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629"/>
  <workbookPr defaultThemeVersion="124226"/>
  <mc:AlternateContent xmlns:mc="http://schemas.openxmlformats.org/markup-compatibility/2006">
    <mc:Choice Requires="x15">
      <x15ac:absPath xmlns:x15ac="http://schemas.microsoft.com/office/spreadsheetml/2010/11/ac" url="D:\AFEY\OFFICE\Vandhoo new fuel tank\new tank design\"/>
    </mc:Choice>
  </mc:AlternateContent>
  <xr:revisionPtr revIDLastSave="0" documentId="13_ncr:1_{6BDFB054-2DF5-46B0-9D40-9DB83D65FCD1}" xr6:coauthVersionLast="43" xr6:coauthVersionMax="43" xr10:uidLastSave="{00000000-0000-0000-0000-000000000000}"/>
  <bookViews>
    <workbookView xWindow="-120" yWindow="-120" windowWidth="29040" windowHeight="15840" tabRatio="707" xr2:uid="{00000000-000D-0000-FFFF-FFFF00000000}"/>
  </bookViews>
  <sheets>
    <sheet name="PREAMBLES" sheetId="19" r:id="rId1"/>
    <sheet name="SUMMARY" sheetId="20" r:id="rId2"/>
    <sheet name="BOQ (FNDTN)" sheetId="18" r:id="rId3"/>
    <sheet name="BOQ (NEW TANK)" sheetId="24" r:id="rId4"/>
    <sheet name="BOQ (PUMP ROOM)" sheetId="25" r:id="rId5"/>
    <sheet name="BOQ (EXST TANK 01)" sheetId="26" r:id="rId6"/>
    <sheet name="BOQ (EXST TANK 02)" sheetId="27" r:id="rId7"/>
  </sheet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D57" i="25" l="1"/>
  <c r="D61" i="25"/>
  <c r="D31" i="24" l="1"/>
  <c r="D28" i="24"/>
</calcChain>
</file>

<file path=xl/sharedStrings.xml><?xml version="1.0" encoding="utf-8"?>
<sst xmlns="http://schemas.openxmlformats.org/spreadsheetml/2006/main" count="367" uniqueCount="167">
  <si>
    <t>SL.No</t>
  </si>
  <si>
    <t>Description</t>
  </si>
  <si>
    <t>Unit</t>
  </si>
  <si>
    <t>Qty</t>
  </si>
  <si>
    <t>Rate</t>
  </si>
  <si>
    <t>Amount</t>
  </si>
  <si>
    <t>m³</t>
  </si>
  <si>
    <t>Note: Quantity is measured to the edges of concrete members. Rate shall be inclusive of any additional concrete required to place the formwork.</t>
  </si>
  <si>
    <t>In-situ reinforced concrete to:</t>
  </si>
  <si>
    <t>GENERAL</t>
  </si>
  <si>
    <t>EXCAVATION</t>
  </si>
  <si>
    <t>(a) The volume of concrete measured includes that occupied by reinforcement, other metal sections &amp; chamfers or internal splays each not exceeding 0.01m² in cross-section area.</t>
  </si>
  <si>
    <t>(b) Rate shall include for: formwork, provision to place in position; casting of all required items and finishing after removal of formwork and additional concrete required to conform to structural and excavated tolerances.</t>
  </si>
  <si>
    <t>(e) Any required chemical bonding agent shall be approved by client.</t>
  </si>
  <si>
    <t>(c) Mix ratio for reinforced concrete shall be 1:2:3 and lean concrete shall be 1:2:4 by volume</t>
  </si>
  <si>
    <t>PREAMBLE NOTES</t>
  </si>
  <si>
    <t>Abbreviations</t>
  </si>
  <si>
    <t>m - metre</t>
  </si>
  <si>
    <t>No - numbers</t>
  </si>
  <si>
    <r>
      <t>m</t>
    </r>
    <r>
      <rPr>
        <sz val="11"/>
        <color indexed="8"/>
        <rFont val="Calibri"/>
        <family val="2"/>
      </rPr>
      <t>³- cubic metre</t>
    </r>
  </si>
  <si>
    <r>
      <t>m</t>
    </r>
    <r>
      <rPr>
        <sz val="11"/>
        <color indexed="8"/>
        <rFont val="Calibri"/>
        <family val="2"/>
      </rPr>
      <t>² - square metre</t>
    </r>
  </si>
  <si>
    <t>LM - Linear metre</t>
  </si>
  <si>
    <t>t - tonnes</t>
  </si>
  <si>
    <t>incl - including</t>
  </si>
  <si>
    <t>mm - millimetre</t>
  </si>
  <si>
    <t>SS - Stainless Steel</t>
  </si>
  <si>
    <t>GI - Galvanised Iron</t>
  </si>
  <si>
    <t>dia - diameter</t>
  </si>
  <si>
    <t>General Notes</t>
  </si>
  <si>
    <t>1. The Bill of Quantities shall be read in conjunction with the Instruction to Bidders, General Conditions of Contract, Appendix to bid, Technical Specification and Tender Drawings.</t>
  </si>
  <si>
    <t xml:space="preserve">2. The rates and prices tendered in the priced Bill of Quantities shall, except in so far as it is otherwise provided under the Contract, include all constructional plant, labour, supervision, materials, transportation, installation/erection, profit, together with all general risks, liabilities and obligations set out or implied in the Contract. </t>
  </si>
  <si>
    <t>3. The rates and prices shall be quoted entirely in Maldivian Rufiyaa.</t>
  </si>
  <si>
    <t>4. A rate or price shall be entered against each item in the Bill of Quantities, whether quantities are stated or not. The cost of items against which the Contractor has failed to enter a rate or price shall be deemed to be covered by other rates and prices entered in the Bill of Quantities and no separate payment shall be made for such un-priced items.</t>
  </si>
  <si>
    <t>5. The whole cost of complying with the provisions of the Contract shall be included in the items provided in the priced Bill of Quantities, and where no items are provided but required for completion of contract works, the cost shall be deemed to be distributed among the rates and prices entered for the related item of work. Only properly executed variation orders shall be recognized for additional payment for items not entered in the Bill of Quantities.</t>
  </si>
  <si>
    <t xml:space="preserve">6. General directions and descriptions of work and materials are not necessarily repeated or summarized in the Bill of Quantities. The Bidder shall refer to relevant sections of the Contract Document to fully understand the item requirements before entering rates or prices against each item in the Bill of Quantities. </t>
  </si>
  <si>
    <r>
      <t>m</t>
    </r>
    <r>
      <rPr>
        <sz val="11"/>
        <color theme="1"/>
        <rFont val="Calibri"/>
        <family val="2"/>
        <scheme val="minor"/>
      </rPr>
      <t>²</t>
    </r>
  </si>
  <si>
    <t xml:space="preserve">Note: Excavation quantities are measured to the faces of concrete members. The quantities given are the bulk before excavating and no allowance is made for subsequent variations to bulk or for extra space for working space or to accomodate  earthwork support. Rate shall include for all additional excavation required to place the formwork/shuttering, working space and dewatering the trenches for the required days. </t>
  </si>
  <si>
    <t>G.L - Ground level</t>
  </si>
  <si>
    <t>LEAN CONCRETE</t>
  </si>
  <si>
    <t>REINFORCED CONCRETE</t>
  </si>
  <si>
    <t>(b) All reinforcing bars except 6mm dia bars shall be high strength deformed bars</t>
  </si>
  <si>
    <t>(a) Rates shall include for reinforcing bars: cleaning, fabrication, placing, the provision for all necessary temporary fixings and supports, hooks and tying wire, spacers and chairs and any wastage.</t>
  </si>
  <si>
    <t>(d) Rate shall also include for application of two coats of bitumastic paint (Fosroc or equivalent) to all concrete surfaces below ground level or in contact with soil.</t>
  </si>
  <si>
    <t>DPC</t>
  </si>
  <si>
    <t>Note: Rates shall include for: dressing around and sealing to avoid all penetrations</t>
  </si>
  <si>
    <t>Polythene DPC membrane below RCC foundation slab (500 gauge - black color)</t>
  </si>
  <si>
    <t>Foundation</t>
  </si>
  <si>
    <t>Ring beam</t>
  </si>
  <si>
    <t>Slab</t>
  </si>
  <si>
    <t>Bund</t>
  </si>
  <si>
    <t>Wall</t>
  </si>
  <si>
    <t>2.3.1</t>
  </si>
  <si>
    <t>2.3.2</t>
  </si>
  <si>
    <t>PAINTING</t>
  </si>
  <si>
    <t>(a) All painting work shall be carried out in accordance with the Manufacturers specifications &amp; instructions.</t>
  </si>
  <si>
    <t>Floor</t>
  </si>
  <si>
    <t>(b) External exposed floor surfaces shall be painted with one coat of primer and two finishing coats of external floor paint (Sherwin Williams) as specified to manufacturers instructions.</t>
  </si>
  <si>
    <t xml:space="preserve">     * Primer - Loxon (Concrete &amp; Masonry primer/sealer interior/exterior latex A24W8300)</t>
  </si>
  <si>
    <t xml:space="preserve">     * Wall paint - A-100 </t>
  </si>
  <si>
    <t xml:space="preserve">     * Floor paint - Porch &amp; Floor Enamel (Interior/Exterior Acrylic Satin A32-200 series)</t>
  </si>
  <si>
    <t>STEEL STAIR CASE</t>
  </si>
  <si>
    <t>No</t>
  </si>
  <si>
    <t>Amount (Mrf)</t>
  </si>
  <si>
    <t>Rate shall include for mobilisation, site management costs, materials, labour, water, electricity, site clearing including removing site vegetation &amp; trees, grubbing up roots, filling voids, levelling, cleaning &amp; proper disposal, demobilisation, vehicles, vessels, permits, equipment &amp; tools including all necessary transport &amp; storage required for the proper execution &amp; completion of the works.</t>
  </si>
  <si>
    <t xml:space="preserve"> Rate shall also include for filling to excavation with available sand arisen from excavations, in 150mm thick  layers well ram and consolidate.  Rate shall also include for Compacting Bottoms of excavations. Rate shall also include for leveling &amp; compaction to achieve appropriate degree of compaction. Compaction shall be done using appropriate method such as compactor to achieve 150Kpa strength.</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</si>
  <si>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</si>
  <si>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soil</t>
  </si>
  <si>
    <t>(c) Rates shall include for electrical conduits, fittings, equipment and similar items shall include for: all fixings to various building surfaces</t>
  </si>
  <si>
    <t>(d) A point wiring for power points is measured as one point for each socket; other end of wire is not included in the quantity.</t>
  </si>
  <si>
    <t xml:space="preserve">(e) Rates shall include for supply and complete installation </t>
  </si>
  <si>
    <t>(f) Rate shall include conduit pipes, sunk boxes, switches, screws, nuts, bolts etc.. Complete.</t>
  </si>
  <si>
    <t>Rate shall also include for providing proper earthwork support to faces of excavations, disposal of surplus excavated materails offsite to a selected location in the island.</t>
  </si>
  <si>
    <t>Excavating trenches as shown in drawing.</t>
  </si>
  <si>
    <t>Excavating for foundation beams as shown in drawing.</t>
  </si>
  <si>
    <t>2.3.3</t>
  </si>
  <si>
    <t>Trench</t>
  </si>
  <si>
    <t>Cover</t>
  </si>
  <si>
    <t>STEEL TANK</t>
  </si>
  <si>
    <t>Beds, thickness 50mm, below foundation ring beam, bund slab &amp; foundation slab</t>
  </si>
  <si>
    <t>Supply, fabricate, erect and fixing 200m3 steel welded fuel storage tank as specified in the drawing &amp; specification. Rate shall include for internal pipe work, nozzles, manholes, vents, handrails and attachements, access caged ladder, roofing structure, roof support and roofing, tank walls and base, all pipe connections.</t>
  </si>
  <si>
    <t>BILL OF QUANTITIES FOR PUMP ROOM</t>
  </si>
  <si>
    <t>(b) External exposed wall surfaces shall be painted with one coat of primer and two finishing coats of external wall paint (Sherwin Williams or equivalent) as specified to manufacturers instructions.</t>
  </si>
  <si>
    <t>(b) External exposed floor surfaces shall be painted with one coat of primer and two finishing coats of external floor paint (Sherwin Williams or equivalent) as specified to manufacturers instructions.</t>
  </si>
  <si>
    <t>Bund slab &amp; foundation slab (colour code - Earl Gray SW7660 or equivalent)</t>
  </si>
  <si>
    <t>Bund wall &amp; sides of foundation slab (colour code - Earl Gray SW7660 or equivalent)</t>
  </si>
  <si>
    <t>Base</t>
  </si>
  <si>
    <t xml:space="preserve">     * Primer - Rust proof Enamel paint</t>
  </si>
  <si>
    <t xml:space="preserve">     * Wall paint - Rust proof Enamel paint</t>
  </si>
  <si>
    <t xml:space="preserve">     * Floor paint - Rust proof Enamel paint</t>
  </si>
  <si>
    <t>Roof painting</t>
  </si>
  <si>
    <t>Tank base (colour code - Positive Red SW 6871)</t>
  </si>
  <si>
    <t>Tank wall interior and exterior (colour code - Positive Red SW 6871)</t>
  </si>
  <si>
    <t>Tank roof painting interior and exterior (colour code - Positive Red SW 6871)</t>
  </si>
  <si>
    <t>Miscellaneous</t>
  </si>
  <si>
    <t>Railing, caged ladder, manhole and all other accessories and fixtures (colour code - Positive Red SW 6871)</t>
  </si>
  <si>
    <t>LS</t>
  </si>
  <si>
    <t>BOQ.NO</t>
  </si>
  <si>
    <t>PUMP ROOM</t>
  </si>
  <si>
    <t>Polythene DPC membrane below RCC foundation beams and slab (500 gauge - black color)</t>
  </si>
  <si>
    <t>Foundation beam</t>
  </si>
  <si>
    <t>Roof beam</t>
  </si>
  <si>
    <t>Column</t>
  </si>
  <si>
    <t>Lintel/Capping beam/Stiffener column</t>
  </si>
  <si>
    <t>Interior wall painting (colour code - Cappucino white 45YY 74/073 or equivalent)</t>
  </si>
  <si>
    <t>Exterior wall painting (colour code - Cappucino white 45YY 74/073 or equivalent)</t>
  </si>
  <si>
    <t xml:space="preserve">(a) Rate shall include for: All neccesary equipment, tools, materials, supplying, handling charges. </t>
  </si>
  <si>
    <t>(d) External exposed floor surfaces shall be painted with one coat of primer and two finishing coats of external floor paint (Sherwin Williams or equivalent) as specified to manufacturers instructions.</t>
  </si>
  <si>
    <t>(c) External exposed wall surfaces shall be painted with one coat of primer and two finishing coats of external wall paint (Sherwin Williams or equivalent) as specified to manufacturers instructions.</t>
  </si>
  <si>
    <t>(b) All painting work shall be carried out in accordance with the Manufacturers specifications &amp; instructions.</t>
  </si>
  <si>
    <t>Painting</t>
  </si>
  <si>
    <t>Masonry walls</t>
  </si>
  <si>
    <t>100mm solid masonry walls</t>
  </si>
  <si>
    <t>Plastering</t>
  </si>
  <si>
    <t>25mm plastering (interior and exterior)</t>
  </si>
  <si>
    <t>Supply and install lysaght roofing sheets over areas shown on drawing.
Rates shall inlude all laps, connections and provision of intermediate supports to firmly fix the elements to the main structure.
Rate shall include ridge capping, flashing, insulation and other
necessary to make roofing water proof.</t>
  </si>
  <si>
    <t>Hydro-testing the tank to assure leak proof. Leak testing methodology shall be submitted as per API standard for client approval.</t>
  </si>
  <si>
    <t>1. GROUND WORKS</t>
  </si>
  <si>
    <t>2. CONCRETE WORKS</t>
  </si>
  <si>
    <t>3. PAINTING WORKS</t>
  </si>
  <si>
    <t>4. MISCALLANEOUS WORKS</t>
  </si>
  <si>
    <t>1. STEEL TANK</t>
  </si>
  <si>
    <t>NEW FUEL STORAGE TANK</t>
  </si>
  <si>
    <t>2. PAINTING WORKS</t>
  </si>
  <si>
    <t>TOTAL OF BILL</t>
  </si>
  <si>
    <t>3. MASONRY WORKS</t>
  </si>
  <si>
    <t>4. ROOFING WORKS</t>
  </si>
  <si>
    <t>m</t>
  </si>
  <si>
    <t>m2</t>
  </si>
  <si>
    <t>Supply and install gutter system with downpipes as shown on drawing. Rates shall include for fascia board, rain water down pipes at each end with soakpits at ground level.</t>
  </si>
  <si>
    <t>Supply and install roofing structure as shown on drawing. Rates shall inlude all timber members, laps, connections and all items shown in drawing.</t>
  </si>
  <si>
    <t>(a) Rate shall include for: All neccesary equipment, tools, handling
charges &amp; fixing.</t>
  </si>
  <si>
    <t>(b) Doors and windows shall be fabricated after taking site measurements.</t>
  </si>
  <si>
    <t>Doors and windows</t>
  </si>
  <si>
    <t>Doors</t>
  </si>
  <si>
    <t>Ventilation louver windows</t>
  </si>
  <si>
    <t>(c) Alunimium members and panels shall be high quality standard.</t>
  </si>
  <si>
    <t>5. DOORS AND WINDOWS</t>
  </si>
  <si>
    <t>6. ELECTRICAL WORKS</t>
  </si>
  <si>
    <t>Electrical Wiring and fixtures</t>
  </si>
  <si>
    <t>Distribution board</t>
  </si>
  <si>
    <t>CF Tube Light (CL3)</t>
  </si>
  <si>
    <t>LED water proof wall mount light (WL1)</t>
  </si>
  <si>
    <t>LED type Emergency Light (with weather proof socket) (EL1)</t>
  </si>
  <si>
    <t>1 Gang switch</t>
  </si>
  <si>
    <t>2 Gang 13A switched socket outlet</t>
  </si>
  <si>
    <t>Install earthing rods according to STELCO approved standards</t>
  </si>
  <si>
    <t>2 Gang 15A switched socket outlet</t>
  </si>
  <si>
    <t>Diesel pump</t>
  </si>
  <si>
    <t>KIOSK</t>
  </si>
  <si>
    <t>Supply, fabricate, erect and fixing into position fuel kiosk as shown in drawing.</t>
  </si>
  <si>
    <t>Supply and installation of diesel oil pump. Pump shall be able to deliver diesel from pump room to power house, and to incinerator. Provision shall be made for pipe connection from both new tank and existing tank (moved to new location). Specifications of pump shall be submitted for client approval.</t>
  </si>
  <si>
    <t>BILL OF QUANTITIES FOR NEW TANK FOUNDATION</t>
  </si>
  <si>
    <t>Perimeter beam</t>
  </si>
  <si>
    <t>Supply, fabricate, erect and fixing into position of steel stair case as specified in the drawing &amp; specifiction. Rate shall include for GI pipe framing, 6mm thick aluminum checkered plate steps &amp; SS handrails, with concrete bottom support (600x250x150mm), including painting (Sherwin williams steel paint, Earl Gray SW7660 or equivalent).</t>
  </si>
  <si>
    <t xml:space="preserve">Relocation of existing tank from existing location to new tank foundation as shown in the drawing &amp; specifiction. Rate shall include all preparations, removing tank from existing location, transfer and installation of tank, including painting (Sherwin williams steel paint, color code Positive Red SW 6871 or equivalent) complete. </t>
  </si>
  <si>
    <t>BILL OF QUANTITIES FOR NEW FUEL STORAGE TANK</t>
  </si>
  <si>
    <t>BILL OF QUANTITIES FOR RELOCATION OF EXISTING FUEL TANK 01 (8,000L)</t>
  </si>
  <si>
    <t>BILL OF QUANTITIES FOR RELOCATION OF EXISTING FUEL TANK 02 (24,000L)</t>
  </si>
  <si>
    <t>NEW TANK FOUNDATION</t>
  </si>
  <si>
    <t>NEW FUEL TANK</t>
  </si>
  <si>
    <t>EXISTING TANK RELOCATION - 01</t>
  </si>
  <si>
    <t>EXISTING TANK RELOCATION - 02</t>
  </si>
  <si>
    <t>CONSTRUCTION OF NEW FUEL STORAGE TANK AND PUMP ROOM, 
AND RELOCATION OF EXISTING FUEL TANKS</t>
  </si>
  <si>
    <t>SUMMARY OF BILL OF QUANTITIES</t>
  </si>
  <si>
    <t>GST</t>
  </si>
  <si>
    <t>GRAND TOTAL</t>
  </si>
  <si>
    <t>SUB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</si>
</sst>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_(* \(#,##0.00\);_(* &quot;-&quot;??_);_(@_)"/>
    <numFmt numFmtId="165" formatCode="#,##0.0"/>
    <numFmt numFmtId="166" formatCode="0_);\(0\)"/>
    <numFmt numFmtId="167" formatCode="\(0\)"/>
    <numFmt numFmtId="168" formatCode="0.0"/>
    <numFmt numFmtId="169" formatCode="_(* #,##0_);_(* \(#,##0\);_(* &quot;-&quot;??_);_(@_)"/>
    <numFmt numFmtId="170" formatCode="_(* #,##0_);_(* \(#,##0\);_(* &quot;&quot;??_);_(@_)"/>
  </numFmts>
  <fonts count="20" x14ac:knownFonts="1">
    <font>
      <sz val="11"/>
      <color theme="1"/>
      <name val="Calibri"/>
      <family val="2"/>
      <scheme val="minor"/>
    </font>
    <font>
      <sz val="11"/>
      <color theme="1"/>
      <name val="Calibri"/>
      <family val="2"/>
      <scheme val="minor"/>
    </font>
    <font>
      <sz val="11"/>
      <name val="Times New Roman"/>
      <family val="1"/>
    </font>
    <font>
      <sz val="10"/>
      <name val="Tahoma"/>
      <family val="2"/>
    </font>
    <font>
      <b/>
      <sz val="11"/>
      <color theme="1"/>
      <name val="Calibri"/>
      <family val="2"/>
      <scheme val="minor"/>
    </font>
    <font>
      <b/>
      <u/>
      <sz val="12"/>
      <color theme="1"/>
      <name val="Calibri"/>
      <family val="2"/>
      <scheme val="minor"/>
    </font>
    <font>
      <sz val="11"/>
      <color indexed="8"/>
      <name val="Calibri"/>
      <family val="2"/>
    </font>
    <font>
      <sz val="11"/>
      <name val="Calibri"/>
      <family val="2"/>
      <scheme val="minor"/>
    </font>
    <font>
      <b/>
      <sz val="11"/>
      <name val="Calibri"/>
      <family val="2"/>
      <scheme val="minor"/>
    </font>
    <font>
      <b/>
      <sz val="12"/>
      <color theme="1"/>
      <name val="Calibri"/>
      <family val="2"/>
      <scheme val="minor"/>
    </font>
    <font>
      <b/>
      <sz val="12"/>
      <name val="Calibri"/>
      <family val="2"/>
      <scheme val="minor"/>
    </font>
    <font>
      <sz val="12"/>
      <color theme="1"/>
      <name val="Calibri"/>
      <family val="2"/>
      <scheme val="minor"/>
    </font>
    <font>
      <b/>
      <u/>
      <sz val="14"/>
      <color theme="1"/>
      <name val="Calibri"/>
      <family val="2"/>
      <scheme val="minor"/>
    </font>
    <font>
      <sz val="10"/>
      <name val="Arial"/>
      <family val="2"/>
    </font>
    <font>
      <b/>
      <sz val="12"/>
      <name val="Tahoma"/>
      <family val="2"/>
    </font>
    <font>
      <b/>
      <u/>
      <sz val="14"/>
      <name val="Calibri"/>
      <family val="2"/>
      <scheme val="minor"/>
    </font>
    <font>
      <b/>
      <sz val="10"/>
      <name val="Tahoma"/>
      <family val="2"/>
    </font>
    <font>
      <b/>
      <sz val="11"/>
      <name val="Tahoma"/>
      <family val="2"/>
    </font>
    <font>
      <sz val="11"/>
      <name val="Tahoma"/>
      <family val="2"/>
    </font>
    <font>
      <sz val="12"/>
      <name val="Tahoma"/>
      <family val="2"/>
    </font>
  </fonts>
  <fills count="5">
    <fill>
      <patternFill patternType="none"/>
    </fill>
    <fill>
      <patternFill patternType="gray125"/>
    </fill>
    <fill>
      <patternFill patternType="solid">
        <fgColor indexed="65"/>
        <bgColor indexed="64"/>
      </patternFill>
    </fill>
    <fill>
      <patternFill patternType="solid">
        <fgColor theme="0" tint="-0.14999847407452621"/>
        <bgColor indexed="64"/>
      </patternFill>
    </fill>
    <fill>
      <patternFill patternType="solid">
        <fgColor indexed="9"/>
        <bgColor indexed="64"/>
      </patternFill>
    </fill>
  </fills>
  <borders count="34">
    <border>
      <left/>
      <right/>
      <top/>
      <bottom/>
      <diagonal/>
    </border>
    <border>
      <left style="thin">
        <color indexed="64"/>
      </left>
      <right style="thin">
        <color indexed="64"/>
      </right>
      <top/>
      <bottom/>
      <diagonal/>
    </border>
    <border>
      <left style="hair">
        <color indexed="64"/>
      </left>
      <right style="hair">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hair">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right/>
      <top/>
      <bottom style="thin">
        <color indexed="64"/>
      </bottom>
      <diagonal/>
    </border>
    <border>
      <left/>
      <right/>
      <top style="thin">
        <color indexed="64"/>
      </top>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thin">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style="thin">
        <color indexed="64"/>
      </right>
      <top/>
      <bottom style="double">
        <color indexed="64"/>
      </bottom>
      <diagonal/>
    </border>
    <border>
      <left/>
      <right/>
      <top/>
      <bottom style="double">
        <color indexed="64"/>
      </bottom>
      <diagonal/>
    </border>
    <border>
      <left style="double">
        <color indexed="64"/>
      </left>
      <right/>
      <top/>
      <bottom style="double">
        <color indexed="64"/>
      </bottom>
      <diagonal/>
    </border>
    <border>
      <left/>
      <right style="double">
        <color indexed="64"/>
      </right>
      <top/>
      <bottom style="double">
        <color indexed="64"/>
      </bottom>
      <diagonal/>
    </border>
  </borders>
  <cellStyleXfs count="2">
    <xf numFmtId="0" fontId="0" fillId="0" borderId="0"/>
    <xf numFmtId="164" fontId="1" fillId="0" borderId="0" applyFont="0" applyFill="0" applyBorder="0" applyAlignment="0" applyProtection="0"/>
  </cellStyleXfs>
  <cellXfs count="167">
    <xf numFmtId="0" fontId="0" fillId="0" borderId="0" xfId="0"/>
    <xf numFmtId="0" fontId="0" fillId="0" borderId="6" xfId="0" applyBorder="1"/>
    <xf numFmtId="0" fontId="5" fillId="0" borderId="7" xfId="0" applyFont="1" applyBorder="1" applyAlignment="1">
      <alignment horizontal="center"/>
    </xf>
    <xf numFmtId="0" fontId="4" fillId="0" borderId="8" xfId="0" applyFont="1" applyBorder="1"/>
    <xf numFmtId="0" fontId="4" fillId="0" borderId="9" xfId="0" applyFont="1" applyBorder="1"/>
    <xf numFmtId="0" fontId="0" fillId="0" borderId="8" xfId="0" applyBorder="1"/>
    <xf numFmtId="0" fontId="0" fillId="0" borderId="9" xfId="0" applyBorder="1"/>
    <xf numFmtId="0" fontId="4" fillId="0" borderId="10" xfId="0" applyFont="1" applyBorder="1" applyAlignment="1">
      <alignment vertical="top"/>
    </xf>
    <xf numFmtId="0" fontId="0" fillId="0" borderId="9" xfId="0" applyBorder="1" applyAlignment="1">
      <alignment wrapText="1"/>
    </xf>
    <xf numFmtId="166" fontId="0" fillId="0" borderId="8" xfId="0" applyNumberFormat="1" applyBorder="1" applyAlignment="1">
      <alignment vertical="top"/>
    </xf>
    <xf numFmtId="0" fontId="0" fillId="0" borderId="9" xfId="0" applyBorder="1" applyAlignment="1">
      <alignment vertical="top" wrapText="1"/>
    </xf>
    <xf numFmtId="0" fontId="0" fillId="0" borderId="11" xfId="0" applyBorder="1"/>
    <xf numFmtId="0" fontId="0" fillId="0" borderId="12" xfId="0" applyBorder="1"/>
    <xf numFmtId="0" fontId="0" fillId="0" borderId="0" xfId="0" applyAlignment="1">
      <alignment horizontal="right" vertical="top"/>
    </xf>
    <xf numFmtId="0" fontId="0" fillId="0" borderId="0" xfId="0" applyAlignment="1">
      <alignment horizontal="center" vertical="center"/>
    </xf>
    <xf numFmtId="2" fontId="7" fillId="0" borderId="0" xfId="0" applyNumberFormat="1" applyFont="1" applyAlignment="1">
      <alignment horizontal="center" vertical="center"/>
    </xf>
    <xf numFmtId="164" fontId="0" fillId="0" borderId="0" xfId="1" applyFont="1" applyAlignment="1">
      <alignment vertical="center"/>
    </xf>
    <xf numFmtId="4" fontId="0" fillId="0" borderId="0" xfId="0" applyNumberFormat="1" applyAlignment="1">
      <alignment horizontal="center" vertical="center"/>
    </xf>
    <xf numFmtId="0" fontId="4" fillId="0" borderId="1" xfId="0" applyFont="1" applyBorder="1" applyAlignment="1">
      <alignment horizontal="right" vertical="top"/>
    </xf>
    <xf numFmtId="0" fontId="4" fillId="0" borderId="1" xfId="0" applyFont="1" applyBorder="1" applyAlignment="1">
      <alignment horizontal="center" vertical="center"/>
    </xf>
    <xf numFmtId="2" fontId="8" fillId="0" borderId="1" xfId="0" applyNumberFormat="1" applyFont="1" applyBorder="1" applyAlignment="1">
      <alignment horizontal="center" vertical="center"/>
    </xf>
    <xf numFmtId="164" fontId="4" fillId="0" borderId="1" xfId="1" applyFont="1" applyBorder="1" applyAlignment="1">
      <alignment horizontal="center" vertical="center"/>
    </xf>
    <xf numFmtId="4" fontId="0" fillId="0" borderId="1" xfId="0" applyNumberFormat="1" applyBorder="1" applyAlignment="1">
      <alignment horizontal="center" vertical="center"/>
    </xf>
    <xf numFmtId="40" fontId="7" fillId="2" borderId="2" xfId="1" applyNumberFormat="1" applyFont="1" applyFill="1" applyBorder="1" applyAlignment="1">
      <alignment horizontal="justify" wrapText="1"/>
    </xf>
    <xf numFmtId="0" fontId="4" fillId="0" borderId="1" xfId="0" applyFont="1" applyBorder="1" applyAlignment="1">
      <alignment horizontal="center"/>
    </xf>
    <xf numFmtId="0" fontId="0" fillId="0" borderId="1" xfId="0" applyBorder="1" applyAlignment="1">
      <alignment horizontal="right" vertical="top"/>
    </xf>
    <xf numFmtId="0" fontId="0" fillId="0" borderId="1" xfId="0" applyBorder="1" applyAlignment="1">
      <alignment horizontal="center" vertical="center"/>
    </xf>
    <xf numFmtId="0" fontId="4" fillId="0" borderId="1" xfId="0" applyFont="1" applyBorder="1" applyAlignment="1">
      <alignment horizontal="center" vertical="top"/>
    </xf>
    <xf numFmtId="0" fontId="0" fillId="0" borderId="1" xfId="0" applyBorder="1" applyAlignment="1">
      <alignment horizontal="center" vertical="top"/>
    </xf>
    <xf numFmtId="0" fontId="0" fillId="0" borderId="0" xfId="0" applyAlignment="1">
      <alignment vertical="top"/>
    </xf>
    <xf numFmtId="40" fontId="7" fillId="2" borderId="2" xfId="1" applyNumberFormat="1" applyFont="1" applyFill="1" applyBorder="1" applyAlignment="1">
      <alignment horizontal="justify" vertical="top" wrapText="1"/>
    </xf>
    <xf numFmtId="40" fontId="7" fillId="2" borderId="0" xfId="1" applyNumberFormat="1" applyFont="1" applyFill="1" applyAlignment="1">
      <alignment horizontal="justify" wrapText="1"/>
    </xf>
    <xf numFmtId="0" fontId="0" fillId="0" borderId="1" xfId="0"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right"/>
    </xf>
    <xf numFmtId="2" fontId="7" fillId="0" borderId="0" xfId="0" applyNumberFormat="1" applyFont="1"/>
    <xf numFmtId="0" fontId="7" fillId="0" borderId="1" xfId="0" applyFont="1" applyBorder="1" applyAlignment="1">
      <alignment vertical="top"/>
    </xf>
    <xf numFmtId="165" fontId="7" fillId="0" borderId="1" xfId="0" applyNumberFormat="1" applyFont="1" applyBorder="1" applyAlignment="1">
      <alignment horizontal="right" vertical="top"/>
    </xf>
    <xf numFmtId="0" fontId="7" fillId="0" borderId="1" xfId="0" applyFont="1" applyBorder="1" applyAlignment="1">
      <alignment vertical="top" wrapText="1"/>
    </xf>
    <xf numFmtId="40" fontId="7" fillId="2" borderId="0" xfId="1" applyNumberFormat="1" applyFont="1" applyFill="1" applyAlignment="1">
      <alignment horizontal="justify" vertical="top" wrapText="1"/>
    </xf>
    <xf numFmtId="0" fontId="9" fillId="3" borderId="4" xfId="0" applyFont="1" applyFill="1" applyBorder="1" applyAlignment="1">
      <alignment horizontal="right" vertical="top"/>
    </xf>
    <xf numFmtId="0" fontId="9" fillId="3" borderId="4" xfId="0" applyFont="1" applyFill="1" applyBorder="1" applyAlignment="1">
      <alignment horizontal="center" vertical="center"/>
    </xf>
    <xf numFmtId="2" fontId="10" fillId="3" borderId="4" xfId="0" applyNumberFormat="1" applyFont="1" applyFill="1" applyBorder="1" applyAlignment="1">
      <alignment horizontal="center" vertical="center"/>
    </xf>
    <xf numFmtId="164" fontId="9" fillId="3" borderId="4" xfId="1" applyFont="1" applyFill="1" applyBorder="1" applyAlignment="1">
      <alignment horizontal="center" vertical="center" wrapText="1"/>
    </xf>
    <xf numFmtId="4" fontId="9" fillId="3" borderId="4" xfId="0" applyNumberFormat="1" applyFont="1" applyFill="1" applyBorder="1" applyAlignment="1">
      <alignment horizontal="center" vertical="center" wrapText="1"/>
    </xf>
    <xf numFmtId="0" fontId="11" fillId="0" borderId="0" xfId="0" applyFont="1"/>
    <xf numFmtId="0" fontId="5" fillId="0" borderId="0" xfId="0" applyFont="1" applyAlignment="1">
      <alignment horizontal="left" vertical="center"/>
    </xf>
    <xf numFmtId="0" fontId="12" fillId="0" borderId="0" xfId="0" applyFont="1" applyAlignment="1">
      <alignment vertical="center"/>
    </xf>
    <xf numFmtId="164" fontId="15" fillId="4" borderId="1" xfId="1" applyFont="1" applyFill="1" applyBorder="1" applyAlignment="1">
      <alignment horizontal="center"/>
    </xf>
    <xf numFmtId="2" fontId="5" fillId="0" borderId="1" xfId="0" applyNumberFormat="1" applyFont="1" applyBorder="1"/>
    <xf numFmtId="0" fontId="9" fillId="0" borderId="1" xfId="0" applyFont="1" applyBorder="1" applyAlignment="1">
      <alignment horizontal="center"/>
    </xf>
    <xf numFmtId="167" fontId="3" fillId="0" borderId="1" xfId="1" applyNumberFormat="1" applyFont="1" applyBorder="1" applyAlignment="1">
      <alignment horizontal="right" vertical="justify"/>
    </xf>
    <xf numFmtId="40" fontId="8" fillId="2" borderId="2" xfId="1" applyNumberFormat="1" applyFont="1" applyFill="1" applyBorder="1" applyAlignment="1">
      <alignment horizontal="justify" vertical="top" wrapText="1"/>
    </xf>
    <xf numFmtId="167" fontId="8" fillId="0" borderId="1" xfId="1" applyNumberFormat="1" applyFont="1" applyBorder="1" applyAlignment="1">
      <alignment horizontal="right" vertical="justify"/>
    </xf>
    <xf numFmtId="167" fontId="7" fillId="0" borderId="1" xfId="1" applyNumberFormat="1" applyFont="1" applyBorder="1" applyAlignment="1">
      <alignment horizontal="right" vertical="justify"/>
    </xf>
    <xf numFmtId="2" fontId="9" fillId="0" borderId="1" xfId="0" applyNumberFormat="1" applyFont="1" applyBorder="1"/>
    <xf numFmtId="168" fontId="17" fillId="0" borderId="14" xfId="1" applyNumberFormat="1" applyFont="1" applyBorder="1" applyAlignment="1">
      <alignment horizontal="right" vertical="justify"/>
    </xf>
    <xf numFmtId="164" fontId="17" fillId="0" borderId="15" xfId="1" quotePrefix="1" applyFont="1" applyBorder="1" applyAlignment="1">
      <alignment horizontal="left"/>
    </xf>
    <xf numFmtId="164" fontId="17" fillId="0" borderId="16" xfId="1" applyFont="1" applyBorder="1" applyAlignment="1">
      <alignment horizontal="right"/>
    </xf>
    <xf numFmtId="167" fontId="18" fillId="0" borderId="5" xfId="1" applyNumberFormat="1" applyFont="1" applyBorder="1" applyAlignment="1">
      <alignment horizontal="right" vertical="justify"/>
    </xf>
    <xf numFmtId="164" fontId="19" fillId="0" borderId="17" xfId="1" applyFont="1" applyBorder="1" applyAlignment="1">
      <alignment horizontal="justify" vertical="top"/>
    </xf>
    <xf numFmtId="164" fontId="3" fillId="0" borderId="18" xfId="1" applyFont="1" applyBorder="1" applyAlignment="1">
      <alignment horizontal="right"/>
    </xf>
    <xf numFmtId="168" fontId="17" fillId="0" borderId="1" xfId="1" applyNumberFormat="1" applyFont="1" applyBorder="1" applyAlignment="1">
      <alignment horizontal="right" vertical="justify"/>
    </xf>
    <xf numFmtId="164" fontId="17" fillId="0" borderId="10" xfId="1" quotePrefix="1" applyFont="1" applyBorder="1" applyAlignment="1">
      <alignment horizontal="left"/>
    </xf>
    <xf numFmtId="0" fontId="4" fillId="0" borderId="14" xfId="0" applyFont="1" applyBorder="1" applyAlignment="1">
      <alignment horizontal="right" vertical="top"/>
    </xf>
    <xf numFmtId="40" fontId="7" fillId="2" borderId="19" xfId="1" applyNumberFormat="1" applyFont="1" applyFill="1" applyBorder="1" applyAlignment="1">
      <alignment horizontal="justify" wrapText="1"/>
    </xf>
    <xf numFmtId="0" fontId="4" fillId="0" borderId="14" xfId="0" applyFont="1" applyBorder="1" applyAlignment="1">
      <alignment horizontal="center" vertical="center"/>
    </xf>
    <xf numFmtId="0" fontId="4" fillId="0" borderId="13" xfId="0" applyFont="1" applyBorder="1" applyAlignment="1">
      <alignment horizontal="right" vertical="top"/>
    </xf>
    <xf numFmtId="0" fontId="4" fillId="0" borderId="13" xfId="0" applyFont="1" applyBorder="1" applyAlignment="1">
      <alignment horizontal="center" vertical="center"/>
    </xf>
    <xf numFmtId="40" fontId="7" fillId="2" borderId="20" xfId="1" applyNumberFormat="1" applyFont="1" applyFill="1" applyBorder="1" applyAlignment="1">
      <alignment horizontal="justify" wrapText="1"/>
    </xf>
    <xf numFmtId="164" fontId="0" fillId="0" borderId="0" xfId="1" applyFont="1"/>
    <xf numFmtId="168" fontId="17" fillId="0" borderId="0" xfId="1" applyNumberFormat="1" applyFont="1" applyAlignment="1">
      <alignment horizontal="right" vertical="justify"/>
    </xf>
    <xf numFmtId="164" fontId="14" fillId="0" borderId="0" xfId="1" quotePrefix="1" applyFont="1" applyAlignment="1">
      <alignment horizontal="left"/>
    </xf>
    <xf numFmtId="164" fontId="16" fillId="0" borderId="0" xfId="1" applyFont="1" applyAlignment="1">
      <alignment horizontal="right"/>
    </xf>
    <xf numFmtId="169" fontId="17" fillId="0" borderId="0" xfId="1" applyNumberFormat="1" applyFont="1"/>
    <xf numFmtId="168" fontId="17" fillId="2" borderId="21" xfId="1" applyNumberFormat="1" applyFont="1" applyFill="1" applyBorder="1" applyAlignment="1">
      <alignment horizontal="right"/>
    </xf>
    <xf numFmtId="164" fontId="17" fillId="2" borderId="22" xfId="1" applyFont="1" applyFill="1" applyBorder="1" applyAlignment="1">
      <alignment horizontal="center"/>
    </xf>
    <xf numFmtId="164" fontId="17" fillId="2" borderId="23" xfId="1" applyFont="1" applyFill="1" applyBorder="1" applyAlignment="1">
      <alignment horizontal="center"/>
    </xf>
    <xf numFmtId="164" fontId="17" fillId="2" borderId="24" xfId="1" applyFont="1" applyFill="1" applyBorder="1"/>
    <xf numFmtId="168" fontId="18" fillId="2" borderId="25" xfId="1" applyNumberFormat="1" applyFont="1" applyFill="1" applyBorder="1" applyAlignment="1">
      <alignment horizontal="right" vertical="justify"/>
    </xf>
    <xf numFmtId="164" fontId="18" fillId="2" borderId="0" xfId="1" applyFont="1" applyFill="1" applyAlignment="1">
      <alignment horizontal="center"/>
    </xf>
    <xf numFmtId="164" fontId="18" fillId="2" borderId="26" xfId="1" applyFont="1" applyFill="1" applyBorder="1" applyAlignment="1">
      <alignment horizontal="center"/>
    </xf>
    <xf numFmtId="164" fontId="18" fillId="2" borderId="27" xfId="1" applyFont="1" applyFill="1" applyBorder="1" applyAlignment="1">
      <alignment horizontal="center"/>
    </xf>
    <xf numFmtId="168" fontId="17" fillId="4" borderId="25" xfId="1" applyNumberFormat="1" applyFont="1" applyFill="1" applyBorder="1" applyAlignment="1">
      <alignment horizontal="right"/>
    </xf>
    <xf numFmtId="164" fontId="17" fillId="4" borderId="0" xfId="1" applyFont="1" applyFill="1" applyAlignment="1">
      <alignment horizontal="left"/>
    </xf>
    <xf numFmtId="164" fontId="18" fillId="0" borderId="28" xfId="1" applyFont="1" applyBorder="1" applyAlignment="1">
      <alignment horizontal="center"/>
    </xf>
    <xf numFmtId="164" fontId="18" fillId="0" borderId="29" xfId="1" applyFont="1" applyBorder="1"/>
    <xf numFmtId="168" fontId="17" fillId="4" borderId="25" xfId="1" applyNumberFormat="1" applyFont="1" applyFill="1" applyBorder="1" applyAlignment="1">
      <alignment horizontal="right" vertical="justify"/>
    </xf>
    <xf numFmtId="164" fontId="17" fillId="4" borderId="0" xfId="1" applyFont="1" applyFill="1" applyAlignment="1">
      <alignment horizontal="justify"/>
    </xf>
    <xf numFmtId="164" fontId="17" fillId="4" borderId="0" xfId="1" applyFont="1" applyFill="1"/>
    <xf numFmtId="170" fontId="18" fillId="4" borderId="29" xfId="1" applyNumberFormat="1" applyFont="1" applyFill="1" applyBorder="1" applyAlignment="1">
      <alignment horizontal="left" vertical="top" wrapText="1"/>
    </xf>
    <xf numFmtId="164" fontId="17" fillId="4" borderId="0" xfId="1" applyFont="1" applyFill="1" applyAlignment="1">
      <alignment horizontal="left" vertical="top"/>
    </xf>
    <xf numFmtId="170" fontId="18" fillId="4" borderId="29" xfId="1" applyNumberFormat="1" applyFont="1" applyFill="1" applyBorder="1" applyAlignment="1">
      <alignment horizontal="center"/>
    </xf>
    <xf numFmtId="169" fontId="18" fillId="2" borderId="29" xfId="1" applyNumberFormat="1" applyFont="1" applyFill="1" applyBorder="1"/>
    <xf numFmtId="168" fontId="17" fillId="4" borderId="30" xfId="1" applyNumberFormat="1" applyFont="1" applyFill="1" applyBorder="1" applyAlignment="1">
      <alignment horizontal="right" vertical="justify"/>
    </xf>
    <xf numFmtId="168" fontId="14" fillId="0" borderId="0" xfId="1" applyNumberFormat="1" applyFont="1" applyAlignment="1">
      <alignment horizontal="center" vertical="justify"/>
    </xf>
    <xf numFmtId="0" fontId="7" fillId="0" borderId="1" xfId="0" applyFont="1" applyBorder="1"/>
    <xf numFmtId="164" fontId="17" fillId="0" borderId="13" xfId="1" applyFont="1" applyBorder="1" applyAlignment="1">
      <alignment horizontal="right"/>
    </xf>
    <xf numFmtId="2" fontId="0" fillId="0" borderId="0" xfId="0" applyNumberFormat="1"/>
    <xf numFmtId="168" fontId="17" fillId="4" borderId="1" xfId="1" applyNumberFormat="1" applyFont="1" applyFill="1" applyBorder="1" applyAlignment="1">
      <alignment horizontal="right" vertical="center"/>
    </xf>
    <xf numFmtId="164" fontId="3" fillId="4" borderId="1" xfId="1" applyFont="1" applyFill="1" applyBorder="1" applyAlignment="1">
      <alignment horizontal="justify"/>
    </xf>
    <xf numFmtId="165" fontId="2" fillId="0" borderId="1" xfId="0" applyNumberFormat="1" applyFont="1" applyBorder="1" applyAlignment="1">
      <alignment horizontal="right" vertical="top"/>
    </xf>
    <xf numFmtId="0" fontId="2" fillId="0" borderId="1" xfId="0" applyFont="1" applyBorder="1" applyAlignment="1">
      <alignment horizontal="left" vertical="top"/>
    </xf>
    <xf numFmtId="0" fontId="7" fillId="0" borderId="1" xfId="0" applyFont="1" applyBorder="1" applyAlignment="1"/>
    <xf numFmtId="40" fontId="7" fillId="0" borderId="2" xfId="1" applyNumberFormat="1" applyFont="1" applyFill="1" applyBorder="1" applyAlignment="1">
      <alignment horizontal="justify" vertical="top" wrapText="1"/>
    </xf>
    <xf numFmtId="164" fontId="7" fillId="0" borderId="1" xfId="1" applyFont="1" applyFill="1" applyBorder="1" applyAlignment="1">
      <alignment wrapText="1"/>
    </xf>
    <xf numFmtId="164" fontId="15" fillId="0" borderId="1" xfId="1" applyFont="1" applyFill="1" applyBorder="1" applyAlignment="1">
      <alignment horizontal="center"/>
    </xf>
    <xf numFmtId="14" fontId="7" fillId="0" borderId="1" xfId="0" applyNumberFormat="1" applyFont="1" applyBorder="1"/>
    <xf numFmtId="2" fontId="7" fillId="0" borderId="1" xfId="0" applyNumberFormat="1" applyFont="1" applyFill="1" applyBorder="1" applyAlignment="1">
      <alignment horizontal="center" vertical="center"/>
    </xf>
    <xf numFmtId="164" fontId="18" fillId="0" borderId="5" xfId="1" applyFont="1" applyFill="1" applyBorder="1" applyAlignment="1">
      <alignment horizontal="center"/>
    </xf>
    <xf numFmtId="169" fontId="17" fillId="0" borderId="1" xfId="1" applyNumberFormat="1" applyFont="1" applyFill="1" applyBorder="1"/>
    <xf numFmtId="169" fontId="17" fillId="0" borderId="14" xfId="1" applyNumberFormat="1" applyFont="1" applyFill="1" applyBorder="1"/>
    <xf numFmtId="0" fontId="7" fillId="0" borderId="1" xfId="0" applyFont="1" applyFill="1" applyBorder="1" applyAlignment="1">
      <alignment vertical="top"/>
    </xf>
    <xf numFmtId="0" fontId="7" fillId="0" borderId="1" xfId="0" applyFont="1" applyFill="1" applyBorder="1" applyAlignment="1">
      <alignment wrapText="1"/>
    </xf>
    <xf numFmtId="0" fontId="7" fillId="0" borderId="1" xfId="0" applyFont="1" applyFill="1" applyBorder="1" applyAlignment="1">
      <alignment vertical="top" wrapText="1"/>
    </xf>
    <xf numFmtId="0" fontId="0" fillId="0" borderId="1" xfId="0" applyFont="1" applyBorder="1" applyAlignment="1">
      <alignment horizontal="left" wrapText="1"/>
    </xf>
    <xf numFmtId="167" fontId="7" fillId="0" borderId="1" xfId="1" applyNumberFormat="1" applyFont="1" applyBorder="1" applyAlignment="1">
      <alignment horizontal="right" vertical="top"/>
    </xf>
    <xf numFmtId="0" fontId="0" fillId="0" borderId="1" xfId="0" applyFill="1" applyBorder="1" applyAlignment="1">
      <alignment horizontal="left" indent="2"/>
    </xf>
    <xf numFmtId="0" fontId="0" fillId="0" borderId="1" xfId="0" applyFill="1" applyBorder="1" applyAlignment="1">
      <alignment horizontal="left" wrapText="1" indent="2"/>
    </xf>
    <xf numFmtId="164" fontId="0" fillId="0" borderId="1" xfId="1" applyFont="1" applyFill="1" applyBorder="1" applyAlignment="1">
      <alignment horizontal="center"/>
    </xf>
    <xf numFmtId="0" fontId="0" fillId="0" borderId="0" xfId="0" applyFill="1" applyBorder="1" applyAlignment="1">
      <alignment horizontal="left" indent="2"/>
    </xf>
    <xf numFmtId="0" fontId="5" fillId="0" borderId="3" xfId="0" applyFont="1" applyBorder="1" applyAlignment="1">
      <alignment horizontal="center"/>
    </xf>
    <xf numFmtId="168" fontId="14" fillId="0" borderId="0" xfId="1" applyNumberFormat="1" applyFont="1" applyBorder="1" applyAlignment="1">
      <alignment horizontal="center" vertical="justify" wrapText="1"/>
    </xf>
    <xf numFmtId="168" fontId="14" fillId="0" borderId="0" xfId="1" applyNumberFormat="1" applyFont="1" applyBorder="1" applyAlignment="1">
      <alignment horizontal="center" vertical="justify"/>
    </xf>
    <xf numFmtId="164" fontId="17" fillId="0" borderId="0" xfId="1" applyFont="1" applyAlignment="1">
      <alignment horizontal="center" vertical="justify"/>
    </xf>
    <xf numFmtId="164" fontId="17" fillId="0" borderId="0" xfId="1" applyFont="1" applyAlignment="1">
      <alignment horizontal="center" vertical="justify"/>
    </xf>
    <xf numFmtId="164" fontId="17" fillId="0" borderId="28" xfId="1" applyFont="1" applyBorder="1" applyAlignment="1">
      <alignment horizontal="center"/>
    </xf>
    <xf numFmtId="164" fontId="17" fillId="4" borderId="31" xfId="1" applyFont="1" applyFill="1" applyBorder="1"/>
    <xf numFmtId="164" fontId="17" fillId="0" borderId="32" xfId="1" applyFont="1" applyBorder="1" applyAlignment="1">
      <alignment horizontal="center"/>
    </xf>
    <xf numFmtId="169" fontId="18" fillId="2" borderId="33" xfId="1" applyNumberFormat="1" applyFont="1" applyFill="1" applyBorder="1"/>
    <xf numFmtId="164" fontId="18" fillId="0" borderId="32" xfId="1" applyFont="1" applyBorder="1" applyAlignment="1">
      <alignment horizontal="center"/>
    </xf>
    <xf numFmtId="2" fontId="8" fillId="0" borderId="1" xfId="0" applyNumberFormat="1" applyFont="1" applyFill="1" applyBorder="1" applyAlignment="1">
      <alignment horizontal="center" vertical="center"/>
    </xf>
    <xf numFmtId="164" fontId="4" fillId="0" borderId="1" xfId="1" applyFont="1" applyFill="1" applyBorder="1" applyAlignment="1">
      <alignment horizontal="center" vertical="center"/>
    </xf>
    <xf numFmtId="4" fontId="0" fillId="0" borderId="1" xfId="0" applyNumberFormat="1" applyFill="1" applyBorder="1" applyAlignment="1">
      <alignment horizontal="center" vertical="center"/>
    </xf>
    <xf numFmtId="2" fontId="8" fillId="0" borderId="14" xfId="0" applyNumberFormat="1" applyFont="1" applyFill="1" applyBorder="1" applyAlignment="1">
      <alignment horizontal="center" vertical="center"/>
    </xf>
    <xf numFmtId="164" fontId="4" fillId="0" borderId="14" xfId="1" applyFont="1" applyFill="1" applyBorder="1" applyAlignment="1">
      <alignment horizontal="center" vertical="center"/>
    </xf>
    <xf numFmtId="4" fontId="0" fillId="0" borderId="14" xfId="0" applyNumberFormat="1" applyFill="1" applyBorder="1" applyAlignment="1">
      <alignment horizontal="center" vertical="center"/>
    </xf>
    <xf numFmtId="2" fontId="8" fillId="0" borderId="13" xfId="0" applyNumberFormat="1" applyFont="1" applyFill="1" applyBorder="1" applyAlignment="1">
      <alignment horizontal="center" vertical="center"/>
    </xf>
    <xf numFmtId="164" fontId="4" fillId="0" borderId="13" xfId="1" applyFont="1" applyFill="1" applyBorder="1" applyAlignment="1">
      <alignment horizontal="center" vertical="center"/>
    </xf>
    <xf numFmtId="4" fontId="0" fillId="0" borderId="13" xfId="0" applyNumberFormat="1" applyFill="1" applyBorder="1" applyAlignment="1">
      <alignment horizontal="center" vertical="center"/>
    </xf>
    <xf numFmtId="164" fontId="18" fillId="0" borderId="14" xfId="1" applyFont="1" applyFill="1" applyBorder="1"/>
    <xf numFmtId="164" fontId="13" fillId="0" borderId="14" xfId="1" applyFont="1" applyFill="1" applyBorder="1"/>
    <xf numFmtId="164" fontId="0" fillId="0" borderId="1" xfId="1" applyFont="1" applyFill="1" applyBorder="1" applyAlignment="1">
      <alignment vertical="center"/>
    </xf>
    <xf numFmtId="2" fontId="7" fillId="0" borderId="0" xfId="0" applyNumberFormat="1" applyFont="1" applyFill="1" applyAlignment="1">
      <alignment horizontal="center" vertical="center"/>
    </xf>
    <xf numFmtId="164" fontId="7" fillId="0" borderId="1" xfId="1" applyFont="1" applyFill="1" applyBorder="1" applyAlignment="1">
      <alignment vertical="center"/>
    </xf>
    <xf numFmtId="4" fontId="7" fillId="0" borderId="1" xfId="0" applyNumberFormat="1" applyFont="1" applyFill="1" applyBorder="1" applyAlignment="1">
      <alignment horizontal="center" vertical="center"/>
    </xf>
    <xf numFmtId="164" fontId="3" fillId="0" borderId="5" xfId="1" applyFont="1" applyFill="1" applyBorder="1"/>
    <xf numFmtId="164" fontId="18" fillId="0" borderId="1" xfId="1" applyFont="1" applyFill="1" applyBorder="1"/>
    <xf numFmtId="164" fontId="13" fillId="0" borderId="1" xfId="1" applyFont="1" applyFill="1" applyBorder="1"/>
    <xf numFmtId="164" fontId="7" fillId="0" borderId="1" xfId="1" applyFont="1" applyFill="1" applyBorder="1" applyAlignment="1">
      <alignment vertical="top"/>
    </xf>
    <xf numFmtId="4" fontId="0" fillId="0" borderId="1" xfId="0" applyNumberFormat="1" applyFill="1" applyBorder="1" applyAlignment="1">
      <alignment horizontal="center"/>
    </xf>
    <xf numFmtId="164" fontId="7" fillId="0" borderId="1" xfId="1" applyFont="1" applyFill="1" applyBorder="1" applyAlignment="1">
      <alignment vertical="top" wrapText="1"/>
    </xf>
    <xf numFmtId="164" fontId="17" fillId="0" borderId="14" xfId="1" applyFont="1" applyFill="1" applyBorder="1"/>
    <xf numFmtId="0" fontId="4" fillId="0" borderId="1"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13" xfId="0" applyFont="1" applyFill="1" applyBorder="1" applyAlignment="1">
      <alignment horizontal="center" vertical="center"/>
    </xf>
    <xf numFmtId="0" fontId="0" fillId="0" borderId="1" xfId="0" applyFill="1" applyBorder="1" applyAlignment="1">
      <alignment horizontal="center" vertical="center"/>
    </xf>
    <xf numFmtId="164" fontId="17" fillId="0" borderId="16" xfId="1" applyFont="1" applyFill="1" applyBorder="1" applyAlignment="1">
      <alignment horizontal="right"/>
    </xf>
    <xf numFmtId="164" fontId="3" fillId="0" borderId="18" xfId="1" applyFont="1" applyFill="1" applyBorder="1" applyAlignment="1">
      <alignment horizontal="right"/>
    </xf>
    <xf numFmtId="164" fontId="17" fillId="0" borderId="13" xfId="1" applyFont="1" applyFill="1" applyBorder="1" applyAlignment="1">
      <alignment horizontal="right"/>
    </xf>
    <xf numFmtId="0" fontId="7" fillId="0" borderId="1" xfId="0" applyFont="1" applyFill="1" applyBorder="1" applyAlignment="1"/>
    <xf numFmtId="164" fontId="7" fillId="0" borderId="1" xfId="1" applyFont="1" applyFill="1" applyBorder="1" applyAlignment="1"/>
    <xf numFmtId="0" fontId="7" fillId="0" borderId="1" xfId="0" applyFont="1" applyFill="1" applyBorder="1"/>
    <xf numFmtId="0" fontId="2" fillId="0" borderId="1" xfId="0" applyFont="1" applyFill="1" applyBorder="1" applyAlignment="1"/>
    <xf numFmtId="164" fontId="3" fillId="0" borderId="1" xfId="1" applyFont="1" applyFill="1" applyBorder="1" applyAlignment="1">
      <alignment horizontal="right"/>
    </xf>
    <xf numFmtId="0" fontId="2" fillId="0" borderId="1" xfId="0" applyFont="1" applyFill="1" applyBorder="1" applyAlignment="1">
      <alignment vertical="top"/>
    </xf>
    <xf numFmtId="14" fontId="7" fillId="0" borderId="1" xfId="0" applyNumberFormat="1" applyFont="1" applyFill="1" applyBorder="1"/>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B32"/>
  <sheetViews>
    <sheetView tabSelected="1" workbookViewId="0">
      <selection activeCell="B28" sqref="B28"/>
    </sheetView>
  </sheetViews>
  <sheetFormatPr defaultRowHeight="15" x14ac:dyDescent="0.25"/>
  <cols>
    <col min="1" max="1" width="4" bestFit="1" customWidth="1"/>
    <col min="2" max="2" width="76.7109375" customWidth="1"/>
    <col min="257" max="257" width="4" bestFit="1" customWidth="1"/>
    <col min="258" max="258" width="76.7109375" customWidth="1"/>
    <col min="513" max="513" width="4" bestFit="1" customWidth="1"/>
    <col min="514" max="514" width="76.7109375" customWidth="1"/>
    <col min="769" max="769" width="4" bestFit="1" customWidth="1"/>
    <col min="770" max="770" width="76.7109375" customWidth="1"/>
    <col min="1025" max="1025" width="4" bestFit="1" customWidth="1"/>
    <col min="1026" max="1026" width="76.7109375" customWidth="1"/>
    <col min="1281" max="1281" width="4" bestFit="1" customWidth="1"/>
    <col min="1282" max="1282" width="76.7109375" customWidth="1"/>
    <col min="1537" max="1537" width="4" bestFit="1" customWidth="1"/>
    <col min="1538" max="1538" width="76.7109375" customWidth="1"/>
    <col min="1793" max="1793" width="4" bestFit="1" customWidth="1"/>
    <col min="1794" max="1794" width="76.7109375" customWidth="1"/>
    <col min="2049" max="2049" width="4" bestFit="1" customWidth="1"/>
    <col min="2050" max="2050" width="76.7109375" customWidth="1"/>
    <col min="2305" max="2305" width="4" bestFit="1" customWidth="1"/>
    <col min="2306" max="2306" width="76.7109375" customWidth="1"/>
    <col min="2561" max="2561" width="4" bestFit="1" customWidth="1"/>
    <col min="2562" max="2562" width="76.7109375" customWidth="1"/>
    <col min="2817" max="2817" width="4" bestFit="1" customWidth="1"/>
    <col min="2818" max="2818" width="76.7109375" customWidth="1"/>
    <col min="3073" max="3073" width="4" bestFit="1" customWidth="1"/>
    <col min="3074" max="3074" width="76.7109375" customWidth="1"/>
    <col min="3329" max="3329" width="4" bestFit="1" customWidth="1"/>
    <col min="3330" max="3330" width="76.7109375" customWidth="1"/>
    <col min="3585" max="3585" width="4" bestFit="1" customWidth="1"/>
    <col min="3586" max="3586" width="76.7109375" customWidth="1"/>
    <col min="3841" max="3841" width="4" bestFit="1" customWidth="1"/>
    <col min="3842" max="3842" width="76.7109375" customWidth="1"/>
    <col min="4097" max="4097" width="4" bestFit="1" customWidth="1"/>
    <col min="4098" max="4098" width="76.7109375" customWidth="1"/>
    <col min="4353" max="4353" width="4" bestFit="1" customWidth="1"/>
    <col min="4354" max="4354" width="76.7109375" customWidth="1"/>
    <col min="4609" max="4609" width="4" bestFit="1" customWidth="1"/>
    <col min="4610" max="4610" width="76.7109375" customWidth="1"/>
    <col min="4865" max="4865" width="4" bestFit="1" customWidth="1"/>
    <col min="4866" max="4866" width="76.7109375" customWidth="1"/>
    <col min="5121" max="5121" width="4" bestFit="1" customWidth="1"/>
    <col min="5122" max="5122" width="76.7109375" customWidth="1"/>
    <col min="5377" max="5377" width="4" bestFit="1" customWidth="1"/>
    <col min="5378" max="5378" width="76.7109375" customWidth="1"/>
    <col min="5633" max="5633" width="4" bestFit="1" customWidth="1"/>
    <col min="5634" max="5634" width="76.7109375" customWidth="1"/>
    <col min="5889" max="5889" width="4" bestFit="1" customWidth="1"/>
    <col min="5890" max="5890" width="76.7109375" customWidth="1"/>
    <col min="6145" max="6145" width="4" bestFit="1" customWidth="1"/>
    <col min="6146" max="6146" width="76.7109375" customWidth="1"/>
    <col min="6401" max="6401" width="4" bestFit="1" customWidth="1"/>
    <col min="6402" max="6402" width="76.7109375" customWidth="1"/>
    <col min="6657" max="6657" width="4" bestFit="1" customWidth="1"/>
    <col min="6658" max="6658" width="76.7109375" customWidth="1"/>
    <col min="6913" max="6913" width="4" bestFit="1" customWidth="1"/>
    <col min="6914" max="6914" width="76.7109375" customWidth="1"/>
    <col min="7169" max="7169" width="4" bestFit="1" customWidth="1"/>
    <col min="7170" max="7170" width="76.7109375" customWidth="1"/>
    <col min="7425" max="7425" width="4" bestFit="1" customWidth="1"/>
    <col min="7426" max="7426" width="76.7109375" customWidth="1"/>
    <col min="7681" max="7681" width="4" bestFit="1" customWidth="1"/>
    <col min="7682" max="7682" width="76.7109375" customWidth="1"/>
    <col min="7937" max="7937" width="4" bestFit="1" customWidth="1"/>
    <col min="7938" max="7938" width="76.7109375" customWidth="1"/>
    <col min="8193" max="8193" width="4" bestFit="1" customWidth="1"/>
    <col min="8194" max="8194" width="76.7109375" customWidth="1"/>
    <col min="8449" max="8449" width="4" bestFit="1" customWidth="1"/>
    <col min="8450" max="8450" width="76.7109375" customWidth="1"/>
    <col min="8705" max="8705" width="4" bestFit="1" customWidth="1"/>
    <col min="8706" max="8706" width="76.7109375" customWidth="1"/>
    <col min="8961" max="8961" width="4" bestFit="1" customWidth="1"/>
    <col min="8962" max="8962" width="76.7109375" customWidth="1"/>
    <col min="9217" max="9217" width="4" bestFit="1" customWidth="1"/>
    <col min="9218" max="9218" width="76.7109375" customWidth="1"/>
    <col min="9473" max="9473" width="4" bestFit="1" customWidth="1"/>
    <col min="9474" max="9474" width="76.7109375" customWidth="1"/>
    <col min="9729" max="9729" width="4" bestFit="1" customWidth="1"/>
    <col min="9730" max="9730" width="76.7109375" customWidth="1"/>
    <col min="9985" max="9985" width="4" bestFit="1" customWidth="1"/>
    <col min="9986" max="9986" width="76.7109375" customWidth="1"/>
    <col min="10241" max="10241" width="4" bestFit="1" customWidth="1"/>
    <col min="10242" max="10242" width="76.7109375" customWidth="1"/>
    <col min="10497" max="10497" width="4" bestFit="1" customWidth="1"/>
    <col min="10498" max="10498" width="76.7109375" customWidth="1"/>
    <col min="10753" max="10753" width="4" bestFit="1" customWidth="1"/>
    <col min="10754" max="10754" width="76.7109375" customWidth="1"/>
    <col min="11009" max="11009" width="4" bestFit="1" customWidth="1"/>
    <col min="11010" max="11010" width="76.7109375" customWidth="1"/>
    <col min="11265" max="11265" width="4" bestFit="1" customWidth="1"/>
    <col min="11266" max="11266" width="76.7109375" customWidth="1"/>
    <col min="11521" max="11521" width="4" bestFit="1" customWidth="1"/>
    <col min="11522" max="11522" width="76.7109375" customWidth="1"/>
    <col min="11777" max="11777" width="4" bestFit="1" customWidth="1"/>
    <col min="11778" max="11778" width="76.7109375" customWidth="1"/>
    <col min="12033" max="12033" width="4" bestFit="1" customWidth="1"/>
    <col min="12034" max="12034" width="76.7109375" customWidth="1"/>
    <col min="12289" max="12289" width="4" bestFit="1" customWidth="1"/>
    <col min="12290" max="12290" width="76.7109375" customWidth="1"/>
    <col min="12545" max="12545" width="4" bestFit="1" customWidth="1"/>
    <col min="12546" max="12546" width="76.7109375" customWidth="1"/>
    <col min="12801" max="12801" width="4" bestFit="1" customWidth="1"/>
    <col min="12802" max="12802" width="76.7109375" customWidth="1"/>
    <col min="13057" max="13057" width="4" bestFit="1" customWidth="1"/>
    <col min="13058" max="13058" width="76.7109375" customWidth="1"/>
    <col min="13313" max="13313" width="4" bestFit="1" customWidth="1"/>
    <col min="13314" max="13314" width="76.7109375" customWidth="1"/>
    <col min="13569" max="13569" width="4" bestFit="1" customWidth="1"/>
    <col min="13570" max="13570" width="76.7109375" customWidth="1"/>
    <col min="13825" max="13825" width="4" bestFit="1" customWidth="1"/>
    <col min="13826" max="13826" width="76.7109375" customWidth="1"/>
    <col min="14081" max="14081" width="4" bestFit="1" customWidth="1"/>
    <col min="14082" max="14082" width="76.7109375" customWidth="1"/>
    <col min="14337" max="14337" width="4" bestFit="1" customWidth="1"/>
    <col min="14338" max="14338" width="76.7109375" customWidth="1"/>
    <col min="14593" max="14593" width="4" bestFit="1" customWidth="1"/>
    <col min="14594" max="14594" width="76.7109375" customWidth="1"/>
    <col min="14849" max="14849" width="4" bestFit="1" customWidth="1"/>
    <col min="14850" max="14850" width="76.7109375" customWidth="1"/>
    <col min="15105" max="15105" width="4" bestFit="1" customWidth="1"/>
    <col min="15106" max="15106" width="76.7109375" customWidth="1"/>
    <col min="15361" max="15361" width="4" bestFit="1" customWidth="1"/>
    <col min="15362" max="15362" width="76.7109375" customWidth="1"/>
    <col min="15617" max="15617" width="4" bestFit="1" customWidth="1"/>
    <col min="15618" max="15618" width="76.7109375" customWidth="1"/>
    <col min="15873" max="15873" width="4" bestFit="1" customWidth="1"/>
    <col min="15874" max="15874" width="76.7109375" customWidth="1"/>
    <col min="16129" max="16129" width="4" bestFit="1" customWidth="1"/>
    <col min="16130" max="16130" width="76.7109375" customWidth="1"/>
  </cols>
  <sheetData>
    <row r="2" spans="1:2" ht="15.75" x14ac:dyDescent="0.25">
      <c r="A2" s="121" t="s">
        <v>15</v>
      </c>
      <c r="B2" s="121"/>
    </row>
    <row r="4" spans="1:2" ht="15.75" x14ac:dyDescent="0.25">
      <c r="A4" s="1"/>
      <c r="B4" s="2"/>
    </row>
    <row r="5" spans="1:2" x14ac:dyDescent="0.25">
      <c r="A5" s="3">
        <v>1.1000000000000001</v>
      </c>
      <c r="B5" s="4" t="s">
        <v>16</v>
      </c>
    </row>
    <row r="6" spans="1:2" x14ac:dyDescent="0.25">
      <c r="A6" s="5"/>
      <c r="B6" s="6"/>
    </row>
    <row r="7" spans="1:2" x14ac:dyDescent="0.25">
      <c r="A7" s="5"/>
      <c r="B7" s="6" t="s">
        <v>17</v>
      </c>
    </row>
    <row r="8" spans="1:2" x14ac:dyDescent="0.25">
      <c r="A8" s="5"/>
      <c r="B8" s="6" t="s">
        <v>18</v>
      </c>
    </row>
    <row r="9" spans="1:2" x14ac:dyDescent="0.25">
      <c r="A9" s="5"/>
      <c r="B9" s="6" t="s">
        <v>19</v>
      </c>
    </row>
    <row r="10" spans="1:2" x14ac:dyDescent="0.25">
      <c r="A10" s="5"/>
      <c r="B10" s="6" t="s">
        <v>20</v>
      </c>
    </row>
    <row r="11" spans="1:2" x14ac:dyDescent="0.25">
      <c r="A11" s="5"/>
      <c r="B11" s="6" t="s">
        <v>21</v>
      </c>
    </row>
    <row r="12" spans="1:2" x14ac:dyDescent="0.25">
      <c r="A12" s="5"/>
      <c r="B12" s="6" t="s">
        <v>22</v>
      </c>
    </row>
    <row r="13" spans="1:2" x14ac:dyDescent="0.25">
      <c r="A13" s="5"/>
      <c r="B13" s="6" t="s">
        <v>23</v>
      </c>
    </row>
    <row r="14" spans="1:2" x14ac:dyDescent="0.25">
      <c r="A14" s="5"/>
      <c r="B14" s="6" t="s">
        <v>24</v>
      </c>
    </row>
    <row r="15" spans="1:2" x14ac:dyDescent="0.25">
      <c r="A15" s="5"/>
      <c r="B15" s="6" t="s">
        <v>25</v>
      </c>
    </row>
    <row r="16" spans="1:2" x14ac:dyDescent="0.25">
      <c r="A16" s="5"/>
      <c r="B16" s="6" t="s">
        <v>26</v>
      </c>
    </row>
    <row r="17" spans="1:2" x14ac:dyDescent="0.25">
      <c r="A17" s="5"/>
      <c r="B17" s="6" t="s">
        <v>27</v>
      </c>
    </row>
    <row r="18" spans="1:2" x14ac:dyDescent="0.25">
      <c r="A18" s="5"/>
      <c r="B18" s="6" t="s">
        <v>37</v>
      </c>
    </row>
    <row r="19" spans="1:2" x14ac:dyDescent="0.25">
      <c r="A19" s="5"/>
      <c r="B19" s="6"/>
    </row>
    <row r="20" spans="1:2" x14ac:dyDescent="0.25">
      <c r="A20" s="7">
        <v>1.2</v>
      </c>
      <c r="B20" s="4" t="s">
        <v>28</v>
      </c>
    </row>
    <row r="21" spans="1:2" ht="45" x14ac:dyDescent="0.25">
      <c r="A21" s="7"/>
      <c r="B21" s="8" t="s">
        <v>29</v>
      </c>
    </row>
    <row r="22" spans="1:2" ht="75" x14ac:dyDescent="0.25">
      <c r="A22" s="7"/>
      <c r="B22" s="8" t="s">
        <v>30</v>
      </c>
    </row>
    <row r="23" spans="1:2" x14ac:dyDescent="0.25">
      <c r="A23" s="9"/>
      <c r="B23" s="8" t="s">
        <v>31</v>
      </c>
    </row>
    <row r="24" spans="1:2" ht="75" x14ac:dyDescent="0.25">
      <c r="A24" s="5"/>
      <c r="B24" s="8" t="s">
        <v>32</v>
      </c>
    </row>
    <row r="25" spans="1:2" ht="90" x14ac:dyDescent="0.25">
      <c r="A25" s="3"/>
      <c r="B25" s="10" t="s">
        <v>33</v>
      </c>
    </row>
    <row r="26" spans="1:2" ht="60" x14ac:dyDescent="0.25">
      <c r="A26" s="9"/>
      <c r="B26" s="8" t="s">
        <v>34</v>
      </c>
    </row>
    <row r="27" spans="1:2" x14ac:dyDescent="0.25">
      <c r="A27" s="9"/>
      <c r="B27" s="8"/>
    </row>
    <row r="28" spans="1:2" x14ac:dyDescent="0.25">
      <c r="A28" s="9"/>
      <c r="B28" s="8"/>
    </row>
    <row r="29" spans="1:2" x14ac:dyDescent="0.25">
      <c r="A29" s="5"/>
      <c r="B29" s="6"/>
    </row>
    <row r="30" spans="1:2" x14ac:dyDescent="0.25">
      <c r="A30" s="3"/>
      <c r="B30" s="4"/>
    </row>
    <row r="31" spans="1:2" x14ac:dyDescent="0.25">
      <c r="A31" s="9"/>
      <c r="B31" s="6"/>
    </row>
    <row r="32" spans="1:2" x14ac:dyDescent="0.25">
      <c r="A32" s="11"/>
      <c r="B32" s="12"/>
    </row>
  </sheetData>
  <mergeCells count="1">
    <mergeCell ref="A2:B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9"/>
  <sheetViews>
    <sheetView workbookViewId="0">
      <selection activeCell="C8" sqref="C8:C28"/>
    </sheetView>
  </sheetViews>
  <sheetFormatPr defaultRowHeight="15" x14ac:dyDescent="0.25"/>
  <cols>
    <col min="1" max="1" width="10.28515625" bestFit="1" customWidth="1"/>
    <col min="2" max="2" width="50.85546875" customWidth="1"/>
    <col min="3" max="3" width="23.5703125" style="70" customWidth="1"/>
    <col min="4" max="4" width="3.28515625" customWidth="1"/>
    <col min="257" max="257" width="8.5703125" customWidth="1"/>
    <col min="258" max="258" width="50.85546875" customWidth="1"/>
    <col min="259" max="259" width="23.5703125" customWidth="1"/>
    <col min="260" max="260" width="3.28515625" customWidth="1"/>
    <col min="513" max="513" width="8.5703125" customWidth="1"/>
    <col min="514" max="514" width="50.85546875" customWidth="1"/>
    <col min="515" max="515" width="23.5703125" customWidth="1"/>
    <col min="516" max="516" width="3.28515625" customWidth="1"/>
    <col min="769" max="769" width="8.5703125" customWidth="1"/>
    <col min="770" max="770" width="50.85546875" customWidth="1"/>
    <col min="771" max="771" width="23.5703125" customWidth="1"/>
    <col min="772" max="772" width="3.28515625" customWidth="1"/>
    <col min="1025" max="1025" width="8.5703125" customWidth="1"/>
    <col min="1026" max="1026" width="50.85546875" customWidth="1"/>
    <col min="1027" max="1027" width="23.5703125" customWidth="1"/>
    <col min="1028" max="1028" width="3.28515625" customWidth="1"/>
    <col min="1281" max="1281" width="8.5703125" customWidth="1"/>
    <col min="1282" max="1282" width="50.85546875" customWidth="1"/>
    <col min="1283" max="1283" width="23.5703125" customWidth="1"/>
    <col min="1284" max="1284" width="3.28515625" customWidth="1"/>
    <col min="1537" max="1537" width="8.5703125" customWidth="1"/>
    <col min="1538" max="1538" width="50.85546875" customWidth="1"/>
    <col min="1539" max="1539" width="23.5703125" customWidth="1"/>
    <col min="1540" max="1540" width="3.28515625" customWidth="1"/>
    <col min="1793" max="1793" width="8.5703125" customWidth="1"/>
    <col min="1794" max="1794" width="50.85546875" customWidth="1"/>
    <col min="1795" max="1795" width="23.5703125" customWidth="1"/>
    <col min="1796" max="1796" width="3.28515625" customWidth="1"/>
    <col min="2049" max="2049" width="8.5703125" customWidth="1"/>
    <col min="2050" max="2050" width="50.85546875" customWidth="1"/>
    <col min="2051" max="2051" width="23.5703125" customWidth="1"/>
    <col min="2052" max="2052" width="3.28515625" customWidth="1"/>
    <col min="2305" max="2305" width="8.5703125" customWidth="1"/>
    <col min="2306" max="2306" width="50.85546875" customWidth="1"/>
    <col min="2307" max="2307" width="23.5703125" customWidth="1"/>
    <col min="2308" max="2308" width="3.28515625" customWidth="1"/>
    <col min="2561" max="2561" width="8.5703125" customWidth="1"/>
    <col min="2562" max="2562" width="50.85546875" customWidth="1"/>
    <col min="2563" max="2563" width="23.5703125" customWidth="1"/>
    <col min="2564" max="2564" width="3.28515625" customWidth="1"/>
    <col min="2817" max="2817" width="8.5703125" customWidth="1"/>
    <col min="2818" max="2818" width="50.85546875" customWidth="1"/>
    <col min="2819" max="2819" width="23.5703125" customWidth="1"/>
    <col min="2820" max="2820" width="3.28515625" customWidth="1"/>
    <col min="3073" max="3073" width="8.5703125" customWidth="1"/>
    <col min="3074" max="3074" width="50.85546875" customWidth="1"/>
    <col min="3075" max="3075" width="23.5703125" customWidth="1"/>
    <col min="3076" max="3076" width="3.28515625" customWidth="1"/>
    <col min="3329" max="3329" width="8.5703125" customWidth="1"/>
    <col min="3330" max="3330" width="50.85546875" customWidth="1"/>
    <col min="3331" max="3331" width="23.5703125" customWidth="1"/>
    <col min="3332" max="3332" width="3.28515625" customWidth="1"/>
    <col min="3585" max="3585" width="8.5703125" customWidth="1"/>
    <col min="3586" max="3586" width="50.85546875" customWidth="1"/>
    <col min="3587" max="3587" width="23.5703125" customWidth="1"/>
    <col min="3588" max="3588" width="3.28515625" customWidth="1"/>
    <col min="3841" max="3841" width="8.5703125" customWidth="1"/>
    <col min="3842" max="3842" width="50.85546875" customWidth="1"/>
    <col min="3843" max="3843" width="23.5703125" customWidth="1"/>
    <col min="3844" max="3844" width="3.28515625" customWidth="1"/>
    <col min="4097" max="4097" width="8.5703125" customWidth="1"/>
    <col min="4098" max="4098" width="50.85546875" customWidth="1"/>
    <col min="4099" max="4099" width="23.5703125" customWidth="1"/>
    <col min="4100" max="4100" width="3.28515625" customWidth="1"/>
    <col min="4353" max="4353" width="8.5703125" customWidth="1"/>
    <col min="4354" max="4354" width="50.85546875" customWidth="1"/>
    <col min="4355" max="4355" width="23.5703125" customWidth="1"/>
    <col min="4356" max="4356" width="3.28515625" customWidth="1"/>
    <col min="4609" max="4609" width="8.5703125" customWidth="1"/>
    <col min="4610" max="4610" width="50.85546875" customWidth="1"/>
    <col min="4611" max="4611" width="23.5703125" customWidth="1"/>
    <col min="4612" max="4612" width="3.28515625" customWidth="1"/>
    <col min="4865" max="4865" width="8.5703125" customWidth="1"/>
    <col min="4866" max="4866" width="50.85546875" customWidth="1"/>
    <col min="4867" max="4867" width="23.5703125" customWidth="1"/>
    <col min="4868" max="4868" width="3.28515625" customWidth="1"/>
    <col min="5121" max="5121" width="8.5703125" customWidth="1"/>
    <col min="5122" max="5122" width="50.85546875" customWidth="1"/>
    <col min="5123" max="5123" width="23.5703125" customWidth="1"/>
    <col min="5124" max="5124" width="3.28515625" customWidth="1"/>
    <col min="5377" max="5377" width="8.5703125" customWidth="1"/>
    <col min="5378" max="5378" width="50.85546875" customWidth="1"/>
    <col min="5379" max="5379" width="23.5703125" customWidth="1"/>
    <col min="5380" max="5380" width="3.28515625" customWidth="1"/>
    <col min="5633" max="5633" width="8.5703125" customWidth="1"/>
    <col min="5634" max="5634" width="50.85546875" customWidth="1"/>
    <col min="5635" max="5635" width="23.5703125" customWidth="1"/>
    <col min="5636" max="5636" width="3.28515625" customWidth="1"/>
    <col min="5889" max="5889" width="8.5703125" customWidth="1"/>
    <col min="5890" max="5890" width="50.85546875" customWidth="1"/>
    <col min="5891" max="5891" width="23.5703125" customWidth="1"/>
    <col min="5892" max="5892" width="3.28515625" customWidth="1"/>
    <col min="6145" max="6145" width="8.5703125" customWidth="1"/>
    <col min="6146" max="6146" width="50.85546875" customWidth="1"/>
    <col min="6147" max="6147" width="23.5703125" customWidth="1"/>
    <col min="6148" max="6148" width="3.28515625" customWidth="1"/>
    <col min="6401" max="6401" width="8.5703125" customWidth="1"/>
    <col min="6402" max="6402" width="50.85546875" customWidth="1"/>
    <col min="6403" max="6403" width="23.5703125" customWidth="1"/>
    <col min="6404" max="6404" width="3.28515625" customWidth="1"/>
    <col min="6657" max="6657" width="8.5703125" customWidth="1"/>
    <col min="6658" max="6658" width="50.85546875" customWidth="1"/>
    <col min="6659" max="6659" width="23.5703125" customWidth="1"/>
    <col min="6660" max="6660" width="3.28515625" customWidth="1"/>
    <col min="6913" max="6913" width="8.5703125" customWidth="1"/>
    <col min="6914" max="6914" width="50.85546875" customWidth="1"/>
    <col min="6915" max="6915" width="23.5703125" customWidth="1"/>
    <col min="6916" max="6916" width="3.28515625" customWidth="1"/>
    <col min="7169" max="7169" width="8.5703125" customWidth="1"/>
    <col min="7170" max="7170" width="50.85546875" customWidth="1"/>
    <col min="7171" max="7171" width="23.5703125" customWidth="1"/>
    <col min="7172" max="7172" width="3.28515625" customWidth="1"/>
    <col min="7425" max="7425" width="8.5703125" customWidth="1"/>
    <col min="7426" max="7426" width="50.85546875" customWidth="1"/>
    <col min="7427" max="7427" width="23.5703125" customWidth="1"/>
    <col min="7428" max="7428" width="3.28515625" customWidth="1"/>
    <col min="7681" max="7681" width="8.5703125" customWidth="1"/>
    <col min="7682" max="7682" width="50.85546875" customWidth="1"/>
    <col min="7683" max="7683" width="23.5703125" customWidth="1"/>
    <col min="7684" max="7684" width="3.28515625" customWidth="1"/>
    <col min="7937" max="7937" width="8.5703125" customWidth="1"/>
    <col min="7938" max="7938" width="50.85546875" customWidth="1"/>
    <col min="7939" max="7939" width="23.5703125" customWidth="1"/>
    <col min="7940" max="7940" width="3.28515625" customWidth="1"/>
    <col min="8193" max="8193" width="8.5703125" customWidth="1"/>
    <col min="8194" max="8194" width="50.85546875" customWidth="1"/>
    <col min="8195" max="8195" width="23.5703125" customWidth="1"/>
    <col min="8196" max="8196" width="3.28515625" customWidth="1"/>
    <col min="8449" max="8449" width="8.5703125" customWidth="1"/>
    <col min="8450" max="8450" width="50.85546875" customWidth="1"/>
    <col min="8451" max="8451" width="23.5703125" customWidth="1"/>
    <col min="8452" max="8452" width="3.28515625" customWidth="1"/>
    <col min="8705" max="8705" width="8.5703125" customWidth="1"/>
    <col min="8706" max="8706" width="50.85546875" customWidth="1"/>
    <col min="8707" max="8707" width="23.5703125" customWidth="1"/>
    <col min="8708" max="8708" width="3.28515625" customWidth="1"/>
    <col min="8961" max="8961" width="8.5703125" customWidth="1"/>
    <col min="8962" max="8962" width="50.85546875" customWidth="1"/>
    <col min="8963" max="8963" width="23.5703125" customWidth="1"/>
    <col min="8964" max="8964" width="3.28515625" customWidth="1"/>
    <col min="9217" max="9217" width="8.5703125" customWidth="1"/>
    <col min="9218" max="9218" width="50.85546875" customWidth="1"/>
    <col min="9219" max="9219" width="23.5703125" customWidth="1"/>
    <col min="9220" max="9220" width="3.28515625" customWidth="1"/>
    <col min="9473" max="9473" width="8.5703125" customWidth="1"/>
    <col min="9474" max="9474" width="50.85546875" customWidth="1"/>
    <col min="9475" max="9475" width="23.5703125" customWidth="1"/>
    <col min="9476" max="9476" width="3.28515625" customWidth="1"/>
    <col min="9729" max="9729" width="8.5703125" customWidth="1"/>
    <col min="9730" max="9730" width="50.85546875" customWidth="1"/>
    <col min="9731" max="9731" width="23.5703125" customWidth="1"/>
    <col min="9732" max="9732" width="3.28515625" customWidth="1"/>
    <col min="9985" max="9985" width="8.5703125" customWidth="1"/>
    <col min="9986" max="9986" width="50.85546875" customWidth="1"/>
    <col min="9987" max="9987" width="23.5703125" customWidth="1"/>
    <col min="9988" max="9988" width="3.28515625" customWidth="1"/>
    <col min="10241" max="10241" width="8.5703125" customWidth="1"/>
    <col min="10242" max="10242" width="50.85546875" customWidth="1"/>
    <col min="10243" max="10243" width="23.5703125" customWidth="1"/>
    <col min="10244" max="10244" width="3.28515625" customWidth="1"/>
    <col min="10497" max="10497" width="8.5703125" customWidth="1"/>
    <col min="10498" max="10498" width="50.85546875" customWidth="1"/>
    <col min="10499" max="10499" width="23.5703125" customWidth="1"/>
    <col min="10500" max="10500" width="3.28515625" customWidth="1"/>
    <col min="10753" max="10753" width="8.5703125" customWidth="1"/>
    <col min="10754" max="10754" width="50.85546875" customWidth="1"/>
    <col min="10755" max="10755" width="23.5703125" customWidth="1"/>
    <col min="10756" max="10756" width="3.28515625" customWidth="1"/>
    <col min="11009" max="11009" width="8.5703125" customWidth="1"/>
    <col min="11010" max="11010" width="50.85546875" customWidth="1"/>
    <col min="11011" max="11011" width="23.5703125" customWidth="1"/>
    <col min="11012" max="11012" width="3.28515625" customWidth="1"/>
    <col min="11265" max="11265" width="8.5703125" customWidth="1"/>
    <col min="11266" max="11266" width="50.85546875" customWidth="1"/>
    <col min="11267" max="11267" width="23.5703125" customWidth="1"/>
    <col min="11268" max="11268" width="3.28515625" customWidth="1"/>
    <col min="11521" max="11521" width="8.5703125" customWidth="1"/>
    <col min="11522" max="11522" width="50.85546875" customWidth="1"/>
    <col min="11523" max="11523" width="23.5703125" customWidth="1"/>
    <col min="11524" max="11524" width="3.28515625" customWidth="1"/>
    <col min="11777" max="11777" width="8.5703125" customWidth="1"/>
    <col min="11778" max="11778" width="50.85546875" customWidth="1"/>
    <col min="11779" max="11779" width="23.5703125" customWidth="1"/>
    <col min="11780" max="11780" width="3.28515625" customWidth="1"/>
    <col min="12033" max="12033" width="8.5703125" customWidth="1"/>
    <col min="12034" max="12034" width="50.85546875" customWidth="1"/>
    <col min="12035" max="12035" width="23.5703125" customWidth="1"/>
    <col min="12036" max="12036" width="3.28515625" customWidth="1"/>
    <col min="12289" max="12289" width="8.5703125" customWidth="1"/>
    <col min="12290" max="12290" width="50.85546875" customWidth="1"/>
    <col min="12291" max="12291" width="23.5703125" customWidth="1"/>
    <col min="12292" max="12292" width="3.28515625" customWidth="1"/>
    <col min="12545" max="12545" width="8.5703125" customWidth="1"/>
    <col min="12546" max="12546" width="50.85546875" customWidth="1"/>
    <col min="12547" max="12547" width="23.5703125" customWidth="1"/>
    <col min="12548" max="12548" width="3.28515625" customWidth="1"/>
    <col min="12801" max="12801" width="8.5703125" customWidth="1"/>
    <col min="12802" max="12802" width="50.85546875" customWidth="1"/>
    <col min="12803" max="12803" width="23.5703125" customWidth="1"/>
    <col min="12804" max="12804" width="3.28515625" customWidth="1"/>
    <col min="13057" max="13057" width="8.5703125" customWidth="1"/>
    <col min="13058" max="13058" width="50.85546875" customWidth="1"/>
    <col min="13059" max="13059" width="23.5703125" customWidth="1"/>
    <col min="13060" max="13060" width="3.28515625" customWidth="1"/>
    <col min="13313" max="13313" width="8.5703125" customWidth="1"/>
    <col min="13314" max="13314" width="50.85546875" customWidth="1"/>
    <col min="13315" max="13315" width="23.5703125" customWidth="1"/>
    <col min="13316" max="13316" width="3.28515625" customWidth="1"/>
    <col min="13569" max="13569" width="8.5703125" customWidth="1"/>
    <col min="13570" max="13570" width="50.85546875" customWidth="1"/>
    <col min="13571" max="13571" width="23.5703125" customWidth="1"/>
    <col min="13572" max="13572" width="3.28515625" customWidth="1"/>
    <col min="13825" max="13825" width="8.5703125" customWidth="1"/>
    <col min="13826" max="13826" width="50.85546875" customWidth="1"/>
    <col min="13827" max="13827" width="23.5703125" customWidth="1"/>
    <col min="13828" max="13828" width="3.28515625" customWidth="1"/>
    <col min="14081" max="14081" width="8.5703125" customWidth="1"/>
    <col min="14082" max="14082" width="50.85546875" customWidth="1"/>
    <col min="14083" max="14083" width="23.5703125" customWidth="1"/>
    <col min="14084" max="14084" width="3.28515625" customWidth="1"/>
    <col min="14337" max="14337" width="8.5703125" customWidth="1"/>
    <col min="14338" max="14338" width="50.85546875" customWidth="1"/>
    <col min="14339" max="14339" width="23.5703125" customWidth="1"/>
    <col min="14340" max="14340" width="3.28515625" customWidth="1"/>
    <col min="14593" max="14593" width="8.5703125" customWidth="1"/>
    <col min="14594" max="14594" width="50.85546875" customWidth="1"/>
    <col min="14595" max="14595" width="23.5703125" customWidth="1"/>
    <col min="14596" max="14596" width="3.28515625" customWidth="1"/>
    <col min="14849" max="14849" width="8.5703125" customWidth="1"/>
    <col min="14850" max="14850" width="50.85546875" customWidth="1"/>
    <col min="14851" max="14851" width="23.5703125" customWidth="1"/>
    <col min="14852" max="14852" width="3.28515625" customWidth="1"/>
    <col min="15105" max="15105" width="8.5703125" customWidth="1"/>
    <col min="15106" max="15106" width="50.85546875" customWidth="1"/>
    <col min="15107" max="15107" width="23.5703125" customWidth="1"/>
    <col min="15108" max="15108" width="3.28515625" customWidth="1"/>
    <col min="15361" max="15361" width="8.5703125" customWidth="1"/>
    <col min="15362" max="15362" width="50.85546875" customWidth="1"/>
    <col min="15363" max="15363" width="23.5703125" customWidth="1"/>
    <col min="15364" max="15364" width="3.28515625" customWidth="1"/>
    <col min="15617" max="15617" width="8.5703125" customWidth="1"/>
    <col min="15618" max="15618" width="50.85546875" customWidth="1"/>
    <col min="15619" max="15619" width="23.5703125" customWidth="1"/>
    <col min="15620" max="15620" width="3.28515625" customWidth="1"/>
    <col min="15873" max="15873" width="8.5703125" customWidth="1"/>
    <col min="15874" max="15874" width="50.85546875" customWidth="1"/>
    <col min="15875" max="15875" width="23.5703125" customWidth="1"/>
    <col min="15876" max="15876" width="3.28515625" customWidth="1"/>
    <col min="16129" max="16129" width="8.5703125" customWidth="1"/>
    <col min="16130" max="16130" width="50.85546875" customWidth="1"/>
    <col min="16131" max="16131" width="23.5703125" customWidth="1"/>
    <col min="16132" max="16132" width="3.28515625" customWidth="1"/>
  </cols>
  <sheetData>
    <row r="1" spans="1:4" ht="15.75" x14ac:dyDescent="0.25">
      <c r="A1" s="71"/>
      <c r="B1" s="72"/>
      <c r="C1" s="73"/>
      <c r="D1" s="74"/>
    </row>
    <row r="2" spans="1:4" ht="29.25" customHeight="1" x14ac:dyDescent="0.25">
      <c r="A2" s="122" t="s">
        <v>162</v>
      </c>
      <c r="B2" s="123"/>
      <c r="C2" s="123"/>
      <c r="D2" s="123"/>
    </row>
    <row r="3" spans="1:4" ht="12" customHeight="1" x14ac:dyDescent="0.25">
      <c r="A3" s="95"/>
      <c r="B3" s="95"/>
      <c r="C3" s="95"/>
      <c r="D3" s="95"/>
    </row>
    <row r="4" spans="1:4" x14ac:dyDescent="0.25">
      <c r="A4" s="124" t="s">
        <v>163</v>
      </c>
      <c r="B4" s="124"/>
      <c r="C4" s="124"/>
      <c r="D4" s="124"/>
    </row>
    <row r="5" spans="1:4" ht="6.75" customHeight="1" thickBot="1" x14ac:dyDescent="0.3">
      <c r="A5" s="125"/>
      <c r="B5" s="125"/>
      <c r="C5" s="125"/>
      <c r="D5" s="125"/>
    </row>
    <row r="6" spans="1:4" ht="16.5" thickTop="1" thickBot="1" x14ac:dyDescent="0.3">
      <c r="A6" s="75" t="s">
        <v>96</v>
      </c>
      <c r="B6" s="76" t="s">
        <v>1</v>
      </c>
      <c r="C6" s="77" t="s">
        <v>62</v>
      </c>
      <c r="D6" s="78"/>
    </row>
    <row r="7" spans="1:4" ht="15.75" thickTop="1" x14ac:dyDescent="0.25">
      <c r="A7" s="79"/>
      <c r="B7" s="80"/>
      <c r="C7" s="81"/>
      <c r="D7" s="82"/>
    </row>
    <row r="8" spans="1:4" x14ac:dyDescent="0.25">
      <c r="A8" s="83">
        <v>1</v>
      </c>
      <c r="B8" s="84" t="s">
        <v>158</v>
      </c>
      <c r="C8" s="85"/>
      <c r="D8" s="86"/>
    </row>
    <row r="9" spans="1:4" x14ac:dyDescent="0.25">
      <c r="A9" s="83"/>
      <c r="B9" s="84"/>
      <c r="C9" s="85"/>
      <c r="D9" s="86"/>
    </row>
    <row r="10" spans="1:4" x14ac:dyDescent="0.25">
      <c r="A10" s="87">
        <v>2</v>
      </c>
      <c r="B10" s="88" t="s">
        <v>159</v>
      </c>
      <c r="C10" s="85"/>
      <c r="D10" s="86"/>
    </row>
    <row r="11" spans="1:4" x14ac:dyDescent="0.25">
      <c r="A11" s="87"/>
      <c r="B11" s="89"/>
      <c r="C11" s="85"/>
      <c r="D11" s="86"/>
    </row>
    <row r="12" spans="1:4" x14ac:dyDescent="0.25">
      <c r="A12" s="87">
        <v>3</v>
      </c>
      <c r="B12" s="89" t="s">
        <v>97</v>
      </c>
      <c r="C12" s="85"/>
      <c r="D12" s="86"/>
    </row>
    <row r="13" spans="1:4" x14ac:dyDescent="0.25">
      <c r="A13" s="87"/>
      <c r="B13" s="89"/>
      <c r="C13" s="85"/>
      <c r="D13" s="86"/>
    </row>
    <row r="14" spans="1:4" x14ac:dyDescent="0.25">
      <c r="A14" s="87">
        <v>4</v>
      </c>
      <c r="B14" s="89" t="s">
        <v>160</v>
      </c>
      <c r="C14" s="85"/>
      <c r="D14" s="90"/>
    </row>
    <row r="15" spans="1:4" x14ac:dyDescent="0.25">
      <c r="A15" s="87"/>
      <c r="B15" s="91"/>
      <c r="C15" s="85"/>
      <c r="D15" s="90"/>
    </row>
    <row r="16" spans="1:4" x14ac:dyDescent="0.25">
      <c r="A16" s="87">
        <v>5</v>
      </c>
      <c r="B16" s="89" t="s">
        <v>161</v>
      </c>
      <c r="C16" s="85"/>
      <c r="D16" s="92"/>
    </row>
    <row r="17" spans="1:4" x14ac:dyDescent="0.25">
      <c r="A17" s="87"/>
      <c r="B17" s="89"/>
      <c r="C17" s="85"/>
      <c r="D17" s="92"/>
    </row>
    <row r="18" spans="1:4" x14ac:dyDescent="0.25">
      <c r="A18" s="87"/>
      <c r="B18" s="89"/>
      <c r="C18" s="85"/>
      <c r="D18" s="93"/>
    </row>
    <row r="19" spans="1:4" x14ac:dyDescent="0.25">
      <c r="A19" s="87"/>
      <c r="B19" s="89"/>
      <c r="C19" s="85"/>
      <c r="D19" s="93"/>
    </row>
    <row r="20" spans="1:4" x14ac:dyDescent="0.25">
      <c r="A20" s="87"/>
      <c r="B20" s="89"/>
      <c r="C20" s="85"/>
      <c r="D20" s="93"/>
    </row>
    <row r="21" spans="1:4" x14ac:dyDescent="0.25">
      <c r="A21" s="87"/>
      <c r="B21" s="89"/>
      <c r="C21" s="85"/>
      <c r="D21" s="93"/>
    </row>
    <row r="22" spans="1:4" x14ac:dyDescent="0.25">
      <c r="A22" s="87"/>
      <c r="B22" s="89"/>
      <c r="C22" s="85"/>
      <c r="D22" s="93"/>
    </row>
    <row r="23" spans="1:4" x14ac:dyDescent="0.25">
      <c r="A23" s="87"/>
      <c r="B23" s="89"/>
      <c r="C23" s="85"/>
      <c r="D23" s="93"/>
    </row>
    <row r="24" spans="1:4" x14ac:dyDescent="0.25">
      <c r="A24" s="87"/>
      <c r="B24" s="89"/>
      <c r="C24" s="85"/>
      <c r="D24" s="93"/>
    </row>
    <row r="25" spans="1:4" ht="15.75" thickBot="1" x14ac:dyDescent="0.3">
      <c r="A25" s="94"/>
      <c r="B25" s="127"/>
      <c r="C25" s="130"/>
      <c r="D25" s="129"/>
    </row>
    <row r="26" spans="1:4" ht="15.75" thickTop="1" x14ac:dyDescent="0.25">
      <c r="A26" s="87"/>
      <c r="B26" s="89" t="s">
        <v>166</v>
      </c>
      <c r="C26" s="126"/>
      <c r="D26" s="93"/>
    </row>
    <row r="27" spans="1:4" x14ac:dyDescent="0.25">
      <c r="A27" s="87"/>
      <c r="B27" s="89" t="s">
        <v>164</v>
      </c>
      <c r="C27" s="126"/>
      <c r="D27" s="93"/>
    </row>
    <row r="28" spans="1:4" ht="15.75" thickBot="1" x14ac:dyDescent="0.3">
      <c r="A28" s="94"/>
      <c r="B28" s="127" t="s">
        <v>165</v>
      </c>
      <c r="C28" s="128"/>
      <c r="D28" s="129"/>
    </row>
    <row r="29" spans="1:4" ht="15.75" thickTop="1" x14ac:dyDescent="0.25"/>
  </sheetData>
  <mergeCells count="2">
    <mergeCell ref="A2:D2"/>
    <mergeCell ref="A4:D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G96"/>
  <sheetViews>
    <sheetView workbookViewId="0">
      <selection activeCell="F87" sqref="F87"/>
    </sheetView>
  </sheetViews>
  <sheetFormatPr defaultRowHeight="21" customHeight="1" x14ac:dyDescent="0.25"/>
  <cols>
    <col min="1" max="1" width="7.28515625" style="13" customWidth="1"/>
    <col min="2" max="2" width="64.140625" customWidth="1"/>
    <col min="3" max="3" width="6.42578125" style="14" customWidth="1"/>
    <col min="4" max="4" width="7.85546875" style="15" customWidth="1"/>
    <col min="5" max="5" width="13" style="16" customWidth="1"/>
    <col min="6" max="6" width="19" style="17" customWidth="1"/>
    <col min="7" max="8" width="11.5703125" bestFit="1" customWidth="1"/>
  </cols>
  <sheetData>
    <row r="1" spans="1:6" ht="21" customHeight="1" x14ac:dyDescent="0.25">
      <c r="B1" s="47" t="s">
        <v>151</v>
      </c>
    </row>
    <row r="2" spans="1:6" s="45" customFormat="1" ht="16.5" thickBot="1" x14ac:dyDescent="0.3">
      <c r="A2" s="40" t="s">
        <v>0</v>
      </c>
      <c r="B2" s="41" t="s">
        <v>1</v>
      </c>
      <c r="C2" s="41" t="s">
        <v>2</v>
      </c>
      <c r="D2" s="42" t="s">
        <v>3</v>
      </c>
      <c r="E2" s="43" t="s">
        <v>4</v>
      </c>
      <c r="F2" s="44" t="s">
        <v>5</v>
      </c>
    </row>
    <row r="3" spans="1:6" ht="15.75" x14ac:dyDescent="0.25">
      <c r="A3" s="18"/>
      <c r="B3" s="46" t="s">
        <v>9</v>
      </c>
      <c r="C3" s="19"/>
      <c r="D3" s="20"/>
      <c r="E3" s="21"/>
      <c r="F3" s="22"/>
    </row>
    <row r="4" spans="1:6" ht="90" x14ac:dyDescent="0.25">
      <c r="A4" s="18"/>
      <c r="B4" s="23" t="s">
        <v>63</v>
      </c>
      <c r="C4" s="19"/>
      <c r="D4" s="131"/>
      <c r="E4" s="132"/>
      <c r="F4" s="133"/>
    </row>
    <row r="5" spans="1:6" ht="15" x14ac:dyDescent="0.25">
      <c r="A5" s="64"/>
      <c r="B5" s="65"/>
      <c r="C5" s="66"/>
      <c r="D5" s="134"/>
      <c r="E5" s="135"/>
      <c r="F5" s="136"/>
    </row>
    <row r="6" spans="1:6" ht="15" x14ac:dyDescent="0.25">
      <c r="A6" s="67"/>
      <c r="B6" s="69"/>
      <c r="C6" s="68"/>
      <c r="D6" s="137"/>
      <c r="E6" s="138"/>
      <c r="F6" s="139"/>
    </row>
    <row r="7" spans="1:6" ht="18.75" x14ac:dyDescent="0.3">
      <c r="A7" s="18"/>
      <c r="B7" s="48" t="s">
        <v>116</v>
      </c>
      <c r="C7" s="19"/>
      <c r="D7" s="131"/>
      <c r="E7" s="132"/>
      <c r="F7" s="133"/>
    </row>
    <row r="8" spans="1:6" ht="15.75" x14ac:dyDescent="0.25">
      <c r="A8" s="50">
        <v>1</v>
      </c>
      <c r="B8" s="49" t="s">
        <v>10</v>
      </c>
      <c r="C8" s="19"/>
      <c r="D8" s="131"/>
      <c r="E8" s="132"/>
      <c r="F8" s="133"/>
    </row>
    <row r="9" spans="1:6" ht="105" x14ac:dyDescent="0.25">
      <c r="A9" s="24"/>
      <c r="B9" s="23" t="s">
        <v>36</v>
      </c>
      <c r="C9" s="19"/>
      <c r="D9" s="131"/>
      <c r="E9" s="132"/>
      <c r="F9" s="133"/>
    </row>
    <row r="10" spans="1:6" ht="45" x14ac:dyDescent="0.25">
      <c r="A10" s="24"/>
      <c r="B10" s="23" t="s">
        <v>71</v>
      </c>
      <c r="C10" s="19"/>
      <c r="D10" s="131"/>
      <c r="E10" s="132"/>
      <c r="F10" s="133"/>
    </row>
    <row r="11" spans="1:6" ht="105" x14ac:dyDescent="0.25">
      <c r="A11" s="24"/>
      <c r="B11" s="23" t="s">
        <v>64</v>
      </c>
      <c r="C11" s="19"/>
      <c r="D11" s="131"/>
      <c r="E11" s="132"/>
      <c r="F11" s="133"/>
    </row>
    <row r="12" spans="1:6" ht="15" x14ac:dyDescent="0.25">
      <c r="A12" s="24"/>
      <c r="B12" s="23"/>
      <c r="C12" s="19"/>
      <c r="D12" s="131"/>
      <c r="E12" s="132"/>
      <c r="F12" s="133"/>
    </row>
    <row r="13" spans="1:6" ht="15" x14ac:dyDescent="0.25">
      <c r="A13" s="54">
        <v>1</v>
      </c>
      <c r="B13" s="104" t="s">
        <v>73</v>
      </c>
      <c r="C13" s="26" t="s">
        <v>6</v>
      </c>
      <c r="D13" s="108">
        <v>4.1399999999999997</v>
      </c>
      <c r="E13" s="132"/>
      <c r="F13" s="133"/>
    </row>
    <row r="14" spans="1:6" ht="15" x14ac:dyDescent="0.25">
      <c r="A14" s="54">
        <v>2</v>
      </c>
      <c r="B14" s="104" t="s">
        <v>72</v>
      </c>
      <c r="C14" s="26" t="s">
        <v>6</v>
      </c>
      <c r="D14" s="108">
        <v>118.8</v>
      </c>
      <c r="E14" s="132"/>
      <c r="F14" s="133"/>
    </row>
    <row r="15" spans="1:6" ht="15" x14ac:dyDescent="0.25">
      <c r="A15" s="51"/>
      <c r="B15" s="39"/>
      <c r="C15" s="26"/>
      <c r="D15" s="108"/>
      <c r="E15" s="132"/>
      <c r="F15" s="133"/>
    </row>
    <row r="16" spans="1:6" ht="15.75" x14ac:dyDescent="0.25">
      <c r="A16" s="50">
        <v>2</v>
      </c>
      <c r="B16" s="49" t="s">
        <v>43</v>
      </c>
      <c r="C16" s="26"/>
      <c r="D16" s="108"/>
      <c r="E16" s="132"/>
      <c r="F16" s="133"/>
    </row>
    <row r="17" spans="1:7" ht="30" x14ac:dyDescent="0.25">
      <c r="A17" s="50"/>
      <c r="B17" s="23" t="s">
        <v>44</v>
      </c>
      <c r="C17" s="26"/>
      <c r="D17" s="108"/>
      <c r="E17" s="132"/>
      <c r="F17" s="133"/>
    </row>
    <row r="18" spans="1:7" ht="30" x14ac:dyDescent="0.25">
      <c r="A18" s="54">
        <v>1</v>
      </c>
      <c r="B18" s="33" t="s">
        <v>45</v>
      </c>
      <c r="C18" s="26" t="s">
        <v>35</v>
      </c>
      <c r="D18" s="108">
        <v>28.75</v>
      </c>
      <c r="E18" s="132"/>
      <c r="F18" s="133"/>
    </row>
    <row r="19" spans="1:7" ht="15" x14ac:dyDescent="0.25">
      <c r="A19" s="54"/>
      <c r="B19" s="33"/>
      <c r="C19" s="26"/>
      <c r="D19" s="108"/>
      <c r="E19" s="132"/>
      <c r="F19" s="133"/>
    </row>
    <row r="20" spans="1:7" ht="15" x14ac:dyDescent="0.25">
      <c r="A20" s="56"/>
      <c r="B20" s="57"/>
      <c r="C20" s="58"/>
      <c r="D20" s="111"/>
      <c r="E20" s="140"/>
      <c r="F20" s="141"/>
    </row>
    <row r="21" spans="1:7" ht="15" x14ac:dyDescent="0.25">
      <c r="A21" s="51"/>
      <c r="B21" s="33"/>
      <c r="C21" s="26"/>
      <c r="D21" s="108"/>
      <c r="E21" s="132"/>
      <c r="F21" s="133"/>
    </row>
    <row r="22" spans="1:7" ht="18.75" x14ac:dyDescent="0.3">
      <c r="A22" s="24"/>
      <c r="B22" s="48" t="s">
        <v>117</v>
      </c>
      <c r="C22" s="19"/>
      <c r="D22" s="131"/>
      <c r="E22" s="132"/>
      <c r="F22" s="133"/>
    </row>
    <row r="23" spans="1:7" ht="15.75" x14ac:dyDescent="0.25">
      <c r="A23" s="50">
        <v>2.1</v>
      </c>
      <c r="B23" s="49" t="s">
        <v>9</v>
      </c>
      <c r="C23" s="26"/>
      <c r="D23" s="108"/>
      <c r="E23" s="142"/>
      <c r="F23" s="133"/>
    </row>
    <row r="24" spans="1:7" ht="45" x14ac:dyDescent="0.25">
      <c r="A24" s="28"/>
      <c r="B24" s="23" t="s">
        <v>11</v>
      </c>
      <c r="C24" s="26"/>
      <c r="D24" s="108"/>
      <c r="E24" s="142"/>
      <c r="F24" s="133"/>
    </row>
    <row r="25" spans="1:7" s="29" customFormat="1" ht="60" x14ac:dyDescent="0.25">
      <c r="A25" s="27"/>
      <c r="B25" s="23" t="s">
        <v>12</v>
      </c>
      <c r="C25" s="26"/>
      <c r="D25" s="108"/>
      <c r="E25" s="142"/>
      <c r="F25" s="133"/>
      <c r="G25"/>
    </row>
    <row r="26" spans="1:7" ht="30" x14ac:dyDescent="0.25">
      <c r="A26" s="27"/>
      <c r="B26" s="23" t="s">
        <v>14</v>
      </c>
      <c r="C26" s="26"/>
      <c r="D26" s="108"/>
      <c r="E26" s="142"/>
      <c r="F26" s="133"/>
    </row>
    <row r="27" spans="1:7" ht="45" x14ac:dyDescent="0.25">
      <c r="A27" s="27"/>
      <c r="B27" s="23" t="s">
        <v>42</v>
      </c>
      <c r="C27" s="26"/>
      <c r="D27" s="143"/>
      <c r="E27" s="142"/>
      <c r="F27" s="133"/>
    </row>
    <row r="28" spans="1:7" ht="15" x14ac:dyDescent="0.25">
      <c r="A28" s="27"/>
      <c r="B28" s="23" t="s">
        <v>13</v>
      </c>
      <c r="C28" s="26"/>
      <c r="D28" s="143"/>
      <c r="E28" s="142"/>
      <c r="F28" s="133"/>
    </row>
    <row r="29" spans="1:7" ht="15" x14ac:dyDescent="0.25">
      <c r="A29" s="27"/>
      <c r="B29" s="31"/>
      <c r="C29" s="26"/>
      <c r="D29" s="143"/>
      <c r="E29" s="142"/>
      <c r="F29" s="133"/>
    </row>
    <row r="30" spans="1:7" ht="15.75" x14ac:dyDescent="0.25">
      <c r="A30" s="50">
        <v>2.2000000000000002</v>
      </c>
      <c r="B30" s="49" t="s">
        <v>38</v>
      </c>
      <c r="C30" s="26"/>
      <c r="D30" s="143"/>
      <c r="E30" s="142"/>
      <c r="F30" s="133"/>
    </row>
    <row r="31" spans="1:7" ht="45" x14ac:dyDescent="0.25">
      <c r="A31" s="25"/>
      <c r="B31" s="30" t="s">
        <v>7</v>
      </c>
      <c r="C31" s="26"/>
      <c r="D31" s="108"/>
      <c r="E31" s="142"/>
      <c r="F31" s="133"/>
    </row>
    <row r="32" spans="1:7" ht="30" x14ac:dyDescent="0.25">
      <c r="A32" s="54">
        <v>1</v>
      </c>
      <c r="B32" s="31" t="s">
        <v>78</v>
      </c>
      <c r="C32" s="26" t="s">
        <v>6</v>
      </c>
      <c r="D32" s="143">
        <v>10.220000000000001</v>
      </c>
      <c r="E32" s="142"/>
      <c r="F32" s="133"/>
    </row>
    <row r="33" spans="1:7" ht="15" x14ac:dyDescent="0.25">
      <c r="A33" s="25"/>
      <c r="B33" s="31"/>
      <c r="C33" s="26"/>
      <c r="D33" s="108"/>
      <c r="E33" s="142"/>
      <c r="F33" s="133"/>
    </row>
    <row r="34" spans="1:7" ht="15.75" x14ac:dyDescent="0.25">
      <c r="A34" s="50">
        <v>2.2999999999999998</v>
      </c>
      <c r="B34" s="49" t="s">
        <v>39</v>
      </c>
      <c r="C34" s="26"/>
      <c r="D34" s="108"/>
      <c r="E34" s="142"/>
      <c r="F34" s="133"/>
    </row>
    <row r="35" spans="1:7" ht="15" x14ac:dyDescent="0.25">
      <c r="A35" s="25"/>
      <c r="B35" s="32" t="s">
        <v>8</v>
      </c>
      <c r="C35" s="26"/>
      <c r="D35" s="108"/>
      <c r="E35" s="142"/>
      <c r="F35" s="133"/>
    </row>
    <row r="36" spans="1:7" ht="45" x14ac:dyDescent="0.25">
      <c r="A36" s="25"/>
      <c r="B36" s="23" t="s">
        <v>41</v>
      </c>
      <c r="C36" s="26"/>
      <c r="D36" s="108"/>
      <c r="E36" s="142"/>
      <c r="F36" s="133"/>
    </row>
    <row r="37" spans="1:7" ht="30" x14ac:dyDescent="0.25">
      <c r="A37" s="25"/>
      <c r="B37" s="23" t="s">
        <v>40</v>
      </c>
      <c r="C37" s="26"/>
      <c r="D37" s="108"/>
      <c r="E37" s="142"/>
      <c r="F37" s="133"/>
    </row>
    <row r="38" spans="1:7" ht="15" x14ac:dyDescent="0.25">
      <c r="A38" s="53" t="s">
        <v>51</v>
      </c>
      <c r="B38" s="52" t="s">
        <v>46</v>
      </c>
      <c r="C38" s="26"/>
      <c r="D38" s="108"/>
      <c r="E38" s="144"/>
      <c r="F38" s="145"/>
    </row>
    <row r="39" spans="1:7" ht="15" x14ac:dyDescent="0.25">
      <c r="A39" s="54">
        <v>1</v>
      </c>
      <c r="B39" s="39" t="s">
        <v>47</v>
      </c>
      <c r="C39" s="26" t="s">
        <v>6</v>
      </c>
      <c r="D39" s="108">
        <v>8.27</v>
      </c>
      <c r="E39" s="144"/>
      <c r="F39" s="133"/>
    </row>
    <row r="40" spans="1:7" ht="15" x14ac:dyDescent="0.25">
      <c r="A40" s="54">
        <v>2</v>
      </c>
      <c r="B40" s="39" t="s">
        <v>48</v>
      </c>
      <c r="C40" s="26" t="s">
        <v>6</v>
      </c>
      <c r="D40" s="108">
        <v>4.3099999999999996</v>
      </c>
      <c r="E40" s="144"/>
      <c r="F40" s="133"/>
    </row>
    <row r="41" spans="1:7" ht="15" x14ac:dyDescent="0.25">
      <c r="A41" s="51"/>
      <c r="B41" s="39"/>
      <c r="C41" s="26"/>
      <c r="D41" s="108"/>
      <c r="E41" s="144"/>
      <c r="F41" s="145"/>
    </row>
    <row r="42" spans="1:7" ht="15" x14ac:dyDescent="0.25">
      <c r="A42" s="53" t="s">
        <v>52</v>
      </c>
      <c r="B42" s="52" t="s">
        <v>49</v>
      </c>
      <c r="C42" s="26"/>
      <c r="D42" s="108"/>
      <c r="E42" s="144"/>
      <c r="F42" s="145"/>
    </row>
    <row r="43" spans="1:7" ht="15" x14ac:dyDescent="0.25">
      <c r="A43" s="54">
        <v>1</v>
      </c>
      <c r="B43" s="39" t="s">
        <v>48</v>
      </c>
      <c r="C43" s="26" t="s">
        <v>6</v>
      </c>
      <c r="D43" s="143">
        <v>24.98</v>
      </c>
      <c r="E43" s="144"/>
      <c r="F43" s="133"/>
      <c r="G43" s="98"/>
    </row>
    <row r="44" spans="1:7" ht="15" x14ac:dyDescent="0.25">
      <c r="A44" s="54">
        <v>2</v>
      </c>
      <c r="B44" s="39" t="s">
        <v>50</v>
      </c>
      <c r="C44" s="26" t="s">
        <v>6</v>
      </c>
      <c r="D44" s="108">
        <v>15.21</v>
      </c>
      <c r="E44" s="144"/>
      <c r="F44" s="133"/>
    </row>
    <row r="45" spans="1:7" ht="15" x14ac:dyDescent="0.25">
      <c r="A45" s="54"/>
      <c r="B45" s="39"/>
      <c r="C45" s="26"/>
      <c r="D45" s="108"/>
      <c r="E45" s="144"/>
      <c r="F45" s="145"/>
    </row>
    <row r="46" spans="1:7" ht="15" x14ac:dyDescent="0.25">
      <c r="A46" s="53" t="s">
        <v>74</v>
      </c>
      <c r="B46" s="52" t="s">
        <v>75</v>
      </c>
      <c r="C46" s="26"/>
      <c r="D46" s="108"/>
      <c r="E46" s="144"/>
      <c r="F46" s="145"/>
    </row>
    <row r="47" spans="1:7" ht="15" x14ac:dyDescent="0.25">
      <c r="A47" s="54">
        <v>1</v>
      </c>
      <c r="B47" s="39" t="s">
        <v>75</v>
      </c>
      <c r="C47" s="26" t="s">
        <v>6</v>
      </c>
      <c r="D47" s="143">
        <v>59.4</v>
      </c>
      <c r="E47" s="144"/>
      <c r="F47" s="133"/>
      <c r="G47" s="98"/>
    </row>
    <row r="48" spans="1:7" ht="15" x14ac:dyDescent="0.25">
      <c r="A48" s="54">
        <v>2</v>
      </c>
      <c r="B48" s="39" t="s">
        <v>76</v>
      </c>
      <c r="C48" s="26" t="s">
        <v>6</v>
      </c>
      <c r="D48" s="108">
        <v>32.4</v>
      </c>
      <c r="E48" s="144"/>
      <c r="F48" s="133"/>
    </row>
    <row r="49" spans="1:6" ht="15" x14ac:dyDescent="0.25">
      <c r="A49" s="59"/>
      <c r="B49" s="60"/>
      <c r="C49" s="61"/>
      <c r="D49" s="109"/>
      <c r="E49" s="146"/>
      <c r="F49" s="146"/>
    </row>
    <row r="50" spans="1:6" ht="15" x14ac:dyDescent="0.25">
      <c r="A50" s="56"/>
      <c r="B50" s="57"/>
      <c r="C50" s="58"/>
      <c r="D50" s="111"/>
      <c r="E50" s="140"/>
      <c r="F50" s="141"/>
    </row>
    <row r="51" spans="1:6" ht="15" x14ac:dyDescent="0.25">
      <c r="A51" s="62"/>
      <c r="B51" s="63"/>
      <c r="C51" s="97"/>
      <c r="D51" s="110"/>
      <c r="E51" s="147"/>
      <c r="F51" s="148"/>
    </row>
    <row r="52" spans="1:6" ht="18.75" x14ac:dyDescent="0.3">
      <c r="A52" s="51"/>
      <c r="B52" s="48" t="s">
        <v>118</v>
      </c>
      <c r="C52" s="26"/>
      <c r="D52" s="108"/>
      <c r="E52" s="144"/>
      <c r="F52" s="145"/>
    </row>
    <row r="53" spans="1:6" ht="15.75" x14ac:dyDescent="0.25">
      <c r="A53" s="50">
        <v>3</v>
      </c>
      <c r="B53" s="49" t="s">
        <v>53</v>
      </c>
      <c r="C53" s="26"/>
      <c r="D53" s="108"/>
      <c r="E53" s="142"/>
      <c r="F53" s="133"/>
    </row>
    <row r="54" spans="1:6" ht="15.75" x14ac:dyDescent="0.25">
      <c r="A54" s="50">
        <v>3.1</v>
      </c>
      <c r="B54" s="49" t="s">
        <v>9</v>
      </c>
      <c r="C54" s="26"/>
      <c r="D54" s="108"/>
      <c r="E54" s="142"/>
      <c r="F54" s="133"/>
    </row>
    <row r="55" spans="1:6" ht="30" x14ac:dyDescent="0.25">
      <c r="A55" s="25"/>
      <c r="B55" s="30" t="s">
        <v>54</v>
      </c>
      <c r="C55" s="26"/>
      <c r="D55" s="108"/>
      <c r="E55" s="142"/>
      <c r="F55" s="133"/>
    </row>
    <row r="56" spans="1:6" ht="45" x14ac:dyDescent="0.25">
      <c r="A56" s="25"/>
      <c r="B56" s="33" t="s">
        <v>81</v>
      </c>
      <c r="C56" s="26"/>
      <c r="D56" s="108"/>
      <c r="E56" s="142"/>
      <c r="F56" s="133"/>
    </row>
    <row r="57" spans="1:6" ht="45" x14ac:dyDescent="0.25">
      <c r="A57" s="25"/>
      <c r="B57" s="33" t="s">
        <v>82</v>
      </c>
      <c r="C57" s="26"/>
      <c r="D57" s="108"/>
      <c r="E57" s="142"/>
      <c r="F57" s="133"/>
    </row>
    <row r="58" spans="1:6" ht="30" x14ac:dyDescent="0.25">
      <c r="A58" s="54"/>
      <c r="B58" s="39" t="s">
        <v>57</v>
      </c>
      <c r="C58" s="26"/>
      <c r="D58" s="108"/>
      <c r="E58" s="144"/>
      <c r="F58" s="145"/>
    </row>
    <row r="59" spans="1:6" ht="15" x14ac:dyDescent="0.25">
      <c r="A59" s="54"/>
      <c r="B59" s="39" t="s">
        <v>58</v>
      </c>
      <c r="C59" s="26"/>
      <c r="D59" s="108"/>
      <c r="E59" s="144"/>
      <c r="F59" s="145"/>
    </row>
    <row r="60" spans="1:6" ht="30" x14ac:dyDescent="0.25">
      <c r="A60" s="54"/>
      <c r="B60" s="39" t="s">
        <v>59</v>
      </c>
      <c r="C60" s="26"/>
      <c r="D60" s="108"/>
      <c r="E60" s="144"/>
      <c r="F60" s="145"/>
    </row>
    <row r="61" spans="1:6" ht="15.75" x14ac:dyDescent="0.25">
      <c r="A61" s="50">
        <v>3.2</v>
      </c>
      <c r="B61" s="49" t="s">
        <v>55</v>
      </c>
      <c r="C61" s="26"/>
      <c r="D61" s="108"/>
      <c r="E61" s="144"/>
      <c r="F61" s="145"/>
    </row>
    <row r="62" spans="1:6" ht="30" x14ac:dyDescent="0.25">
      <c r="A62" s="54">
        <v>1</v>
      </c>
      <c r="B62" s="39" t="s">
        <v>83</v>
      </c>
      <c r="C62" s="26" t="s">
        <v>35</v>
      </c>
      <c r="D62" s="108">
        <v>187.69</v>
      </c>
      <c r="E62" s="144"/>
      <c r="F62" s="133"/>
    </row>
    <row r="63" spans="1:6" ht="15" x14ac:dyDescent="0.25">
      <c r="A63" s="54"/>
      <c r="B63" s="39"/>
      <c r="C63" s="26"/>
      <c r="D63" s="108"/>
      <c r="E63" s="144"/>
      <c r="F63" s="145"/>
    </row>
    <row r="64" spans="1:6" ht="15.75" x14ac:dyDescent="0.25">
      <c r="A64" s="50">
        <v>3.3</v>
      </c>
      <c r="B64" s="49" t="s">
        <v>50</v>
      </c>
      <c r="C64" s="26"/>
      <c r="D64" s="108"/>
      <c r="E64" s="144"/>
      <c r="F64" s="145"/>
    </row>
    <row r="65" spans="1:6" ht="30" x14ac:dyDescent="0.25">
      <c r="A65" s="54">
        <v>1</v>
      </c>
      <c r="B65" s="39" t="s">
        <v>84</v>
      </c>
      <c r="C65" s="26" t="s">
        <v>35</v>
      </c>
      <c r="D65" s="108">
        <v>209.31</v>
      </c>
      <c r="E65" s="144"/>
      <c r="F65" s="133"/>
    </row>
    <row r="66" spans="1:6" ht="15" x14ac:dyDescent="0.25">
      <c r="A66" s="54"/>
      <c r="B66" s="39"/>
      <c r="C66" s="26"/>
      <c r="D66" s="108"/>
      <c r="E66" s="144"/>
      <c r="F66" s="145"/>
    </row>
    <row r="67" spans="1:6" ht="15" x14ac:dyDescent="0.25">
      <c r="A67" s="54"/>
      <c r="B67" s="39"/>
      <c r="C67" s="26"/>
      <c r="D67" s="108"/>
      <c r="E67" s="144"/>
      <c r="F67" s="145"/>
    </row>
    <row r="68" spans="1:6" ht="15" x14ac:dyDescent="0.25">
      <c r="A68" s="54"/>
      <c r="B68" s="39"/>
      <c r="C68" s="26"/>
      <c r="D68" s="108"/>
      <c r="E68" s="144"/>
      <c r="F68" s="145"/>
    </row>
    <row r="69" spans="1:6" ht="15" x14ac:dyDescent="0.25">
      <c r="A69" s="54"/>
      <c r="B69" s="39"/>
      <c r="C69" s="26"/>
      <c r="D69" s="108"/>
      <c r="E69" s="144"/>
      <c r="F69" s="145"/>
    </row>
    <row r="70" spans="1:6" ht="15" x14ac:dyDescent="0.25">
      <c r="A70" s="54"/>
      <c r="B70" s="39"/>
      <c r="C70" s="26"/>
      <c r="D70" s="108"/>
      <c r="E70" s="144"/>
      <c r="F70" s="145"/>
    </row>
    <row r="71" spans="1:6" ht="15" x14ac:dyDescent="0.25">
      <c r="A71" s="54"/>
      <c r="B71" s="39"/>
      <c r="C71" s="26"/>
      <c r="D71" s="108"/>
      <c r="E71" s="144"/>
      <c r="F71" s="145"/>
    </row>
    <row r="72" spans="1:6" ht="15" x14ac:dyDescent="0.25">
      <c r="A72" s="54"/>
      <c r="B72" s="39"/>
      <c r="C72" s="26"/>
      <c r="D72" s="108"/>
      <c r="E72" s="144"/>
      <c r="F72" s="145"/>
    </row>
    <row r="73" spans="1:6" ht="15" x14ac:dyDescent="0.25">
      <c r="A73" s="59"/>
      <c r="B73" s="60"/>
      <c r="C73" s="61"/>
      <c r="D73" s="109"/>
      <c r="E73" s="146"/>
      <c r="F73" s="146"/>
    </row>
    <row r="74" spans="1:6" ht="15" x14ac:dyDescent="0.25">
      <c r="A74" s="56"/>
      <c r="B74" s="57"/>
      <c r="C74" s="58"/>
      <c r="D74" s="111"/>
      <c r="E74" s="140"/>
      <c r="F74" s="141"/>
    </row>
    <row r="75" spans="1:6" ht="15" x14ac:dyDescent="0.25">
      <c r="A75" s="54"/>
      <c r="B75" s="39"/>
      <c r="C75" s="26"/>
      <c r="D75" s="108"/>
      <c r="E75" s="144"/>
      <c r="F75" s="145"/>
    </row>
    <row r="76" spans="1:6" ht="18.75" x14ac:dyDescent="0.3">
      <c r="A76" s="54"/>
      <c r="B76" s="48" t="s">
        <v>119</v>
      </c>
      <c r="C76" s="26"/>
      <c r="D76" s="108"/>
      <c r="E76" s="144"/>
      <c r="F76" s="145"/>
    </row>
    <row r="77" spans="1:6" ht="15" x14ac:dyDescent="0.25">
      <c r="A77" s="54"/>
      <c r="B77" s="39"/>
      <c r="C77" s="26"/>
      <c r="D77" s="108"/>
      <c r="E77" s="144"/>
      <c r="F77" s="145"/>
    </row>
    <row r="78" spans="1:6" ht="15.75" x14ac:dyDescent="0.25">
      <c r="A78" s="50">
        <v>4.0999999999999996</v>
      </c>
      <c r="B78" s="55" t="s">
        <v>60</v>
      </c>
      <c r="C78" s="36"/>
      <c r="D78" s="112"/>
      <c r="E78" s="149"/>
      <c r="F78" s="149"/>
    </row>
    <row r="79" spans="1:6" ht="75" x14ac:dyDescent="0.25">
      <c r="A79" s="54">
        <v>1</v>
      </c>
      <c r="B79" s="38" t="s">
        <v>153</v>
      </c>
      <c r="C79" s="103" t="s">
        <v>61</v>
      </c>
      <c r="D79" s="113">
        <v>1</v>
      </c>
      <c r="E79" s="105"/>
      <c r="F79" s="150"/>
    </row>
    <row r="80" spans="1:6" ht="15" x14ac:dyDescent="0.25">
      <c r="A80" s="54"/>
      <c r="B80" s="38"/>
      <c r="C80" s="96"/>
      <c r="D80" s="113"/>
      <c r="E80" s="151"/>
      <c r="F80" s="149"/>
    </row>
    <row r="81" spans="1:6" ht="15.75" x14ac:dyDescent="0.25">
      <c r="A81" s="50">
        <v>4.2</v>
      </c>
      <c r="B81" s="55" t="s">
        <v>148</v>
      </c>
      <c r="C81" s="36"/>
      <c r="D81" s="112"/>
      <c r="E81" s="149"/>
      <c r="F81" s="149"/>
    </row>
    <row r="82" spans="1:6" ht="30" x14ac:dyDescent="0.25">
      <c r="A82" s="54">
        <v>1</v>
      </c>
      <c r="B82" s="38" t="s">
        <v>149</v>
      </c>
      <c r="C82" s="103" t="s">
        <v>61</v>
      </c>
      <c r="D82" s="113">
        <v>1</v>
      </c>
      <c r="E82" s="105"/>
      <c r="F82" s="150"/>
    </row>
    <row r="83" spans="1:6" ht="15" x14ac:dyDescent="0.25">
      <c r="A83" s="37"/>
      <c r="B83" s="39"/>
      <c r="C83" s="36"/>
      <c r="D83" s="112"/>
      <c r="E83" s="149"/>
      <c r="F83" s="149"/>
    </row>
    <row r="84" spans="1:6" ht="15" x14ac:dyDescent="0.25">
      <c r="A84" s="37"/>
      <c r="B84" s="39"/>
      <c r="C84" s="36"/>
      <c r="D84" s="112"/>
      <c r="E84" s="149"/>
      <c r="F84" s="149"/>
    </row>
    <row r="85" spans="1:6" ht="15" x14ac:dyDescent="0.25">
      <c r="A85" s="59"/>
      <c r="B85" s="60"/>
      <c r="C85" s="61"/>
      <c r="D85" s="109"/>
      <c r="E85" s="146"/>
      <c r="F85" s="146"/>
    </row>
    <row r="86" spans="1:6" ht="15" x14ac:dyDescent="0.25">
      <c r="A86" s="56"/>
      <c r="B86" s="57" t="s">
        <v>123</v>
      </c>
      <c r="C86" s="58"/>
      <c r="D86" s="111"/>
      <c r="E86" s="140"/>
      <c r="F86" s="141"/>
    </row>
    <row r="87" spans="1:6" ht="21" customHeight="1" x14ac:dyDescent="0.25">
      <c r="A87" s="34"/>
      <c r="C87"/>
      <c r="D87" s="35"/>
      <c r="E87"/>
      <c r="F87"/>
    </row>
    <row r="88" spans="1:6" ht="21" customHeight="1" x14ac:dyDescent="0.25">
      <c r="A88" s="34"/>
      <c r="C88"/>
      <c r="D88" s="35"/>
      <c r="E88"/>
      <c r="F88"/>
    </row>
    <row r="89" spans="1:6" ht="21" customHeight="1" x14ac:dyDescent="0.25">
      <c r="A89" s="34"/>
      <c r="C89"/>
      <c r="D89" s="35"/>
      <c r="E89"/>
      <c r="F89"/>
    </row>
    <row r="90" spans="1:6" ht="21" customHeight="1" x14ac:dyDescent="0.25">
      <c r="A90" s="34"/>
      <c r="C90"/>
      <c r="D90" s="35"/>
      <c r="E90"/>
      <c r="F90"/>
    </row>
    <row r="91" spans="1:6" ht="21" customHeight="1" x14ac:dyDescent="0.25">
      <c r="A91" s="34"/>
      <c r="C91"/>
      <c r="D91" s="35"/>
      <c r="E91"/>
      <c r="F91"/>
    </row>
    <row r="92" spans="1:6" ht="21" customHeight="1" x14ac:dyDescent="0.25">
      <c r="A92" s="34"/>
      <c r="C92"/>
      <c r="D92" s="35"/>
      <c r="E92"/>
      <c r="F92"/>
    </row>
    <row r="93" spans="1:6" ht="21" customHeight="1" x14ac:dyDescent="0.25">
      <c r="A93" s="34"/>
      <c r="C93"/>
      <c r="D93" s="35"/>
      <c r="E93"/>
      <c r="F93"/>
    </row>
    <row r="94" spans="1:6" ht="21" customHeight="1" x14ac:dyDescent="0.25">
      <c r="A94" s="34"/>
      <c r="C94"/>
      <c r="D94" s="35"/>
      <c r="E94"/>
      <c r="F94"/>
    </row>
    <row r="95" spans="1:6" ht="21" customHeight="1" x14ac:dyDescent="0.25">
      <c r="A95" s="34"/>
      <c r="C95"/>
      <c r="D95" s="35"/>
      <c r="E95"/>
      <c r="F95"/>
    </row>
    <row r="96" spans="1:6" ht="21" customHeight="1" x14ac:dyDescent="0.25">
      <c r="A96" s="34"/>
      <c r="C96"/>
      <c r="D96" s="35"/>
      <c r="E96"/>
      <c r="F96"/>
    </row>
  </sheetData>
  <pageMargins left="0.70866141732283505" right="0.70866141732283505" top="0.52" bottom="0.53" header="0.31496062992126" footer="0.31496062992126"/>
  <pageSetup scale="75" orientation="portrait" r:id="rId1"/>
  <headerFooter>
    <oddHeader>&amp;L&amp;"-,Italic"&amp;9Bill of Quantities</oddHeader>
    <oddFooter>&amp;L&amp;"-,Italic"&amp;9Planning and Design Department 2013/ MWSC&amp;R&amp;"-,Italic"Prepared by; Sunan Mohamed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D09410-9E7B-4053-9796-E965935ED1E8}">
  <sheetPr>
    <tabColor rgb="FFFF0000"/>
  </sheetPr>
  <dimension ref="A1:F50"/>
  <sheetViews>
    <sheetView topLeftCell="A23" workbookViewId="0">
      <selection activeCell="E46" sqref="E46"/>
    </sheetView>
  </sheetViews>
  <sheetFormatPr defaultRowHeight="21" customHeight="1" x14ac:dyDescent="0.25"/>
  <cols>
    <col min="1" max="1" width="7.28515625" style="13" customWidth="1"/>
    <col min="2" max="2" width="64.140625" customWidth="1"/>
    <col min="3" max="3" width="6.42578125" style="14" customWidth="1"/>
    <col min="4" max="4" width="7.85546875" style="15" customWidth="1"/>
    <col min="5" max="5" width="13" style="16" customWidth="1"/>
    <col min="6" max="6" width="19" style="17" customWidth="1"/>
  </cols>
  <sheetData>
    <row r="1" spans="1:6" ht="21" customHeight="1" x14ac:dyDescent="0.25">
      <c r="B1" s="47" t="s">
        <v>155</v>
      </c>
    </row>
    <row r="2" spans="1:6" s="45" customFormat="1" ht="16.5" thickBot="1" x14ac:dyDescent="0.3">
      <c r="A2" s="40" t="s">
        <v>0</v>
      </c>
      <c r="B2" s="41" t="s">
        <v>1</v>
      </c>
      <c r="C2" s="41" t="s">
        <v>2</v>
      </c>
      <c r="D2" s="42" t="s">
        <v>3</v>
      </c>
      <c r="E2" s="43" t="s">
        <v>4</v>
      </c>
      <c r="F2" s="44" t="s">
        <v>5</v>
      </c>
    </row>
    <row r="3" spans="1:6" ht="15.75" x14ac:dyDescent="0.25">
      <c r="A3" s="18"/>
      <c r="B3" s="46" t="s">
        <v>9</v>
      </c>
      <c r="C3" s="19"/>
      <c r="D3" s="20"/>
      <c r="E3" s="21"/>
      <c r="F3" s="22"/>
    </row>
    <row r="4" spans="1:6" ht="90" x14ac:dyDescent="0.25">
      <c r="A4" s="18"/>
      <c r="B4" s="23" t="s">
        <v>63</v>
      </c>
      <c r="C4" s="19"/>
      <c r="D4" s="131"/>
      <c r="E4" s="132"/>
      <c r="F4" s="133"/>
    </row>
    <row r="5" spans="1:6" ht="15" x14ac:dyDescent="0.25">
      <c r="A5" s="64"/>
      <c r="B5" s="65"/>
      <c r="C5" s="66"/>
      <c r="D5" s="134"/>
      <c r="E5" s="135"/>
      <c r="F5" s="136"/>
    </row>
    <row r="6" spans="1:6" ht="15" x14ac:dyDescent="0.25">
      <c r="A6" s="67"/>
      <c r="B6" s="69"/>
      <c r="C6" s="68"/>
      <c r="D6" s="137"/>
      <c r="E6" s="138"/>
      <c r="F6" s="139"/>
    </row>
    <row r="7" spans="1:6" ht="21" customHeight="1" x14ac:dyDescent="0.3">
      <c r="A7" s="54"/>
      <c r="B7" s="106" t="s">
        <v>120</v>
      </c>
      <c r="C7" s="26"/>
      <c r="D7" s="108"/>
      <c r="E7" s="144"/>
      <c r="F7" s="145"/>
    </row>
    <row r="8" spans="1:6" ht="21" customHeight="1" x14ac:dyDescent="0.25">
      <c r="A8" s="54"/>
      <c r="B8" s="39"/>
      <c r="C8" s="26"/>
      <c r="D8" s="108"/>
      <c r="E8" s="144"/>
      <c r="F8" s="145"/>
    </row>
    <row r="9" spans="1:6" ht="21" customHeight="1" x14ac:dyDescent="0.25">
      <c r="A9" s="50">
        <v>1.1000000000000001</v>
      </c>
      <c r="B9" s="55" t="s">
        <v>121</v>
      </c>
      <c r="C9" s="36"/>
      <c r="D9" s="112"/>
      <c r="E9" s="149"/>
      <c r="F9" s="149"/>
    </row>
    <row r="10" spans="1:6" ht="75" x14ac:dyDescent="0.25">
      <c r="A10" s="54">
        <v>1</v>
      </c>
      <c r="B10" s="38" t="s">
        <v>79</v>
      </c>
      <c r="C10" s="103" t="s">
        <v>61</v>
      </c>
      <c r="D10" s="113">
        <v>1</v>
      </c>
      <c r="E10" s="105"/>
      <c r="F10" s="150"/>
    </row>
    <row r="11" spans="1:6" ht="45" x14ac:dyDescent="0.25">
      <c r="A11" s="54">
        <v>2</v>
      </c>
      <c r="B11" s="114" t="s">
        <v>115</v>
      </c>
      <c r="C11" s="107" t="s">
        <v>61</v>
      </c>
      <c r="D11" s="113">
        <v>1</v>
      </c>
      <c r="E11" s="105"/>
      <c r="F11" s="150"/>
    </row>
    <row r="12" spans="1:6" ht="15" x14ac:dyDescent="0.25">
      <c r="A12" s="59"/>
      <c r="B12" s="60"/>
      <c r="C12" s="61"/>
      <c r="D12" s="109"/>
      <c r="E12" s="146"/>
      <c r="F12" s="146"/>
    </row>
    <row r="13" spans="1:6" ht="15" x14ac:dyDescent="0.25">
      <c r="A13" s="56"/>
      <c r="B13" s="57"/>
      <c r="C13" s="58"/>
      <c r="D13" s="111"/>
      <c r="E13" s="140"/>
      <c r="F13" s="141"/>
    </row>
    <row r="14" spans="1:6" ht="15" x14ac:dyDescent="0.25">
      <c r="A14" s="62"/>
      <c r="B14" s="63"/>
      <c r="C14" s="97"/>
      <c r="D14" s="110"/>
      <c r="E14" s="147"/>
      <c r="F14" s="148"/>
    </row>
    <row r="15" spans="1:6" ht="18.75" x14ac:dyDescent="0.3">
      <c r="A15" s="51"/>
      <c r="B15" s="48" t="s">
        <v>122</v>
      </c>
      <c r="C15" s="26"/>
      <c r="D15" s="108"/>
      <c r="E15" s="144"/>
      <c r="F15" s="145"/>
    </row>
    <row r="16" spans="1:6" ht="15.75" x14ac:dyDescent="0.25">
      <c r="A16" s="50">
        <v>2</v>
      </c>
      <c r="B16" s="49" t="s">
        <v>53</v>
      </c>
      <c r="C16" s="26"/>
      <c r="D16" s="108"/>
      <c r="E16" s="142"/>
      <c r="F16" s="133"/>
    </row>
    <row r="17" spans="1:6" ht="15.75" x14ac:dyDescent="0.25">
      <c r="A17" s="50">
        <v>2.1</v>
      </c>
      <c r="B17" s="49" t="s">
        <v>9</v>
      </c>
      <c r="C17" s="26"/>
      <c r="D17" s="108"/>
      <c r="E17" s="142"/>
      <c r="F17" s="133"/>
    </row>
    <row r="18" spans="1:6" ht="30" x14ac:dyDescent="0.25">
      <c r="A18" s="25"/>
      <c r="B18" s="30" t="s">
        <v>54</v>
      </c>
      <c r="C18" s="26"/>
      <c r="D18" s="108"/>
      <c r="E18" s="142"/>
      <c r="F18" s="133"/>
    </row>
    <row r="19" spans="1:6" ht="45" x14ac:dyDescent="0.25">
      <c r="A19" s="25"/>
      <c r="B19" s="33" t="s">
        <v>81</v>
      </c>
      <c r="C19" s="26"/>
      <c r="D19" s="108"/>
      <c r="E19" s="142"/>
      <c r="F19" s="133"/>
    </row>
    <row r="20" spans="1:6" ht="45" x14ac:dyDescent="0.25">
      <c r="A20" s="25"/>
      <c r="B20" s="33" t="s">
        <v>56</v>
      </c>
      <c r="C20" s="26"/>
      <c r="D20" s="108"/>
      <c r="E20" s="142"/>
      <c r="F20" s="133"/>
    </row>
    <row r="21" spans="1:6" ht="15" x14ac:dyDescent="0.25">
      <c r="A21" s="54"/>
      <c r="B21" s="39" t="s">
        <v>86</v>
      </c>
      <c r="C21" s="26"/>
      <c r="D21" s="108"/>
      <c r="E21" s="144"/>
      <c r="F21" s="145"/>
    </row>
    <row r="22" spans="1:6" ht="15" x14ac:dyDescent="0.25">
      <c r="A22" s="54"/>
      <c r="B22" s="39" t="s">
        <v>87</v>
      </c>
      <c r="C22" s="26"/>
      <c r="D22" s="108"/>
      <c r="E22" s="144"/>
      <c r="F22" s="145"/>
    </row>
    <row r="23" spans="1:6" ht="15" x14ac:dyDescent="0.25">
      <c r="A23" s="54"/>
      <c r="B23" s="39" t="s">
        <v>88</v>
      </c>
      <c r="C23" s="26"/>
      <c r="D23" s="108"/>
      <c r="E23" s="144"/>
      <c r="F23" s="145"/>
    </row>
    <row r="24" spans="1:6" ht="15.75" x14ac:dyDescent="0.25">
      <c r="A24" s="50">
        <v>2.2000000000000002</v>
      </c>
      <c r="B24" s="49" t="s">
        <v>85</v>
      </c>
      <c r="C24" s="26"/>
      <c r="D24" s="108"/>
      <c r="E24" s="144"/>
      <c r="F24" s="145"/>
    </row>
    <row r="25" spans="1:6" ht="15" x14ac:dyDescent="0.25">
      <c r="A25" s="54">
        <v>1</v>
      </c>
      <c r="B25" s="39" t="s">
        <v>90</v>
      </c>
      <c r="C25" s="26" t="s">
        <v>35</v>
      </c>
      <c r="D25" s="108">
        <v>33.4</v>
      </c>
      <c r="E25" s="144"/>
      <c r="F25" s="133"/>
    </row>
    <row r="26" spans="1:6" ht="15" x14ac:dyDescent="0.25">
      <c r="A26" s="54"/>
      <c r="B26" s="39"/>
      <c r="C26" s="26"/>
      <c r="D26" s="108"/>
      <c r="E26" s="144"/>
      <c r="F26" s="145"/>
    </row>
    <row r="27" spans="1:6" ht="15.75" x14ac:dyDescent="0.25">
      <c r="A27" s="50">
        <v>2.2999999999999998</v>
      </c>
      <c r="B27" s="49" t="s">
        <v>50</v>
      </c>
      <c r="C27" s="26"/>
      <c r="D27" s="108"/>
      <c r="E27" s="144"/>
      <c r="F27" s="145"/>
    </row>
    <row r="28" spans="1:6" ht="15" x14ac:dyDescent="0.25">
      <c r="A28" s="54">
        <v>1</v>
      </c>
      <c r="B28" s="39" t="s">
        <v>91</v>
      </c>
      <c r="C28" s="26" t="s">
        <v>35</v>
      </c>
      <c r="D28" s="108">
        <f>133.25*2</f>
        <v>266.5</v>
      </c>
      <c r="E28" s="144"/>
      <c r="F28" s="133"/>
    </row>
    <row r="29" spans="1:6" ht="15" x14ac:dyDescent="0.25">
      <c r="A29" s="54"/>
      <c r="B29" s="39"/>
      <c r="C29" s="26"/>
      <c r="D29" s="108"/>
      <c r="E29" s="144"/>
      <c r="F29" s="145"/>
    </row>
    <row r="30" spans="1:6" ht="15.75" x14ac:dyDescent="0.25">
      <c r="A30" s="50">
        <v>2.4</v>
      </c>
      <c r="B30" s="49" t="s">
        <v>89</v>
      </c>
      <c r="C30" s="26"/>
      <c r="D30" s="108"/>
      <c r="E30" s="144"/>
      <c r="F30" s="145"/>
    </row>
    <row r="31" spans="1:6" ht="30" x14ac:dyDescent="0.25">
      <c r="A31" s="54">
        <v>1</v>
      </c>
      <c r="B31" s="39" t="s">
        <v>92</v>
      </c>
      <c r="C31" s="26" t="s">
        <v>35</v>
      </c>
      <c r="D31" s="108">
        <f>66.76*2</f>
        <v>133.52000000000001</v>
      </c>
      <c r="E31" s="144"/>
      <c r="F31" s="133"/>
    </row>
    <row r="32" spans="1:6" ht="15" x14ac:dyDescent="0.25">
      <c r="A32" s="54"/>
      <c r="B32" s="39"/>
      <c r="C32" s="26"/>
      <c r="D32" s="108"/>
      <c r="E32" s="144"/>
      <c r="F32" s="145"/>
    </row>
    <row r="33" spans="1:6" ht="15.75" x14ac:dyDescent="0.25">
      <c r="A33" s="50">
        <v>2.5</v>
      </c>
      <c r="B33" s="49" t="s">
        <v>93</v>
      </c>
      <c r="C33" s="26"/>
      <c r="D33" s="108"/>
      <c r="E33" s="144"/>
      <c r="F33" s="145"/>
    </row>
    <row r="34" spans="1:6" ht="30" x14ac:dyDescent="0.25">
      <c r="A34" s="54">
        <v>1</v>
      </c>
      <c r="B34" s="39" t="s">
        <v>94</v>
      </c>
      <c r="C34" s="26" t="s">
        <v>95</v>
      </c>
      <c r="D34" s="108">
        <v>1</v>
      </c>
      <c r="E34" s="144"/>
      <c r="F34" s="133"/>
    </row>
    <row r="35" spans="1:6" ht="15" x14ac:dyDescent="0.25">
      <c r="A35" s="54"/>
      <c r="B35" s="39"/>
      <c r="C35" s="26"/>
      <c r="D35" s="108"/>
      <c r="E35" s="144"/>
      <c r="F35" s="145"/>
    </row>
    <row r="36" spans="1:6" ht="15" x14ac:dyDescent="0.25">
      <c r="A36" s="54"/>
      <c r="B36" s="39"/>
      <c r="C36" s="26"/>
      <c r="D36" s="108"/>
      <c r="E36" s="144"/>
      <c r="F36" s="145"/>
    </row>
    <row r="37" spans="1:6" ht="15" x14ac:dyDescent="0.25">
      <c r="A37" s="54"/>
      <c r="B37" s="39"/>
      <c r="C37" s="26"/>
      <c r="D37" s="108"/>
      <c r="E37" s="144"/>
      <c r="F37" s="145"/>
    </row>
    <row r="38" spans="1:6" ht="15" x14ac:dyDescent="0.25">
      <c r="A38" s="59"/>
      <c r="B38" s="60"/>
      <c r="C38" s="61"/>
      <c r="D38" s="109"/>
      <c r="E38" s="146"/>
      <c r="F38" s="146"/>
    </row>
    <row r="39" spans="1:6" ht="15" x14ac:dyDescent="0.25">
      <c r="A39" s="56"/>
      <c r="B39" s="57" t="s">
        <v>123</v>
      </c>
      <c r="C39" s="58"/>
      <c r="D39" s="111"/>
      <c r="E39" s="152"/>
      <c r="F39" s="141"/>
    </row>
    <row r="40" spans="1:6" ht="21" customHeight="1" x14ac:dyDescent="0.25">
      <c r="A40" s="34"/>
      <c r="C40"/>
      <c r="D40" s="35"/>
      <c r="E40"/>
      <c r="F40"/>
    </row>
    <row r="41" spans="1:6" ht="21" customHeight="1" x14ac:dyDescent="0.25">
      <c r="A41" s="34"/>
      <c r="C41"/>
      <c r="D41" s="35"/>
      <c r="E41"/>
      <c r="F41"/>
    </row>
    <row r="42" spans="1:6" ht="21" customHeight="1" x14ac:dyDescent="0.25">
      <c r="A42" s="34"/>
      <c r="C42"/>
      <c r="D42" s="35"/>
      <c r="E42"/>
      <c r="F42"/>
    </row>
    <row r="43" spans="1:6" ht="21" customHeight="1" x14ac:dyDescent="0.25">
      <c r="A43" s="34"/>
      <c r="C43"/>
      <c r="D43" s="35"/>
      <c r="E43"/>
      <c r="F43"/>
    </row>
    <row r="44" spans="1:6" ht="21" customHeight="1" x14ac:dyDescent="0.25">
      <c r="A44" s="34"/>
      <c r="C44"/>
      <c r="D44" s="35"/>
      <c r="E44"/>
      <c r="F44"/>
    </row>
    <row r="45" spans="1:6" ht="21" customHeight="1" x14ac:dyDescent="0.25">
      <c r="A45" s="34"/>
      <c r="C45"/>
      <c r="D45" s="35"/>
      <c r="E45"/>
      <c r="F45"/>
    </row>
    <row r="46" spans="1:6" ht="21" customHeight="1" x14ac:dyDescent="0.25">
      <c r="A46" s="34"/>
      <c r="C46"/>
      <c r="D46" s="35"/>
      <c r="E46"/>
      <c r="F46"/>
    </row>
    <row r="47" spans="1:6" ht="21" customHeight="1" x14ac:dyDescent="0.25">
      <c r="A47" s="34"/>
      <c r="C47"/>
      <c r="D47" s="35"/>
      <c r="E47"/>
      <c r="F47"/>
    </row>
    <row r="48" spans="1:6" ht="21" customHeight="1" x14ac:dyDescent="0.25">
      <c r="A48" s="34"/>
      <c r="C48"/>
      <c r="D48" s="35"/>
      <c r="E48"/>
      <c r="F48"/>
    </row>
    <row r="49" spans="1:6" ht="21" customHeight="1" x14ac:dyDescent="0.25">
      <c r="A49" s="34"/>
      <c r="C49"/>
      <c r="D49" s="35"/>
      <c r="E49"/>
      <c r="F49"/>
    </row>
    <row r="50" spans="1:6" ht="21" customHeight="1" x14ac:dyDescent="0.25">
      <c r="A50" s="34"/>
      <c r="C50"/>
      <c r="D50" s="35"/>
      <c r="E50"/>
      <c r="F50"/>
    </row>
  </sheetData>
  <pageMargins left="0.70866141732283505" right="0.70866141732283505" top="0.52" bottom="0.53" header="0.31496062992126" footer="0.31496062992126"/>
  <pageSetup scale="75" orientation="portrait" r:id="rId1"/>
  <headerFooter>
    <oddHeader>&amp;L&amp;"-,Italic"&amp;9Bill of Quantities</oddHeader>
    <oddFooter>&amp;L&amp;"-,Italic"&amp;9Planning and Design Department 2013/ MWSC&amp;R&amp;"-,Italic"Prepared by; Sunan Mohamed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903D26-71BB-49CE-959F-159293D0E4FC}">
  <sheetPr>
    <tabColor rgb="FFFF0000"/>
  </sheetPr>
  <dimension ref="A1:F127"/>
  <sheetViews>
    <sheetView topLeftCell="A104" workbookViewId="0">
      <selection activeCell="E116" sqref="E116"/>
    </sheetView>
  </sheetViews>
  <sheetFormatPr defaultRowHeight="21" customHeight="1" x14ac:dyDescent="0.25"/>
  <cols>
    <col min="1" max="1" width="7.28515625" style="13" customWidth="1"/>
    <col min="2" max="2" width="64.140625" customWidth="1"/>
    <col min="3" max="3" width="6.42578125" style="14" customWidth="1"/>
    <col min="4" max="4" width="7.85546875" style="15" customWidth="1"/>
    <col min="5" max="5" width="13" style="16" customWidth="1"/>
    <col min="6" max="6" width="19" style="17" customWidth="1"/>
  </cols>
  <sheetData>
    <row r="1" spans="1:6" ht="21" customHeight="1" x14ac:dyDescent="0.25">
      <c r="B1" s="47" t="s">
        <v>80</v>
      </c>
    </row>
    <row r="2" spans="1:6" s="45" customFormat="1" ht="16.5" thickBot="1" x14ac:dyDescent="0.3">
      <c r="A2" s="40" t="s">
        <v>0</v>
      </c>
      <c r="B2" s="41" t="s">
        <v>1</v>
      </c>
      <c r="C2" s="41" t="s">
        <v>2</v>
      </c>
      <c r="D2" s="42" t="s">
        <v>3</v>
      </c>
      <c r="E2" s="43" t="s">
        <v>4</v>
      </c>
      <c r="F2" s="44" t="s">
        <v>5</v>
      </c>
    </row>
    <row r="3" spans="1:6" ht="15.75" x14ac:dyDescent="0.25">
      <c r="A3" s="18"/>
      <c r="B3" s="46" t="s">
        <v>9</v>
      </c>
      <c r="C3" s="19"/>
      <c r="D3" s="20"/>
      <c r="E3" s="21"/>
      <c r="F3" s="22"/>
    </row>
    <row r="4" spans="1:6" ht="90" x14ac:dyDescent="0.25">
      <c r="A4" s="18"/>
      <c r="B4" s="23" t="s">
        <v>63</v>
      </c>
      <c r="C4" s="153"/>
      <c r="D4" s="131"/>
      <c r="E4" s="132"/>
      <c r="F4" s="133"/>
    </row>
    <row r="5" spans="1:6" ht="15" x14ac:dyDescent="0.25">
      <c r="A5" s="64"/>
      <c r="B5" s="65"/>
      <c r="C5" s="154"/>
      <c r="D5" s="134"/>
      <c r="E5" s="135"/>
      <c r="F5" s="136"/>
    </row>
    <row r="6" spans="1:6" ht="15" x14ac:dyDescent="0.25">
      <c r="A6" s="67"/>
      <c r="B6" s="69"/>
      <c r="C6" s="155"/>
      <c r="D6" s="137"/>
      <c r="E6" s="138"/>
      <c r="F6" s="139"/>
    </row>
    <row r="7" spans="1:6" ht="18.75" x14ac:dyDescent="0.3">
      <c r="A7" s="18"/>
      <c r="B7" s="48" t="s">
        <v>116</v>
      </c>
      <c r="C7" s="153"/>
      <c r="D7" s="131"/>
      <c r="E7" s="132"/>
      <c r="F7" s="133"/>
    </row>
    <row r="8" spans="1:6" ht="15.75" x14ac:dyDescent="0.25">
      <c r="A8" s="50">
        <v>1</v>
      </c>
      <c r="B8" s="49" t="s">
        <v>10</v>
      </c>
      <c r="C8" s="153"/>
      <c r="D8" s="131"/>
      <c r="E8" s="132"/>
      <c r="F8" s="133"/>
    </row>
    <row r="9" spans="1:6" ht="105" x14ac:dyDescent="0.25">
      <c r="A9" s="24"/>
      <c r="B9" s="23" t="s">
        <v>36</v>
      </c>
      <c r="C9" s="153"/>
      <c r="D9" s="131"/>
      <c r="E9" s="132"/>
      <c r="F9" s="133"/>
    </row>
    <row r="10" spans="1:6" ht="45" x14ac:dyDescent="0.25">
      <c r="A10" s="24"/>
      <c r="B10" s="23" t="s">
        <v>71</v>
      </c>
      <c r="C10" s="153"/>
      <c r="D10" s="131"/>
      <c r="E10" s="132"/>
      <c r="F10" s="133"/>
    </row>
    <row r="11" spans="1:6" ht="105" x14ac:dyDescent="0.25">
      <c r="A11" s="24"/>
      <c r="B11" s="23" t="s">
        <v>64</v>
      </c>
      <c r="C11" s="153"/>
      <c r="D11" s="131"/>
      <c r="E11" s="132"/>
      <c r="F11" s="133"/>
    </row>
    <row r="12" spans="1:6" ht="15" x14ac:dyDescent="0.25">
      <c r="A12" s="24"/>
      <c r="B12" s="23"/>
      <c r="C12" s="153"/>
      <c r="D12" s="131"/>
      <c r="E12" s="132"/>
      <c r="F12" s="133"/>
    </row>
    <row r="13" spans="1:6" ht="15" x14ac:dyDescent="0.25">
      <c r="A13" s="54">
        <v>1</v>
      </c>
      <c r="B13" s="104" t="s">
        <v>73</v>
      </c>
      <c r="C13" s="156" t="s">
        <v>6</v>
      </c>
      <c r="D13" s="108">
        <v>1.24</v>
      </c>
      <c r="E13" s="132"/>
      <c r="F13" s="133"/>
    </row>
    <row r="14" spans="1:6" ht="15" x14ac:dyDescent="0.25">
      <c r="A14" s="51"/>
      <c r="B14" s="39"/>
      <c r="C14" s="156"/>
      <c r="D14" s="108"/>
      <c r="E14" s="132"/>
      <c r="F14" s="133"/>
    </row>
    <row r="15" spans="1:6" ht="15.75" x14ac:dyDescent="0.25">
      <c r="A15" s="50">
        <v>2</v>
      </c>
      <c r="B15" s="49" t="s">
        <v>43</v>
      </c>
      <c r="C15" s="156"/>
      <c r="D15" s="108"/>
      <c r="E15" s="132"/>
      <c r="F15" s="133"/>
    </row>
    <row r="16" spans="1:6" ht="30" x14ac:dyDescent="0.25">
      <c r="A16" s="50"/>
      <c r="B16" s="23" t="s">
        <v>44</v>
      </c>
      <c r="C16" s="156"/>
      <c r="D16" s="108"/>
      <c r="E16" s="132"/>
      <c r="F16" s="133"/>
    </row>
    <row r="17" spans="1:6" ht="30" x14ac:dyDescent="0.25">
      <c r="A17" s="54">
        <v>1</v>
      </c>
      <c r="B17" s="33" t="s">
        <v>98</v>
      </c>
      <c r="C17" s="156" t="s">
        <v>35</v>
      </c>
      <c r="D17" s="108">
        <v>16.38</v>
      </c>
      <c r="E17" s="132"/>
      <c r="F17" s="133"/>
    </row>
    <row r="18" spans="1:6" ht="15" x14ac:dyDescent="0.25">
      <c r="A18" s="54"/>
      <c r="B18" s="33"/>
      <c r="C18" s="156"/>
      <c r="D18" s="108"/>
      <c r="E18" s="132"/>
      <c r="F18" s="133"/>
    </row>
    <row r="19" spans="1:6" ht="15" x14ac:dyDescent="0.25">
      <c r="A19" s="56"/>
      <c r="B19" s="57"/>
      <c r="C19" s="157"/>
      <c r="D19" s="111"/>
      <c r="E19" s="140"/>
      <c r="F19" s="141"/>
    </row>
    <row r="20" spans="1:6" ht="15" x14ac:dyDescent="0.25">
      <c r="A20" s="51"/>
      <c r="B20" s="33"/>
      <c r="C20" s="156"/>
      <c r="D20" s="108"/>
      <c r="E20" s="132"/>
      <c r="F20" s="133"/>
    </row>
    <row r="21" spans="1:6" ht="18.75" x14ac:dyDescent="0.3">
      <c r="A21" s="24"/>
      <c r="B21" s="48" t="s">
        <v>117</v>
      </c>
      <c r="C21" s="153"/>
      <c r="D21" s="131"/>
      <c r="E21" s="132"/>
      <c r="F21" s="133"/>
    </row>
    <row r="22" spans="1:6" ht="15.75" x14ac:dyDescent="0.25">
      <c r="A22" s="50">
        <v>2.1</v>
      </c>
      <c r="B22" s="49" t="s">
        <v>9</v>
      </c>
      <c r="C22" s="156"/>
      <c r="D22" s="108"/>
      <c r="E22" s="142"/>
      <c r="F22" s="133"/>
    </row>
    <row r="23" spans="1:6" ht="45" x14ac:dyDescent="0.25">
      <c r="A23" s="28"/>
      <c r="B23" s="23" t="s">
        <v>11</v>
      </c>
      <c r="C23" s="156"/>
      <c r="D23" s="108"/>
      <c r="E23" s="142"/>
      <c r="F23" s="133"/>
    </row>
    <row r="24" spans="1:6" s="29" customFormat="1" ht="60" x14ac:dyDescent="0.25">
      <c r="A24" s="27"/>
      <c r="B24" s="23" t="s">
        <v>12</v>
      </c>
      <c r="C24" s="156"/>
      <c r="D24" s="108"/>
      <c r="E24" s="142"/>
      <c r="F24" s="133"/>
    </row>
    <row r="25" spans="1:6" ht="30" x14ac:dyDescent="0.25">
      <c r="A25" s="27"/>
      <c r="B25" s="23" t="s">
        <v>14</v>
      </c>
      <c r="C25" s="156"/>
      <c r="D25" s="108"/>
      <c r="E25" s="142"/>
      <c r="F25" s="133"/>
    </row>
    <row r="26" spans="1:6" ht="45" x14ac:dyDescent="0.25">
      <c r="A26" s="27"/>
      <c r="B26" s="23" t="s">
        <v>42</v>
      </c>
      <c r="C26" s="156"/>
      <c r="D26" s="143"/>
      <c r="E26" s="142"/>
      <c r="F26" s="133"/>
    </row>
    <row r="27" spans="1:6" ht="15" x14ac:dyDescent="0.25">
      <c r="A27" s="27"/>
      <c r="B27" s="23" t="s">
        <v>13</v>
      </c>
      <c r="C27" s="156"/>
      <c r="D27" s="143"/>
      <c r="E27" s="142"/>
      <c r="F27" s="133"/>
    </row>
    <row r="28" spans="1:6" ht="15" x14ac:dyDescent="0.25">
      <c r="A28" s="27"/>
      <c r="B28" s="31"/>
      <c r="C28" s="156"/>
      <c r="D28" s="143"/>
      <c r="E28" s="142"/>
      <c r="F28" s="133"/>
    </row>
    <row r="29" spans="1:6" ht="15.75" x14ac:dyDescent="0.25">
      <c r="A29" s="50">
        <v>2.2000000000000002</v>
      </c>
      <c r="B29" s="49" t="s">
        <v>38</v>
      </c>
      <c r="C29" s="156"/>
      <c r="D29" s="143"/>
      <c r="E29" s="142"/>
      <c r="F29" s="133"/>
    </row>
    <row r="30" spans="1:6" ht="45" x14ac:dyDescent="0.25">
      <c r="A30" s="25"/>
      <c r="B30" s="30" t="s">
        <v>7</v>
      </c>
      <c r="C30" s="156"/>
      <c r="D30" s="108"/>
      <c r="E30" s="142"/>
      <c r="F30" s="133"/>
    </row>
    <row r="31" spans="1:6" ht="30" x14ac:dyDescent="0.25">
      <c r="A31" s="54">
        <v>1</v>
      </c>
      <c r="B31" s="31" t="s">
        <v>78</v>
      </c>
      <c r="C31" s="156" t="s">
        <v>6</v>
      </c>
      <c r="D31" s="143">
        <v>0.21</v>
      </c>
      <c r="E31" s="142"/>
      <c r="F31" s="133"/>
    </row>
    <row r="32" spans="1:6" ht="15" x14ac:dyDescent="0.25">
      <c r="A32" s="25"/>
      <c r="B32" s="31"/>
      <c r="C32" s="156"/>
      <c r="D32" s="108"/>
      <c r="E32" s="142"/>
      <c r="F32" s="133"/>
    </row>
    <row r="33" spans="1:6" ht="15.75" x14ac:dyDescent="0.25">
      <c r="A33" s="50">
        <v>2.2999999999999998</v>
      </c>
      <c r="B33" s="49" t="s">
        <v>39</v>
      </c>
      <c r="C33" s="156"/>
      <c r="D33" s="108"/>
      <c r="E33" s="142"/>
      <c r="F33" s="133"/>
    </row>
    <row r="34" spans="1:6" ht="15" x14ac:dyDescent="0.25">
      <c r="A34" s="25"/>
      <c r="B34" s="32" t="s">
        <v>8</v>
      </c>
      <c r="C34" s="156"/>
      <c r="D34" s="108"/>
      <c r="E34" s="142"/>
      <c r="F34" s="133"/>
    </row>
    <row r="35" spans="1:6" ht="45" x14ac:dyDescent="0.25">
      <c r="A35" s="25"/>
      <c r="B35" s="23" t="s">
        <v>41</v>
      </c>
      <c r="C35" s="156"/>
      <c r="D35" s="108"/>
      <c r="E35" s="142"/>
      <c r="F35" s="133"/>
    </row>
    <row r="36" spans="1:6" ht="30" x14ac:dyDescent="0.25">
      <c r="A36" s="25"/>
      <c r="B36" s="23" t="s">
        <v>40</v>
      </c>
      <c r="C36" s="156"/>
      <c r="D36" s="108"/>
      <c r="E36" s="142"/>
      <c r="F36" s="133"/>
    </row>
    <row r="37" spans="1:6" ht="15" x14ac:dyDescent="0.25">
      <c r="A37" s="54">
        <v>1</v>
      </c>
      <c r="B37" s="39" t="s">
        <v>99</v>
      </c>
      <c r="C37" s="156" t="s">
        <v>6</v>
      </c>
      <c r="D37" s="108">
        <v>1.23</v>
      </c>
      <c r="E37" s="144"/>
      <c r="F37" s="133"/>
    </row>
    <row r="38" spans="1:6" ht="15" x14ac:dyDescent="0.25">
      <c r="A38" s="54">
        <v>2</v>
      </c>
      <c r="B38" s="39" t="s">
        <v>48</v>
      </c>
      <c r="C38" s="156" t="s">
        <v>6</v>
      </c>
      <c r="D38" s="108">
        <v>1.64</v>
      </c>
      <c r="E38" s="144"/>
      <c r="F38" s="133"/>
    </row>
    <row r="39" spans="1:6" ht="15" x14ac:dyDescent="0.25">
      <c r="A39" s="54">
        <v>3</v>
      </c>
      <c r="B39" s="39" t="s">
        <v>101</v>
      </c>
      <c r="C39" s="156" t="s">
        <v>6</v>
      </c>
      <c r="D39" s="143">
        <v>0.55200000000000005</v>
      </c>
      <c r="E39" s="144"/>
      <c r="F39" s="133"/>
    </row>
    <row r="40" spans="1:6" ht="15" x14ac:dyDescent="0.25">
      <c r="A40" s="54">
        <v>4</v>
      </c>
      <c r="B40" s="39" t="s">
        <v>100</v>
      </c>
      <c r="C40" s="156" t="s">
        <v>6</v>
      </c>
      <c r="D40" s="108">
        <v>1.24</v>
      </c>
      <c r="E40" s="144"/>
      <c r="F40" s="133"/>
    </row>
    <row r="41" spans="1:6" ht="15" x14ac:dyDescent="0.25">
      <c r="A41" s="54">
        <v>1</v>
      </c>
      <c r="B41" s="39" t="s">
        <v>102</v>
      </c>
      <c r="C41" s="156" t="s">
        <v>95</v>
      </c>
      <c r="D41" s="143">
        <v>1</v>
      </c>
      <c r="E41" s="144"/>
      <c r="F41" s="133"/>
    </row>
    <row r="42" spans="1:6" ht="15" x14ac:dyDescent="0.25">
      <c r="A42" s="59"/>
      <c r="B42" s="60"/>
      <c r="C42" s="158"/>
      <c r="D42" s="109"/>
      <c r="E42" s="146"/>
      <c r="F42" s="146"/>
    </row>
    <row r="43" spans="1:6" ht="15" x14ac:dyDescent="0.25">
      <c r="A43" s="56"/>
      <c r="B43" s="57"/>
      <c r="C43" s="157"/>
      <c r="D43" s="111"/>
      <c r="E43" s="140"/>
      <c r="F43" s="141"/>
    </row>
    <row r="44" spans="1:6" ht="15" x14ac:dyDescent="0.25">
      <c r="A44" s="62"/>
      <c r="B44" s="63"/>
      <c r="C44" s="159"/>
      <c r="D44" s="110"/>
      <c r="E44" s="147"/>
      <c r="F44" s="148"/>
    </row>
    <row r="45" spans="1:6" ht="18.75" x14ac:dyDescent="0.3">
      <c r="A45" s="51"/>
      <c r="B45" s="48" t="s">
        <v>124</v>
      </c>
      <c r="C45" s="156"/>
      <c r="D45" s="108"/>
      <c r="E45" s="144"/>
      <c r="F45" s="145"/>
    </row>
    <row r="46" spans="1:6" ht="18.75" x14ac:dyDescent="0.3">
      <c r="A46" s="51"/>
      <c r="B46" s="48"/>
      <c r="C46" s="156"/>
      <c r="D46" s="108"/>
      <c r="E46" s="144"/>
      <c r="F46" s="145"/>
    </row>
    <row r="47" spans="1:6" ht="15.75" x14ac:dyDescent="0.25">
      <c r="A47" s="50">
        <v>3.1</v>
      </c>
      <c r="B47" s="49" t="s">
        <v>9</v>
      </c>
      <c r="C47" s="156"/>
      <c r="D47" s="108"/>
      <c r="E47" s="142"/>
      <c r="F47" s="133"/>
    </row>
    <row r="48" spans="1:6" ht="30" x14ac:dyDescent="0.25">
      <c r="A48" s="50"/>
      <c r="B48" s="30" t="s">
        <v>105</v>
      </c>
      <c r="C48" s="156"/>
      <c r="D48" s="108"/>
      <c r="E48" s="142"/>
      <c r="F48" s="133"/>
    </row>
    <row r="49" spans="1:6" ht="30" x14ac:dyDescent="0.25">
      <c r="A49" s="25"/>
      <c r="B49" s="30" t="s">
        <v>108</v>
      </c>
      <c r="C49" s="156"/>
      <c r="D49" s="108"/>
      <c r="E49" s="142"/>
      <c r="F49" s="133"/>
    </row>
    <row r="50" spans="1:6" ht="45" x14ac:dyDescent="0.25">
      <c r="A50" s="25"/>
      <c r="B50" s="33" t="s">
        <v>107</v>
      </c>
      <c r="C50" s="156"/>
      <c r="D50" s="108"/>
      <c r="E50" s="142"/>
      <c r="F50" s="133"/>
    </row>
    <row r="51" spans="1:6" ht="45" x14ac:dyDescent="0.25">
      <c r="A51" s="25"/>
      <c r="B51" s="33" t="s">
        <v>106</v>
      </c>
      <c r="C51" s="156"/>
      <c r="D51" s="108"/>
      <c r="E51" s="142"/>
      <c r="F51" s="133"/>
    </row>
    <row r="52" spans="1:6" ht="15" x14ac:dyDescent="0.25">
      <c r="A52" s="25"/>
      <c r="B52" s="33"/>
      <c r="C52" s="156"/>
      <c r="D52" s="108"/>
      <c r="E52" s="142"/>
      <c r="F52" s="133"/>
    </row>
    <row r="53" spans="1:6" ht="15.75" x14ac:dyDescent="0.25">
      <c r="A53" s="50">
        <v>3.2</v>
      </c>
      <c r="B53" s="49" t="s">
        <v>110</v>
      </c>
      <c r="C53" s="156"/>
      <c r="D53" s="108"/>
      <c r="E53" s="144"/>
      <c r="F53" s="145"/>
    </row>
    <row r="54" spans="1:6" ht="15" x14ac:dyDescent="0.25">
      <c r="A54" s="54">
        <v>1</v>
      </c>
      <c r="B54" s="39" t="s">
        <v>111</v>
      </c>
      <c r="C54" s="156" t="s">
        <v>35</v>
      </c>
      <c r="D54" s="108">
        <v>60.24</v>
      </c>
      <c r="E54" s="144"/>
      <c r="F54" s="133"/>
    </row>
    <row r="55" spans="1:6" ht="15" x14ac:dyDescent="0.25">
      <c r="A55" s="54"/>
      <c r="B55" s="39"/>
      <c r="C55" s="156"/>
      <c r="D55" s="108"/>
      <c r="E55" s="144"/>
      <c r="F55" s="133"/>
    </row>
    <row r="56" spans="1:6" ht="15.75" x14ac:dyDescent="0.25">
      <c r="A56" s="50">
        <v>3.2</v>
      </c>
      <c r="B56" s="49" t="s">
        <v>112</v>
      </c>
      <c r="C56" s="156"/>
      <c r="D56" s="108"/>
      <c r="E56" s="144"/>
      <c r="F56" s="145"/>
    </row>
    <row r="57" spans="1:6" ht="15" x14ac:dyDescent="0.25">
      <c r="A57" s="54">
        <v>1</v>
      </c>
      <c r="B57" s="39" t="s">
        <v>113</v>
      </c>
      <c r="C57" s="156" t="s">
        <v>35</v>
      </c>
      <c r="D57" s="108">
        <f>+D54*2</f>
        <v>120.48</v>
      </c>
      <c r="E57" s="144"/>
      <c r="F57" s="133"/>
    </row>
    <row r="58" spans="1:6" ht="15" x14ac:dyDescent="0.25">
      <c r="A58" s="54"/>
      <c r="B58" s="39"/>
      <c r="C58" s="156"/>
      <c r="D58" s="108"/>
      <c r="E58" s="144"/>
      <c r="F58" s="133"/>
    </row>
    <row r="59" spans="1:6" ht="15.75" x14ac:dyDescent="0.25">
      <c r="A59" s="50">
        <v>3.2</v>
      </c>
      <c r="B59" s="49" t="s">
        <v>109</v>
      </c>
      <c r="C59" s="156"/>
      <c r="D59" s="108"/>
      <c r="E59" s="144"/>
      <c r="F59" s="145"/>
    </row>
    <row r="60" spans="1:6" ht="30" x14ac:dyDescent="0.25">
      <c r="A60" s="54">
        <v>1</v>
      </c>
      <c r="B60" s="39" t="s">
        <v>103</v>
      </c>
      <c r="C60" s="156" t="s">
        <v>35</v>
      </c>
      <c r="D60" s="108">
        <v>60.24</v>
      </c>
      <c r="E60" s="144"/>
      <c r="F60" s="133"/>
    </row>
    <row r="61" spans="1:6" ht="30" x14ac:dyDescent="0.25">
      <c r="A61" s="54">
        <v>2</v>
      </c>
      <c r="B61" s="39" t="s">
        <v>104</v>
      </c>
      <c r="C61" s="156" t="s">
        <v>35</v>
      </c>
      <c r="D61" s="108">
        <f>+D60</f>
        <v>60.24</v>
      </c>
      <c r="E61" s="144"/>
      <c r="F61" s="133"/>
    </row>
    <row r="62" spans="1:6" ht="15" x14ac:dyDescent="0.25">
      <c r="A62" s="54"/>
      <c r="B62" s="39"/>
      <c r="C62" s="156"/>
      <c r="D62" s="108"/>
      <c r="E62" s="144"/>
      <c r="F62" s="133"/>
    </row>
    <row r="63" spans="1:6" ht="15" x14ac:dyDescent="0.25">
      <c r="A63" s="54"/>
      <c r="B63" s="39"/>
      <c r="C63" s="156"/>
      <c r="D63" s="108"/>
      <c r="E63" s="144"/>
      <c r="F63" s="145"/>
    </row>
    <row r="64" spans="1:6" ht="15" x14ac:dyDescent="0.25">
      <c r="A64" s="54"/>
      <c r="B64" s="39"/>
      <c r="C64" s="156"/>
      <c r="D64" s="108"/>
      <c r="E64" s="144"/>
      <c r="F64" s="145"/>
    </row>
    <row r="65" spans="1:6" ht="15" x14ac:dyDescent="0.25">
      <c r="A65" s="54"/>
      <c r="B65" s="39"/>
      <c r="C65" s="156"/>
      <c r="D65" s="108"/>
      <c r="E65" s="144"/>
      <c r="F65" s="145"/>
    </row>
    <row r="66" spans="1:6" ht="15" x14ac:dyDescent="0.25">
      <c r="A66" s="54"/>
      <c r="B66" s="39"/>
      <c r="C66" s="156"/>
      <c r="D66" s="108"/>
      <c r="E66" s="144"/>
      <c r="F66" s="145"/>
    </row>
    <row r="67" spans="1:6" ht="15" x14ac:dyDescent="0.25">
      <c r="A67" s="54"/>
      <c r="B67" s="39"/>
      <c r="C67" s="156"/>
      <c r="D67" s="108"/>
      <c r="E67" s="144"/>
      <c r="F67" s="145"/>
    </row>
    <row r="68" spans="1:6" ht="15" x14ac:dyDescent="0.25">
      <c r="A68" s="54"/>
      <c r="B68" s="39"/>
      <c r="C68" s="156"/>
      <c r="D68" s="108"/>
      <c r="E68" s="144"/>
      <c r="F68" s="145"/>
    </row>
    <row r="69" spans="1:6" ht="15" x14ac:dyDescent="0.25">
      <c r="A69" s="54"/>
      <c r="B69" s="39"/>
      <c r="C69" s="156"/>
      <c r="D69" s="108"/>
      <c r="E69" s="144"/>
      <c r="F69" s="145"/>
    </row>
    <row r="70" spans="1:6" ht="15" x14ac:dyDescent="0.25">
      <c r="A70" s="56"/>
      <c r="B70" s="57"/>
      <c r="C70" s="157"/>
      <c r="D70" s="111"/>
      <c r="E70" s="140"/>
      <c r="F70" s="141"/>
    </row>
    <row r="71" spans="1:6" ht="15" x14ac:dyDescent="0.25">
      <c r="A71" s="54"/>
      <c r="B71" s="39"/>
      <c r="C71" s="156"/>
      <c r="D71" s="108"/>
      <c r="E71" s="144"/>
      <c r="F71" s="145"/>
    </row>
    <row r="72" spans="1:6" ht="18.75" x14ac:dyDescent="0.3">
      <c r="A72" s="54"/>
      <c r="B72" s="48" t="s">
        <v>125</v>
      </c>
      <c r="C72" s="156"/>
      <c r="D72" s="108"/>
      <c r="E72" s="144"/>
      <c r="F72" s="145"/>
    </row>
    <row r="73" spans="1:6" ht="15" x14ac:dyDescent="0.25">
      <c r="A73" s="54"/>
      <c r="B73" s="39"/>
      <c r="C73" s="156"/>
      <c r="D73" s="108"/>
      <c r="E73" s="144"/>
      <c r="F73" s="145"/>
    </row>
    <row r="74" spans="1:6" ht="15.75" x14ac:dyDescent="0.25">
      <c r="A74" s="50"/>
      <c r="B74" s="55"/>
      <c r="C74" s="112"/>
      <c r="D74" s="112"/>
      <c r="E74" s="149"/>
      <c r="F74" s="149"/>
    </row>
    <row r="75" spans="1:6" ht="45" x14ac:dyDescent="0.25">
      <c r="A75" s="116">
        <v>1</v>
      </c>
      <c r="B75" s="115" t="s">
        <v>129</v>
      </c>
      <c r="C75" s="160" t="s">
        <v>95</v>
      </c>
      <c r="D75" s="105">
        <v>1</v>
      </c>
      <c r="E75" s="105"/>
      <c r="F75" s="150"/>
    </row>
    <row r="76" spans="1:6" ht="75.75" customHeight="1" x14ac:dyDescent="0.25">
      <c r="A76" s="116">
        <v>1</v>
      </c>
      <c r="B76" s="115" t="s">
        <v>114</v>
      </c>
      <c r="C76" s="160" t="s">
        <v>127</v>
      </c>
      <c r="D76" s="105">
        <v>23.8</v>
      </c>
      <c r="E76" s="105"/>
      <c r="F76" s="150"/>
    </row>
    <row r="77" spans="1:6" ht="45" x14ac:dyDescent="0.25">
      <c r="A77" s="116">
        <v>2</v>
      </c>
      <c r="B77" s="115" t="s">
        <v>128</v>
      </c>
      <c r="C77" s="160" t="s">
        <v>126</v>
      </c>
      <c r="D77" s="105">
        <v>7</v>
      </c>
      <c r="E77" s="105"/>
      <c r="F77" s="161"/>
    </row>
    <row r="78" spans="1:6" ht="15" x14ac:dyDescent="0.25">
      <c r="A78" s="54"/>
      <c r="B78" s="38"/>
      <c r="C78" s="162"/>
      <c r="D78" s="113"/>
      <c r="E78" s="151"/>
      <c r="F78" s="149"/>
    </row>
    <row r="79" spans="1:6" ht="15" x14ac:dyDescent="0.25">
      <c r="A79" s="56"/>
      <c r="B79" s="57"/>
      <c r="C79" s="157"/>
      <c r="D79" s="111"/>
      <c r="E79" s="140"/>
      <c r="F79" s="141"/>
    </row>
    <row r="80" spans="1:6" ht="15" x14ac:dyDescent="0.25">
      <c r="A80" s="54"/>
      <c r="B80" s="39"/>
      <c r="C80" s="156"/>
      <c r="D80" s="108"/>
      <c r="E80" s="144"/>
      <c r="F80" s="145"/>
    </row>
    <row r="81" spans="1:6" ht="18.75" x14ac:dyDescent="0.3">
      <c r="A81" s="54"/>
      <c r="B81" s="48" t="s">
        <v>136</v>
      </c>
      <c r="C81" s="156"/>
      <c r="D81" s="108"/>
      <c r="E81" s="144"/>
      <c r="F81" s="145"/>
    </row>
    <row r="82" spans="1:6" ht="15" x14ac:dyDescent="0.25">
      <c r="A82" s="54"/>
      <c r="B82" s="39"/>
      <c r="C82" s="156"/>
      <c r="D82" s="108"/>
      <c r="E82" s="144"/>
      <c r="F82" s="145"/>
    </row>
    <row r="83" spans="1:6" ht="15.75" x14ac:dyDescent="0.25">
      <c r="A83" s="50">
        <v>5.0999999999999996</v>
      </c>
      <c r="B83" s="49" t="s">
        <v>9</v>
      </c>
      <c r="C83" s="156"/>
      <c r="D83" s="108"/>
      <c r="E83" s="142"/>
      <c r="F83" s="133"/>
    </row>
    <row r="84" spans="1:6" ht="30" x14ac:dyDescent="0.25">
      <c r="A84" s="54"/>
      <c r="B84" s="38" t="s">
        <v>130</v>
      </c>
      <c r="C84" s="160"/>
      <c r="D84" s="113"/>
      <c r="E84" s="105"/>
      <c r="F84" s="133"/>
    </row>
    <row r="85" spans="1:6" ht="30" x14ac:dyDescent="0.25">
      <c r="A85" s="54"/>
      <c r="B85" s="38" t="s">
        <v>131</v>
      </c>
      <c r="C85" s="162"/>
      <c r="D85" s="113"/>
      <c r="E85" s="151"/>
      <c r="F85" s="149"/>
    </row>
    <row r="86" spans="1:6" ht="15" x14ac:dyDescent="0.25">
      <c r="A86" s="54"/>
      <c r="B86" s="38" t="s">
        <v>135</v>
      </c>
      <c r="C86" s="162"/>
      <c r="D86" s="113"/>
      <c r="E86" s="151"/>
      <c r="F86" s="149"/>
    </row>
    <row r="87" spans="1:6" ht="15" x14ac:dyDescent="0.25">
      <c r="A87" s="54"/>
      <c r="B87" s="38"/>
      <c r="C87" s="162"/>
      <c r="D87" s="113"/>
      <c r="E87" s="151"/>
      <c r="F87" s="149"/>
    </row>
    <row r="88" spans="1:6" ht="15.75" x14ac:dyDescent="0.25">
      <c r="A88" s="50">
        <v>5.2</v>
      </c>
      <c r="B88" s="49" t="s">
        <v>132</v>
      </c>
      <c r="C88" s="162"/>
      <c r="D88" s="113"/>
      <c r="E88" s="151"/>
      <c r="F88" s="149"/>
    </row>
    <row r="89" spans="1:6" ht="15" x14ac:dyDescent="0.25">
      <c r="A89" s="54">
        <v>1</v>
      </c>
      <c r="B89" s="33" t="s">
        <v>133</v>
      </c>
      <c r="C89" s="160" t="s">
        <v>61</v>
      </c>
      <c r="D89" s="113">
        <v>2</v>
      </c>
      <c r="E89" s="105"/>
      <c r="F89" s="133"/>
    </row>
    <row r="90" spans="1:6" ht="15" x14ac:dyDescent="0.25">
      <c r="A90" s="54">
        <v>1</v>
      </c>
      <c r="B90" s="33" t="s">
        <v>134</v>
      </c>
      <c r="C90" s="160" t="s">
        <v>61</v>
      </c>
      <c r="D90" s="113">
        <v>2</v>
      </c>
      <c r="E90" s="105"/>
      <c r="F90" s="133"/>
    </row>
    <row r="91" spans="1:6" ht="15" x14ac:dyDescent="0.25">
      <c r="A91" s="101"/>
      <c r="B91" s="102"/>
      <c r="C91" s="163"/>
      <c r="D91" s="113"/>
      <c r="E91" s="105"/>
      <c r="F91" s="161"/>
    </row>
    <row r="92" spans="1:6" ht="15" x14ac:dyDescent="0.25">
      <c r="A92" s="59"/>
      <c r="B92" s="60"/>
      <c r="C92" s="158"/>
      <c r="D92" s="109"/>
      <c r="E92" s="146"/>
      <c r="F92" s="146"/>
    </row>
    <row r="93" spans="1:6" ht="15" x14ac:dyDescent="0.25">
      <c r="A93" s="56"/>
      <c r="B93" s="57"/>
      <c r="C93" s="157"/>
      <c r="D93" s="111"/>
      <c r="E93" s="140"/>
      <c r="F93" s="141"/>
    </row>
    <row r="94" spans="1:6" ht="15" x14ac:dyDescent="0.25">
      <c r="A94" s="54"/>
      <c r="B94" s="39"/>
      <c r="C94" s="156"/>
      <c r="D94" s="108"/>
      <c r="E94" s="144"/>
      <c r="F94" s="145"/>
    </row>
    <row r="95" spans="1:6" ht="18.75" x14ac:dyDescent="0.3">
      <c r="A95" s="54"/>
      <c r="B95" s="48" t="s">
        <v>137</v>
      </c>
      <c r="C95" s="156"/>
      <c r="D95" s="108"/>
      <c r="E95" s="144"/>
      <c r="F95" s="145"/>
    </row>
    <row r="96" spans="1:6" ht="15" x14ac:dyDescent="0.25">
      <c r="A96" s="54"/>
      <c r="B96" s="39"/>
      <c r="C96" s="156"/>
      <c r="D96" s="108"/>
      <c r="E96" s="144"/>
      <c r="F96" s="145"/>
    </row>
    <row r="97" spans="1:6" ht="15.75" x14ac:dyDescent="0.25">
      <c r="A97" s="50">
        <v>6.1</v>
      </c>
      <c r="B97" s="55" t="s">
        <v>9</v>
      </c>
      <c r="C97" s="162"/>
      <c r="D97" s="113"/>
      <c r="E97" s="151"/>
      <c r="F97" s="149"/>
    </row>
    <row r="98" spans="1:6" ht="45" x14ac:dyDescent="0.25">
      <c r="A98" s="99"/>
      <c r="B98" s="33" t="s">
        <v>65</v>
      </c>
      <c r="C98" s="164"/>
      <c r="D98" s="113"/>
      <c r="E98" s="151"/>
      <c r="F98" s="149"/>
    </row>
    <row r="99" spans="1:6" ht="45" x14ac:dyDescent="0.25">
      <c r="A99" s="99"/>
      <c r="B99" s="33" t="s">
        <v>66</v>
      </c>
      <c r="C99" s="164"/>
      <c r="D99" s="113"/>
      <c r="E99" s="151"/>
      <c r="F99" s="149"/>
    </row>
    <row r="100" spans="1:6" ht="30" x14ac:dyDescent="0.25">
      <c r="A100" s="99"/>
      <c r="B100" s="33" t="s">
        <v>67</v>
      </c>
      <c r="C100" s="164"/>
      <c r="D100" s="113"/>
      <c r="E100" s="151"/>
      <c r="F100" s="149"/>
    </row>
    <row r="101" spans="1:6" ht="30" x14ac:dyDescent="0.25">
      <c r="A101" s="99"/>
      <c r="B101" s="33" t="s">
        <v>68</v>
      </c>
      <c r="C101" s="164"/>
      <c r="D101" s="113"/>
      <c r="E101" s="151"/>
      <c r="F101" s="149"/>
    </row>
    <row r="102" spans="1:6" ht="15" x14ac:dyDescent="0.25">
      <c r="A102" s="99"/>
      <c r="B102" s="33" t="s">
        <v>69</v>
      </c>
      <c r="C102" s="164"/>
      <c r="D102" s="113"/>
      <c r="E102" s="151"/>
      <c r="F102" s="149"/>
    </row>
    <row r="103" spans="1:6" ht="30" x14ac:dyDescent="0.25">
      <c r="A103" s="99"/>
      <c r="B103" s="33" t="s">
        <v>70</v>
      </c>
      <c r="C103" s="164"/>
      <c r="D103" s="113"/>
      <c r="E103" s="151"/>
      <c r="F103" s="149"/>
    </row>
    <row r="104" spans="1:6" ht="15" x14ac:dyDescent="0.25">
      <c r="A104" s="99"/>
      <c r="B104" s="100"/>
      <c r="C104" s="164"/>
      <c r="D104" s="113"/>
      <c r="E104" s="151"/>
      <c r="F104" s="149"/>
    </row>
    <row r="105" spans="1:6" ht="15.75" x14ac:dyDescent="0.25">
      <c r="A105" s="50">
        <v>6.2</v>
      </c>
      <c r="B105" s="52" t="s">
        <v>138</v>
      </c>
      <c r="C105" s="165"/>
      <c r="D105" s="113"/>
      <c r="E105" s="151"/>
      <c r="F105" s="149"/>
    </row>
    <row r="106" spans="1:6" ht="15" x14ac:dyDescent="0.25">
      <c r="A106" s="54">
        <v>1</v>
      </c>
      <c r="B106" s="117" t="s">
        <v>139</v>
      </c>
      <c r="C106" s="160" t="s">
        <v>61</v>
      </c>
      <c r="D106" s="113">
        <v>1</v>
      </c>
      <c r="E106" s="119"/>
      <c r="F106" s="133"/>
    </row>
    <row r="107" spans="1:6" ht="15" x14ac:dyDescent="0.25">
      <c r="A107" s="54">
        <v>2</v>
      </c>
      <c r="B107" s="118" t="s">
        <v>140</v>
      </c>
      <c r="C107" s="160" t="s">
        <v>61</v>
      </c>
      <c r="D107" s="113">
        <v>2</v>
      </c>
      <c r="E107" s="119"/>
      <c r="F107" s="133"/>
    </row>
    <row r="108" spans="1:6" ht="15" x14ac:dyDescent="0.25">
      <c r="A108" s="54">
        <v>3</v>
      </c>
      <c r="B108" s="117" t="s">
        <v>141</v>
      </c>
      <c r="C108" s="160" t="s">
        <v>61</v>
      </c>
      <c r="D108" s="113">
        <v>1</v>
      </c>
      <c r="E108" s="119"/>
      <c r="F108" s="133"/>
    </row>
    <row r="109" spans="1:6" ht="15" x14ac:dyDescent="0.25">
      <c r="A109" s="54">
        <v>4</v>
      </c>
      <c r="B109" s="117" t="s">
        <v>142</v>
      </c>
      <c r="C109" s="160" t="s">
        <v>61</v>
      </c>
      <c r="D109" s="113">
        <v>2</v>
      </c>
      <c r="E109" s="119"/>
      <c r="F109" s="133"/>
    </row>
    <row r="110" spans="1:6" ht="15" x14ac:dyDescent="0.25">
      <c r="A110" s="54">
        <v>5</v>
      </c>
      <c r="B110" s="117" t="s">
        <v>143</v>
      </c>
      <c r="C110" s="160" t="s">
        <v>61</v>
      </c>
      <c r="D110" s="113">
        <v>2</v>
      </c>
      <c r="E110" s="119"/>
      <c r="F110" s="133"/>
    </row>
    <row r="111" spans="1:6" ht="15" x14ac:dyDescent="0.25">
      <c r="A111" s="54">
        <v>6</v>
      </c>
      <c r="B111" s="117" t="s">
        <v>144</v>
      </c>
      <c r="C111" s="160" t="s">
        <v>61</v>
      </c>
      <c r="D111" s="113">
        <v>2</v>
      </c>
      <c r="E111" s="119"/>
      <c r="F111" s="133"/>
    </row>
    <row r="112" spans="1:6" ht="15" x14ac:dyDescent="0.25">
      <c r="A112" s="54">
        <v>7</v>
      </c>
      <c r="B112" s="117" t="s">
        <v>146</v>
      </c>
      <c r="C112" s="160" t="s">
        <v>61</v>
      </c>
      <c r="D112" s="113">
        <v>1</v>
      </c>
      <c r="E112" s="119"/>
      <c r="F112" s="133"/>
    </row>
    <row r="113" spans="1:6" ht="15" x14ac:dyDescent="0.25">
      <c r="A113" s="54">
        <v>8</v>
      </c>
      <c r="B113" s="117" t="s">
        <v>145</v>
      </c>
      <c r="C113" s="160" t="s">
        <v>61</v>
      </c>
      <c r="D113" s="113">
        <v>1</v>
      </c>
      <c r="E113" s="119"/>
      <c r="F113" s="133"/>
    </row>
    <row r="114" spans="1:6" ht="15" x14ac:dyDescent="0.25">
      <c r="A114" s="54"/>
      <c r="B114" s="120"/>
      <c r="C114" s="160"/>
      <c r="D114" s="113"/>
      <c r="E114" s="119"/>
      <c r="F114" s="133"/>
    </row>
    <row r="115" spans="1:6" ht="15.75" x14ac:dyDescent="0.25">
      <c r="A115" s="50">
        <v>6.2</v>
      </c>
      <c r="B115" s="52" t="s">
        <v>147</v>
      </c>
      <c r="C115" s="165"/>
      <c r="D115" s="113"/>
      <c r="E115" s="151"/>
      <c r="F115" s="149"/>
    </row>
    <row r="116" spans="1:6" ht="76.5" customHeight="1" x14ac:dyDescent="0.25">
      <c r="A116" s="54">
        <v>1</v>
      </c>
      <c r="B116" s="118" t="s">
        <v>150</v>
      </c>
      <c r="C116" s="160" t="s">
        <v>61</v>
      </c>
      <c r="D116" s="113">
        <v>1</v>
      </c>
      <c r="E116" s="119"/>
      <c r="F116" s="150"/>
    </row>
    <row r="117" spans="1:6" ht="15" x14ac:dyDescent="0.25">
      <c r="A117" s="59"/>
      <c r="B117" s="60"/>
      <c r="C117" s="158"/>
      <c r="D117" s="109"/>
      <c r="E117" s="146"/>
      <c r="F117" s="146"/>
    </row>
    <row r="118" spans="1:6" ht="15" x14ac:dyDescent="0.25">
      <c r="A118" s="56"/>
      <c r="B118" s="57" t="s">
        <v>123</v>
      </c>
      <c r="C118" s="157"/>
      <c r="D118" s="111"/>
      <c r="E118" s="140"/>
      <c r="F118" s="141"/>
    </row>
    <row r="119" spans="1:6" ht="21" customHeight="1" x14ac:dyDescent="0.25">
      <c r="A119" s="34"/>
      <c r="C119"/>
      <c r="D119" s="35"/>
      <c r="E119"/>
      <c r="F119"/>
    </row>
    <row r="120" spans="1:6" ht="21" customHeight="1" x14ac:dyDescent="0.25">
      <c r="A120" s="34"/>
      <c r="C120"/>
      <c r="D120" s="35"/>
      <c r="E120"/>
      <c r="F120"/>
    </row>
    <row r="121" spans="1:6" ht="21" customHeight="1" x14ac:dyDescent="0.25">
      <c r="A121" s="34"/>
      <c r="C121"/>
      <c r="D121" s="35"/>
      <c r="E121"/>
      <c r="F121"/>
    </row>
    <row r="122" spans="1:6" ht="21" customHeight="1" x14ac:dyDescent="0.25">
      <c r="A122" s="34"/>
      <c r="C122"/>
      <c r="D122" s="35"/>
      <c r="E122"/>
      <c r="F122"/>
    </row>
    <row r="123" spans="1:6" ht="21" customHeight="1" x14ac:dyDescent="0.25">
      <c r="A123" s="34"/>
      <c r="C123"/>
      <c r="D123" s="35"/>
      <c r="E123"/>
      <c r="F123"/>
    </row>
    <row r="124" spans="1:6" ht="21" customHeight="1" x14ac:dyDescent="0.25">
      <c r="A124" s="34"/>
      <c r="C124"/>
      <c r="D124" s="35"/>
      <c r="E124"/>
      <c r="F124"/>
    </row>
    <row r="125" spans="1:6" ht="21" customHeight="1" x14ac:dyDescent="0.25">
      <c r="A125" s="34"/>
      <c r="C125"/>
      <c r="D125" s="35"/>
      <c r="E125"/>
      <c r="F125"/>
    </row>
    <row r="126" spans="1:6" ht="21" customHeight="1" x14ac:dyDescent="0.25">
      <c r="A126" s="34"/>
      <c r="C126"/>
      <c r="D126" s="35"/>
      <c r="E126"/>
      <c r="F126"/>
    </row>
    <row r="127" spans="1:6" ht="21" customHeight="1" x14ac:dyDescent="0.25">
      <c r="A127" s="34"/>
      <c r="C127"/>
      <c r="D127" s="35"/>
      <c r="E127"/>
      <c r="F127"/>
    </row>
  </sheetData>
  <pageMargins left="0.70866141732283505" right="0.70866141732283505" top="0.52" bottom="0.53" header="0.31496062992126" footer="0.31496062992126"/>
  <pageSetup scale="75" orientation="portrait" r:id="rId1"/>
  <headerFooter>
    <oddHeader>&amp;L&amp;"-,Italic"&amp;9Bill of Quantities</oddHeader>
    <oddFooter>&amp;L&amp;"-,Italic"&amp;9Planning and Design Department 2013/ MWSC&amp;R&amp;"-,Italic"Prepared by; Sunan Mohamed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7A7D5F-14F6-4C4B-98F9-3E7A55E2B5BE}">
  <sheetPr>
    <tabColor rgb="FFFF0000"/>
  </sheetPr>
  <dimension ref="A1:F78"/>
  <sheetViews>
    <sheetView topLeftCell="A54" workbookViewId="0">
      <selection activeCell="F66" sqref="C4:F66"/>
    </sheetView>
  </sheetViews>
  <sheetFormatPr defaultRowHeight="21" customHeight="1" x14ac:dyDescent="0.25"/>
  <cols>
    <col min="1" max="1" width="7.28515625" style="13" customWidth="1"/>
    <col min="2" max="2" width="64.140625" customWidth="1"/>
    <col min="3" max="3" width="6.42578125" style="14" customWidth="1"/>
    <col min="4" max="4" width="7.85546875" style="15" customWidth="1"/>
    <col min="5" max="5" width="13" style="16" customWidth="1"/>
    <col min="6" max="6" width="19" style="17" customWidth="1"/>
  </cols>
  <sheetData>
    <row r="1" spans="1:6" ht="21" customHeight="1" x14ac:dyDescent="0.25">
      <c r="B1" s="47" t="s">
        <v>156</v>
      </c>
    </row>
    <row r="2" spans="1:6" s="45" customFormat="1" ht="16.5" thickBot="1" x14ac:dyDescent="0.3">
      <c r="A2" s="40" t="s">
        <v>0</v>
      </c>
      <c r="B2" s="41" t="s">
        <v>1</v>
      </c>
      <c r="C2" s="41" t="s">
        <v>2</v>
      </c>
      <c r="D2" s="42" t="s">
        <v>3</v>
      </c>
      <c r="E2" s="43" t="s">
        <v>4</v>
      </c>
      <c r="F2" s="44" t="s">
        <v>5</v>
      </c>
    </row>
    <row r="3" spans="1:6" ht="15.75" x14ac:dyDescent="0.25">
      <c r="A3" s="18"/>
      <c r="B3" s="46" t="s">
        <v>9</v>
      </c>
      <c r="C3" s="19"/>
      <c r="D3" s="20"/>
      <c r="E3" s="21"/>
      <c r="F3" s="22"/>
    </row>
    <row r="4" spans="1:6" ht="90" x14ac:dyDescent="0.25">
      <c r="A4" s="18"/>
      <c r="B4" s="23" t="s">
        <v>63</v>
      </c>
      <c r="C4" s="153"/>
      <c r="D4" s="131"/>
      <c r="E4" s="132"/>
      <c r="F4" s="133"/>
    </row>
    <row r="5" spans="1:6" ht="15" x14ac:dyDescent="0.25">
      <c r="A5" s="64"/>
      <c r="B5" s="65"/>
      <c r="C5" s="154"/>
      <c r="D5" s="134"/>
      <c r="E5" s="135"/>
      <c r="F5" s="136"/>
    </row>
    <row r="6" spans="1:6" ht="15" x14ac:dyDescent="0.25">
      <c r="A6" s="67"/>
      <c r="B6" s="69"/>
      <c r="C6" s="155"/>
      <c r="D6" s="137"/>
      <c r="E6" s="138"/>
      <c r="F6" s="139"/>
    </row>
    <row r="7" spans="1:6" ht="18.75" x14ac:dyDescent="0.3">
      <c r="A7" s="18"/>
      <c r="B7" s="48" t="s">
        <v>116</v>
      </c>
      <c r="C7" s="153"/>
      <c r="D7" s="131"/>
      <c r="E7" s="132"/>
      <c r="F7" s="133"/>
    </row>
    <row r="8" spans="1:6" ht="15.75" x14ac:dyDescent="0.25">
      <c r="A8" s="50">
        <v>1</v>
      </c>
      <c r="B8" s="49" t="s">
        <v>10</v>
      </c>
      <c r="C8" s="153"/>
      <c r="D8" s="131"/>
      <c r="E8" s="132"/>
      <c r="F8" s="133"/>
    </row>
    <row r="9" spans="1:6" ht="105" x14ac:dyDescent="0.25">
      <c r="A9" s="24"/>
      <c r="B9" s="23" t="s">
        <v>36</v>
      </c>
      <c r="C9" s="153"/>
      <c r="D9" s="131"/>
      <c r="E9" s="132"/>
      <c r="F9" s="133"/>
    </row>
    <row r="10" spans="1:6" ht="45" x14ac:dyDescent="0.25">
      <c r="A10" s="24"/>
      <c r="B10" s="23" t="s">
        <v>71</v>
      </c>
      <c r="C10" s="153"/>
      <c r="D10" s="131"/>
      <c r="E10" s="132"/>
      <c r="F10" s="133"/>
    </row>
    <row r="11" spans="1:6" ht="105" x14ac:dyDescent="0.25">
      <c r="A11" s="24"/>
      <c r="B11" s="23" t="s">
        <v>64</v>
      </c>
      <c r="C11" s="153"/>
      <c r="D11" s="131"/>
      <c r="E11" s="132"/>
      <c r="F11" s="133"/>
    </row>
    <row r="12" spans="1:6" ht="15" x14ac:dyDescent="0.25">
      <c r="A12" s="24"/>
      <c r="B12" s="23"/>
      <c r="C12" s="153"/>
      <c r="D12" s="131"/>
      <c r="E12" s="132"/>
      <c r="F12" s="133"/>
    </row>
    <row r="13" spans="1:6" ht="15" x14ac:dyDescent="0.25">
      <c r="A13" s="54">
        <v>1</v>
      </c>
      <c r="B13" s="104" t="s">
        <v>73</v>
      </c>
      <c r="C13" s="156" t="s">
        <v>6</v>
      </c>
      <c r="D13" s="108">
        <v>0.89</v>
      </c>
      <c r="E13" s="132"/>
      <c r="F13" s="133"/>
    </row>
    <row r="14" spans="1:6" ht="15" x14ac:dyDescent="0.25">
      <c r="A14" s="51"/>
      <c r="B14" s="39"/>
      <c r="C14" s="156"/>
      <c r="D14" s="108"/>
      <c r="E14" s="132"/>
      <c r="F14" s="133"/>
    </row>
    <row r="15" spans="1:6" ht="15" x14ac:dyDescent="0.25">
      <c r="A15" s="56"/>
      <c r="B15" s="57"/>
      <c r="C15" s="157"/>
      <c r="D15" s="111"/>
      <c r="E15" s="140"/>
      <c r="F15" s="141"/>
    </row>
    <row r="16" spans="1:6" ht="15" x14ac:dyDescent="0.25">
      <c r="A16" s="51"/>
      <c r="B16" s="33"/>
      <c r="C16" s="156"/>
      <c r="D16" s="108"/>
      <c r="E16" s="132"/>
      <c r="F16" s="133"/>
    </row>
    <row r="17" spans="1:6" ht="18.75" x14ac:dyDescent="0.3">
      <c r="A17" s="24"/>
      <c r="B17" s="48" t="s">
        <v>117</v>
      </c>
      <c r="C17" s="153"/>
      <c r="D17" s="131"/>
      <c r="E17" s="132"/>
      <c r="F17" s="133"/>
    </row>
    <row r="18" spans="1:6" ht="15.75" x14ac:dyDescent="0.25">
      <c r="A18" s="50">
        <v>2.1</v>
      </c>
      <c r="B18" s="49" t="s">
        <v>9</v>
      </c>
      <c r="C18" s="156"/>
      <c r="D18" s="108"/>
      <c r="E18" s="142"/>
      <c r="F18" s="133"/>
    </row>
    <row r="19" spans="1:6" ht="45" x14ac:dyDescent="0.25">
      <c r="A19" s="28"/>
      <c r="B19" s="23" t="s">
        <v>11</v>
      </c>
      <c r="C19" s="156"/>
      <c r="D19" s="108"/>
      <c r="E19" s="142"/>
      <c r="F19" s="133"/>
    </row>
    <row r="20" spans="1:6" s="29" customFormat="1" ht="60" x14ac:dyDescent="0.25">
      <c r="A20" s="27"/>
      <c r="B20" s="23" t="s">
        <v>12</v>
      </c>
      <c r="C20" s="156"/>
      <c r="D20" s="108"/>
      <c r="E20" s="142"/>
      <c r="F20" s="133"/>
    </row>
    <row r="21" spans="1:6" ht="30" x14ac:dyDescent="0.25">
      <c r="A21" s="27"/>
      <c r="B21" s="23" t="s">
        <v>14</v>
      </c>
      <c r="C21" s="156"/>
      <c r="D21" s="108"/>
      <c r="E21" s="142"/>
      <c r="F21" s="133"/>
    </row>
    <row r="22" spans="1:6" ht="45" x14ac:dyDescent="0.25">
      <c r="A22" s="27"/>
      <c r="B22" s="23" t="s">
        <v>42</v>
      </c>
      <c r="C22" s="156"/>
      <c r="D22" s="143"/>
      <c r="E22" s="142"/>
      <c r="F22" s="133"/>
    </row>
    <row r="23" spans="1:6" ht="15" x14ac:dyDescent="0.25">
      <c r="A23" s="27"/>
      <c r="B23" s="23" t="s">
        <v>13</v>
      </c>
      <c r="C23" s="156"/>
      <c r="D23" s="143"/>
      <c r="E23" s="142"/>
      <c r="F23" s="133"/>
    </row>
    <row r="24" spans="1:6" ht="15" x14ac:dyDescent="0.25">
      <c r="A24" s="25"/>
      <c r="B24" s="31"/>
      <c r="C24" s="156"/>
      <c r="D24" s="108"/>
      <c r="E24" s="142"/>
      <c r="F24" s="133"/>
    </row>
    <row r="25" spans="1:6" ht="15.75" x14ac:dyDescent="0.25">
      <c r="A25" s="50">
        <v>2.2999999999999998</v>
      </c>
      <c r="B25" s="49" t="s">
        <v>39</v>
      </c>
      <c r="C25" s="156"/>
      <c r="D25" s="108"/>
      <c r="E25" s="142"/>
      <c r="F25" s="133"/>
    </row>
    <row r="26" spans="1:6" ht="15" x14ac:dyDescent="0.25">
      <c r="A26" s="25"/>
      <c r="B26" s="32" t="s">
        <v>8</v>
      </c>
      <c r="C26" s="156"/>
      <c r="D26" s="108"/>
      <c r="E26" s="142"/>
      <c r="F26" s="133"/>
    </row>
    <row r="27" spans="1:6" ht="45" x14ac:dyDescent="0.25">
      <c r="A27" s="25"/>
      <c r="B27" s="23" t="s">
        <v>41</v>
      </c>
      <c r="C27" s="156"/>
      <c r="D27" s="108"/>
      <c r="E27" s="142"/>
      <c r="F27" s="133"/>
    </row>
    <row r="28" spans="1:6" ht="30" x14ac:dyDescent="0.25">
      <c r="A28" s="25"/>
      <c r="B28" s="23" t="s">
        <v>40</v>
      </c>
      <c r="C28" s="156"/>
      <c r="D28" s="108"/>
      <c r="E28" s="142"/>
      <c r="F28" s="133"/>
    </row>
    <row r="29" spans="1:6" ht="15" x14ac:dyDescent="0.25">
      <c r="A29" s="54">
        <v>1</v>
      </c>
      <c r="B29" s="39" t="s">
        <v>152</v>
      </c>
      <c r="C29" s="156" t="s">
        <v>6</v>
      </c>
      <c r="D29" s="108">
        <v>1.7</v>
      </c>
      <c r="E29" s="144"/>
      <c r="F29" s="133"/>
    </row>
    <row r="30" spans="1:6" ht="15" x14ac:dyDescent="0.25">
      <c r="A30" s="54">
        <v>2</v>
      </c>
      <c r="B30" s="39" t="s">
        <v>48</v>
      </c>
      <c r="C30" s="156" t="s">
        <v>6</v>
      </c>
      <c r="D30" s="108">
        <v>2.06</v>
      </c>
      <c r="E30" s="144"/>
      <c r="F30" s="133"/>
    </row>
    <row r="31" spans="1:6" ht="15" x14ac:dyDescent="0.25">
      <c r="A31" s="54">
        <v>2</v>
      </c>
      <c r="B31" s="39" t="s">
        <v>50</v>
      </c>
      <c r="C31" s="156" t="s">
        <v>6</v>
      </c>
      <c r="D31" s="108">
        <v>1.99</v>
      </c>
      <c r="E31" s="144"/>
      <c r="F31" s="133"/>
    </row>
    <row r="32" spans="1:6" ht="15" x14ac:dyDescent="0.25">
      <c r="A32" s="54"/>
      <c r="B32" s="39"/>
      <c r="C32" s="156"/>
      <c r="D32" s="108"/>
      <c r="E32" s="144"/>
      <c r="F32" s="145"/>
    </row>
    <row r="33" spans="1:6" ht="15" x14ac:dyDescent="0.25">
      <c r="A33" s="56"/>
      <c r="B33" s="57"/>
      <c r="C33" s="157"/>
      <c r="D33" s="111"/>
      <c r="E33" s="140"/>
      <c r="F33" s="141"/>
    </row>
    <row r="34" spans="1:6" ht="15" x14ac:dyDescent="0.25">
      <c r="A34" s="62"/>
      <c r="B34" s="63"/>
      <c r="C34" s="159"/>
      <c r="D34" s="110"/>
      <c r="E34" s="147"/>
      <c r="F34" s="148"/>
    </row>
    <row r="35" spans="1:6" ht="18.75" x14ac:dyDescent="0.3">
      <c r="A35" s="51"/>
      <c r="B35" s="48" t="s">
        <v>118</v>
      </c>
      <c r="C35" s="156"/>
      <c r="D35" s="108"/>
      <c r="E35" s="144"/>
      <c r="F35" s="145"/>
    </row>
    <row r="36" spans="1:6" ht="15.75" x14ac:dyDescent="0.25">
      <c r="A36" s="50">
        <v>3</v>
      </c>
      <c r="B36" s="49" t="s">
        <v>53</v>
      </c>
      <c r="C36" s="156"/>
      <c r="D36" s="108"/>
      <c r="E36" s="142"/>
      <c r="F36" s="133"/>
    </row>
    <row r="37" spans="1:6" ht="15.75" x14ac:dyDescent="0.25">
      <c r="A37" s="50">
        <v>3.1</v>
      </c>
      <c r="B37" s="49" t="s">
        <v>9</v>
      </c>
      <c r="C37" s="156"/>
      <c r="D37" s="108"/>
      <c r="E37" s="142"/>
      <c r="F37" s="133"/>
    </row>
    <row r="38" spans="1:6" ht="30" x14ac:dyDescent="0.25">
      <c r="A38" s="25"/>
      <c r="B38" s="30" t="s">
        <v>54</v>
      </c>
      <c r="C38" s="156"/>
      <c r="D38" s="108"/>
      <c r="E38" s="142"/>
      <c r="F38" s="133"/>
    </row>
    <row r="39" spans="1:6" ht="45" x14ac:dyDescent="0.25">
      <c r="A39" s="25"/>
      <c r="B39" s="33" t="s">
        <v>81</v>
      </c>
      <c r="C39" s="156"/>
      <c r="D39" s="108"/>
      <c r="E39" s="142"/>
      <c r="F39" s="133"/>
    </row>
    <row r="40" spans="1:6" ht="45" x14ac:dyDescent="0.25">
      <c r="A40" s="25"/>
      <c r="B40" s="33" t="s">
        <v>82</v>
      </c>
      <c r="C40" s="156"/>
      <c r="D40" s="108"/>
      <c r="E40" s="142"/>
      <c r="F40" s="133"/>
    </row>
    <row r="41" spans="1:6" ht="30" x14ac:dyDescent="0.25">
      <c r="A41" s="54"/>
      <c r="B41" s="39" t="s">
        <v>57</v>
      </c>
      <c r="C41" s="156"/>
      <c r="D41" s="108"/>
      <c r="E41" s="144"/>
      <c r="F41" s="145"/>
    </row>
    <row r="42" spans="1:6" ht="15" x14ac:dyDescent="0.25">
      <c r="A42" s="54"/>
      <c r="B42" s="39" t="s">
        <v>58</v>
      </c>
      <c r="C42" s="156"/>
      <c r="D42" s="108"/>
      <c r="E42" s="144"/>
      <c r="F42" s="145"/>
    </row>
    <row r="43" spans="1:6" ht="30" x14ac:dyDescent="0.25">
      <c r="A43" s="54"/>
      <c r="B43" s="39" t="s">
        <v>59</v>
      </c>
      <c r="C43" s="156"/>
      <c r="D43" s="108"/>
      <c r="E43" s="144"/>
      <c r="F43" s="145"/>
    </row>
    <row r="44" spans="1:6" ht="15.75" x14ac:dyDescent="0.25">
      <c r="A44" s="50">
        <v>3.2</v>
      </c>
      <c r="B44" s="49" t="s">
        <v>55</v>
      </c>
      <c r="C44" s="156"/>
      <c r="D44" s="108"/>
      <c r="E44" s="144"/>
      <c r="F44" s="145"/>
    </row>
    <row r="45" spans="1:6" ht="30" x14ac:dyDescent="0.25">
      <c r="A45" s="54">
        <v>1</v>
      </c>
      <c r="B45" s="39" t="s">
        <v>83</v>
      </c>
      <c r="C45" s="156" t="s">
        <v>35</v>
      </c>
      <c r="D45" s="108">
        <v>13.69</v>
      </c>
      <c r="E45" s="144"/>
      <c r="F45" s="133"/>
    </row>
    <row r="46" spans="1:6" ht="15" x14ac:dyDescent="0.25">
      <c r="A46" s="54"/>
      <c r="B46" s="39"/>
      <c r="C46" s="156"/>
      <c r="D46" s="108"/>
      <c r="E46" s="144"/>
      <c r="F46" s="145"/>
    </row>
    <row r="47" spans="1:6" ht="15.75" x14ac:dyDescent="0.25">
      <c r="A47" s="50">
        <v>3.3</v>
      </c>
      <c r="B47" s="49" t="s">
        <v>50</v>
      </c>
      <c r="C47" s="156"/>
      <c r="D47" s="108"/>
      <c r="E47" s="144"/>
      <c r="F47" s="145"/>
    </row>
    <row r="48" spans="1:6" ht="30" x14ac:dyDescent="0.25">
      <c r="A48" s="54">
        <v>1</v>
      </c>
      <c r="B48" s="39" t="s">
        <v>84</v>
      </c>
      <c r="C48" s="156" t="s">
        <v>35</v>
      </c>
      <c r="D48" s="108">
        <v>41.44</v>
      </c>
      <c r="E48" s="144"/>
      <c r="F48" s="133"/>
    </row>
    <row r="49" spans="1:6" ht="15" x14ac:dyDescent="0.25">
      <c r="A49" s="54"/>
      <c r="B49" s="39"/>
      <c r="C49" s="156"/>
      <c r="D49" s="108"/>
      <c r="E49" s="144"/>
      <c r="F49" s="145"/>
    </row>
    <row r="50" spans="1:6" ht="15" x14ac:dyDescent="0.25">
      <c r="A50" s="54"/>
      <c r="B50" s="39"/>
      <c r="C50" s="156"/>
      <c r="D50" s="108"/>
      <c r="E50" s="144"/>
      <c r="F50" s="145"/>
    </row>
    <row r="51" spans="1:6" ht="15" x14ac:dyDescent="0.25">
      <c r="A51" s="54"/>
      <c r="B51" s="39"/>
      <c r="C51" s="156"/>
      <c r="D51" s="108"/>
      <c r="E51" s="144"/>
      <c r="F51" s="145"/>
    </row>
    <row r="52" spans="1:6" ht="15" x14ac:dyDescent="0.25">
      <c r="A52" s="54"/>
      <c r="B52" s="39"/>
      <c r="C52" s="156"/>
      <c r="D52" s="108"/>
      <c r="E52" s="144"/>
      <c r="F52" s="145"/>
    </row>
    <row r="53" spans="1:6" ht="15" x14ac:dyDescent="0.25">
      <c r="A53" s="54"/>
      <c r="B53" s="39"/>
      <c r="C53" s="156"/>
      <c r="D53" s="108"/>
      <c r="E53" s="144"/>
      <c r="F53" s="145"/>
    </row>
    <row r="54" spans="1:6" ht="15" x14ac:dyDescent="0.25">
      <c r="A54" s="54"/>
      <c r="B54" s="39"/>
      <c r="C54" s="156"/>
      <c r="D54" s="108"/>
      <c r="E54" s="144"/>
      <c r="F54" s="145"/>
    </row>
    <row r="55" spans="1:6" ht="15" x14ac:dyDescent="0.25">
      <c r="A55" s="54"/>
      <c r="B55" s="39"/>
      <c r="C55" s="156"/>
      <c r="D55" s="108"/>
      <c r="E55" s="144"/>
      <c r="F55" s="145"/>
    </row>
    <row r="56" spans="1:6" ht="15" x14ac:dyDescent="0.25">
      <c r="A56" s="59"/>
      <c r="B56" s="60"/>
      <c r="C56" s="158"/>
      <c r="D56" s="109"/>
      <c r="E56" s="146"/>
      <c r="F56" s="146"/>
    </row>
    <row r="57" spans="1:6" ht="15" x14ac:dyDescent="0.25">
      <c r="A57" s="56"/>
      <c r="B57" s="57"/>
      <c r="C57" s="157"/>
      <c r="D57" s="111"/>
      <c r="E57" s="140"/>
      <c r="F57" s="141"/>
    </row>
    <row r="58" spans="1:6" ht="15" x14ac:dyDescent="0.25">
      <c r="A58" s="54"/>
      <c r="B58" s="39"/>
      <c r="C58" s="156"/>
      <c r="D58" s="108"/>
      <c r="E58" s="144"/>
      <c r="F58" s="145"/>
    </row>
    <row r="59" spans="1:6" ht="18.75" x14ac:dyDescent="0.3">
      <c r="A59" s="54"/>
      <c r="B59" s="48" t="s">
        <v>119</v>
      </c>
      <c r="C59" s="156"/>
      <c r="D59" s="108"/>
      <c r="E59" s="144"/>
      <c r="F59" s="145"/>
    </row>
    <row r="60" spans="1:6" ht="15" x14ac:dyDescent="0.25">
      <c r="A60" s="54"/>
      <c r="B60" s="39"/>
      <c r="C60" s="156"/>
      <c r="D60" s="108"/>
      <c r="E60" s="144"/>
      <c r="F60" s="145"/>
    </row>
    <row r="61" spans="1:6" ht="15.75" x14ac:dyDescent="0.25">
      <c r="A61" s="50">
        <v>4.0999999999999996</v>
      </c>
      <c r="B61" s="55" t="s">
        <v>77</v>
      </c>
      <c r="C61" s="112"/>
      <c r="D61" s="112"/>
      <c r="E61" s="149"/>
      <c r="F61" s="149"/>
    </row>
    <row r="62" spans="1:6" ht="75" x14ac:dyDescent="0.25">
      <c r="A62" s="54">
        <v>1</v>
      </c>
      <c r="B62" s="38" t="s">
        <v>154</v>
      </c>
      <c r="C62" s="160" t="s">
        <v>61</v>
      </c>
      <c r="D62" s="113">
        <v>1</v>
      </c>
      <c r="E62" s="105"/>
      <c r="F62" s="150"/>
    </row>
    <row r="63" spans="1:6" ht="45" x14ac:dyDescent="0.25">
      <c r="A63" s="54">
        <v>2</v>
      </c>
      <c r="B63" s="114" t="s">
        <v>115</v>
      </c>
      <c r="C63" s="166" t="s">
        <v>61</v>
      </c>
      <c r="D63" s="113">
        <v>1</v>
      </c>
      <c r="E63" s="105"/>
      <c r="F63" s="150"/>
    </row>
    <row r="64" spans="1:6" ht="15" x14ac:dyDescent="0.25">
      <c r="A64" s="37"/>
      <c r="B64" s="39"/>
      <c r="C64" s="112"/>
      <c r="D64" s="112"/>
      <c r="E64" s="149"/>
      <c r="F64" s="149"/>
    </row>
    <row r="65" spans="1:6" ht="15" x14ac:dyDescent="0.25">
      <c r="A65" s="59"/>
      <c r="B65" s="60"/>
      <c r="C65" s="158"/>
      <c r="D65" s="109"/>
      <c r="E65" s="146"/>
      <c r="F65" s="146"/>
    </row>
    <row r="66" spans="1:6" ht="15" x14ac:dyDescent="0.25">
      <c r="A66" s="56"/>
      <c r="B66" s="57" t="s">
        <v>123</v>
      </c>
      <c r="C66" s="157"/>
      <c r="D66" s="111"/>
      <c r="E66" s="140"/>
      <c r="F66" s="141"/>
    </row>
    <row r="67" spans="1:6" ht="21" customHeight="1" x14ac:dyDescent="0.25">
      <c r="A67" s="34"/>
      <c r="C67"/>
      <c r="D67" s="35"/>
      <c r="E67"/>
      <c r="F67"/>
    </row>
    <row r="68" spans="1:6" ht="21" customHeight="1" x14ac:dyDescent="0.25">
      <c r="A68" s="34"/>
      <c r="C68"/>
      <c r="D68" s="35"/>
      <c r="E68"/>
      <c r="F68"/>
    </row>
    <row r="69" spans="1:6" ht="21" customHeight="1" x14ac:dyDescent="0.25">
      <c r="A69" s="34"/>
      <c r="C69"/>
      <c r="D69" s="35"/>
      <c r="E69"/>
      <c r="F69"/>
    </row>
    <row r="70" spans="1:6" ht="21" customHeight="1" x14ac:dyDescent="0.25">
      <c r="A70" s="34"/>
      <c r="C70"/>
      <c r="D70" s="35"/>
      <c r="E70"/>
      <c r="F70"/>
    </row>
    <row r="71" spans="1:6" ht="21" customHeight="1" x14ac:dyDescent="0.25">
      <c r="A71" s="34"/>
      <c r="C71"/>
      <c r="D71" s="35"/>
      <c r="E71"/>
      <c r="F71"/>
    </row>
    <row r="72" spans="1:6" ht="21" customHeight="1" x14ac:dyDescent="0.25">
      <c r="A72" s="34"/>
      <c r="C72"/>
      <c r="D72" s="35"/>
      <c r="E72"/>
      <c r="F72"/>
    </row>
    <row r="73" spans="1:6" ht="21" customHeight="1" x14ac:dyDescent="0.25">
      <c r="A73" s="34"/>
      <c r="C73"/>
      <c r="D73" s="35"/>
      <c r="E73"/>
      <c r="F73"/>
    </row>
    <row r="74" spans="1:6" ht="21" customHeight="1" x14ac:dyDescent="0.25">
      <c r="A74" s="34"/>
      <c r="C74"/>
      <c r="D74" s="35"/>
      <c r="E74"/>
      <c r="F74"/>
    </row>
    <row r="75" spans="1:6" ht="21" customHeight="1" x14ac:dyDescent="0.25">
      <c r="A75" s="34"/>
      <c r="C75"/>
      <c r="D75" s="35"/>
      <c r="E75"/>
      <c r="F75"/>
    </row>
    <row r="76" spans="1:6" ht="21" customHeight="1" x14ac:dyDescent="0.25">
      <c r="A76" s="34"/>
      <c r="C76"/>
      <c r="D76" s="35"/>
      <c r="E76"/>
      <c r="F76"/>
    </row>
    <row r="77" spans="1:6" ht="21" customHeight="1" x14ac:dyDescent="0.25">
      <c r="A77" s="34"/>
      <c r="C77"/>
      <c r="D77" s="35"/>
      <c r="E77"/>
      <c r="F77"/>
    </row>
    <row r="78" spans="1:6" ht="21" customHeight="1" x14ac:dyDescent="0.25">
      <c r="A78" s="34"/>
      <c r="C78"/>
      <c r="D78" s="35"/>
      <c r="E78"/>
      <c r="F78"/>
    </row>
  </sheetData>
  <pageMargins left="0.70866141732283505" right="0.70866141732283505" top="0.52" bottom="0.53" header="0.31496062992126" footer="0.31496062992126"/>
  <pageSetup scale="75" orientation="portrait" r:id="rId1"/>
  <headerFooter>
    <oddHeader>&amp;L&amp;"-,Italic"&amp;9Bill of Quantities</oddHeader>
    <oddFooter>&amp;L&amp;"-,Italic"&amp;9Planning and Design Department 2013/ MWSC&amp;R&amp;"-,Italic"Prepared by; Sunan Mohamed</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6DA727-F36D-4400-B01D-18C2015F36B4}">
  <sheetPr>
    <tabColor rgb="FFFF0000"/>
  </sheetPr>
  <dimension ref="A1:F76"/>
  <sheetViews>
    <sheetView workbookViewId="0">
      <selection activeCell="E59" sqref="E59"/>
    </sheetView>
  </sheetViews>
  <sheetFormatPr defaultRowHeight="21" customHeight="1" x14ac:dyDescent="0.25"/>
  <cols>
    <col min="1" max="1" width="7.28515625" style="13" customWidth="1"/>
    <col min="2" max="2" width="64.140625" customWidth="1"/>
    <col min="3" max="3" width="6.42578125" style="14" customWidth="1"/>
    <col min="4" max="4" width="7.85546875" style="15" customWidth="1"/>
    <col min="5" max="5" width="13" style="16" customWidth="1"/>
    <col min="6" max="6" width="19" style="17" customWidth="1"/>
  </cols>
  <sheetData>
    <row r="1" spans="1:6" ht="21" customHeight="1" x14ac:dyDescent="0.25">
      <c r="B1" s="47" t="s">
        <v>157</v>
      </c>
    </row>
    <row r="2" spans="1:6" s="45" customFormat="1" ht="16.5" thickBot="1" x14ac:dyDescent="0.3">
      <c r="A2" s="40" t="s">
        <v>0</v>
      </c>
      <c r="B2" s="41" t="s">
        <v>1</v>
      </c>
      <c r="C2" s="41" t="s">
        <v>2</v>
      </c>
      <c r="D2" s="42" t="s">
        <v>3</v>
      </c>
      <c r="E2" s="43" t="s">
        <v>4</v>
      </c>
      <c r="F2" s="44" t="s">
        <v>5</v>
      </c>
    </row>
    <row r="3" spans="1:6" ht="15.75" x14ac:dyDescent="0.25">
      <c r="A3" s="18"/>
      <c r="B3" s="46" t="s">
        <v>9</v>
      </c>
      <c r="C3" s="19"/>
      <c r="D3" s="20"/>
      <c r="E3" s="21"/>
      <c r="F3" s="22"/>
    </row>
    <row r="4" spans="1:6" ht="90" x14ac:dyDescent="0.25">
      <c r="A4" s="18"/>
      <c r="B4" s="23" t="s">
        <v>63</v>
      </c>
      <c r="C4" s="153"/>
      <c r="D4" s="131"/>
      <c r="E4" s="132"/>
      <c r="F4" s="133"/>
    </row>
    <row r="5" spans="1:6" ht="15" x14ac:dyDescent="0.25">
      <c r="A5" s="64"/>
      <c r="B5" s="65"/>
      <c r="C5" s="154"/>
      <c r="D5" s="134"/>
      <c r="E5" s="135"/>
      <c r="F5" s="136"/>
    </row>
    <row r="6" spans="1:6" ht="15" x14ac:dyDescent="0.25">
      <c r="A6" s="67"/>
      <c r="B6" s="69"/>
      <c r="C6" s="155"/>
      <c r="D6" s="137"/>
      <c r="E6" s="138"/>
      <c r="F6" s="139"/>
    </row>
    <row r="7" spans="1:6" ht="18.75" x14ac:dyDescent="0.3">
      <c r="A7" s="18"/>
      <c r="B7" s="48" t="s">
        <v>116</v>
      </c>
      <c r="C7" s="153"/>
      <c r="D7" s="131"/>
      <c r="E7" s="132"/>
      <c r="F7" s="133"/>
    </row>
    <row r="8" spans="1:6" ht="15.75" x14ac:dyDescent="0.25">
      <c r="A8" s="50">
        <v>1</v>
      </c>
      <c r="B8" s="49" t="s">
        <v>10</v>
      </c>
      <c r="C8" s="153"/>
      <c r="D8" s="131"/>
      <c r="E8" s="132"/>
      <c r="F8" s="133"/>
    </row>
    <row r="9" spans="1:6" ht="105" x14ac:dyDescent="0.25">
      <c r="A9" s="24"/>
      <c r="B9" s="23" t="s">
        <v>36</v>
      </c>
      <c r="C9" s="153"/>
      <c r="D9" s="131"/>
      <c r="E9" s="132"/>
      <c r="F9" s="133"/>
    </row>
    <row r="10" spans="1:6" ht="45" x14ac:dyDescent="0.25">
      <c r="A10" s="24"/>
      <c r="B10" s="23" t="s">
        <v>71</v>
      </c>
      <c r="C10" s="153"/>
      <c r="D10" s="131"/>
      <c r="E10" s="132"/>
      <c r="F10" s="133"/>
    </row>
    <row r="11" spans="1:6" ht="105" x14ac:dyDescent="0.25">
      <c r="A11" s="24"/>
      <c r="B11" s="23" t="s">
        <v>64</v>
      </c>
      <c r="C11" s="153"/>
      <c r="D11" s="131"/>
      <c r="E11" s="132"/>
      <c r="F11" s="133"/>
    </row>
    <row r="12" spans="1:6" ht="15" x14ac:dyDescent="0.25">
      <c r="A12" s="24"/>
      <c r="B12" s="23"/>
      <c r="C12" s="153"/>
      <c r="D12" s="131"/>
      <c r="E12" s="132"/>
      <c r="F12" s="133"/>
    </row>
    <row r="13" spans="1:6" ht="15" x14ac:dyDescent="0.25">
      <c r="A13" s="54">
        <v>1</v>
      </c>
      <c r="B13" s="104" t="s">
        <v>73</v>
      </c>
      <c r="C13" s="156" t="s">
        <v>6</v>
      </c>
      <c r="D13" s="108">
        <v>1.43</v>
      </c>
      <c r="E13" s="132"/>
      <c r="F13" s="133"/>
    </row>
    <row r="14" spans="1:6" ht="15" x14ac:dyDescent="0.25">
      <c r="A14" s="51"/>
      <c r="B14" s="39"/>
      <c r="C14" s="156"/>
      <c r="D14" s="108"/>
      <c r="E14" s="132"/>
      <c r="F14" s="133"/>
    </row>
    <row r="15" spans="1:6" ht="15" x14ac:dyDescent="0.25">
      <c r="A15" s="56"/>
      <c r="B15" s="57"/>
      <c r="C15" s="157"/>
      <c r="D15" s="111"/>
      <c r="E15" s="140"/>
      <c r="F15" s="141"/>
    </row>
    <row r="16" spans="1:6" ht="15" x14ac:dyDescent="0.25">
      <c r="A16" s="51"/>
      <c r="B16" s="33"/>
      <c r="C16" s="156"/>
      <c r="D16" s="108"/>
      <c r="E16" s="132"/>
      <c r="F16" s="133"/>
    </row>
    <row r="17" spans="1:6" ht="18.75" x14ac:dyDescent="0.3">
      <c r="A17" s="24"/>
      <c r="B17" s="48" t="s">
        <v>117</v>
      </c>
      <c r="C17" s="153"/>
      <c r="D17" s="131"/>
      <c r="E17" s="132"/>
      <c r="F17" s="133"/>
    </row>
    <row r="18" spans="1:6" ht="15.75" x14ac:dyDescent="0.25">
      <c r="A18" s="50">
        <v>2.1</v>
      </c>
      <c r="B18" s="49" t="s">
        <v>9</v>
      </c>
      <c r="C18" s="156"/>
      <c r="D18" s="108"/>
      <c r="E18" s="142"/>
      <c r="F18" s="133"/>
    </row>
    <row r="19" spans="1:6" ht="45" x14ac:dyDescent="0.25">
      <c r="A19" s="28"/>
      <c r="B19" s="23" t="s">
        <v>11</v>
      </c>
      <c r="C19" s="156"/>
      <c r="D19" s="108"/>
      <c r="E19" s="142"/>
      <c r="F19" s="133"/>
    </row>
    <row r="20" spans="1:6" s="29" customFormat="1" ht="60" x14ac:dyDescent="0.25">
      <c r="A20" s="27"/>
      <c r="B20" s="23" t="s">
        <v>12</v>
      </c>
      <c r="C20" s="156"/>
      <c r="D20" s="108"/>
      <c r="E20" s="142"/>
      <c r="F20" s="133"/>
    </row>
    <row r="21" spans="1:6" ht="30" x14ac:dyDescent="0.25">
      <c r="A21" s="27"/>
      <c r="B21" s="23" t="s">
        <v>14</v>
      </c>
      <c r="C21" s="156"/>
      <c r="D21" s="108"/>
      <c r="E21" s="142"/>
      <c r="F21" s="133"/>
    </row>
    <row r="22" spans="1:6" ht="45" x14ac:dyDescent="0.25">
      <c r="A22" s="27"/>
      <c r="B22" s="23" t="s">
        <v>42</v>
      </c>
      <c r="C22" s="156"/>
      <c r="D22" s="143"/>
      <c r="E22" s="142"/>
      <c r="F22" s="133"/>
    </row>
    <row r="23" spans="1:6" ht="15" x14ac:dyDescent="0.25">
      <c r="A23" s="27"/>
      <c r="B23" s="23" t="s">
        <v>13</v>
      </c>
      <c r="C23" s="156"/>
      <c r="D23" s="143"/>
      <c r="E23" s="142"/>
      <c r="F23" s="133"/>
    </row>
    <row r="24" spans="1:6" ht="15" x14ac:dyDescent="0.25">
      <c r="A24" s="25"/>
      <c r="B24" s="31"/>
      <c r="C24" s="156"/>
      <c r="D24" s="108"/>
      <c r="E24" s="142"/>
      <c r="F24" s="133"/>
    </row>
    <row r="25" spans="1:6" ht="15.75" x14ac:dyDescent="0.25">
      <c r="A25" s="50">
        <v>2.2999999999999998</v>
      </c>
      <c r="B25" s="49" t="s">
        <v>39</v>
      </c>
      <c r="C25" s="156"/>
      <c r="D25" s="108"/>
      <c r="E25" s="142"/>
      <c r="F25" s="133"/>
    </row>
    <row r="26" spans="1:6" ht="15" x14ac:dyDescent="0.25">
      <c r="A26" s="25"/>
      <c r="B26" s="32" t="s">
        <v>8</v>
      </c>
      <c r="C26" s="156"/>
      <c r="D26" s="108"/>
      <c r="E26" s="142"/>
      <c r="F26" s="133"/>
    </row>
    <row r="27" spans="1:6" ht="45" x14ac:dyDescent="0.25">
      <c r="A27" s="25"/>
      <c r="B27" s="23" t="s">
        <v>41</v>
      </c>
      <c r="C27" s="156"/>
      <c r="D27" s="108"/>
      <c r="E27" s="142"/>
      <c r="F27" s="133"/>
    </row>
    <row r="28" spans="1:6" ht="30" x14ac:dyDescent="0.25">
      <c r="A28" s="25"/>
      <c r="B28" s="23" t="s">
        <v>40</v>
      </c>
      <c r="C28" s="156"/>
      <c r="D28" s="108"/>
      <c r="E28" s="142"/>
      <c r="F28" s="133"/>
    </row>
    <row r="29" spans="1:6" ht="15" x14ac:dyDescent="0.25">
      <c r="A29" s="54">
        <v>1</v>
      </c>
      <c r="B29" s="39" t="s">
        <v>152</v>
      </c>
      <c r="C29" s="156" t="s">
        <v>6</v>
      </c>
      <c r="D29" s="108">
        <v>2.86</v>
      </c>
      <c r="E29" s="144"/>
      <c r="F29" s="133"/>
    </row>
    <row r="30" spans="1:6" ht="15" x14ac:dyDescent="0.25">
      <c r="A30" s="54">
        <v>2</v>
      </c>
      <c r="B30" s="39" t="s">
        <v>48</v>
      </c>
      <c r="C30" s="156" t="s">
        <v>6</v>
      </c>
      <c r="D30" s="108">
        <v>5.58</v>
      </c>
      <c r="E30" s="144"/>
      <c r="F30" s="133"/>
    </row>
    <row r="31" spans="1:6" ht="15" x14ac:dyDescent="0.25">
      <c r="A31" s="54">
        <v>2</v>
      </c>
      <c r="B31" s="39" t="s">
        <v>50</v>
      </c>
      <c r="C31" s="156" t="s">
        <v>6</v>
      </c>
      <c r="D31" s="108">
        <v>3.57</v>
      </c>
      <c r="E31" s="144"/>
      <c r="F31" s="133"/>
    </row>
    <row r="32" spans="1:6" ht="15" x14ac:dyDescent="0.25">
      <c r="A32" s="54"/>
      <c r="B32" s="39"/>
      <c r="C32" s="156"/>
      <c r="D32" s="108"/>
      <c r="E32" s="144"/>
      <c r="F32" s="145"/>
    </row>
    <row r="33" spans="1:6" ht="15" x14ac:dyDescent="0.25">
      <c r="A33" s="56"/>
      <c r="B33" s="57"/>
      <c r="C33" s="157"/>
      <c r="D33" s="111"/>
      <c r="E33" s="140"/>
      <c r="F33" s="141"/>
    </row>
    <row r="34" spans="1:6" ht="15" x14ac:dyDescent="0.25">
      <c r="A34" s="62"/>
      <c r="B34" s="63"/>
      <c r="C34" s="159"/>
      <c r="D34" s="110"/>
      <c r="E34" s="147"/>
      <c r="F34" s="148"/>
    </row>
    <row r="35" spans="1:6" ht="18.75" x14ac:dyDescent="0.3">
      <c r="A35" s="51"/>
      <c r="B35" s="48" t="s">
        <v>118</v>
      </c>
      <c r="C35" s="156"/>
      <c r="D35" s="108"/>
      <c r="E35" s="144"/>
      <c r="F35" s="145"/>
    </row>
    <row r="36" spans="1:6" ht="15.75" x14ac:dyDescent="0.25">
      <c r="A36" s="50">
        <v>3</v>
      </c>
      <c r="B36" s="49" t="s">
        <v>53</v>
      </c>
      <c r="C36" s="156"/>
      <c r="D36" s="108"/>
      <c r="E36" s="142"/>
      <c r="F36" s="133"/>
    </row>
    <row r="37" spans="1:6" ht="15.75" x14ac:dyDescent="0.25">
      <c r="A37" s="50">
        <v>3.1</v>
      </c>
      <c r="B37" s="49" t="s">
        <v>9</v>
      </c>
      <c r="C37" s="156"/>
      <c r="D37" s="108"/>
      <c r="E37" s="142"/>
      <c r="F37" s="133"/>
    </row>
    <row r="38" spans="1:6" ht="30" x14ac:dyDescent="0.25">
      <c r="A38" s="25"/>
      <c r="B38" s="30" t="s">
        <v>54</v>
      </c>
      <c r="C38" s="156"/>
      <c r="D38" s="108"/>
      <c r="E38" s="142"/>
      <c r="F38" s="133"/>
    </row>
    <row r="39" spans="1:6" ht="45" x14ac:dyDescent="0.25">
      <c r="A39" s="25"/>
      <c r="B39" s="33" t="s">
        <v>81</v>
      </c>
      <c r="C39" s="156"/>
      <c r="D39" s="108"/>
      <c r="E39" s="142"/>
      <c r="F39" s="133"/>
    </row>
    <row r="40" spans="1:6" ht="45" x14ac:dyDescent="0.25">
      <c r="A40" s="25"/>
      <c r="B40" s="33" t="s">
        <v>82</v>
      </c>
      <c r="C40" s="156"/>
      <c r="D40" s="108"/>
      <c r="E40" s="142"/>
      <c r="F40" s="133"/>
    </row>
    <row r="41" spans="1:6" ht="30" x14ac:dyDescent="0.25">
      <c r="A41" s="54"/>
      <c r="B41" s="39" t="s">
        <v>57</v>
      </c>
      <c r="C41" s="156"/>
      <c r="D41" s="108"/>
      <c r="E41" s="144"/>
      <c r="F41" s="145"/>
    </row>
    <row r="42" spans="1:6" ht="15" x14ac:dyDescent="0.25">
      <c r="A42" s="54"/>
      <c r="B42" s="39" t="s">
        <v>58</v>
      </c>
      <c r="C42" s="156"/>
      <c r="D42" s="108"/>
      <c r="E42" s="144"/>
      <c r="F42" s="145"/>
    </row>
    <row r="43" spans="1:6" ht="30" x14ac:dyDescent="0.25">
      <c r="A43" s="54"/>
      <c r="B43" s="39" t="s">
        <v>59</v>
      </c>
      <c r="C43" s="156"/>
      <c r="D43" s="108"/>
      <c r="E43" s="144"/>
      <c r="F43" s="145"/>
    </row>
    <row r="44" spans="1:6" ht="15.75" x14ac:dyDescent="0.25">
      <c r="A44" s="50">
        <v>3.2</v>
      </c>
      <c r="B44" s="49" t="s">
        <v>55</v>
      </c>
      <c r="C44" s="156"/>
      <c r="D44" s="108"/>
      <c r="E44" s="144"/>
      <c r="F44" s="145"/>
    </row>
    <row r="45" spans="1:6" ht="30" x14ac:dyDescent="0.25">
      <c r="A45" s="54">
        <v>1</v>
      </c>
      <c r="B45" s="39" t="s">
        <v>83</v>
      </c>
      <c r="C45" s="156" t="s">
        <v>35</v>
      </c>
      <c r="D45" s="108">
        <v>37.21</v>
      </c>
      <c r="E45" s="144"/>
      <c r="F45" s="133"/>
    </row>
    <row r="46" spans="1:6" ht="15" x14ac:dyDescent="0.25">
      <c r="A46" s="54"/>
      <c r="B46" s="39"/>
      <c r="C46" s="156"/>
      <c r="D46" s="108"/>
      <c r="E46" s="144"/>
      <c r="F46" s="145"/>
    </row>
    <row r="47" spans="1:6" ht="15.75" x14ac:dyDescent="0.25">
      <c r="A47" s="50">
        <v>3.3</v>
      </c>
      <c r="B47" s="49" t="s">
        <v>50</v>
      </c>
      <c r="C47" s="156"/>
      <c r="D47" s="108"/>
      <c r="E47" s="144"/>
      <c r="F47" s="145"/>
    </row>
    <row r="48" spans="1:6" ht="30" x14ac:dyDescent="0.25">
      <c r="A48" s="54">
        <v>1</v>
      </c>
      <c r="B48" s="39" t="s">
        <v>84</v>
      </c>
      <c r="C48" s="156" t="s">
        <v>35</v>
      </c>
      <c r="D48" s="108">
        <v>82.96</v>
      </c>
      <c r="E48" s="144"/>
      <c r="F48" s="133"/>
    </row>
    <row r="49" spans="1:6" ht="15" x14ac:dyDescent="0.25">
      <c r="A49" s="54"/>
      <c r="B49" s="39"/>
      <c r="C49" s="156"/>
      <c r="D49" s="108"/>
      <c r="E49" s="144"/>
      <c r="F49" s="145"/>
    </row>
    <row r="50" spans="1:6" ht="15" x14ac:dyDescent="0.25">
      <c r="A50" s="54"/>
      <c r="B50" s="39"/>
      <c r="C50" s="156"/>
      <c r="D50" s="108"/>
      <c r="E50" s="144"/>
      <c r="F50" s="145"/>
    </row>
    <row r="51" spans="1:6" ht="15" x14ac:dyDescent="0.25">
      <c r="A51" s="54"/>
      <c r="B51" s="39"/>
      <c r="C51" s="156"/>
      <c r="D51" s="108"/>
      <c r="E51" s="144"/>
      <c r="F51" s="145"/>
    </row>
    <row r="52" spans="1:6" ht="15" x14ac:dyDescent="0.25">
      <c r="A52" s="54"/>
      <c r="B52" s="39"/>
      <c r="C52" s="156"/>
      <c r="D52" s="108"/>
      <c r="E52" s="144"/>
      <c r="F52" s="145"/>
    </row>
    <row r="53" spans="1:6" ht="15" x14ac:dyDescent="0.25">
      <c r="A53" s="54"/>
      <c r="B53" s="39"/>
      <c r="C53" s="156"/>
      <c r="D53" s="108"/>
      <c r="E53" s="144"/>
      <c r="F53" s="145"/>
    </row>
    <row r="54" spans="1:6" ht="15" x14ac:dyDescent="0.25">
      <c r="A54" s="54"/>
      <c r="B54" s="39"/>
      <c r="C54" s="156"/>
      <c r="D54" s="108"/>
      <c r="E54" s="144"/>
      <c r="F54" s="145"/>
    </row>
    <row r="55" spans="1:6" ht="15" x14ac:dyDescent="0.25">
      <c r="A55" s="54"/>
      <c r="B55" s="39"/>
      <c r="C55" s="156"/>
      <c r="D55" s="108"/>
      <c r="E55" s="144"/>
      <c r="F55" s="145"/>
    </row>
    <row r="56" spans="1:6" ht="15" x14ac:dyDescent="0.25">
      <c r="A56" s="59"/>
      <c r="B56" s="60"/>
      <c r="C56" s="158"/>
      <c r="D56" s="109"/>
      <c r="E56" s="146"/>
      <c r="F56" s="146"/>
    </row>
    <row r="57" spans="1:6" ht="15" x14ac:dyDescent="0.25">
      <c r="A57" s="56"/>
      <c r="B57" s="57"/>
      <c r="C57" s="157"/>
      <c r="D57" s="111"/>
      <c r="E57" s="140"/>
      <c r="F57" s="141"/>
    </row>
    <row r="58" spans="1:6" ht="15" x14ac:dyDescent="0.25">
      <c r="A58" s="54"/>
      <c r="B58" s="39"/>
      <c r="C58" s="156"/>
      <c r="D58" s="108"/>
      <c r="E58" s="144"/>
      <c r="F58" s="145"/>
    </row>
    <row r="59" spans="1:6" ht="18.75" x14ac:dyDescent="0.3">
      <c r="A59" s="54"/>
      <c r="B59" s="48" t="s">
        <v>119</v>
      </c>
      <c r="C59" s="156"/>
      <c r="D59" s="108"/>
      <c r="E59" s="144"/>
      <c r="F59" s="145"/>
    </row>
    <row r="60" spans="1:6" ht="15" x14ac:dyDescent="0.25">
      <c r="A60" s="54"/>
      <c r="B60" s="39"/>
      <c r="C60" s="156"/>
      <c r="D60" s="108"/>
      <c r="E60" s="144"/>
      <c r="F60" s="145"/>
    </row>
    <row r="61" spans="1:6" ht="15.75" x14ac:dyDescent="0.25">
      <c r="A61" s="50">
        <v>4.0999999999999996</v>
      </c>
      <c r="B61" s="55" t="s">
        <v>77</v>
      </c>
      <c r="C61" s="112"/>
      <c r="D61" s="112"/>
      <c r="E61" s="149"/>
      <c r="F61" s="149"/>
    </row>
    <row r="62" spans="1:6" ht="75" x14ac:dyDescent="0.25">
      <c r="A62" s="54">
        <v>1</v>
      </c>
      <c r="B62" s="38" t="s">
        <v>154</v>
      </c>
      <c r="C62" s="160" t="s">
        <v>61</v>
      </c>
      <c r="D62" s="113">
        <v>1</v>
      </c>
      <c r="E62" s="105"/>
      <c r="F62" s="150"/>
    </row>
    <row r="63" spans="1:6" ht="45" x14ac:dyDescent="0.25">
      <c r="A63" s="54">
        <v>2</v>
      </c>
      <c r="B63" s="114" t="s">
        <v>115</v>
      </c>
      <c r="C63" s="166" t="s">
        <v>61</v>
      </c>
      <c r="D63" s="113">
        <v>1</v>
      </c>
      <c r="E63" s="105"/>
      <c r="F63" s="150"/>
    </row>
    <row r="64" spans="1:6" ht="15" x14ac:dyDescent="0.25">
      <c r="A64" s="37"/>
      <c r="B64" s="39"/>
      <c r="C64" s="112"/>
      <c r="D64" s="112"/>
      <c r="E64" s="149"/>
      <c r="F64" s="149"/>
    </row>
    <row r="65" spans="1:6" ht="15" x14ac:dyDescent="0.25">
      <c r="A65" s="59"/>
      <c r="B65" s="60"/>
      <c r="C65" s="158"/>
      <c r="D65" s="109"/>
      <c r="E65" s="146"/>
      <c r="F65" s="146"/>
    </row>
    <row r="66" spans="1:6" ht="15" x14ac:dyDescent="0.25">
      <c r="A66" s="56"/>
      <c r="B66" s="57" t="s">
        <v>123</v>
      </c>
      <c r="C66" s="157"/>
      <c r="D66" s="111"/>
      <c r="E66" s="140"/>
      <c r="F66" s="141"/>
    </row>
    <row r="67" spans="1:6" ht="21" customHeight="1" x14ac:dyDescent="0.25">
      <c r="A67" s="34"/>
      <c r="C67"/>
      <c r="D67" s="35"/>
      <c r="E67"/>
      <c r="F67"/>
    </row>
    <row r="68" spans="1:6" ht="21" customHeight="1" x14ac:dyDescent="0.25">
      <c r="A68" s="34"/>
      <c r="C68"/>
      <c r="D68" s="35"/>
      <c r="E68"/>
      <c r="F68"/>
    </row>
    <row r="69" spans="1:6" ht="21" customHeight="1" x14ac:dyDescent="0.25">
      <c r="A69" s="34"/>
      <c r="C69"/>
      <c r="D69" s="35"/>
      <c r="E69"/>
      <c r="F69"/>
    </row>
    <row r="70" spans="1:6" ht="21" customHeight="1" x14ac:dyDescent="0.25">
      <c r="A70" s="34"/>
      <c r="C70"/>
      <c r="D70" s="35"/>
      <c r="E70"/>
      <c r="F70"/>
    </row>
    <row r="71" spans="1:6" ht="21" customHeight="1" x14ac:dyDescent="0.25">
      <c r="A71" s="34"/>
      <c r="C71"/>
      <c r="D71" s="35"/>
      <c r="E71"/>
      <c r="F71"/>
    </row>
    <row r="72" spans="1:6" ht="21" customHeight="1" x14ac:dyDescent="0.25">
      <c r="A72" s="34"/>
      <c r="C72"/>
      <c r="D72" s="35"/>
      <c r="E72"/>
      <c r="F72"/>
    </row>
    <row r="73" spans="1:6" ht="21" customHeight="1" x14ac:dyDescent="0.25">
      <c r="A73" s="34"/>
      <c r="C73"/>
      <c r="D73" s="35"/>
      <c r="E73"/>
      <c r="F73"/>
    </row>
    <row r="74" spans="1:6" ht="21" customHeight="1" x14ac:dyDescent="0.25">
      <c r="A74" s="34"/>
      <c r="C74"/>
      <c r="D74" s="35"/>
      <c r="E74"/>
      <c r="F74"/>
    </row>
    <row r="75" spans="1:6" ht="21" customHeight="1" x14ac:dyDescent="0.25">
      <c r="A75" s="34"/>
      <c r="C75"/>
      <c r="D75" s="35"/>
      <c r="E75"/>
      <c r="F75"/>
    </row>
    <row r="76" spans="1:6" ht="21" customHeight="1" x14ac:dyDescent="0.25">
      <c r="A76" s="34"/>
      <c r="C76"/>
      <c r="D76" s="35"/>
      <c r="E76"/>
      <c r="F76"/>
    </row>
  </sheetData>
  <pageMargins left="0.70866141732283505" right="0.70866141732283505" top="0.52" bottom="0.53" header="0.31496062992126" footer="0.31496062992126"/>
  <pageSetup scale="75" orientation="portrait" r:id="rId1"/>
  <headerFooter>
    <oddHeader>&amp;L&amp;"-,Italic"&amp;9Bill of Quantities</oddHeader>
    <oddFooter>&amp;L&amp;"-,Italic"&amp;9Planning and Design Department 2013/ MWSC&amp;R&amp;"-,Italic"Prepared by; Sunan Mohamed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PREAMBLES</vt:lpstr>
      <vt:lpstr>SUMMARY</vt:lpstr>
      <vt:lpstr>BOQ (FNDTN)</vt:lpstr>
      <vt:lpstr>BOQ (NEW TANK)</vt:lpstr>
      <vt:lpstr>BOQ (PUMP ROOM)</vt:lpstr>
      <vt:lpstr>BOQ (EXST TANK 01)</vt:lpstr>
      <vt:lpstr>BOQ (EXST TANK 02)</vt:lpstr>
    </vt:vector>
  </TitlesOfParts>
  <Company>MWSC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du152482</dc:creator>
  <cp:lastModifiedBy>Mohamed Afraz</cp:lastModifiedBy>
  <cp:lastPrinted>2013-09-02T07:34:01Z</cp:lastPrinted>
  <dcterms:created xsi:type="dcterms:W3CDTF">2009-02-15T10:22:44Z</dcterms:created>
  <dcterms:modified xsi:type="dcterms:W3CDTF">2019-06-03T07:55:54Z</dcterms:modified>
</cp:coreProperties>
</file>