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1\2020 Approved Budgets\"/>
    </mc:Choice>
  </mc:AlternateContent>
  <bookViews>
    <workbookView xWindow="0" yWindow="0" windowWidth="28800" windowHeight="12435"/>
  </bookViews>
  <sheets>
    <sheet name="BA_Budget" sheetId="1" r:id="rId1"/>
  </sheets>
  <definedNames>
    <definedName name="_xlnm.Print_Area" localSheetId="0">BA_Budget!$B$1:$H$247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5" i="1" l="1"/>
  <c r="F34" i="1" s="1"/>
  <c r="C245" i="1"/>
  <c r="C34" i="1" s="1"/>
  <c r="B245" i="1"/>
  <c r="B34" i="1" s="1"/>
  <c r="E245" i="1"/>
  <c r="D245" i="1"/>
  <c r="F236" i="1"/>
  <c r="F33" i="1" s="1"/>
  <c r="B236" i="1"/>
  <c r="B33" i="1" s="1"/>
  <c r="E236" i="1"/>
  <c r="D236" i="1"/>
  <c r="C236" i="1"/>
  <c r="F230" i="1"/>
  <c r="F32" i="1" s="1"/>
  <c r="E230" i="1"/>
  <c r="E32" i="1" s="1"/>
  <c r="C230" i="1"/>
  <c r="C32" i="1" s="1"/>
  <c r="B230" i="1"/>
  <c r="B32" i="1" s="1"/>
  <c r="D230" i="1"/>
  <c r="E215" i="1"/>
  <c r="E31" i="1" s="1"/>
  <c r="D215" i="1"/>
  <c r="D31" i="1" s="1"/>
  <c r="B215" i="1"/>
  <c r="B31" i="1" s="1"/>
  <c r="F215" i="1"/>
  <c r="C215" i="1"/>
  <c r="F212" i="1"/>
  <c r="F30" i="1" s="1"/>
  <c r="D212" i="1"/>
  <c r="D30" i="1" s="1"/>
  <c r="B212" i="1"/>
  <c r="B30" i="1" s="1"/>
  <c r="E212" i="1"/>
  <c r="C212" i="1"/>
  <c r="F209" i="1"/>
  <c r="F29" i="1" s="1"/>
  <c r="D209" i="1"/>
  <c r="D29" i="1" s="1"/>
  <c r="D27" i="1" s="1"/>
  <c r="D11" i="1" s="1"/>
  <c r="B209" i="1"/>
  <c r="B29" i="1" s="1"/>
  <c r="E209" i="1"/>
  <c r="C209" i="1"/>
  <c r="E205" i="1"/>
  <c r="E28" i="1" s="1"/>
  <c r="E27" i="1" s="1"/>
  <c r="E11" i="1" s="1"/>
  <c r="C205" i="1"/>
  <c r="C28" i="1" s="1"/>
  <c r="C27" i="1" s="1"/>
  <c r="C11" i="1" s="1"/>
  <c r="F205" i="1"/>
  <c r="D205" i="1"/>
  <c r="B205" i="1"/>
  <c r="B200" i="1"/>
  <c r="B25" i="1" s="1"/>
  <c r="E200" i="1"/>
  <c r="E25" i="1" s="1"/>
  <c r="C200" i="1"/>
  <c r="C25" i="1" s="1"/>
  <c r="F200" i="1"/>
  <c r="D200" i="1"/>
  <c r="B175" i="1"/>
  <c r="B24" i="1" s="1"/>
  <c r="C175" i="1"/>
  <c r="C24" i="1" s="1"/>
  <c r="F175" i="1"/>
  <c r="E175" i="1"/>
  <c r="D175" i="1"/>
  <c r="C169" i="1"/>
  <c r="C23" i="1" s="1"/>
  <c r="D169" i="1"/>
  <c r="D23" i="1" s="1"/>
  <c r="B169" i="1"/>
  <c r="B23" i="1" s="1"/>
  <c r="F169" i="1"/>
  <c r="E169" i="1"/>
  <c r="E150" i="1"/>
  <c r="E22" i="1" s="1"/>
  <c r="F150" i="1"/>
  <c r="F22" i="1" s="1"/>
  <c r="D150" i="1"/>
  <c r="D22" i="1" s="1"/>
  <c r="B150" i="1"/>
  <c r="B22" i="1" s="1"/>
  <c r="C150" i="1"/>
  <c r="D142" i="1"/>
  <c r="D21" i="1" s="1"/>
  <c r="E142" i="1"/>
  <c r="E21" i="1" s="1"/>
  <c r="C142" i="1"/>
  <c r="C21" i="1" s="1"/>
  <c r="F142" i="1"/>
  <c r="B142" i="1"/>
  <c r="F135" i="1"/>
  <c r="F20" i="1" s="1"/>
  <c r="E135" i="1"/>
  <c r="E20" i="1" s="1"/>
  <c r="C135" i="1"/>
  <c r="C20" i="1" s="1"/>
  <c r="B135" i="1"/>
  <c r="B20" i="1" s="1"/>
  <c r="D135" i="1"/>
  <c r="F107" i="1"/>
  <c r="F19" i="1" s="1"/>
  <c r="E107" i="1"/>
  <c r="E19" i="1" s="1"/>
  <c r="B107" i="1"/>
  <c r="B19" i="1" s="1"/>
  <c r="D107" i="1"/>
  <c r="C107" i="1"/>
  <c r="F93" i="1"/>
  <c r="F18" i="1" s="1"/>
  <c r="C93" i="1"/>
  <c r="C18" i="1" s="1"/>
  <c r="B93" i="1"/>
  <c r="B18" i="1" s="1"/>
  <c r="E93" i="1"/>
  <c r="D93" i="1"/>
  <c r="F85" i="1"/>
  <c r="F17" i="1" s="1"/>
  <c r="E85" i="1"/>
  <c r="E17" i="1" s="1"/>
  <c r="B85" i="1"/>
  <c r="B17" i="1" s="1"/>
  <c r="D85" i="1"/>
  <c r="C85" i="1"/>
  <c r="B78" i="1"/>
  <c r="B16" i="1" s="1"/>
  <c r="C78" i="1"/>
  <c r="C16" i="1" s="1"/>
  <c r="D78" i="1"/>
  <c r="D16" i="1" s="1"/>
  <c r="F78" i="1"/>
  <c r="E78" i="1"/>
  <c r="E44" i="1"/>
  <c r="E38" i="1" s="1"/>
  <c r="D44" i="1"/>
  <c r="D38" i="1" s="1"/>
  <c r="F44" i="1"/>
  <c r="C44" i="1"/>
  <c r="B44" i="1"/>
  <c r="E40" i="1"/>
  <c r="E37" i="1" s="1"/>
  <c r="E36" i="1" s="1"/>
  <c r="E15" i="1" s="1"/>
  <c r="E14" i="1" s="1"/>
  <c r="E10" i="1" s="1"/>
  <c r="E12" i="1" s="1"/>
  <c r="D40" i="1"/>
  <c r="D37" i="1" s="1"/>
  <c r="C40" i="1"/>
  <c r="C37" i="1" s="1"/>
  <c r="C36" i="1" s="1"/>
  <c r="C15" i="1" s="1"/>
  <c r="C14" i="1" s="1"/>
  <c r="C10" i="1" s="1"/>
  <c r="C12" i="1" s="1"/>
  <c r="F40" i="1"/>
  <c r="B40" i="1"/>
  <c r="F38" i="1"/>
  <c r="C38" i="1"/>
  <c r="B38" i="1"/>
  <c r="F37" i="1"/>
  <c r="F36" i="1" s="1"/>
  <c r="F15" i="1" s="1"/>
  <c r="F14" i="1" s="1"/>
  <c r="F10" i="1" s="1"/>
  <c r="F12" i="1" s="1"/>
  <c r="B37" i="1"/>
  <c r="B36" i="1" s="1"/>
  <c r="B15" i="1" s="1"/>
  <c r="B14" i="1" s="1"/>
  <c r="B10" i="1" s="1"/>
  <c r="B12" i="1" s="1"/>
  <c r="E34" i="1"/>
  <c r="D34" i="1"/>
  <c r="E33" i="1"/>
  <c r="D33" i="1"/>
  <c r="C33" i="1"/>
  <c r="D32" i="1"/>
  <c r="F31" i="1"/>
  <c r="C31" i="1"/>
  <c r="E30" i="1"/>
  <c r="C30" i="1"/>
  <c r="E29" i="1"/>
  <c r="C29" i="1"/>
  <c r="F28" i="1"/>
  <c r="F27" i="1" s="1"/>
  <c r="F11" i="1" s="1"/>
  <c r="D28" i="1"/>
  <c r="B28" i="1"/>
  <c r="B27" i="1" s="1"/>
  <c r="B11" i="1" s="1"/>
  <c r="F25" i="1"/>
  <c r="D25" i="1"/>
  <c r="F24" i="1"/>
  <c r="E24" i="1"/>
  <c r="D24" i="1"/>
  <c r="F23" i="1"/>
  <c r="E23" i="1"/>
  <c r="C22" i="1"/>
  <c r="F21" i="1"/>
  <c r="B21" i="1"/>
  <c r="D20" i="1"/>
  <c r="D19" i="1"/>
  <c r="C19" i="1"/>
  <c r="E18" i="1"/>
  <c r="D18" i="1"/>
  <c r="D17" i="1"/>
  <c r="C17" i="1"/>
  <c r="F16" i="1"/>
  <c r="E16" i="1"/>
  <c r="D36" i="1" l="1"/>
  <c r="D15" i="1" s="1"/>
  <c r="D14" i="1" s="1"/>
  <c r="D10" i="1" s="1"/>
  <c r="D12" i="1" s="1"/>
</calcChain>
</file>

<file path=xl/sharedStrings.xml><?xml version="1.0" encoding="utf-8"?>
<sst xmlns="http://schemas.openxmlformats.org/spreadsheetml/2006/main" count="240" uniqueCount="212">
  <si>
    <t>c</t>
  </si>
  <si>
    <t>2021 ވަނަ އަހަރަށް ފާސްކުރި ބަޖެޓް</t>
  </si>
  <si>
    <t>(ޑޮމެސްޓިކް ބަޖެޓް - މަޝްރޫއުތައް ނުހިމަނައި)</t>
  </si>
  <si>
    <t>2023.BGT</t>
  </si>
  <si>
    <t>2022.INPUT</t>
  </si>
  <si>
    <t>2021.INPUT</t>
  </si>
  <si>
    <t>2020.REV</t>
  </si>
  <si>
    <t>2019.ACT</t>
  </si>
  <si>
    <r>
      <rPr>
        <b/>
        <i/>
        <sz val="10"/>
        <rFont val="Times New Roman"/>
        <family val="1"/>
      </rPr>
      <t>2023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</si>
  <si>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</si>
  <si>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</si>
  <si>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</si>
  <si>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2019 </t>
    </r>
    <r>
      <rPr>
        <sz val="11"/>
        <rFont val="Faruma"/>
      </rPr>
      <t>ގައި</t>
    </r>
  </si>
  <si>
    <t>ފާސްކުރި</t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</si>
  <si>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</si>
  <si>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</si>
  <si>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</si>
  <si>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</si>
  <si>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</si>
  <si>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</si>
  <si>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</si>
  <si>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</si>
  <si>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</si>
  <si>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</si>
  <si>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</si>
  <si>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</si>
  <si>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</si>
  <si>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</si>
  <si>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</si>
  <si>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</si>
  <si>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</si>
  <si>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</si>
  <si>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</si>
  <si>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</si>
  <si>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</si>
  <si>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</si>
  <si>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</si>
  <si>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</si>
  <si>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</si>
  <si>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</si>
  <si>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</si>
  <si>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</si>
  <si>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</si>
  <si>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</si>
  <si>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</si>
  <si>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</si>
  <si>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</si>
  <si>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</si>
  <si>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</si>
  <si>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</si>
  <si>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</si>
  <si>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</si>
  <si>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</si>
  <si>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</si>
  <si>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</si>
  <si>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</si>
  <si>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</si>
  <si>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</si>
  <si>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</si>
  <si>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</si>
  <si>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</si>
  <si>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</si>
  <si>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</si>
  <si>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</si>
  <si>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</si>
  <si>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</si>
  <si>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</si>
  <si>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</si>
  <si>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</si>
  <si>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</si>
  <si>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</si>
  <si>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</si>
  <si>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</si>
  <si>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</si>
  <si>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</si>
  <si>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</si>
  <si>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</si>
  <si>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</si>
  <si>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</si>
  <si>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</si>
  <si>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</si>
  <si>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</si>
  <si>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</si>
  <si>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</si>
  <si>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</si>
  <si>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</si>
  <si>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</si>
  <si>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</si>
  <si>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</si>
  <si>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</si>
  <si>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</si>
  <si>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</si>
  <si>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</si>
  <si>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</si>
  <si>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</si>
  <si>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</si>
  <si>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</si>
  <si>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</si>
  <si>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</si>
  <si>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</si>
  <si>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</si>
  <si>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</si>
  <si>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</si>
  <si>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</si>
  <si>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</si>
  <si>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</si>
  <si>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</si>
  <si>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</si>
  <si>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</si>
  <si>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</si>
  <si>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</si>
  <si>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</si>
  <si>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</si>
  <si>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</si>
  <si>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</si>
  <si>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</si>
  <si>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</si>
  <si>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</si>
  <si>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</si>
  <si>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</si>
  <si>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</si>
  <si>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</si>
  <si>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</si>
  <si>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</si>
  <si>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</si>
  <si>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</si>
  <si>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</si>
  <si>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</si>
  <si>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</si>
  <si>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</si>
  <si>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</si>
  <si>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</si>
  <si>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</si>
  <si>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</si>
  <si>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</si>
  <si>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</si>
  <si>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</si>
  <si>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</si>
  <si>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</si>
  <si>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</si>
  <si>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</si>
  <si>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</si>
  <si>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</si>
  <si>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</si>
  <si>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</si>
  <si>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</si>
  <si>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</si>
  <si>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</si>
  <si>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</si>
  <si>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</si>
  <si>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</si>
  <si>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</si>
  <si>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</si>
  <si>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</si>
  <si>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</si>
  <si>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</si>
  <si>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</si>
  <si>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</si>
  <si>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</si>
  <si>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</si>
  <si>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</si>
  <si>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</si>
  <si>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</si>
  <si>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</si>
  <si>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</si>
  <si>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</si>
  <si>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</si>
  <si>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</si>
  <si>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</si>
  <si>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</si>
  <si>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</si>
  <si>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</si>
  <si>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</si>
  <si>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</si>
  <si>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</si>
  <si>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</si>
  <si>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</si>
  <si>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ކުނި މެނޭޖްކުރުމަށް ދޭ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</si>
  <si>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</si>
  <si>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</si>
  <si>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</si>
  <si>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</si>
  <si>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</si>
  <si>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</si>
  <si>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 xml:space="preserve">ކަރަންޓް ވިއުގަ 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</si>
  <si>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</si>
  <si>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</si>
  <si>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</si>
  <si>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</si>
  <si>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</si>
  <si>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</si>
  <si>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</si>
  <si>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</si>
  <si>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</si>
  <si>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</si>
  <si>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</si>
  <si>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</si>
  <si>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</si>
  <si>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</si>
  <si>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</si>
  <si>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</si>
  <si>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</si>
  <si>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</si>
  <si>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</si>
  <si>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</si>
  <si>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</si>
  <si>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</si>
  <si>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</si>
  <si>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</si>
  <si>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</si>
  <si>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</si>
  <si>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 xml:space="preserve">ގއ.އަތޮޅު ތަޢުލީމީ މަރުކަޒު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</si>
</sst>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22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sz val="12"/>
      <name val="Faruma"/>
      <family val="1"/>
    </font>
    <font>
      <b/>
      <i/>
      <sz val="10"/>
      <name val="Times New Roman"/>
      <family val="1"/>
    </font>
    <font>
      <b/>
      <i/>
      <sz val="12"/>
      <name val="Times New Roman"/>
      <family val="1"/>
    </font>
    <font>
      <sz val="12"/>
      <name val="Faruma"/>
    </font>
    <font>
      <b/>
      <i/>
      <sz val="10"/>
      <name val="Faruma"/>
      <family val="1"/>
    </font>
    <font>
      <sz val="11"/>
      <name val="Faruma"/>
    </font>
    <font>
      <sz val="12"/>
      <color theme="1"/>
      <name val="Roboto Condensed"/>
    </font>
    <font>
      <sz val="12"/>
      <color theme="1"/>
      <name val="Faruma"/>
    </font>
    <font>
      <b/>
      <sz val="12"/>
      <color theme="1"/>
      <name val="Roboto Condensed"/>
    </font>
    <font>
      <b/>
      <sz val="12"/>
      <color theme="1"/>
      <name val="Faruma"/>
    </font>
    <font>
      <i/>
      <sz val="11"/>
      <color theme="1"/>
      <name val="Roboto Condensed"/>
    </font>
    <font>
      <b/>
      <i/>
      <sz val="11"/>
      <color theme="1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164" fontId="1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Fill="1" applyAlignment="1">
      <alignment horizontal="centerContinuous" vertical="center"/>
    </xf>
    <xf numFmtId="0" fontId="3" fillId="0" borderId="0" xfId="2" applyAlignment="1">
      <alignment horizontal="centerContinuous" vertical="center"/>
    </xf>
    <xf numFmtId="0" fontId="4" fillId="0" borderId="0" xfId="2" applyFont="1" applyAlignment="1">
      <alignment horizontal="centerContinuous" vertical="center"/>
    </xf>
    <xf numFmtId="0" fontId="3" fillId="0" borderId="0" xfId="2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6" fillId="0" borderId="0" xfId="1" applyFont="1" applyFill="1" applyAlignment="1">
      <alignment horizontal="centerContinuous" vertical="center" readingOrder="2"/>
    </xf>
    <xf numFmtId="37" fontId="7" fillId="0" borderId="0" xfId="1" applyNumberFormat="1" applyFont="1" applyFill="1" applyAlignment="1" applyProtection="1">
      <alignment horizontal="centerContinuous" vertical="center" readingOrder="2"/>
    </xf>
    <xf numFmtId="37" fontId="8" fillId="0" borderId="0" xfId="1" applyNumberFormat="1" applyFont="1" applyFill="1" applyAlignment="1" applyProtection="1">
      <alignment horizontal="centerContinuous" vertical="center" readingOrder="2"/>
    </xf>
    <xf numFmtId="0" fontId="4" fillId="0" borderId="0" xfId="2" applyFont="1" applyAlignment="1">
      <alignment horizontal="center" vertical="center"/>
    </xf>
    <xf numFmtId="0" fontId="9" fillId="0" borderId="0" xfId="2" applyFont="1" applyAlignment="1">
      <alignment vertical="center"/>
    </xf>
    <xf numFmtId="0" fontId="10" fillId="0" borderId="2" xfId="1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13" fillId="0" borderId="4" xfId="1" applyFont="1" applyFill="1" applyBorder="1" applyAlignment="1">
      <alignment horizontal="center" vertical="center"/>
    </xf>
    <xf numFmtId="165" fontId="13" fillId="0" borderId="5" xfId="3" applyNumberFormat="1" applyFont="1" applyFill="1" applyBorder="1" applyAlignment="1">
      <alignment horizontal="center" vertical="center"/>
    </xf>
    <xf numFmtId="165" fontId="13" fillId="0" borderId="6" xfId="3" applyNumberFormat="1" applyFont="1" applyFill="1" applyBorder="1" applyAlignment="1">
      <alignment horizontal="center" vertical="center"/>
    </xf>
    <xf numFmtId="165" fontId="13" fillId="0" borderId="7" xfId="3" applyNumberFormat="1" applyFont="1" applyFill="1" applyBorder="1" applyAlignment="1">
      <alignment horizontal="center" vertical="center"/>
    </xf>
    <xf numFmtId="165" fontId="16" fillId="0" borderId="8" xfId="4" applyNumberFormat="1" applyFont="1" applyBorder="1" applyAlignment="1">
      <alignment vertical="center"/>
    </xf>
    <xf numFmtId="0" fontId="17" fillId="0" borderId="9" xfId="2" applyFont="1" applyBorder="1" applyAlignment="1">
      <alignment vertical="center"/>
    </xf>
    <xf numFmtId="165" fontId="16" fillId="0" borderId="10" xfId="4" applyNumberFormat="1" applyFont="1" applyBorder="1" applyAlignment="1">
      <alignment vertical="center"/>
    </xf>
    <xf numFmtId="0" fontId="17" fillId="0" borderId="11" xfId="2" applyFont="1" applyBorder="1" applyAlignment="1">
      <alignment vertical="center"/>
    </xf>
    <xf numFmtId="165" fontId="18" fillId="2" borderId="12" xfId="4" applyNumberFormat="1" applyFont="1" applyFill="1" applyBorder="1" applyAlignment="1">
      <alignment vertical="center"/>
    </xf>
    <xf numFmtId="0" fontId="19" fillId="2" borderId="13" xfId="2" applyFont="1" applyFill="1" applyBorder="1" applyAlignment="1">
      <alignment vertical="center"/>
    </xf>
    <xf numFmtId="165" fontId="16" fillId="0" borderId="0" xfId="4" applyNumberFormat="1" applyFont="1" applyAlignment="1">
      <alignment vertical="center"/>
    </xf>
    <xf numFmtId="0" fontId="17" fillId="0" borderId="0" xfId="2" applyFont="1" applyAlignment="1">
      <alignment vertical="center"/>
    </xf>
    <xf numFmtId="0" fontId="4" fillId="0" borderId="0" xfId="2" applyFont="1" applyFill="1" applyAlignment="1">
      <alignment horizontal="center" vertical="center"/>
    </xf>
    <xf numFmtId="0" fontId="20" fillId="0" borderId="0" xfId="2" applyFont="1" applyAlignment="1">
      <alignment horizontal="center" vertical="center"/>
    </xf>
    <xf numFmtId="165" fontId="16" fillId="0" borderId="14" xfId="4" applyNumberFormat="1" applyFont="1" applyBorder="1" applyAlignment="1">
      <alignment vertical="center"/>
    </xf>
    <xf numFmtId="165" fontId="16" fillId="0" borderId="15" xfId="4" applyNumberFormat="1" applyFont="1" applyBorder="1" applyAlignment="1">
      <alignment vertical="center"/>
    </xf>
    <xf numFmtId="0" fontId="17" fillId="0" borderId="16" xfId="2" applyFont="1" applyBorder="1" applyAlignment="1">
      <alignment vertical="center"/>
    </xf>
    <xf numFmtId="0" fontId="20" fillId="0" borderId="0" xfId="2" applyFont="1" applyFill="1" applyAlignment="1">
      <alignment horizontal="center" vertical="center"/>
    </xf>
    <xf numFmtId="165" fontId="16" fillId="0" borderId="17" xfId="4" applyNumberFormat="1" applyFont="1" applyBorder="1" applyAlignment="1">
      <alignment vertical="center"/>
    </xf>
    <xf numFmtId="0" fontId="17" fillId="0" borderId="18" xfId="2" applyFont="1" applyBorder="1" applyAlignment="1">
      <alignment vertical="center"/>
    </xf>
    <xf numFmtId="0" fontId="21" fillId="0" borderId="0" xfId="2" applyFont="1" applyFill="1" applyAlignment="1">
      <alignment horizontal="center" vertical="center"/>
    </xf>
  </cellXfs>
  <cellStyles count="5">
    <cellStyle name="Comma 2" xfId="4"/>
    <cellStyle name="Comma 3" xfId="3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1105460</xdr:colOff>
      <xdr:row>0</xdr:row>
      <xdr:rowOff>451296</xdr:rowOff>
    </xdr:from>
    <xdr:to>
      <xdr:col>5</xdr:col>
      <xdr:colOff>536761</xdr:colOff>
      <xdr:row>1</xdr:row>
      <xdr:rowOff>590548</xdr:rowOff>
    </xdr:to>
    <xdr:pic>
      <xdr:nvPicPr>
        <xdr:cNvPr id="2" name="Picture 1" descr="Emblem of Maldives - Wikipedia">
          <a:extLst>
            <a:ext uri="{FF2B5EF4-FFF2-40B4-BE49-F238E27FC236}">
              <a16:creationId xmlns:a16="http://schemas.microsoft.com/office/drawing/2014/main" xmlns="" id="{0ACC1E46-303A-4DE8-B129-4389166BE3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560" y="451296"/>
          <a:ext cx="583826" cy="6155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4" tint="-0.499984740745262"/>
    <pageSetUpPr fitToPage="1"/>
  </sheetPr>
  <dimension ref="A1:J247"/>
  <sheetViews>
    <sheetView showGridLines="0" tabSelected="1" zoomScale="85" zoomScaleNormal="85" zoomScaleSheetLayoutView="100" workbookViewId="0">
      <selection activeCell="J2" sqref="J2"/>
    </sheetView>
  </sheetViews>
  <sheetFormatPr defaultColWidth="10.125" defaultRowHeight="15"/>
  <cols>
    <col min="1" max="1" width="10.125" style="9"/>
    <col min="2" max="6" width="15.125" style="4" customWidth="1"/>
    <col min="7" max="7" width="52.125" style="4" customWidth="1"/>
    <col min="8" max="8" width="10.125" style="9"/>
    <col min="9" max="16384" width="10.125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1091</v>
      </c>
    </row>
    <row r="2" spans="1:10" ht="47.2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1</v>
      </c>
      <c r="B3" s="2"/>
      <c r="C3" s="2"/>
      <c r="D3" s="2"/>
      <c r="E3" s="2"/>
      <c r="F3" s="2"/>
      <c r="G3" s="2"/>
      <c r="H3" s="3"/>
    </row>
    <row r="4" spans="1:10" ht="25.5">
      <c r="A4" s="7" t="s">
        <v>211</v>
      </c>
      <c r="B4" s="2"/>
      <c r="C4" s="2"/>
      <c r="D4" s="2"/>
      <c r="E4" s="2"/>
      <c r="F4" s="2"/>
      <c r="G4" s="2"/>
      <c r="H4" s="3"/>
    </row>
    <row r="5" spans="1:10" ht="18.75">
      <c r="A5" s="8" t="s">
        <v>2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3</v>
      </c>
      <c r="C6" s="10" t="s">
        <v>4</v>
      </c>
      <c r="D6" s="10" t="s">
        <v>5</v>
      </c>
      <c r="E6" s="10" t="s">
        <v>6</v>
      </c>
      <c r="F6" s="10" t="s">
        <v>7</v>
      </c>
    </row>
    <row r="7" spans="1:10" ht="21.75">
      <c r="B7" s="11" t="s">
        <v>8</v>
      </c>
      <c r="C7" s="11" t="s">
        <v>9</v>
      </c>
      <c r="D7" s="11" t="s">
        <v>10</v>
      </c>
      <c r="E7" s="11" t="s">
        <v>11</v>
      </c>
      <c r="F7" s="12" t="s">
        <v>12</v>
      </c>
    </row>
    <row r="8" spans="1:10" ht="21.75">
      <c r="B8" s="13" t="s">
        <v>13</v>
      </c>
      <c r="C8" s="13" t="s">
        <v>13</v>
      </c>
      <c r="D8" s="13" t="s">
        <v>13</v>
      </c>
      <c r="E8" s="13" t="s">
        <v>14</v>
      </c>
      <c r="F8" s="14" t="s">
        <v>15</v>
      </c>
    </row>
    <row r="9" spans="1:10" ht="21.75">
      <c r="B9" s="15" t="s">
        <v>16</v>
      </c>
      <c r="C9" s="15" t="s">
        <v>16</v>
      </c>
      <c r="D9" s="15" t="s">
        <v>16</v>
      </c>
      <c r="E9" s="16" t="s">
        <v>16</v>
      </c>
      <c r="F9" s="16" t="s">
        <v>17</v>
      </c>
    </row>
    <row r="10" spans="1:10" ht="22.5" customHeight="1">
      <c r="B10" s="17">
        <f t="shared" ref="B10:E10" si="0">B14</f>
        <v>16024958</v>
      </c>
      <c r="C10" s="17">
        <f t="shared" si="0"/>
        <v>15984935</v>
      </c>
      <c r="D10" s="17">
        <f t="shared" si="0"/>
        <v>15946648</v>
      </c>
      <c r="E10" s="17">
        <f t="shared" si="0"/>
        <v>15487839</v>
      </c>
      <c r="F10" s="17">
        <f>F14</f>
        <v>16504189</v>
      </c>
      <c r="G10" s="18" t="s">
        <v>18</v>
      </c>
    </row>
    <row r="11" spans="1:10" ht="22.5" customHeight="1" thickBot="1">
      <c r="B11" s="19">
        <f t="shared" ref="B11:E11" si="1">B27</f>
        <v>101036</v>
      </c>
      <c r="C11" s="19">
        <f t="shared" si="1"/>
        <v>91850</v>
      </c>
      <c r="D11" s="19">
        <f t="shared" si="1"/>
        <v>83500</v>
      </c>
      <c r="E11" s="19">
        <f t="shared" si="1"/>
        <v>24883</v>
      </c>
      <c r="F11" s="19">
        <f>F27</f>
        <v>133056</v>
      </c>
      <c r="G11" s="20" t="s">
        <v>19</v>
      </c>
      <c r="J11"/>
    </row>
    <row r="12" spans="1:10" ht="22.5" customHeight="1" thickBot="1">
      <c r="B12" s="21">
        <f t="shared" ref="B12:E12" si="2">SUM(B10:B11)</f>
        <v>16125994</v>
      </c>
      <c r="C12" s="21">
        <f t="shared" si="2"/>
        <v>16076785</v>
      </c>
      <c r="D12" s="21">
        <f t="shared" si="2"/>
        <v>16030148</v>
      </c>
      <c r="E12" s="21">
        <f t="shared" si="2"/>
        <v>15512722</v>
      </c>
      <c r="F12" s="21">
        <f>SUM(F10:F11)</f>
        <v>16637245</v>
      </c>
      <c r="G12" s="22" t="s">
        <v>20</v>
      </c>
    </row>
    <row r="13" spans="1:10" ht="15" customHeight="1" thickBot="1">
      <c r="B13" s="23"/>
      <c r="C13" s="23"/>
      <c r="D13" s="23"/>
      <c r="E13" s="23"/>
      <c r="F13" s="23"/>
      <c r="G13" s="24"/>
    </row>
    <row r="14" spans="1:10" ht="22.5" customHeight="1" thickBot="1">
      <c r="B14" s="21">
        <f t="shared" ref="B14:E14" si="3">SUM(B15:B25)</f>
        <v>16024958</v>
      </c>
      <c r="C14" s="21">
        <f t="shared" si="3"/>
        <v>15984935</v>
      </c>
      <c r="D14" s="21">
        <f t="shared" si="3"/>
        <v>15946648</v>
      </c>
      <c r="E14" s="21">
        <f t="shared" si="3"/>
        <v>15487839</v>
      </c>
      <c r="F14" s="21">
        <f>SUM(F15:F25)</f>
        <v>16504189</v>
      </c>
      <c r="G14" s="22" t="s">
        <v>18</v>
      </c>
      <c r="H14" s="25"/>
    </row>
    <row r="15" spans="1:10" ht="22.5" customHeight="1">
      <c r="A15" s="26">
        <v>210</v>
      </c>
      <c r="B15" s="27">
        <f t="shared" ref="B15:F15" si="4">B36</f>
        <v>14304844</v>
      </c>
      <c r="C15" s="27">
        <f t="shared" si="4"/>
        <v>14304844</v>
      </c>
      <c r="D15" s="27">
        <f t="shared" si="4"/>
        <v>14304844</v>
      </c>
      <c r="E15" s="27">
        <f t="shared" si="4"/>
        <v>13480283</v>
      </c>
      <c r="F15" s="27">
        <f t="shared" si="4"/>
        <v>13508585</v>
      </c>
      <c r="G15" s="18" t="s">
        <v>21</v>
      </c>
      <c r="H15" s="26">
        <v>210</v>
      </c>
    </row>
    <row r="16" spans="1:10" ht="22.5" customHeight="1">
      <c r="A16" s="26">
        <v>213</v>
      </c>
      <c r="B16" s="28">
        <f t="shared" ref="B16:E16" si="5">B78</f>
        <v>471813</v>
      </c>
      <c r="C16" s="28">
        <f t="shared" si="5"/>
        <v>471813</v>
      </c>
      <c r="D16" s="28">
        <f t="shared" si="5"/>
        <v>471813</v>
      </c>
      <c r="E16" s="28">
        <f t="shared" si="5"/>
        <v>449369</v>
      </c>
      <c r="F16" s="28">
        <f>F78</f>
        <v>428411</v>
      </c>
      <c r="G16" s="29" t="s">
        <v>22</v>
      </c>
      <c r="H16" s="26">
        <v>213</v>
      </c>
    </row>
    <row r="17" spans="1:8" ht="22.5" customHeight="1">
      <c r="A17" s="26">
        <v>221</v>
      </c>
      <c r="B17" s="28">
        <f t="shared" ref="B17:E17" si="6">B85</f>
        <v>10078</v>
      </c>
      <c r="C17" s="28">
        <f t="shared" si="6"/>
        <v>9785</v>
      </c>
      <c r="D17" s="28">
        <f t="shared" si="6"/>
        <v>9500</v>
      </c>
      <c r="E17" s="28">
        <f t="shared" si="6"/>
        <v>5699</v>
      </c>
      <c r="F17" s="28">
        <f>F85</f>
        <v>42926</v>
      </c>
      <c r="G17" s="29" t="s">
        <v>23</v>
      </c>
      <c r="H17" s="26">
        <v>221</v>
      </c>
    </row>
    <row r="18" spans="1:8" ht="22.5" customHeight="1">
      <c r="A18" s="26">
        <v>222</v>
      </c>
      <c r="B18" s="28">
        <f t="shared" ref="B18:E18" si="7">B93</f>
        <v>72384</v>
      </c>
      <c r="C18" s="28">
        <f t="shared" si="7"/>
        <v>70275</v>
      </c>
      <c r="D18" s="28">
        <f t="shared" si="7"/>
        <v>68229</v>
      </c>
      <c r="E18" s="28">
        <f t="shared" si="7"/>
        <v>51701</v>
      </c>
      <c r="F18" s="28">
        <f>F93</f>
        <v>60172</v>
      </c>
      <c r="G18" s="29" t="s">
        <v>24</v>
      </c>
      <c r="H18" s="26">
        <v>222</v>
      </c>
    </row>
    <row r="19" spans="1:8" ht="22.5" customHeight="1">
      <c r="A19" s="26">
        <v>223</v>
      </c>
      <c r="B19" s="28">
        <f t="shared" ref="B19:E19" si="8">B107</f>
        <v>943844</v>
      </c>
      <c r="C19" s="28">
        <f t="shared" si="8"/>
        <v>918276</v>
      </c>
      <c r="D19" s="28">
        <f t="shared" si="8"/>
        <v>893452</v>
      </c>
      <c r="E19" s="28">
        <f t="shared" si="8"/>
        <v>740661</v>
      </c>
      <c r="F19" s="28">
        <f>F107</f>
        <v>1113434</v>
      </c>
      <c r="G19" s="29" t="s">
        <v>25</v>
      </c>
      <c r="H19" s="26">
        <v>223</v>
      </c>
    </row>
    <row r="20" spans="1:8" ht="22.5" customHeight="1">
      <c r="A20" s="26">
        <v>224</v>
      </c>
      <c r="B20" s="28">
        <f t="shared" ref="B20:E20" si="9">B135</f>
        <v>96914</v>
      </c>
      <c r="C20" s="28">
        <f t="shared" si="9"/>
        <v>94091</v>
      </c>
      <c r="D20" s="28">
        <f t="shared" si="9"/>
        <v>91350</v>
      </c>
      <c r="E20" s="28">
        <f t="shared" si="9"/>
        <v>61799</v>
      </c>
      <c r="F20" s="28">
        <f>F135</f>
        <v>63000</v>
      </c>
      <c r="G20" s="29" t="s">
        <v>26</v>
      </c>
      <c r="H20" s="26">
        <v>224</v>
      </c>
    </row>
    <row r="21" spans="1:8" ht="22.5" customHeight="1">
      <c r="A21" s="26">
        <v>225</v>
      </c>
      <c r="B21" s="28">
        <f t="shared" ref="B21:E21" si="10">B142</f>
        <v>0</v>
      </c>
      <c r="C21" s="28">
        <f t="shared" si="10"/>
        <v>0</v>
      </c>
      <c r="D21" s="28">
        <f t="shared" si="10"/>
        <v>0</v>
      </c>
      <c r="E21" s="28">
        <f t="shared" si="10"/>
        <v>0</v>
      </c>
      <c r="F21" s="28">
        <f>F142</f>
        <v>0</v>
      </c>
      <c r="G21" s="29" t="s">
        <v>27</v>
      </c>
      <c r="H21" s="26">
        <v>225</v>
      </c>
    </row>
    <row r="22" spans="1:8" ht="22.5" customHeight="1">
      <c r="A22" s="26">
        <v>226</v>
      </c>
      <c r="B22" s="28">
        <f t="shared" ref="B22:E22" si="11">B150</f>
        <v>101521</v>
      </c>
      <c r="C22" s="28">
        <f t="shared" si="11"/>
        <v>92291</v>
      </c>
      <c r="D22" s="28">
        <f t="shared" si="11"/>
        <v>83900</v>
      </c>
      <c r="E22" s="28">
        <f t="shared" si="11"/>
        <v>96308</v>
      </c>
      <c r="F22" s="28">
        <f>F150</f>
        <v>330000</v>
      </c>
      <c r="G22" s="29" t="s">
        <v>28</v>
      </c>
      <c r="H22" s="26">
        <v>226</v>
      </c>
    </row>
    <row r="23" spans="1:8" ht="22.5" customHeight="1">
      <c r="A23" s="26">
        <v>227</v>
      </c>
      <c r="B23" s="28">
        <f t="shared" ref="B23:E23" si="12">B169</f>
        <v>0</v>
      </c>
      <c r="C23" s="28">
        <f t="shared" si="12"/>
        <v>0</v>
      </c>
      <c r="D23" s="28">
        <f t="shared" si="12"/>
        <v>0</v>
      </c>
      <c r="E23" s="28">
        <f t="shared" si="12"/>
        <v>0</v>
      </c>
      <c r="F23" s="28">
        <f>F169</f>
        <v>0</v>
      </c>
      <c r="G23" s="29" t="s">
        <v>29</v>
      </c>
      <c r="H23" s="26">
        <v>227</v>
      </c>
    </row>
    <row r="24" spans="1:8" ht="22.5" customHeight="1">
      <c r="A24" s="26">
        <v>228</v>
      </c>
      <c r="B24" s="28">
        <f t="shared" ref="B24:E24" si="13">B175</f>
        <v>23560</v>
      </c>
      <c r="C24" s="28">
        <f t="shared" si="13"/>
        <v>23560</v>
      </c>
      <c r="D24" s="28">
        <f t="shared" si="13"/>
        <v>23560</v>
      </c>
      <c r="E24" s="28">
        <f t="shared" si="13"/>
        <v>602019</v>
      </c>
      <c r="F24" s="28">
        <f>F175</f>
        <v>957661</v>
      </c>
      <c r="G24" s="29" t="s">
        <v>30</v>
      </c>
      <c r="H24" s="26">
        <v>228</v>
      </c>
    </row>
    <row r="25" spans="1:8" ht="22.5" customHeight="1">
      <c r="A25" s="26">
        <v>281</v>
      </c>
      <c r="B25" s="28">
        <f t="shared" ref="B25:E25" si="14">B200</f>
        <v>0</v>
      </c>
      <c r="C25" s="28">
        <f t="shared" si="14"/>
        <v>0</v>
      </c>
      <c r="D25" s="28">
        <f t="shared" si="14"/>
        <v>0</v>
      </c>
      <c r="E25" s="28">
        <f t="shared" si="14"/>
        <v>0</v>
      </c>
      <c r="F25" s="28">
        <f>F200</f>
        <v>0</v>
      </c>
      <c r="G25" s="29" t="s">
        <v>31</v>
      </c>
      <c r="H25" s="26">
        <v>281</v>
      </c>
    </row>
    <row r="26" spans="1:8" ht="15" customHeight="1" thickBot="1">
      <c r="A26" s="26"/>
      <c r="B26" s="23"/>
      <c r="C26" s="23"/>
      <c r="D26" s="23"/>
      <c r="E26" s="23"/>
      <c r="F26" s="23"/>
      <c r="G26" s="24"/>
      <c r="H26" s="26"/>
    </row>
    <row r="27" spans="1:8" ht="22.5" customHeight="1" thickBot="1">
      <c r="A27" s="30"/>
      <c r="B27" s="21">
        <f>SUM(B28:B34)</f>
        <v>101036</v>
      </c>
      <c r="C27" s="21">
        <f>SUM(C28:C34)</f>
        <v>91850</v>
      </c>
      <c r="D27" s="21">
        <f>SUM(D28:D34)</f>
        <v>83500</v>
      </c>
      <c r="E27" s="21">
        <f>SUM(E28:E34)</f>
        <v>24883</v>
      </c>
      <c r="F27" s="21">
        <f>SUM(F28:F34)</f>
        <v>133056</v>
      </c>
      <c r="G27" s="22" t="s">
        <v>19</v>
      </c>
      <c r="H27" s="30"/>
    </row>
    <row r="28" spans="1:8" ht="22.5" customHeight="1">
      <c r="A28" s="26">
        <v>291</v>
      </c>
      <c r="B28" s="31">
        <f t="shared" ref="B28:E28" si="15">B205</f>
        <v>0</v>
      </c>
      <c r="C28" s="31">
        <f t="shared" si="15"/>
        <v>0</v>
      </c>
      <c r="D28" s="31">
        <f t="shared" si="15"/>
        <v>0</v>
      </c>
      <c r="E28" s="31">
        <f t="shared" si="15"/>
        <v>0</v>
      </c>
      <c r="F28" s="31">
        <f>F205</f>
        <v>0</v>
      </c>
      <c r="G28" s="32" t="s">
        <v>32</v>
      </c>
      <c r="H28" s="26">
        <v>291</v>
      </c>
    </row>
    <row r="29" spans="1:8" ht="22.5" customHeight="1">
      <c r="A29" s="26">
        <v>292</v>
      </c>
      <c r="B29" s="28">
        <f t="shared" ref="B29:E29" si="16">B209</f>
        <v>0</v>
      </c>
      <c r="C29" s="28">
        <f t="shared" si="16"/>
        <v>0</v>
      </c>
      <c r="D29" s="28">
        <f t="shared" si="16"/>
        <v>0</v>
      </c>
      <c r="E29" s="28">
        <f t="shared" si="16"/>
        <v>0</v>
      </c>
      <c r="F29" s="28">
        <f>F209</f>
        <v>0</v>
      </c>
      <c r="G29" s="20" t="s">
        <v>33</v>
      </c>
      <c r="H29" s="26">
        <v>292</v>
      </c>
    </row>
    <row r="30" spans="1:8" ht="22.5" customHeight="1">
      <c r="A30" s="26">
        <v>422</v>
      </c>
      <c r="B30" s="28">
        <f t="shared" ref="B30:E30" si="17">B212</f>
        <v>0</v>
      </c>
      <c r="C30" s="28">
        <f t="shared" si="17"/>
        <v>0</v>
      </c>
      <c r="D30" s="28">
        <f t="shared" si="17"/>
        <v>0</v>
      </c>
      <c r="E30" s="28">
        <f t="shared" si="17"/>
        <v>0</v>
      </c>
      <c r="F30" s="28">
        <f>F212</f>
        <v>0</v>
      </c>
      <c r="G30" s="20" t="s">
        <v>34</v>
      </c>
      <c r="H30" s="26">
        <v>422</v>
      </c>
    </row>
    <row r="31" spans="1:8" ht="22.5" customHeight="1">
      <c r="A31" s="26">
        <v>423</v>
      </c>
      <c r="B31" s="28">
        <f t="shared" ref="B31:E31" si="18">B215</f>
        <v>101036</v>
      </c>
      <c r="C31" s="28">
        <f t="shared" si="18"/>
        <v>91850</v>
      </c>
      <c r="D31" s="28">
        <f t="shared" si="18"/>
        <v>83500</v>
      </c>
      <c r="E31" s="28">
        <f t="shared" si="18"/>
        <v>24883</v>
      </c>
      <c r="F31" s="28">
        <f>F215</f>
        <v>133056</v>
      </c>
      <c r="G31" s="20" t="s">
        <v>35</v>
      </c>
      <c r="H31" s="26">
        <v>423</v>
      </c>
    </row>
    <row r="32" spans="1:8" ht="22.5" customHeight="1">
      <c r="A32" s="26">
        <v>440</v>
      </c>
      <c r="B32" s="28">
        <f t="shared" ref="B32:E32" si="19">B230</f>
        <v>0</v>
      </c>
      <c r="C32" s="28">
        <f t="shared" si="19"/>
        <v>0</v>
      </c>
      <c r="D32" s="28">
        <f t="shared" si="19"/>
        <v>0</v>
      </c>
      <c r="E32" s="28">
        <f t="shared" si="19"/>
        <v>0</v>
      </c>
      <c r="F32" s="28">
        <f>F230</f>
        <v>0</v>
      </c>
      <c r="G32" s="20" t="s">
        <v>36</v>
      </c>
      <c r="H32" s="26">
        <v>440</v>
      </c>
    </row>
    <row r="33" spans="1:8" ht="22.5" customHeight="1">
      <c r="A33" s="26">
        <v>720</v>
      </c>
      <c r="B33" s="28">
        <f t="shared" ref="B33:E33" si="20">B236</f>
        <v>0</v>
      </c>
      <c r="C33" s="28">
        <f t="shared" si="20"/>
        <v>0</v>
      </c>
      <c r="D33" s="28">
        <f t="shared" si="20"/>
        <v>0</v>
      </c>
      <c r="E33" s="28">
        <f t="shared" si="20"/>
        <v>0</v>
      </c>
      <c r="F33" s="28">
        <f>F236</f>
        <v>0</v>
      </c>
      <c r="G33" s="20" t="s">
        <v>37</v>
      </c>
      <c r="H33" s="26">
        <v>720</v>
      </c>
    </row>
    <row r="34" spans="1:8" ht="22.5" customHeight="1">
      <c r="A34" s="26">
        <v>730</v>
      </c>
      <c r="B34" s="28">
        <f t="shared" ref="B34:E34" si="21">B245</f>
        <v>0</v>
      </c>
      <c r="C34" s="28">
        <f t="shared" si="21"/>
        <v>0</v>
      </c>
      <c r="D34" s="28">
        <f t="shared" si="21"/>
        <v>0</v>
      </c>
      <c r="E34" s="28">
        <f t="shared" si="21"/>
        <v>0</v>
      </c>
      <c r="F34" s="28">
        <f>F245</f>
        <v>0</v>
      </c>
      <c r="G34" s="20" t="s">
        <v>38</v>
      </c>
      <c r="H34" s="26">
        <v>730</v>
      </c>
    </row>
    <row r="35" spans="1:8" ht="15" customHeight="1" thickBot="1">
      <c r="A35" s="26"/>
      <c r="B35" s="23"/>
      <c r="C35" s="23"/>
      <c r="D35" s="23"/>
      <c r="E35" s="23"/>
      <c r="F35" s="23"/>
      <c r="G35" s="24"/>
      <c r="H35" s="26"/>
    </row>
    <row r="36" spans="1:8" ht="22.5" customHeight="1" thickBot="1">
      <c r="A36" s="33">
        <v>210</v>
      </c>
      <c r="B36" s="21">
        <f t="shared" ref="B36:E36" si="22">SUM(B37:B38)</f>
        <v>14304844</v>
      </c>
      <c r="C36" s="21">
        <f t="shared" si="22"/>
        <v>14304844</v>
      </c>
      <c r="D36" s="21">
        <f t="shared" si="22"/>
        <v>14304844</v>
      </c>
      <c r="E36" s="21">
        <f t="shared" si="22"/>
        <v>13480283</v>
      </c>
      <c r="F36" s="21">
        <f>SUM(F37:F38)</f>
        <v>13508585</v>
      </c>
      <c r="G36" s="22" t="s">
        <v>21</v>
      </c>
      <c r="H36" s="33">
        <v>210</v>
      </c>
    </row>
    <row r="37" spans="1:8" ht="22.5" customHeight="1">
      <c r="A37" s="26">
        <v>211</v>
      </c>
      <c r="B37" s="31">
        <f t="shared" ref="B37:E37" si="23">B40</f>
        <v>9112363</v>
      </c>
      <c r="C37" s="31">
        <f t="shared" si="23"/>
        <v>9112363</v>
      </c>
      <c r="D37" s="31">
        <f t="shared" si="23"/>
        <v>9112363</v>
      </c>
      <c r="E37" s="31">
        <f t="shared" si="23"/>
        <v>8452262</v>
      </c>
      <c r="F37" s="31">
        <f>F40</f>
        <v>8617094</v>
      </c>
      <c r="G37" s="32" t="s">
        <v>39</v>
      </c>
      <c r="H37" s="26">
        <v>211</v>
      </c>
    </row>
    <row r="38" spans="1:8" ht="22.5" customHeight="1">
      <c r="A38" s="26">
        <v>212</v>
      </c>
      <c r="B38" s="28">
        <f t="shared" ref="B38:E38" si="24">B44</f>
        <v>5192481</v>
      </c>
      <c r="C38" s="28">
        <f t="shared" si="24"/>
        <v>5192481</v>
      </c>
      <c r="D38" s="28">
        <f t="shared" si="24"/>
        <v>5192481</v>
      </c>
      <c r="E38" s="28">
        <f t="shared" si="24"/>
        <v>5028021</v>
      </c>
      <c r="F38" s="28">
        <f>F44</f>
        <v>4891491</v>
      </c>
      <c r="G38" s="20" t="s">
        <v>40</v>
      </c>
      <c r="H38" s="26">
        <v>212</v>
      </c>
    </row>
    <row r="39" spans="1:8" ht="15" customHeight="1" thickBot="1">
      <c r="A39" s="26"/>
      <c r="B39" s="23"/>
      <c r="C39" s="23"/>
      <c r="D39" s="23"/>
      <c r="E39" s="23"/>
      <c r="F39" s="23"/>
      <c r="G39" s="24"/>
      <c r="H39" s="26"/>
    </row>
    <row r="40" spans="1:8" ht="22.5" customHeight="1" thickBot="1">
      <c r="A40" s="33">
        <v>211</v>
      </c>
      <c r="B40" s="21">
        <f t="shared" ref="B40:E40" si="25">SUM(B41:B42)</f>
        <v>9112363</v>
      </c>
      <c r="C40" s="21">
        <f t="shared" si="25"/>
        <v>9112363</v>
      </c>
      <c r="D40" s="21">
        <f t="shared" si="25"/>
        <v>9112363</v>
      </c>
      <c r="E40" s="21">
        <f t="shared" si="25"/>
        <v>8452262</v>
      </c>
      <c r="F40" s="21">
        <f>SUM(F41:F42)</f>
        <v>8617094</v>
      </c>
      <c r="G40" s="22" t="s">
        <v>39</v>
      </c>
      <c r="H40" s="33">
        <v>211</v>
      </c>
    </row>
    <row r="41" spans="1:8" ht="22.5" customHeight="1">
      <c r="A41" s="26">
        <v>211001</v>
      </c>
      <c r="B41" s="31">
        <v>8241756</v>
      </c>
      <c r="C41" s="31">
        <v>8241756</v>
      </c>
      <c r="D41" s="31">
        <v>8241756</v>
      </c>
      <c r="E41" s="31">
        <v>8070561</v>
      </c>
      <c r="F41" s="31">
        <v>7830474</v>
      </c>
      <c r="G41" s="32" t="s">
        <v>41</v>
      </c>
      <c r="H41" s="26">
        <v>211001</v>
      </c>
    </row>
    <row r="42" spans="1:8" ht="22.5" customHeight="1">
      <c r="A42" s="26">
        <v>211002</v>
      </c>
      <c r="B42" s="28">
        <v>870607</v>
      </c>
      <c r="C42" s="28">
        <v>870607</v>
      </c>
      <c r="D42" s="28">
        <v>870607</v>
      </c>
      <c r="E42" s="28">
        <v>381701</v>
      </c>
      <c r="F42" s="28">
        <v>786620</v>
      </c>
      <c r="G42" s="20" t="s">
        <v>42</v>
      </c>
      <c r="H42" s="26">
        <v>211002</v>
      </c>
    </row>
    <row r="43" spans="1:8" ht="15" customHeight="1" thickBot="1">
      <c r="A43" s="26"/>
      <c r="B43" s="23"/>
      <c r="C43" s="23"/>
      <c r="D43" s="23"/>
      <c r="E43" s="23"/>
      <c r="F43" s="23"/>
      <c r="G43" s="24"/>
      <c r="H43" s="26"/>
    </row>
    <row r="44" spans="1:8" ht="22.5" customHeight="1" thickBot="1">
      <c r="A44" s="33">
        <v>212</v>
      </c>
      <c r="B44" s="21">
        <f t="shared" ref="B44:E44" si="26">SUM(B45:B76)</f>
        <v>5192481</v>
      </c>
      <c r="C44" s="21">
        <f t="shared" si="26"/>
        <v>5192481</v>
      </c>
      <c r="D44" s="21">
        <f t="shared" si="26"/>
        <v>5192481</v>
      </c>
      <c r="E44" s="21">
        <f t="shared" si="26"/>
        <v>5028021</v>
      </c>
      <c r="F44" s="21">
        <f>SUM(F45:F76)</f>
        <v>4891491</v>
      </c>
      <c r="G44" s="22" t="s">
        <v>40</v>
      </c>
      <c r="H44" s="33">
        <v>212</v>
      </c>
    </row>
    <row r="45" spans="1:8" ht="22.5" customHeight="1">
      <c r="A45" s="26">
        <v>212002</v>
      </c>
      <c r="B45" s="31">
        <v>0</v>
      </c>
      <c r="C45" s="31">
        <v>0</v>
      </c>
      <c r="D45" s="31">
        <v>0</v>
      </c>
      <c r="E45" s="31">
        <v>0</v>
      </c>
      <c r="F45" s="31">
        <v>0</v>
      </c>
      <c r="G45" s="32" t="s">
        <v>43</v>
      </c>
      <c r="H45" s="26">
        <v>212002</v>
      </c>
    </row>
    <row r="46" spans="1:8" ht="22.5" customHeight="1">
      <c r="A46" s="26">
        <v>212003</v>
      </c>
      <c r="B46" s="28">
        <v>1369735</v>
      </c>
      <c r="C46" s="28">
        <v>1369735</v>
      </c>
      <c r="D46" s="28">
        <v>1369735</v>
      </c>
      <c r="E46" s="28">
        <v>1322867</v>
      </c>
      <c r="F46" s="28">
        <v>1232970</v>
      </c>
      <c r="G46" s="20" t="s">
        <v>44</v>
      </c>
      <c r="H46" s="26">
        <v>212003</v>
      </c>
    </row>
    <row r="47" spans="1:8" ht="22.5" customHeight="1">
      <c r="A47" s="26">
        <v>212004</v>
      </c>
      <c r="B47" s="28">
        <v>0</v>
      </c>
      <c r="C47" s="28">
        <v>0</v>
      </c>
      <c r="D47" s="28">
        <v>0</v>
      </c>
      <c r="E47" s="28">
        <v>0</v>
      </c>
      <c r="F47" s="28">
        <v>0</v>
      </c>
      <c r="G47" s="20" t="s">
        <v>45</v>
      </c>
      <c r="H47" s="26">
        <v>212004</v>
      </c>
    </row>
    <row r="48" spans="1:8" ht="22.5" customHeight="1">
      <c r="A48" s="26">
        <v>212005</v>
      </c>
      <c r="B48" s="28">
        <v>234000</v>
      </c>
      <c r="C48" s="28">
        <v>234000</v>
      </c>
      <c r="D48" s="28">
        <v>234000</v>
      </c>
      <c r="E48" s="28">
        <v>224100</v>
      </c>
      <c r="F48" s="28">
        <v>219000</v>
      </c>
      <c r="G48" s="20" t="s">
        <v>46</v>
      </c>
      <c r="H48" s="26">
        <v>212005</v>
      </c>
    </row>
    <row r="49" spans="1:8" ht="22.5" customHeight="1">
      <c r="A49" s="26">
        <v>212006</v>
      </c>
      <c r="B49" s="28">
        <v>0</v>
      </c>
      <c r="C49" s="28">
        <v>0</v>
      </c>
      <c r="D49" s="28">
        <v>0</v>
      </c>
      <c r="E49" s="28">
        <v>0</v>
      </c>
      <c r="F49" s="28">
        <v>0</v>
      </c>
      <c r="G49" s="20" t="s">
        <v>47</v>
      </c>
      <c r="H49" s="26">
        <v>212006</v>
      </c>
    </row>
    <row r="50" spans="1:8" ht="22.5" customHeight="1">
      <c r="A50" s="26">
        <v>212007</v>
      </c>
      <c r="B50" s="28">
        <v>0</v>
      </c>
      <c r="C50" s="28">
        <v>0</v>
      </c>
      <c r="D50" s="28">
        <v>0</v>
      </c>
      <c r="E50" s="28">
        <v>0</v>
      </c>
      <c r="F50" s="28">
        <v>0</v>
      </c>
      <c r="G50" s="20" t="s">
        <v>48</v>
      </c>
      <c r="H50" s="26">
        <v>212007</v>
      </c>
    </row>
    <row r="51" spans="1:8" ht="22.5" customHeight="1">
      <c r="A51" s="26">
        <v>212008</v>
      </c>
      <c r="B51" s="28">
        <v>0</v>
      </c>
      <c r="C51" s="28">
        <v>0</v>
      </c>
      <c r="D51" s="28">
        <v>0</v>
      </c>
      <c r="E51" s="28">
        <v>0</v>
      </c>
      <c r="F51" s="28">
        <v>0</v>
      </c>
      <c r="G51" s="20" t="s">
        <v>49</v>
      </c>
      <c r="H51" s="26">
        <v>212008</v>
      </c>
    </row>
    <row r="52" spans="1:8" ht="22.5" customHeight="1">
      <c r="A52" s="26">
        <v>212009</v>
      </c>
      <c r="B52" s="28">
        <v>150000</v>
      </c>
      <c r="C52" s="28">
        <v>150000</v>
      </c>
      <c r="D52" s="28">
        <v>150000</v>
      </c>
      <c r="E52" s="28">
        <v>138000</v>
      </c>
      <c r="F52" s="28">
        <v>156566</v>
      </c>
      <c r="G52" s="20" t="s">
        <v>50</v>
      </c>
      <c r="H52" s="26">
        <v>212009</v>
      </c>
    </row>
    <row r="53" spans="1:8" ht="22.5" customHeight="1">
      <c r="A53" s="26">
        <v>212010</v>
      </c>
      <c r="B53" s="28">
        <v>338400</v>
      </c>
      <c r="C53" s="28">
        <v>338400</v>
      </c>
      <c r="D53" s="28">
        <v>338400</v>
      </c>
      <c r="E53" s="28">
        <v>360000</v>
      </c>
      <c r="F53" s="28">
        <v>305520</v>
      </c>
      <c r="G53" s="20" t="s">
        <v>51</v>
      </c>
      <c r="H53" s="26">
        <v>212010</v>
      </c>
    </row>
    <row r="54" spans="1:8" ht="22.5" customHeight="1">
      <c r="A54" s="26">
        <v>212011</v>
      </c>
      <c r="B54" s="28">
        <v>0</v>
      </c>
      <c r="C54" s="28">
        <v>0</v>
      </c>
      <c r="D54" s="28">
        <v>0</v>
      </c>
      <c r="E54" s="28">
        <v>0</v>
      </c>
      <c r="F54" s="28">
        <v>0</v>
      </c>
      <c r="G54" s="20" t="s">
        <v>52</v>
      </c>
      <c r="H54" s="26">
        <v>212011</v>
      </c>
    </row>
    <row r="55" spans="1:8" ht="22.5" customHeight="1">
      <c r="A55" s="26">
        <v>212012</v>
      </c>
      <c r="B55" s="28">
        <v>288000</v>
      </c>
      <c r="C55" s="28">
        <v>288000</v>
      </c>
      <c r="D55" s="28">
        <v>288000</v>
      </c>
      <c r="E55" s="28">
        <v>282000</v>
      </c>
      <c r="F55" s="28">
        <v>239750</v>
      </c>
      <c r="G55" s="20" t="s">
        <v>53</v>
      </c>
      <c r="H55" s="26">
        <v>212012</v>
      </c>
    </row>
    <row r="56" spans="1:8" ht="22.5" customHeight="1">
      <c r="A56" s="26">
        <v>212013</v>
      </c>
      <c r="B56" s="28">
        <v>0</v>
      </c>
      <c r="C56" s="28">
        <v>0</v>
      </c>
      <c r="D56" s="28">
        <v>0</v>
      </c>
      <c r="E56" s="28">
        <v>0</v>
      </c>
      <c r="F56" s="28">
        <v>0</v>
      </c>
      <c r="G56" s="20" t="s">
        <v>54</v>
      </c>
      <c r="H56" s="26">
        <v>212013</v>
      </c>
    </row>
    <row r="57" spans="1:8" ht="22.5" customHeight="1">
      <c r="A57" s="26">
        <v>212014</v>
      </c>
      <c r="B57" s="28">
        <v>0</v>
      </c>
      <c r="C57" s="28">
        <v>0</v>
      </c>
      <c r="D57" s="28">
        <v>0</v>
      </c>
      <c r="E57" s="28">
        <v>0</v>
      </c>
      <c r="F57" s="28">
        <v>0</v>
      </c>
      <c r="G57" s="20" t="s">
        <v>55</v>
      </c>
      <c r="H57" s="26">
        <v>212014</v>
      </c>
    </row>
    <row r="58" spans="1:8" ht="22.5" customHeight="1">
      <c r="A58" s="26">
        <v>212015</v>
      </c>
      <c r="B58" s="28">
        <v>0</v>
      </c>
      <c r="C58" s="28">
        <v>0</v>
      </c>
      <c r="D58" s="28">
        <v>0</v>
      </c>
      <c r="E58" s="28">
        <v>0</v>
      </c>
      <c r="F58" s="28">
        <v>0</v>
      </c>
      <c r="G58" s="20" t="s">
        <v>56</v>
      </c>
      <c r="H58" s="26">
        <v>212015</v>
      </c>
    </row>
    <row r="59" spans="1:8" ht="22.5" customHeight="1">
      <c r="A59" s="26">
        <v>212016</v>
      </c>
      <c r="B59" s="28">
        <v>0</v>
      </c>
      <c r="C59" s="28">
        <v>0</v>
      </c>
      <c r="D59" s="28">
        <v>0</v>
      </c>
      <c r="E59" s="28">
        <v>0</v>
      </c>
      <c r="F59" s="28">
        <v>0</v>
      </c>
      <c r="G59" s="20" t="s">
        <v>57</v>
      </c>
      <c r="H59" s="26">
        <v>212016</v>
      </c>
    </row>
    <row r="60" spans="1:8" ht="22.5" customHeight="1">
      <c r="A60" s="26">
        <v>212017</v>
      </c>
      <c r="B60" s="28">
        <v>0</v>
      </c>
      <c r="C60" s="28">
        <v>0</v>
      </c>
      <c r="D60" s="28">
        <v>0</v>
      </c>
      <c r="E60" s="28">
        <v>0</v>
      </c>
      <c r="F60" s="28">
        <v>0</v>
      </c>
      <c r="G60" s="20" t="s">
        <v>58</v>
      </c>
      <c r="H60" s="26">
        <v>212017</v>
      </c>
    </row>
    <row r="61" spans="1:8" ht="22.5" customHeight="1">
      <c r="A61" s="26">
        <v>212018</v>
      </c>
      <c r="B61" s="28">
        <v>0</v>
      </c>
      <c r="C61" s="28">
        <v>0</v>
      </c>
      <c r="D61" s="28">
        <v>0</v>
      </c>
      <c r="E61" s="28">
        <v>0</v>
      </c>
      <c r="F61" s="28">
        <v>0</v>
      </c>
      <c r="G61" s="20" t="s">
        <v>59</v>
      </c>
      <c r="H61" s="26">
        <v>212018</v>
      </c>
    </row>
    <row r="62" spans="1:8" ht="22.5" customHeight="1">
      <c r="A62" s="26">
        <v>212019</v>
      </c>
      <c r="B62" s="28">
        <v>2400</v>
      </c>
      <c r="C62" s="28">
        <v>2400</v>
      </c>
      <c r="D62" s="28">
        <v>2400</v>
      </c>
      <c r="E62" s="28">
        <v>0</v>
      </c>
      <c r="F62" s="28">
        <v>0</v>
      </c>
      <c r="G62" s="20" t="s">
        <v>60</v>
      </c>
      <c r="H62" s="26">
        <v>212019</v>
      </c>
    </row>
    <row r="63" spans="1:8" ht="22.5" customHeight="1">
      <c r="A63" s="26">
        <v>212020</v>
      </c>
      <c r="B63" s="28">
        <v>0</v>
      </c>
      <c r="C63" s="28">
        <v>0</v>
      </c>
      <c r="D63" s="28">
        <v>0</v>
      </c>
      <c r="E63" s="28">
        <v>0</v>
      </c>
      <c r="F63" s="28">
        <v>0</v>
      </c>
      <c r="G63" s="20" t="s">
        <v>61</v>
      </c>
      <c r="H63" s="26">
        <v>212020</v>
      </c>
    </row>
    <row r="64" spans="1:8" ht="22.5" customHeight="1">
      <c r="A64" s="26">
        <v>212021</v>
      </c>
      <c r="B64" s="28">
        <v>0</v>
      </c>
      <c r="C64" s="28">
        <v>0</v>
      </c>
      <c r="D64" s="28">
        <v>0</v>
      </c>
      <c r="E64" s="28">
        <v>0</v>
      </c>
      <c r="F64" s="28">
        <v>0</v>
      </c>
      <c r="G64" s="20" t="s">
        <v>62</v>
      </c>
      <c r="H64" s="26">
        <v>212021</v>
      </c>
    </row>
    <row r="65" spans="1:8" ht="22.5" customHeight="1">
      <c r="A65" s="26">
        <v>212022</v>
      </c>
      <c r="B65" s="28">
        <v>0</v>
      </c>
      <c r="C65" s="28">
        <v>0</v>
      </c>
      <c r="D65" s="28">
        <v>0</v>
      </c>
      <c r="E65" s="28">
        <v>0</v>
      </c>
      <c r="F65" s="28">
        <v>0</v>
      </c>
      <c r="G65" s="20" t="s">
        <v>63</v>
      </c>
      <c r="H65" s="26">
        <v>212022</v>
      </c>
    </row>
    <row r="66" spans="1:8" ht="22.5" customHeight="1">
      <c r="A66" s="26">
        <v>212023</v>
      </c>
      <c r="B66" s="28">
        <v>0</v>
      </c>
      <c r="C66" s="28">
        <v>0</v>
      </c>
      <c r="D66" s="28">
        <v>0</v>
      </c>
      <c r="E66" s="28">
        <v>0</v>
      </c>
      <c r="F66" s="28">
        <v>0</v>
      </c>
      <c r="G66" s="20" t="s">
        <v>64</v>
      </c>
      <c r="H66" s="26">
        <v>212023</v>
      </c>
    </row>
    <row r="67" spans="1:8" ht="22.5" customHeight="1">
      <c r="A67" s="26">
        <v>212024</v>
      </c>
      <c r="B67" s="28">
        <v>14400</v>
      </c>
      <c r="C67" s="28">
        <v>14400</v>
      </c>
      <c r="D67" s="28">
        <v>14400</v>
      </c>
      <c r="E67" s="28">
        <v>14400</v>
      </c>
      <c r="F67" s="28">
        <v>14400</v>
      </c>
      <c r="G67" s="20" t="s">
        <v>65</v>
      </c>
      <c r="H67" s="26">
        <v>212024</v>
      </c>
    </row>
    <row r="68" spans="1:8" ht="22.5" customHeight="1">
      <c r="A68" s="26">
        <v>212025</v>
      </c>
      <c r="B68" s="28">
        <v>97000</v>
      </c>
      <c r="C68" s="28">
        <v>97000</v>
      </c>
      <c r="D68" s="28">
        <v>97000</v>
      </c>
      <c r="E68" s="28">
        <v>58200</v>
      </c>
      <c r="F68" s="28">
        <v>98350</v>
      </c>
      <c r="G68" s="20" t="s">
        <v>66</v>
      </c>
      <c r="H68" s="26">
        <v>212025</v>
      </c>
    </row>
    <row r="69" spans="1:8" ht="22.5" customHeight="1">
      <c r="A69" s="26">
        <v>212026</v>
      </c>
      <c r="B69" s="28">
        <v>0</v>
      </c>
      <c r="C69" s="28">
        <v>0</v>
      </c>
      <c r="D69" s="28">
        <v>0</v>
      </c>
      <c r="E69" s="28">
        <v>0</v>
      </c>
      <c r="F69" s="28">
        <v>0</v>
      </c>
      <c r="G69" s="20" t="s">
        <v>67</v>
      </c>
      <c r="H69" s="26">
        <v>212026</v>
      </c>
    </row>
    <row r="70" spans="1:8" ht="22.5" customHeight="1">
      <c r="A70" s="26">
        <v>212027</v>
      </c>
      <c r="B70" s="28">
        <v>2406000</v>
      </c>
      <c r="C70" s="28">
        <v>2406000</v>
      </c>
      <c r="D70" s="28">
        <v>2406000</v>
      </c>
      <c r="E70" s="28">
        <v>2340509</v>
      </c>
      <c r="F70" s="28">
        <v>2356950</v>
      </c>
      <c r="G70" s="20" t="s">
        <v>68</v>
      </c>
      <c r="H70" s="26">
        <v>212027</v>
      </c>
    </row>
    <row r="71" spans="1:8" ht="22.5" customHeight="1">
      <c r="A71" s="26">
        <v>212028</v>
      </c>
      <c r="B71" s="28">
        <v>0</v>
      </c>
      <c r="C71" s="28">
        <v>0</v>
      </c>
      <c r="D71" s="28">
        <v>0</v>
      </c>
      <c r="E71" s="28">
        <v>0</v>
      </c>
      <c r="F71" s="28">
        <v>0</v>
      </c>
      <c r="G71" s="20" t="s">
        <v>69</v>
      </c>
      <c r="H71" s="26">
        <v>212028</v>
      </c>
    </row>
    <row r="72" spans="1:8" ht="22.5" customHeight="1">
      <c r="A72" s="26">
        <v>212029</v>
      </c>
      <c r="B72" s="28">
        <v>0</v>
      </c>
      <c r="C72" s="28">
        <v>0</v>
      </c>
      <c r="D72" s="28">
        <v>0</v>
      </c>
      <c r="E72" s="28">
        <v>0</v>
      </c>
      <c r="F72" s="28">
        <v>0</v>
      </c>
      <c r="G72" s="20" t="s">
        <v>70</v>
      </c>
      <c r="H72" s="26">
        <v>212029</v>
      </c>
    </row>
    <row r="73" spans="1:8" ht="22.5" customHeight="1">
      <c r="A73" s="26">
        <v>212030</v>
      </c>
      <c r="B73" s="28">
        <v>0</v>
      </c>
      <c r="C73" s="28">
        <v>0</v>
      </c>
      <c r="D73" s="28">
        <v>0</v>
      </c>
      <c r="E73" s="28">
        <v>0</v>
      </c>
      <c r="F73" s="28">
        <v>0</v>
      </c>
      <c r="G73" s="20" t="s">
        <v>71</v>
      </c>
      <c r="H73" s="26">
        <v>212030</v>
      </c>
    </row>
    <row r="74" spans="1:8" ht="22.5" customHeight="1">
      <c r="A74" s="26">
        <v>212031</v>
      </c>
      <c r="B74" s="28">
        <v>236400</v>
      </c>
      <c r="C74" s="28">
        <v>236400</v>
      </c>
      <c r="D74" s="28">
        <v>236400</v>
      </c>
      <c r="E74" s="28">
        <v>231800</v>
      </c>
      <c r="F74" s="28">
        <v>211717</v>
      </c>
      <c r="G74" s="20" t="s">
        <v>72</v>
      </c>
      <c r="H74" s="26">
        <v>212031</v>
      </c>
    </row>
    <row r="75" spans="1:8" ht="22.5" customHeight="1">
      <c r="A75" s="26">
        <v>212032</v>
      </c>
      <c r="B75" s="28">
        <v>56146</v>
      </c>
      <c r="C75" s="28">
        <v>56146</v>
      </c>
      <c r="D75" s="28">
        <v>56146</v>
      </c>
      <c r="E75" s="28">
        <v>56145</v>
      </c>
      <c r="F75" s="28">
        <v>56268</v>
      </c>
      <c r="G75" s="20" t="s">
        <v>73</v>
      </c>
      <c r="H75" s="26">
        <v>212032</v>
      </c>
    </row>
    <row r="76" spans="1:8" ht="22.5" customHeight="1">
      <c r="A76" s="26">
        <v>212999</v>
      </c>
      <c r="B76" s="28">
        <v>0</v>
      </c>
      <c r="C76" s="28">
        <v>0</v>
      </c>
      <c r="D76" s="28">
        <v>0</v>
      </c>
      <c r="E76" s="28">
        <v>0</v>
      </c>
      <c r="F76" s="28">
        <v>0</v>
      </c>
      <c r="G76" s="20" t="s">
        <v>74</v>
      </c>
      <c r="H76" s="26">
        <v>212999</v>
      </c>
    </row>
    <row r="77" spans="1:8" ht="15" customHeight="1" thickBot="1">
      <c r="A77" s="26"/>
      <c r="B77" s="23"/>
      <c r="C77" s="23"/>
      <c r="D77" s="23"/>
      <c r="E77" s="23"/>
      <c r="F77" s="23"/>
      <c r="G77" s="24"/>
      <c r="H77" s="26"/>
    </row>
    <row r="78" spans="1:8" ht="22.5" customHeight="1" thickBot="1">
      <c r="A78" s="33">
        <v>213</v>
      </c>
      <c r="B78" s="21">
        <f>SUM(B79:B83)</f>
        <v>471813</v>
      </c>
      <c r="C78" s="21">
        <f>SUM(C79:C83)</f>
        <v>471813</v>
      </c>
      <c r="D78" s="21">
        <f>SUM(D79:D83)</f>
        <v>471813</v>
      </c>
      <c r="E78" s="21">
        <f>SUM(E79:E83)</f>
        <v>449369</v>
      </c>
      <c r="F78" s="21">
        <f>SUM(F79:F83)</f>
        <v>428411</v>
      </c>
      <c r="G78" s="22" t="s">
        <v>22</v>
      </c>
      <c r="H78" s="33">
        <v>213</v>
      </c>
    </row>
    <row r="79" spans="1:8" ht="22.5" customHeight="1">
      <c r="A79" s="26">
        <v>213001</v>
      </c>
      <c r="B79" s="31">
        <v>0</v>
      </c>
      <c r="C79" s="31">
        <v>0</v>
      </c>
      <c r="D79" s="31">
        <v>0</v>
      </c>
      <c r="E79" s="31">
        <v>0</v>
      </c>
      <c r="F79" s="31">
        <v>0</v>
      </c>
      <c r="G79" s="32" t="s">
        <v>75</v>
      </c>
      <c r="H79" s="26">
        <v>213001</v>
      </c>
    </row>
    <row r="80" spans="1:8" ht="22.5" customHeight="1">
      <c r="A80" s="26">
        <v>213002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0" t="s">
        <v>76</v>
      </c>
      <c r="H80" s="26">
        <v>213002</v>
      </c>
    </row>
    <row r="81" spans="1:8" ht="22.5" customHeight="1">
      <c r="A81" s="26">
        <v>213003</v>
      </c>
      <c r="B81" s="28">
        <v>0</v>
      </c>
      <c r="C81" s="28">
        <v>0</v>
      </c>
      <c r="D81" s="28">
        <v>0</v>
      </c>
      <c r="E81" s="28">
        <v>0</v>
      </c>
      <c r="F81" s="28">
        <v>0</v>
      </c>
      <c r="G81" s="20" t="s">
        <v>77</v>
      </c>
      <c r="H81" s="26">
        <v>213003</v>
      </c>
    </row>
    <row r="82" spans="1:8" ht="22.5" customHeight="1">
      <c r="A82" s="26">
        <v>213004</v>
      </c>
      <c r="B82" s="28">
        <v>0</v>
      </c>
      <c r="C82" s="28">
        <v>0</v>
      </c>
      <c r="D82" s="28">
        <v>0</v>
      </c>
      <c r="E82" s="28">
        <v>0</v>
      </c>
      <c r="F82" s="28">
        <v>0</v>
      </c>
      <c r="G82" s="20" t="s">
        <v>78</v>
      </c>
      <c r="H82" s="26">
        <v>213004</v>
      </c>
    </row>
    <row r="83" spans="1:8" ht="22.5" customHeight="1">
      <c r="A83" s="26">
        <v>213006</v>
      </c>
      <c r="B83" s="28">
        <v>471813</v>
      </c>
      <c r="C83" s="28">
        <v>471813</v>
      </c>
      <c r="D83" s="28">
        <v>471813</v>
      </c>
      <c r="E83" s="28">
        <v>449369</v>
      </c>
      <c r="F83" s="28">
        <v>428411</v>
      </c>
      <c r="G83" s="20" t="s">
        <v>79</v>
      </c>
      <c r="H83" s="26">
        <v>213006</v>
      </c>
    </row>
    <row r="84" spans="1:8" ht="15" customHeight="1" thickBot="1">
      <c r="A84" s="26"/>
      <c r="B84" s="23"/>
      <c r="C84" s="23"/>
      <c r="D84" s="23"/>
      <c r="E84" s="23"/>
      <c r="F84" s="23"/>
      <c r="G84" s="24"/>
      <c r="H84" s="26"/>
    </row>
    <row r="85" spans="1:8" ht="22.5" customHeight="1" thickBot="1">
      <c r="A85" s="33">
        <v>221</v>
      </c>
      <c r="B85" s="21">
        <f t="shared" ref="B85:E85" si="27">SUM(B86:B91)</f>
        <v>10078</v>
      </c>
      <c r="C85" s="21">
        <f t="shared" si="27"/>
        <v>9785</v>
      </c>
      <c r="D85" s="21">
        <f t="shared" si="27"/>
        <v>9500</v>
      </c>
      <c r="E85" s="21">
        <f t="shared" si="27"/>
        <v>5699</v>
      </c>
      <c r="F85" s="21">
        <f>SUM(F86:F91)</f>
        <v>42926</v>
      </c>
      <c r="G85" s="22" t="s">
        <v>23</v>
      </c>
      <c r="H85" s="33">
        <v>221</v>
      </c>
    </row>
    <row r="86" spans="1:8" ht="22.5" customHeight="1">
      <c r="A86" s="26">
        <v>221001</v>
      </c>
      <c r="B86" s="31">
        <v>1061</v>
      </c>
      <c r="C86" s="31">
        <v>1030</v>
      </c>
      <c r="D86" s="31">
        <v>1000</v>
      </c>
      <c r="E86" s="31">
        <v>2299</v>
      </c>
      <c r="F86" s="31">
        <v>5001</v>
      </c>
      <c r="G86" s="32" t="s">
        <v>80</v>
      </c>
      <c r="H86" s="26">
        <v>221001</v>
      </c>
    </row>
    <row r="87" spans="1:8" ht="22.5" customHeight="1">
      <c r="A87" s="26">
        <v>221002</v>
      </c>
      <c r="B87" s="28">
        <v>530</v>
      </c>
      <c r="C87" s="28">
        <v>515</v>
      </c>
      <c r="D87" s="28">
        <v>500</v>
      </c>
      <c r="E87" s="28">
        <v>201</v>
      </c>
      <c r="F87" s="28">
        <v>501</v>
      </c>
      <c r="G87" s="20" t="s">
        <v>81</v>
      </c>
      <c r="H87" s="26">
        <v>221002</v>
      </c>
    </row>
    <row r="88" spans="1:8" ht="22.5" customHeight="1">
      <c r="A88" s="26">
        <v>221003</v>
      </c>
      <c r="B88" s="28">
        <v>7426</v>
      </c>
      <c r="C88" s="28">
        <v>7210</v>
      </c>
      <c r="D88" s="28">
        <v>7000</v>
      </c>
      <c r="E88" s="28">
        <v>2333</v>
      </c>
      <c r="F88" s="28">
        <v>7001</v>
      </c>
      <c r="G88" s="20" t="s">
        <v>82</v>
      </c>
      <c r="H88" s="26">
        <v>221003</v>
      </c>
    </row>
    <row r="89" spans="1:8" ht="22.5" customHeight="1">
      <c r="A89" s="26">
        <v>221004</v>
      </c>
      <c r="B89" s="28">
        <v>0</v>
      </c>
      <c r="C89" s="28">
        <v>0</v>
      </c>
      <c r="D89" s="28">
        <v>0</v>
      </c>
      <c r="E89" s="28">
        <v>0</v>
      </c>
      <c r="F89" s="28">
        <v>0</v>
      </c>
      <c r="G89" s="20" t="s">
        <v>83</v>
      </c>
      <c r="H89" s="26">
        <v>221004</v>
      </c>
    </row>
    <row r="90" spans="1:8" ht="22.5" customHeight="1">
      <c r="A90" s="26">
        <v>221005</v>
      </c>
      <c r="B90" s="28">
        <v>1061</v>
      </c>
      <c r="C90" s="28">
        <v>1030</v>
      </c>
      <c r="D90" s="28">
        <v>1000</v>
      </c>
      <c r="E90" s="28">
        <v>866</v>
      </c>
      <c r="F90" s="28">
        <v>30423</v>
      </c>
      <c r="G90" s="20" t="s">
        <v>84</v>
      </c>
      <c r="H90" s="26">
        <v>221005</v>
      </c>
    </row>
    <row r="91" spans="1:8" ht="22.5" customHeight="1">
      <c r="A91" s="26">
        <v>221999</v>
      </c>
      <c r="B91" s="28">
        <v>0</v>
      </c>
      <c r="C91" s="28">
        <v>0</v>
      </c>
      <c r="D91" s="28">
        <v>0</v>
      </c>
      <c r="E91" s="28">
        <v>0</v>
      </c>
      <c r="F91" s="28">
        <v>0</v>
      </c>
      <c r="G91" s="20" t="s">
        <v>85</v>
      </c>
      <c r="H91" s="26">
        <v>221999</v>
      </c>
    </row>
    <row r="92" spans="1:8" ht="15" customHeight="1" thickBot="1">
      <c r="A92" s="26"/>
      <c r="B92" s="23"/>
      <c r="C92" s="23"/>
      <c r="D92" s="23"/>
      <c r="E92" s="23"/>
      <c r="F92" s="23"/>
      <c r="G92" s="24"/>
      <c r="H92" s="26"/>
    </row>
    <row r="93" spans="1:8" ht="22.5" customHeight="1" thickBot="1">
      <c r="A93" s="33">
        <v>222</v>
      </c>
      <c r="B93" s="21">
        <f t="shared" ref="B93:E93" si="28">SUM(B94:B105)</f>
        <v>72384</v>
      </c>
      <c r="C93" s="21">
        <f t="shared" si="28"/>
        <v>70275</v>
      </c>
      <c r="D93" s="21">
        <f t="shared" si="28"/>
        <v>68229</v>
      </c>
      <c r="E93" s="21">
        <f t="shared" si="28"/>
        <v>51701</v>
      </c>
      <c r="F93" s="21">
        <f>SUM(F94:F105)</f>
        <v>60172</v>
      </c>
      <c r="G93" s="22" t="s">
        <v>24</v>
      </c>
      <c r="H93" s="33">
        <v>222</v>
      </c>
    </row>
    <row r="94" spans="1:8" ht="22.5" customHeight="1">
      <c r="A94" s="26">
        <v>222001</v>
      </c>
      <c r="B94" s="31">
        <v>21869</v>
      </c>
      <c r="C94" s="31">
        <v>21232</v>
      </c>
      <c r="D94" s="31">
        <v>20614</v>
      </c>
      <c r="E94" s="31">
        <v>26611</v>
      </c>
      <c r="F94" s="31">
        <v>34169</v>
      </c>
      <c r="G94" s="32" t="s">
        <v>86</v>
      </c>
      <c r="H94" s="26">
        <v>222001</v>
      </c>
    </row>
    <row r="95" spans="1:8" ht="22.5" customHeight="1">
      <c r="A95" s="26">
        <v>222002</v>
      </c>
      <c r="B95" s="28">
        <v>9548</v>
      </c>
      <c r="C95" s="28">
        <v>9270</v>
      </c>
      <c r="D95" s="28">
        <v>9000</v>
      </c>
      <c r="E95" s="28">
        <v>6150</v>
      </c>
      <c r="F95" s="28">
        <v>9000</v>
      </c>
      <c r="G95" s="20" t="s">
        <v>87</v>
      </c>
      <c r="H95" s="26">
        <v>222002</v>
      </c>
    </row>
    <row r="96" spans="1:8" ht="22.5" customHeight="1">
      <c r="A96" s="26">
        <v>222003</v>
      </c>
      <c r="B96" s="28">
        <v>0</v>
      </c>
      <c r="C96" s="28">
        <v>0</v>
      </c>
      <c r="D96" s="28">
        <v>0</v>
      </c>
      <c r="E96" s="28">
        <v>0</v>
      </c>
      <c r="F96" s="28">
        <v>0</v>
      </c>
      <c r="G96" s="20" t="s">
        <v>88</v>
      </c>
      <c r="H96" s="26">
        <v>222003</v>
      </c>
    </row>
    <row r="97" spans="1:8" ht="22.5" customHeight="1">
      <c r="A97" s="26">
        <v>222004</v>
      </c>
      <c r="B97" s="28">
        <v>0</v>
      </c>
      <c r="C97" s="28">
        <v>0</v>
      </c>
      <c r="D97" s="28">
        <v>0</v>
      </c>
      <c r="E97" s="28">
        <v>0</v>
      </c>
      <c r="F97" s="28">
        <v>0</v>
      </c>
      <c r="G97" s="20" t="s">
        <v>89</v>
      </c>
      <c r="H97" s="26">
        <v>222004</v>
      </c>
    </row>
    <row r="98" spans="1:8" ht="22.5" customHeight="1">
      <c r="A98" s="26">
        <v>222005</v>
      </c>
      <c r="B98" s="28">
        <v>15914</v>
      </c>
      <c r="C98" s="28">
        <v>15450</v>
      </c>
      <c r="D98" s="28">
        <v>15000</v>
      </c>
      <c r="E98" s="28">
        <v>8111</v>
      </c>
      <c r="F98" s="28">
        <v>5001</v>
      </c>
      <c r="G98" s="20" t="s">
        <v>90</v>
      </c>
      <c r="H98" s="26">
        <v>222005</v>
      </c>
    </row>
    <row r="99" spans="1:8" ht="22.5" customHeight="1">
      <c r="A99" s="26">
        <v>222006</v>
      </c>
      <c r="B99" s="28">
        <v>1061</v>
      </c>
      <c r="C99" s="28">
        <v>1030</v>
      </c>
      <c r="D99" s="28">
        <v>1000</v>
      </c>
      <c r="E99" s="28">
        <v>800</v>
      </c>
      <c r="F99" s="28">
        <v>1001</v>
      </c>
      <c r="G99" s="20" t="s">
        <v>91</v>
      </c>
      <c r="H99" s="26">
        <v>222006</v>
      </c>
    </row>
    <row r="100" spans="1:8" ht="22.5" customHeight="1">
      <c r="A100" s="26">
        <v>222007</v>
      </c>
      <c r="B100" s="28">
        <v>0</v>
      </c>
      <c r="C100" s="28">
        <v>0</v>
      </c>
      <c r="D100" s="28">
        <v>0</v>
      </c>
      <c r="E100" s="28">
        <v>0</v>
      </c>
      <c r="F100" s="28">
        <v>0</v>
      </c>
      <c r="G100" s="20" t="s">
        <v>92</v>
      </c>
      <c r="H100" s="26">
        <v>222007</v>
      </c>
    </row>
    <row r="101" spans="1:8" ht="22.5" customHeight="1">
      <c r="A101" s="26">
        <v>222008</v>
      </c>
      <c r="B101" s="28">
        <v>21870</v>
      </c>
      <c r="C101" s="28">
        <v>21233</v>
      </c>
      <c r="D101" s="28">
        <v>20615</v>
      </c>
      <c r="E101" s="28">
        <v>8538</v>
      </c>
      <c r="F101" s="28">
        <v>9000</v>
      </c>
      <c r="G101" s="20" t="s">
        <v>93</v>
      </c>
      <c r="H101" s="26">
        <v>222008</v>
      </c>
    </row>
    <row r="102" spans="1:8" ht="22.5" customHeight="1">
      <c r="A102" s="26">
        <v>222009</v>
      </c>
      <c r="B102" s="28">
        <v>2122</v>
      </c>
      <c r="C102" s="28">
        <v>2060</v>
      </c>
      <c r="D102" s="28">
        <v>2000</v>
      </c>
      <c r="E102" s="28">
        <v>1491</v>
      </c>
      <c r="F102" s="28">
        <v>2001</v>
      </c>
      <c r="G102" s="20" t="s">
        <v>94</v>
      </c>
      <c r="H102" s="26">
        <v>222009</v>
      </c>
    </row>
    <row r="103" spans="1:8" ht="22.5" customHeight="1">
      <c r="A103" s="26">
        <v>222010</v>
      </c>
      <c r="B103" s="28">
        <v>0</v>
      </c>
      <c r="C103" s="28">
        <v>0</v>
      </c>
      <c r="D103" s="28">
        <v>0</v>
      </c>
      <c r="E103" s="28">
        <v>0</v>
      </c>
      <c r="F103" s="28">
        <v>0</v>
      </c>
      <c r="G103" s="20" t="s">
        <v>95</v>
      </c>
      <c r="H103" s="26">
        <v>222010</v>
      </c>
    </row>
    <row r="104" spans="1:8" ht="22.5" customHeight="1">
      <c r="A104" s="26">
        <v>222011</v>
      </c>
      <c r="B104" s="28">
        <v>0</v>
      </c>
      <c r="C104" s="28">
        <v>0</v>
      </c>
      <c r="D104" s="28">
        <v>0</v>
      </c>
      <c r="E104" s="28">
        <v>0</v>
      </c>
      <c r="F104" s="28">
        <v>0</v>
      </c>
      <c r="G104" s="20" t="s">
        <v>96</v>
      </c>
      <c r="H104" s="26">
        <v>222011</v>
      </c>
    </row>
    <row r="105" spans="1:8" ht="22.5" customHeight="1">
      <c r="A105" s="26">
        <v>222999</v>
      </c>
      <c r="B105" s="28">
        <v>0</v>
      </c>
      <c r="C105" s="28">
        <v>0</v>
      </c>
      <c r="D105" s="28">
        <v>0</v>
      </c>
      <c r="E105" s="28">
        <v>0</v>
      </c>
      <c r="F105" s="28">
        <v>0</v>
      </c>
      <c r="G105" s="20" t="s">
        <v>97</v>
      </c>
      <c r="H105" s="26">
        <v>222999</v>
      </c>
    </row>
    <row r="106" spans="1:8" ht="15" customHeight="1" thickBot="1">
      <c r="A106" s="26"/>
      <c r="B106" s="23"/>
      <c r="C106" s="23"/>
      <c r="D106" s="23"/>
      <c r="E106" s="23"/>
      <c r="F106" s="23"/>
      <c r="G106" s="24"/>
      <c r="H106" s="26"/>
    </row>
    <row r="107" spans="1:8" ht="22.5" customHeight="1" thickBot="1">
      <c r="A107" s="33">
        <v>223</v>
      </c>
      <c r="B107" s="21">
        <f t="shared" ref="B107:E107" si="29">SUM(B108:B133)</f>
        <v>943844</v>
      </c>
      <c r="C107" s="21">
        <f t="shared" si="29"/>
        <v>918276</v>
      </c>
      <c r="D107" s="21">
        <f t="shared" si="29"/>
        <v>893452</v>
      </c>
      <c r="E107" s="21">
        <f t="shared" si="29"/>
        <v>740661</v>
      </c>
      <c r="F107" s="21">
        <f>SUM(F108:F133)</f>
        <v>1113434</v>
      </c>
      <c r="G107" s="22" t="s">
        <v>25</v>
      </c>
      <c r="H107" s="33">
        <v>223</v>
      </c>
    </row>
    <row r="108" spans="1:8" ht="22.5" customHeight="1">
      <c r="A108" s="26">
        <v>223001</v>
      </c>
      <c r="B108" s="31">
        <v>38192</v>
      </c>
      <c r="C108" s="31">
        <v>37080</v>
      </c>
      <c r="D108" s="31">
        <v>36000</v>
      </c>
      <c r="E108" s="31">
        <v>58667</v>
      </c>
      <c r="F108" s="31">
        <v>64000</v>
      </c>
      <c r="G108" s="32" t="s">
        <v>98</v>
      </c>
      <c r="H108" s="26">
        <v>223001</v>
      </c>
    </row>
    <row r="109" spans="1:8" ht="22.5" customHeight="1">
      <c r="A109" s="26">
        <v>223002</v>
      </c>
      <c r="B109" s="28">
        <v>477405</v>
      </c>
      <c r="C109" s="28">
        <v>463500</v>
      </c>
      <c r="D109" s="28">
        <v>450000</v>
      </c>
      <c r="E109" s="28">
        <v>302613</v>
      </c>
      <c r="F109" s="28">
        <v>545730</v>
      </c>
      <c r="G109" s="20" t="s">
        <v>99</v>
      </c>
      <c r="H109" s="26">
        <v>223002</v>
      </c>
    </row>
    <row r="110" spans="1:8" ht="22.5" customHeight="1">
      <c r="A110" s="26">
        <v>223003</v>
      </c>
      <c r="B110" s="28">
        <v>10609</v>
      </c>
      <c r="C110" s="28">
        <v>10300</v>
      </c>
      <c r="D110" s="28">
        <v>10000</v>
      </c>
      <c r="E110" s="28">
        <v>17200</v>
      </c>
      <c r="F110" s="28">
        <v>24000</v>
      </c>
      <c r="G110" s="20" t="s">
        <v>100</v>
      </c>
      <c r="H110" s="26">
        <v>223003</v>
      </c>
    </row>
    <row r="111" spans="1:8" ht="22.5" customHeight="1">
      <c r="A111" s="26">
        <v>223004</v>
      </c>
      <c r="B111" s="28">
        <v>0</v>
      </c>
      <c r="C111" s="28">
        <v>0</v>
      </c>
      <c r="D111" s="28">
        <v>0</v>
      </c>
      <c r="E111" s="28">
        <v>0</v>
      </c>
      <c r="F111" s="28">
        <v>0</v>
      </c>
      <c r="G111" s="20" t="s">
        <v>101</v>
      </c>
      <c r="H111" s="26">
        <v>223004</v>
      </c>
    </row>
    <row r="112" spans="1:8" ht="22.5" customHeight="1">
      <c r="A112" s="26">
        <v>223005</v>
      </c>
      <c r="B112" s="28">
        <v>66000</v>
      </c>
      <c r="C112" s="28">
        <v>66000</v>
      </c>
      <c r="D112" s="28">
        <v>66000</v>
      </c>
      <c r="E112" s="28">
        <v>66000</v>
      </c>
      <c r="F112" s="28">
        <v>66000</v>
      </c>
      <c r="G112" s="20" t="s">
        <v>102</v>
      </c>
      <c r="H112" s="26">
        <v>223005</v>
      </c>
    </row>
    <row r="113" spans="1:8" ht="22.5" customHeight="1">
      <c r="A113" s="26">
        <v>223006</v>
      </c>
      <c r="B113" s="28">
        <v>0</v>
      </c>
      <c r="C113" s="28">
        <v>0</v>
      </c>
      <c r="D113" s="28">
        <v>0</v>
      </c>
      <c r="E113" s="28">
        <v>0</v>
      </c>
      <c r="F113" s="28">
        <v>0</v>
      </c>
      <c r="G113" s="20" t="s">
        <v>103</v>
      </c>
      <c r="H113" s="26">
        <v>223006</v>
      </c>
    </row>
    <row r="114" spans="1:8" ht="22.5" customHeight="1">
      <c r="A114" s="26">
        <v>223007</v>
      </c>
      <c r="B114" s="28">
        <v>212180</v>
      </c>
      <c r="C114" s="28">
        <v>206000</v>
      </c>
      <c r="D114" s="28">
        <v>200000</v>
      </c>
      <c r="E114" s="28">
        <v>200000</v>
      </c>
      <c r="F114" s="28">
        <v>200001</v>
      </c>
      <c r="G114" s="20" t="s">
        <v>104</v>
      </c>
      <c r="H114" s="26">
        <v>223007</v>
      </c>
    </row>
    <row r="115" spans="1:8" ht="22.5" customHeight="1">
      <c r="A115" s="26">
        <v>223008</v>
      </c>
      <c r="B115" s="28">
        <v>10609</v>
      </c>
      <c r="C115" s="28">
        <v>10300</v>
      </c>
      <c r="D115" s="28">
        <v>10000</v>
      </c>
      <c r="E115" s="28">
        <v>0</v>
      </c>
      <c r="F115" s="28">
        <v>0</v>
      </c>
      <c r="G115" s="20" t="s">
        <v>105</v>
      </c>
      <c r="H115" s="26">
        <v>223008</v>
      </c>
    </row>
    <row r="116" spans="1:8" ht="22.5" customHeight="1">
      <c r="A116" s="26">
        <v>223009</v>
      </c>
      <c r="B116" s="28">
        <v>0</v>
      </c>
      <c r="C116" s="28">
        <v>0</v>
      </c>
      <c r="D116" s="28">
        <v>0</v>
      </c>
      <c r="E116" s="28">
        <v>0</v>
      </c>
      <c r="F116" s="28">
        <v>0</v>
      </c>
      <c r="G116" s="20" t="s">
        <v>106</v>
      </c>
      <c r="H116" s="26">
        <v>223009</v>
      </c>
    </row>
    <row r="117" spans="1:8" ht="22.5" customHeight="1">
      <c r="A117" s="26">
        <v>223010</v>
      </c>
      <c r="B117" s="28">
        <v>0</v>
      </c>
      <c r="C117" s="28">
        <v>0</v>
      </c>
      <c r="D117" s="28">
        <v>0</v>
      </c>
      <c r="E117" s="28">
        <v>0</v>
      </c>
      <c r="F117" s="28">
        <v>0</v>
      </c>
      <c r="G117" s="20" t="s">
        <v>107</v>
      </c>
      <c r="H117" s="26">
        <v>223010</v>
      </c>
    </row>
    <row r="118" spans="1:8" ht="22.5" customHeight="1">
      <c r="A118" s="26">
        <v>223011</v>
      </c>
      <c r="B118" s="28">
        <v>11248</v>
      </c>
      <c r="C118" s="28">
        <v>10920</v>
      </c>
      <c r="D118" s="28">
        <v>10602</v>
      </c>
      <c r="E118" s="28">
        <v>3928</v>
      </c>
      <c r="F118" s="28">
        <v>5001</v>
      </c>
      <c r="G118" s="20" t="s">
        <v>108</v>
      </c>
      <c r="H118" s="26">
        <v>223011</v>
      </c>
    </row>
    <row r="119" spans="1:8" ht="22.5" customHeight="1">
      <c r="A119" s="26">
        <v>223012</v>
      </c>
      <c r="B119" s="28">
        <v>1061</v>
      </c>
      <c r="C119" s="28">
        <v>1030</v>
      </c>
      <c r="D119" s="28">
        <v>1000</v>
      </c>
      <c r="E119" s="28">
        <v>1667</v>
      </c>
      <c r="F119" s="28">
        <v>5001</v>
      </c>
      <c r="G119" s="20" t="s">
        <v>109</v>
      </c>
      <c r="H119" s="26">
        <v>223012</v>
      </c>
    </row>
    <row r="120" spans="1:8" ht="22.5" customHeight="1">
      <c r="A120" s="26">
        <v>223013</v>
      </c>
      <c r="B120" s="28">
        <v>21218</v>
      </c>
      <c r="C120" s="28">
        <v>20600</v>
      </c>
      <c r="D120" s="28">
        <v>20000</v>
      </c>
      <c r="E120" s="28">
        <v>7208</v>
      </c>
      <c r="F120" s="28">
        <v>40501</v>
      </c>
      <c r="G120" s="20" t="s">
        <v>110</v>
      </c>
      <c r="H120" s="26">
        <v>223013</v>
      </c>
    </row>
    <row r="121" spans="1:8" ht="22.5" customHeight="1">
      <c r="A121" s="26">
        <v>223014</v>
      </c>
      <c r="B121" s="28">
        <v>0</v>
      </c>
      <c r="C121" s="28">
        <v>0</v>
      </c>
      <c r="D121" s="28">
        <v>0</v>
      </c>
      <c r="E121" s="28">
        <v>0</v>
      </c>
      <c r="F121" s="28">
        <v>0</v>
      </c>
      <c r="G121" s="20" t="s">
        <v>111</v>
      </c>
      <c r="H121" s="26">
        <v>223014</v>
      </c>
    </row>
    <row r="122" spans="1:8" ht="22.5" customHeight="1">
      <c r="A122" s="26">
        <v>223015</v>
      </c>
      <c r="B122" s="28">
        <v>93731</v>
      </c>
      <c r="C122" s="28">
        <v>91001</v>
      </c>
      <c r="D122" s="28">
        <v>88350</v>
      </c>
      <c r="E122" s="28">
        <v>82500</v>
      </c>
      <c r="F122" s="28">
        <v>150000</v>
      </c>
      <c r="G122" s="20" t="s">
        <v>112</v>
      </c>
      <c r="H122" s="26">
        <v>223015</v>
      </c>
    </row>
    <row r="123" spans="1:8" ht="22.5" customHeight="1">
      <c r="A123" s="26">
        <v>223016</v>
      </c>
      <c r="B123" s="28">
        <v>0</v>
      </c>
      <c r="C123" s="28">
        <v>0</v>
      </c>
      <c r="D123" s="28">
        <v>0</v>
      </c>
      <c r="E123" s="28">
        <v>0</v>
      </c>
      <c r="F123" s="28">
        <v>0</v>
      </c>
      <c r="G123" s="20" t="s">
        <v>113</v>
      </c>
      <c r="H123" s="26">
        <v>223016</v>
      </c>
    </row>
    <row r="124" spans="1:8" ht="22.5" customHeight="1">
      <c r="A124" s="26">
        <v>223017</v>
      </c>
      <c r="B124" s="28">
        <v>0</v>
      </c>
      <c r="C124" s="28">
        <v>0</v>
      </c>
      <c r="D124" s="28">
        <v>0</v>
      </c>
      <c r="E124" s="28">
        <v>0</v>
      </c>
      <c r="F124" s="28">
        <v>0</v>
      </c>
      <c r="G124" s="20" t="s">
        <v>114</v>
      </c>
      <c r="H124" s="26">
        <v>223017</v>
      </c>
    </row>
    <row r="125" spans="1:8" ht="22.5" customHeight="1">
      <c r="A125" s="26">
        <v>223018</v>
      </c>
      <c r="B125" s="28">
        <v>0</v>
      </c>
      <c r="C125" s="28">
        <v>0</v>
      </c>
      <c r="D125" s="28">
        <v>0</v>
      </c>
      <c r="E125" s="28">
        <v>0</v>
      </c>
      <c r="F125" s="28">
        <v>11700</v>
      </c>
      <c r="G125" s="20" t="s">
        <v>115</v>
      </c>
      <c r="H125" s="26">
        <v>223018</v>
      </c>
    </row>
    <row r="126" spans="1:8" ht="22.5" customHeight="1">
      <c r="A126" s="26">
        <v>223019</v>
      </c>
      <c r="B126" s="28">
        <v>0</v>
      </c>
      <c r="C126" s="28">
        <v>0</v>
      </c>
      <c r="D126" s="28">
        <v>0</v>
      </c>
      <c r="E126" s="28">
        <v>0</v>
      </c>
      <c r="F126" s="28">
        <v>0</v>
      </c>
      <c r="G126" s="20" t="s">
        <v>116</v>
      </c>
      <c r="H126" s="26">
        <v>223019</v>
      </c>
    </row>
    <row r="127" spans="1:8" ht="22.5" customHeight="1">
      <c r="A127" s="26">
        <v>223020</v>
      </c>
      <c r="B127" s="28">
        <v>0</v>
      </c>
      <c r="C127" s="28">
        <v>0</v>
      </c>
      <c r="D127" s="28">
        <v>0</v>
      </c>
      <c r="E127" s="28">
        <v>0</v>
      </c>
      <c r="F127" s="28">
        <v>0</v>
      </c>
      <c r="G127" s="20" t="s">
        <v>117</v>
      </c>
      <c r="H127" s="26">
        <v>223020</v>
      </c>
    </row>
    <row r="128" spans="1:8" ht="22.5" customHeight="1">
      <c r="A128" s="26">
        <v>223021</v>
      </c>
      <c r="B128" s="28">
        <v>1591</v>
      </c>
      <c r="C128" s="28">
        <v>1545</v>
      </c>
      <c r="D128" s="28">
        <v>1500</v>
      </c>
      <c r="E128" s="28">
        <v>878</v>
      </c>
      <c r="F128" s="28">
        <v>1500</v>
      </c>
      <c r="G128" s="20" t="s">
        <v>118</v>
      </c>
      <c r="H128" s="26">
        <v>223021</v>
      </c>
    </row>
    <row r="129" spans="1:8" ht="22.5" customHeight="1">
      <c r="A129" s="26">
        <v>223022</v>
      </c>
      <c r="B129" s="28">
        <v>0</v>
      </c>
      <c r="C129" s="28">
        <v>0</v>
      </c>
      <c r="D129" s="28">
        <v>0</v>
      </c>
      <c r="E129" s="28">
        <v>0</v>
      </c>
      <c r="F129" s="28">
        <v>0</v>
      </c>
      <c r="G129" s="20" t="s">
        <v>119</v>
      </c>
      <c r="H129" s="26">
        <v>223022</v>
      </c>
    </row>
    <row r="130" spans="1:8" ht="22.5" customHeight="1">
      <c r="A130" s="26">
        <v>223023</v>
      </c>
      <c r="B130" s="28">
        <v>0</v>
      </c>
      <c r="C130" s="28">
        <v>0</v>
      </c>
      <c r="D130" s="28">
        <v>0</v>
      </c>
      <c r="E130" s="28">
        <v>0</v>
      </c>
      <c r="F130" s="28">
        <v>0</v>
      </c>
      <c r="G130" s="20" t="s">
        <v>120</v>
      </c>
      <c r="H130" s="26">
        <v>223023</v>
      </c>
    </row>
    <row r="131" spans="1:8" ht="22.5" customHeight="1">
      <c r="A131" s="26">
        <v>223024</v>
      </c>
      <c r="B131" s="28">
        <v>0</v>
      </c>
      <c r="C131" s="28">
        <v>0</v>
      </c>
      <c r="D131" s="28">
        <v>0</v>
      </c>
      <c r="E131" s="28">
        <v>0</v>
      </c>
      <c r="F131" s="28">
        <v>0</v>
      </c>
      <c r="G131" s="20" t="s">
        <v>121</v>
      </c>
      <c r="H131" s="26">
        <v>223024</v>
      </c>
    </row>
    <row r="132" spans="1:8" ht="22.5" customHeight="1">
      <c r="A132" s="26">
        <v>223025</v>
      </c>
      <c r="B132" s="28">
        <v>0</v>
      </c>
      <c r="C132" s="28">
        <v>0</v>
      </c>
      <c r="D132" s="28">
        <v>0</v>
      </c>
      <c r="E132" s="28">
        <v>0</v>
      </c>
      <c r="F132" s="28">
        <v>0</v>
      </c>
      <c r="G132" s="20" t="s">
        <v>122</v>
      </c>
      <c r="H132" s="26">
        <v>223025</v>
      </c>
    </row>
    <row r="133" spans="1:8" ht="22.5" customHeight="1">
      <c r="A133" s="26">
        <v>223999</v>
      </c>
      <c r="B133" s="28">
        <v>0</v>
      </c>
      <c r="C133" s="28">
        <v>0</v>
      </c>
      <c r="D133" s="28">
        <v>0</v>
      </c>
      <c r="E133" s="28">
        <v>0</v>
      </c>
      <c r="F133" s="28">
        <v>0</v>
      </c>
      <c r="G133" s="20" t="s">
        <v>123</v>
      </c>
      <c r="H133" s="26">
        <v>223999</v>
      </c>
    </row>
    <row r="134" spans="1:8" ht="15" customHeight="1" thickBot="1">
      <c r="A134" s="26"/>
      <c r="B134" s="23"/>
      <c r="C134" s="23"/>
      <c r="D134" s="23"/>
      <c r="E134" s="23"/>
      <c r="F134" s="23"/>
      <c r="G134" s="24"/>
      <c r="H134" s="26"/>
    </row>
    <row r="135" spans="1:8" ht="22.5" customHeight="1" thickBot="1">
      <c r="A135" s="33">
        <v>224</v>
      </c>
      <c r="B135" s="21">
        <f t="shared" ref="B135:E135" si="30">SUM(B136:B140)</f>
        <v>96914</v>
      </c>
      <c r="C135" s="21">
        <f t="shared" si="30"/>
        <v>94091</v>
      </c>
      <c r="D135" s="21">
        <f t="shared" si="30"/>
        <v>91350</v>
      </c>
      <c r="E135" s="21">
        <f t="shared" si="30"/>
        <v>61799</v>
      </c>
      <c r="F135" s="21">
        <f>SUM(F136:F140)</f>
        <v>63000</v>
      </c>
      <c r="G135" s="22" t="s">
        <v>26</v>
      </c>
      <c r="H135" s="33">
        <v>224</v>
      </c>
    </row>
    <row r="136" spans="1:8" ht="22.5" customHeight="1">
      <c r="A136" s="26">
        <v>224001</v>
      </c>
      <c r="B136" s="31">
        <v>3183</v>
      </c>
      <c r="C136" s="31">
        <v>3090</v>
      </c>
      <c r="D136" s="31">
        <v>3000</v>
      </c>
      <c r="E136" s="31">
        <v>1799</v>
      </c>
      <c r="F136" s="31">
        <v>3000</v>
      </c>
      <c r="G136" s="32" t="s">
        <v>124</v>
      </c>
      <c r="H136" s="26">
        <v>224001</v>
      </c>
    </row>
    <row r="137" spans="1:8" ht="22.5" customHeight="1">
      <c r="A137" s="26">
        <v>224011</v>
      </c>
      <c r="B137" s="28">
        <v>93731</v>
      </c>
      <c r="C137" s="28">
        <v>91001</v>
      </c>
      <c r="D137" s="28">
        <v>88350</v>
      </c>
      <c r="E137" s="28">
        <v>60000</v>
      </c>
      <c r="F137" s="28">
        <v>60000</v>
      </c>
      <c r="G137" s="20" t="s">
        <v>125</v>
      </c>
      <c r="H137" s="26">
        <v>224011</v>
      </c>
    </row>
    <row r="138" spans="1:8" ht="22.5" customHeight="1">
      <c r="A138" s="26">
        <v>224021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0" t="s">
        <v>126</v>
      </c>
      <c r="H138" s="26">
        <v>224021</v>
      </c>
    </row>
    <row r="139" spans="1:8" ht="22.5" customHeight="1">
      <c r="A139" s="26">
        <v>224022</v>
      </c>
      <c r="B139" s="28">
        <v>0</v>
      </c>
      <c r="C139" s="28">
        <v>0</v>
      </c>
      <c r="D139" s="28">
        <v>0</v>
      </c>
      <c r="E139" s="28">
        <v>0</v>
      </c>
      <c r="F139" s="28">
        <v>0</v>
      </c>
      <c r="G139" s="20" t="s">
        <v>127</v>
      </c>
      <c r="H139" s="26">
        <v>224022</v>
      </c>
    </row>
    <row r="140" spans="1:8" ht="22.5" customHeight="1">
      <c r="A140" s="26">
        <v>224999</v>
      </c>
      <c r="B140" s="28">
        <v>0</v>
      </c>
      <c r="C140" s="28">
        <v>0</v>
      </c>
      <c r="D140" s="28">
        <v>0</v>
      </c>
      <c r="E140" s="28">
        <v>0</v>
      </c>
      <c r="F140" s="28">
        <v>0</v>
      </c>
      <c r="G140" s="20" t="s">
        <v>128</v>
      </c>
      <c r="H140" s="26">
        <v>224999</v>
      </c>
    </row>
    <row r="141" spans="1:8" ht="15" customHeight="1" thickBot="1">
      <c r="A141" s="26"/>
      <c r="B141" s="23"/>
      <c r="C141" s="23"/>
      <c r="D141" s="23"/>
      <c r="E141" s="23"/>
      <c r="F141" s="23"/>
      <c r="G141" s="24"/>
      <c r="H141" s="26"/>
    </row>
    <row r="142" spans="1:8" ht="22.5" customHeight="1" thickBot="1">
      <c r="A142" s="33">
        <v>225</v>
      </c>
      <c r="B142" s="21">
        <f t="shared" ref="B142:E142" si="31">SUM(B143:B148)</f>
        <v>0</v>
      </c>
      <c r="C142" s="21">
        <f t="shared" si="31"/>
        <v>0</v>
      </c>
      <c r="D142" s="21">
        <f t="shared" si="31"/>
        <v>0</v>
      </c>
      <c r="E142" s="21">
        <f t="shared" si="31"/>
        <v>0</v>
      </c>
      <c r="F142" s="21">
        <f>SUM(F143:F148)</f>
        <v>0</v>
      </c>
      <c r="G142" s="22" t="s">
        <v>27</v>
      </c>
      <c r="H142" s="33">
        <v>225</v>
      </c>
    </row>
    <row r="143" spans="1:8" ht="22.5" customHeight="1">
      <c r="A143" s="26">
        <v>225001</v>
      </c>
      <c r="B143" s="31">
        <v>0</v>
      </c>
      <c r="C143" s="31">
        <v>0</v>
      </c>
      <c r="D143" s="31">
        <v>0</v>
      </c>
      <c r="E143" s="31">
        <v>0</v>
      </c>
      <c r="F143" s="31">
        <v>0</v>
      </c>
      <c r="G143" s="32" t="s">
        <v>129</v>
      </c>
      <c r="H143" s="26">
        <v>225001</v>
      </c>
    </row>
    <row r="144" spans="1:8" ht="22.5" customHeight="1">
      <c r="A144" s="26">
        <v>225002</v>
      </c>
      <c r="B144" s="28">
        <v>0</v>
      </c>
      <c r="C144" s="28">
        <v>0</v>
      </c>
      <c r="D144" s="28">
        <v>0</v>
      </c>
      <c r="E144" s="28">
        <v>0</v>
      </c>
      <c r="F144" s="28">
        <v>0</v>
      </c>
      <c r="G144" s="20" t="s">
        <v>130</v>
      </c>
      <c r="H144" s="26">
        <v>225002</v>
      </c>
    </row>
    <row r="145" spans="1:8" ht="22.5" customHeight="1">
      <c r="A145" s="26">
        <v>225003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0" t="s">
        <v>131</v>
      </c>
      <c r="H145" s="26">
        <v>225003</v>
      </c>
    </row>
    <row r="146" spans="1:8" ht="22.5" customHeight="1">
      <c r="A146" s="26">
        <v>225004</v>
      </c>
      <c r="B146" s="28">
        <v>0</v>
      </c>
      <c r="C146" s="28">
        <v>0</v>
      </c>
      <c r="D146" s="28">
        <v>0</v>
      </c>
      <c r="E146" s="28">
        <v>0</v>
      </c>
      <c r="F146" s="28">
        <v>0</v>
      </c>
      <c r="G146" s="20" t="s">
        <v>132</v>
      </c>
      <c r="H146" s="26">
        <v>225004</v>
      </c>
    </row>
    <row r="147" spans="1:8" ht="22.5" customHeight="1">
      <c r="A147" s="26">
        <v>225005</v>
      </c>
      <c r="B147" s="28">
        <v>0</v>
      </c>
      <c r="C147" s="28">
        <v>0</v>
      </c>
      <c r="D147" s="28">
        <v>0</v>
      </c>
      <c r="E147" s="28">
        <v>0</v>
      </c>
      <c r="F147" s="28">
        <v>0</v>
      </c>
      <c r="G147" s="20" t="s">
        <v>133</v>
      </c>
      <c r="H147" s="26">
        <v>225005</v>
      </c>
    </row>
    <row r="148" spans="1:8" ht="22.5" customHeight="1">
      <c r="A148" s="26">
        <v>225006</v>
      </c>
      <c r="B148" s="28">
        <v>0</v>
      </c>
      <c r="C148" s="28">
        <v>0</v>
      </c>
      <c r="D148" s="28">
        <v>0</v>
      </c>
      <c r="E148" s="28">
        <v>0</v>
      </c>
      <c r="F148" s="28">
        <v>0</v>
      </c>
      <c r="G148" s="20" t="s">
        <v>134</v>
      </c>
      <c r="H148" s="26">
        <v>225006</v>
      </c>
    </row>
    <row r="149" spans="1:8" ht="15" customHeight="1" thickBot="1">
      <c r="A149" s="26"/>
      <c r="B149" s="23"/>
      <c r="C149" s="23"/>
      <c r="D149" s="23"/>
      <c r="E149" s="23"/>
      <c r="F149" s="23"/>
      <c r="G149" s="24"/>
      <c r="H149" s="26"/>
    </row>
    <row r="150" spans="1:8" ht="22.5" customHeight="1" thickBot="1">
      <c r="A150" s="33">
        <v>226</v>
      </c>
      <c r="B150" s="21">
        <f>SUM(B151:B167)</f>
        <v>101521</v>
      </c>
      <c r="C150" s="21">
        <f>SUM(C151:C167)</f>
        <v>92291</v>
      </c>
      <c r="D150" s="21">
        <f>SUM(D151:D167)</f>
        <v>83900</v>
      </c>
      <c r="E150" s="21">
        <f>SUM(E151:E167)</f>
        <v>96308</v>
      </c>
      <c r="F150" s="21">
        <f>SUM(F151:F167)</f>
        <v>330000</v>
      </c>
      <c r="G150" s="22" t="s">
        <v>28</v>
      </c>
      <c r="H150" s="33">
        <v>226</v>
      </c>
    </row>
    <row r="151" spans="1:8" ht="22.5" customHeight="1">
      <c r="A151" s="26">
        <v>226001</v>
      </c>
      <c r="B151" s="31">
        <v>0</v>
      </c>
      <c r="C151" s="31">
        <v>0</v>
      </c>
      <c r="D151" s="31">
        <v>0</v>
      </c>
      <c r="E151" s="31">
        <v>0</v>
      </c>
      <c r="F151" s="31">
        <v>0</v>
      </c>
      <c r="G151" s="32" t="s">
        <v>135</v>
      </c>
      <c r="H151" s="26">
        <v>226001</v>
      </c>
    </row>
    <row r="152" spans="1:8" ht="22.5" customHeight="1">
      <c r="A152" s="26">
        <v>226002</v>
      </c>
      <c r="B152" s="28">
        <v>21381</v>
      </c>
      <c r="C152" s="28">
        <v>19437</v>
      </c>
      <c r="D152" s="28">
        <v>17670</v>
      </c>
      <c r="E152" s="28">
        <v>40000</v>
      </c>
      <c r="F152" s="28">
        <v>215000</v>
      </c>
      <c r="G152" s="20" t="s">
        <v>136</v>
      </c>
      <c r="H152" s="26">
        <v>226002</v>
      </c>
    </row>
    <row r="153" spans="1:8" ht="22.5" customHeight="1">
      <c r="A153" s="26">
        <v>226003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0" t="s">
        <v>137</v>
      </c>
      <c r="H153" s="26">
        <v>226003</v>
      </c>
    </row>
    <row r="154" spans="1:8" ht="22.5" customHeight="1">
      <c r="A154" s="26">
        <v>226004</v>
      </c>
      <c r="B154" s="28">
        <v>0</v>
      </c>
      <c r="C154" s="28">
        <v>0</v>
      </c>
      <c r="D154" s="28">
        <v>0</v>
      </c>
      <c r="E154" s="28">
        <v>0</v>
      </c>
      <c r="F154" s="28">
        <v>0</v>
      </c>
      <c r="G154" s="20" t="s">
        <v>138</v>
      </c>
      <c r="H154" s="26">
        <v>226004</v>
      </c>
    </row>
    <row r="155" spans="1:8" ht="22.5" customHeight="1">
      <c r="A155" s="26">
        <v>226005</v>
      </c>
      <c r="B155" s="28">
        <v>0</v>
      </c>
      <c r="C155" s="28">
        <v>0</v>
      </c>
      <c r="D155" s="28">
        <v>0</v>
      </c>
      <c r="E155" s="28">
        <v>0</v>
      </c>
      <c r="F155" s="28">
        <v>0</v>
      </c>
      <c r="G155" s="20" t="s">
        <v>139</v>
      </c>
      <c r="H155" s="26">
        <v>226005</v>
      </c>
    </row>
    <row r="156" spans="1:8" ht="22.5" customHeight="1">
      <c r="A156" s="26">
        <v>226006</v>
      </c>
      <c r="B156" s="28">
        <v>10691</v>
      </c>
      <c r="C156" s="28">
        <v>9719</v>
      </c>
      <c r="D156" s="28">
        <v>8835</v>
      </c>
      <c r="E156" s="28">
        <v>23125</v>
      </c>
      <c r="F156" s="28">
        <v>45000</v>
      </c>
      <c r="G156" s="20" t="s">
        <v>140</v>
      </c>
      <c r="H156" s="26">
        <v>226006</v>
      </c>
    </row>
    <row r="157" spans="1:8" ht="22.5" customHeight="1">
      <c r="A157" s="26">
        <v>226007</v>
      </c>
      <c r="B157" s="28">
        <v>14254</v>
      </c>
      <c r="C157" s="28">
        <v>12958</v>
      </c>
      <c r="D157" s="28">
        <v>11780</v>
      </c>
      <c r="E157" s="28">
        <v>1899</v>
      </c>
      <c r="F157" s="28">
        <v>5000</v>
      </c>
      <c r="G157" s="20" t="s">
        <v>141</v>
      </c>
      <c r="H157" s="26">
        <v>226007</v>
      </c>
    </row>
    <row r="158" spans="1:8" ht="22.5" customHeight="1">
      <c r="A158" s="26">
        <v>226008</v>
      </c>
      <c r="B158" s="28">
        <v>0</v>
      </c>
      <c r="C158" s="28">
        <v>0</v>
      </c>
      <c r="D158" s="28">
        <v>0</v>
      </c>
      <c r="E158" s="28">
        <v>0</v>
      </c>
      <c r="F158" s="28">
        <v>0</v>
      </c>
      <c r="G158" s="20" t="s">
        <v>142</v>
      </c>
      <c r="H158" s="26">
        <v>226008</v>
      </c>
    </row>
    <row r="159" spans="1:8" ht="22.5" customHeight="1">
      <c r="A159" s="26">
        <v>226009</v>
      </c>
      <c r="B159" s="28">
        <v>7127</v>
      </c>
      <c r="C159" s="28">
        <v>6479</v>
      </c>
      <c r="D159" s="28">
        <v>5890</v>
      </c>
      <c r="E159" s="28">
        <v>9582</v>
      </c>
      <c r="F159" s="28">
        <v>15000</v>
      </c>
      <c r="G159" s="20" t="s">
        <v>143</v>
      </c>
      <c r="H159" s="26">
        <v>226009</v>
      </c>
    </row>
    <row r="160" spans="1:8" ht="22.5" customHeight="1">
      <c r="A160" s="26">
        <v>226010</v>
      </c>
      <c r="B160" s="28">
        <v>17818</v>
      </c>
      <c r="C160" s="28">
        <v>16198</v>
      </c>
      <c r="D160" s="28">
        <v>14725</v>
      </c>
      <c r="E160" s="28">
        <v>13888</v>
      </c>
      <c r="F160" s="28">
        <v>25000</v>
      </c>
      <c r="G160" s="20" t="s">
        <v>144</v>
      </c>
      <c r="H160" s="26">
        <v>226010</v>
      </c>
    </row>
    <row r="161" spans="1:8" ht="22.5" customHeight="1">
      <c r="A161" s="26">
        <v>226011</v>
      </c>
      <c r="B161" s="28">
        <v>0</v>
      </c>
      <c r="C161" s="28">
        <v>0</v>
      </c>
      <c r="D161" s="28">
        <v>0</v>
      </c>
      <c r="E161" s="28">
        <v>0</v>
      </c>
      <c r="F161" s="28">
        <v>0</v>
      </c>
      <c r="G161" s="20" t="s">
        <v>145</v>
      </c>
      <c r="H161" s="26">
        <v>226011</v>
      </c>
    </row>
    <row r="162" spans="1:8" ht="22.5" customHeight="1">
      <c r="A162" s="26">
        <v>226012</v>
      </c>
      <c r="B162" s="28">
        <v>0</v>
      </c>
      <c r="C162" s="28">
        <v>0</v>
      </c>
      <c r="D162" s="28">
        <v>0</v>
      </c>
      <c r="E162" s="28">
        <v>0</v>
      </c>
      <c r="F162" s="28">
        <v>0</v>
      </c>
      <c r="G162" s="20" t="s">
        <v>146</v>
      </c>
      <c r="H162" s="26">
        <v>226012</v>
      </c>
    </row>
    <row r="163" spans="1:8" ht="22.5" customHeight="1">
      <c r="A163" s="26">
        <v>226013</v>
      </c>
      <c r="B163" s="28">
        <v>0</v>
      </c>
      <c r="C163" s="28">
        <v>0</v>
      </c>
      <c r="D163" s="28">
        <v>0</v>
      </c>
      <c r="E163" s="28">
        <v>0</v>
      </c>
      <c r="F163" s="28">
        <v>0</v>
      </c>
      <c r="G163" s="20" t="s">
        <v>147</v>
      </c>
      <c r="H163" s="26">
        <v>226013</v>
      </c>
    </row>
    <row r="164" spans="1:8" ht="22.5" customHeight="1">
      <c r="A164" s="26">
        <v>226014</v>
      </c>
      <c r="B164" s="28">
        <v>30250</v>
      </c>
      <c r="C164" s="28">
        <v>27500</v>
      </c>
      <c r="D164" s="28">
        <v>25000</v>
      </c>
      <c r="E164" s="28">
        <v>7814</v>
      </c>
      <c r="F164" s="28">
        <v>25000</v>
      </c>
      <c r="G164" s="20" t="s">
        <v>148</v>
      </c>
      <c r="H164" s="26">
        <v>226014</v>
      </c>
    </row>
    <row r="165" spans="1:8" ht="22.5" customHeight="1">
      <c r="A165" s="26">
        <v>226015</v>
      </c>
      <c r="B165" s="28">
        <v>0</v>
      </c>
      <c r="C165" s="28">
        <v>0</v>
      </c>
      <c r="D165" s="28">
        <v>0</v>
      </c>
      <c r="E165" s="28">
        <v>0</v>
      </c>
      <c r="F165" s="28">
        <v>0</v>
      </c>
      <c r="G165" s="20" t="s">
        <v>149</v>
      </c>
      <c r="H165" s="26">
        <v>226015</v>
      </c>
    </row>
    <row r="166" spans="1:8" ht="22.5" customHeight="1">
      <c r="A166" s="26">
        <v>226016</v>
      </c>
      <c r="B166" s="28">
        <v>0</v>
      </c>
      <c r="C166" s="28">
        <v>0</v>
      </c>
      <c r="D166" s="28">
        <v>0</v>
      </c>
      <c r="E166" s="28">
        <v>0</v>
      </c>
      <c r="F166" s="28">
        <v>0</v>
      </c>
      <c r="G166" s="20" t="s">
        <v>150</v>
      </c>
      <c r="H166" s="26">
        <v>226016</v>
      </c>
    </row>
    <row r="167" spans="1:8" ht="22.5" customHeight="1">
      <c r="A167" s="26">
        <v>226017</v>
      </c>
      <c r="B167" s="28">
        <v>0</v>
      </c>
      <c r="C167" s="28">
        <v>0</v>
      </c>
      <c r="D167" s="28">
        <v>0</v>
      </c>
      <c r="E167" s="28">
        <v>0</v>
      </c>
      <c r="F167" s="28">
        <v>0</v>
      </c>
      <c r="G167" s="20" t="s">
        <v>151</v>
      </c>
      <c r="H167" s="26">
        <v>226017</v>
      </c>
    </row>
    <row r="168" spans="1:8" ht="15" customHeight="1" thickBot="1">
      <c r="A168" s="26"/>
      <c r="B168" s="23"/>
      <c r="C168" s="23"/>
      <c r="D168" s="23"/>
      <c r="E168" s="23"/>
      <c r="F168" s="23"/>
      <c r="G168" s="24"/>
      <c r="H168" s="26"/>
    </row>
    <row r="169" spans="1:8" ht="22.5" customHeight="1" thickBot="1">
      <c r="A169" s="33">
        <v>227</v>
      </c>
      <c r="B169" s="21">
        <f t="shared" ref="B169:E169" si="32">SUM(B170:B173)</f>
        <v>0</v>
      </c>
      <c r="C169" s="21">
        <f t="shared" si="32"/>
        <v>0</v>
      </c>
      <c r="D169" s="21">
        <f t="shared" si="32"/>
        <v>0</v>
      </c>
      <c r="E169" s="21">
        <f t="shared" si="32"/>
        <v>0</v>
      </c>
      <c r="F169" s="21">
        <f>SUM(F170:F173)</f>
        <v>0</v>
      </c>
      <c r="G169" s="22" t="s">
        <v>29</v>
      </c>
      <c r="H169" s="33">
        <v>227</v>
      </c>
    </row>
    <row r="170" spans="1:8" ht="22.5" customHeight="1">
      <c r="A170" s="26">
        <v>227001</v>
      </c>
      <c r="B170" s="31">
        <v>0</v>
      </c>
      <c r="C170" s="31">
        <v>0</v>
      </c>
      <c r="D170" s="31">
        <v>0</v>
      </c>
      <c r="E170" s="31">
        <v>0</v>
      </c>
      <c r="F170" s="31">
        <v>0</v>
      </c>
      <c r="G170" s="32" t="s">
        <v>152</v>
      </c>
      <c r="H170" s="26">
        <v>227001</v>
      </c>
    </row>
    <row r="171" spans="1:8" ht="22.5" customHeight="1">
      <c r="A171" s="26">
        <v>227002</v>
      </c>
      <c r="B171" s="28">
        <v>0</v>
      </c>
      <c r="C171" s="28">
        <v>0</v>
      </c>
      <c r="D171" s="28">
        <v>0</v>
      </c>
      <c r="E171" s="28">
        <v>0</v>
      </c>
      <c r="F171" s="28">
        <v>0</v>
      </c>
      <c r="G171" s="20" t="s">
        <v>153</v>
      </c>
      <c r="H171" s="26">
        <v>227002</v>
      </c>
    </row>
    <row r="172" spans="1:8" ht="22.5" customHeight="1">
      <c r="A172" s="26">
        <v>227003</v>
      </c>
      <c r="B172" s="28">
        <v>0</v>
      </c>
      <c r="C172" s="28">
        <v>0</v>
      </c>
      <c r="D172" s="28">
        <v>0</v>
      </c>
      <c r="E172" s="28">
        <v>0</v>
      </c>
      <c r="F172" s="28">
        <v>0</v>
      </c>
      <c r="G172" s="20" t="s">
        <v>154</v>
      </c>
      <c r="H172" s="26">
        <v>227003</v>
      </c>
    </row>
    <row r="173" spans="1:8" ht="22.5" customHeight="1">
      <c r="A173" s="26">
        <v>227011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0" t="s">
        <v>155</v>
      </c>
      <c r="H173" s="26">
        <v>227011</v>
      </c>
    </row>
    <row r="174" spans="1:8" ht="15" customHeight="1" thickBot="1">
      <c r="A174" s="26"/>
      <c r="B174" s="23"/>
      <c r="C174" s="23"/>
      <c r="D174" s="23"/>
      <c r="E174" s="23"/>
      <c r="F174" s="23"/>
      <c r="G174" s="24"/>
      <c r="H174" s="26"/>
    </row>
    <row r="175" spans="1:8" ht="22.5" customHeight="1" thickBot="1">
      <c r="A175" s="33">
        <v>228</v>
      </c>
      <c r="B175" s="21">
        <f t="shared" ref="B175:E175" si="33">SUM(B176:B198)</f>
        <v>23560</v>
      </c>
      <c r="C175" s="21">
        <f t="shared" si="33"/>
        <v>23560</v>
      </c>
      <c r="D175" s="21">
        <f t="shared" si="33"/>
        <v>23560</v>
      </c>
      <c r="E175" s="21">
        <f t="shared" si="33"/>
        <v>602019</v>
      </c>
      <c r="F175" s="21">
        <f>SUM(F176:F198)</f>
        <v>957661</v>
      </c>
      <c r="G175" s="22" t="s">
        <v>30</v>
      </c>
      <c r="H175" s="33">
        <v>228</v>
      </c>
    </row>
    <row r="176" spans="1:8" ht="22.5" customHeight="1">
      <c r="A176" s="26">
        <v>228001</v>
      </c>
      <c r="B176" s="31">
        <v>0</v>
      </c>
      <c r="C176" s="31">
        <v>0</v>
      </c>
      <c r="D176" s="31">
        <v>0</v>
      </c>
      <c r="E176" s="31">
        <v>0</v>
      </c>
      <c r="F176" s="31">
        <v>0</v>
      </c>
      <c r="G176" s="32" t="s">
        <v>156</v>
      </c>
      <c r="H176" s="26">
        <v>228001</v>
      </c>
    </row>
    <row r="177" spans="1:8" ht="22.5" customHeight="1">
      <c r="A177" s="26">
        <v>228002</v>
      </c>
      <c r="B177" s="28">
        <v>0</v>
      </c>
      <c r="C177" s="28">
        <v>0</v>
      </c>
      <c r="D177" s="28">
        <v>0</v>
      </c>
      <c r="E177" s="28">
        <v>0</v>
      </c>
      <c r="F177" s="28">
        <v>0</v>
      </c>
      <c r="G177" s="20" t="s">
        <v>157</v>
      </c>
      <c r="H177" s="26">
        <v>228002</v>
      </c>
    </row>
    <row r="178" spans="1:8" ht="22.5" customHeight="1">
      <c r="A178" s="26">
        <v>228003</v>
      </c>
      <c r="B178" s="28">
        <v>0</v>
      </c>
      <c r="C178" s="28">
        <v>0</v>
      </c>
      <c r="D178" s="28">
        <v>0</v>
      </c>
      <c r="E178" s="28">
        <v>0</v>
      </c>
      <c r="F178" s="28">
        <v>0</v>
      </c>
      <c r="G178" s="20" t="s">
        <v>158</v>
      </c>
      <c r="H178" s="26">
        <v>228003</v>
      </c>
    </row>
    <row r="179" spans="1:8" ht="22.5" customHeight="1">
      <c r="A179" s="26">
        <v>228004</v>
      </c>
      <c r="B179" s="28">
        <v>23560</v>
      </c>
      <c r="C179" s="28">
        <v>23560</v>
      </c>
      <c r="D179" s="28">
        <v>23560</v>
      </c>
      <c r="E179" s="28">
        <v>52500</v>
      </c>
      <c r="F179" s="28">
        <v>70000</v>
      </c>
      <c r="G179" s="20" t="s">
        <v>159</v>
      </c>
      <c r="H179" s="26">
        <v>228004</v>
      </c>
    </row>
    <row r="180" spans="1:8" ht="22.5" customHeight="1">
      <c r="A180" s="26">
        <v>228005</v>
      </c>
      <c r="B180" s="28">
        <v>0</v>
      </c>
      <c r="C180" s="28">
        <v>0</v>
      </c>
      <c r="D180" s="28">
        <v>0</v>
      </c>
      <c r="E180" s="28">
        <v>0</v>
      </c>
      <c r="F180" s="28">
        <v>0</v>
      </c>
      <c r="G180" s="20" t="s">
        <v>160</v>
      </c>
      <c r="H180" s="26">
        <v>228005</v>
      </c>
    </row>
    <row r="181" spans="1:8" ht="22.5" customHeight="1">
      <c r="A181" s="26">
        <v>228006</v>
      </c>
      <c r="B181" s="28">
        <v>0</v>
      </c>
      <c r="C181" s="28">
        <v>0</v>
      </c>
      <c r="D181" s="28">
        <v>0</v>
      </c>
      <c r="E181" s="28">
        <v>0</v>
      </c>
      <c r="F181" s="28">
        <v>0</v>
      </c>
      <c r="G181" s="20" t="s">
        <v>161</v>
      </c>
      <c r="H181" s="26">
        <v>228006</v>
      </c>
    </row>
    <row r="182" spans="1:8" ht="22.5" customHeight="1">
      <c r="A182" s="26">
        <v>228007</v>
      </c>
      <c r="B182" s="28">
        <v>0</v>
      </c>
      <c r="C182" s="28">
        <v>0</v>
      </c>
      <c r="D182" s="28">
        <v>0</v>
      </c>
      <c r="E182" s="28">
        <v>0</v>
      </c>
      <c r="F182" s="28">
        <v>0</v>
      </c>
      <c r="G182" s="20" t="s">
        <v>162</v>
      </c>
      <c r="H182" s="26">
        <v>228007</v>
      </c>
    </row>
    <row r="183" spans="1:8" ht="22.5" customHeight="1">
      <c r="A183" s="26">
        <v>228008</v>
      </c>
      <c r="B183" s="28">
        <v>0</v>
      </c>
      <c r="C183" s="28">
        <v>0</v>
      </c>
      <c r="D183" s="28">
        <v>0</v>
      </c>
      <c r="E183" s="28">
        <v>0</v>
      </c>
      <c r="F183" s="28">
        <v>0</v>
      </c>
      <c r="G183" s="20" t="s">
        <v>163</v>
      </c>
      <c r="H183" s="26">
        <v>228008</v>
      </c>
    </row>
    <row r="184" spans="1:8" ht="22.5" customHeight="1">
      <c r="A184" s="26">
        <v>228009</v>
      </c>
      <c r="B184" s="28">
        <v>0</v>
      </c>
      <c r="C184" s="28">
        <v>0</v>
      </c>
      <c r="D184" s="28">
        <v>0</v>
      </c>
      <c r="E184" s="28">
        <v>0</v>
      </c>
      <c r="F184" s="28">
        <v>0</v>
      </c>
      <c r="G184" s="20" t="s">
        <v>164</v>
      </c>
      <c r="H184" s="26">
        <v>228009</v>
      </c>
    </row>
    <row r="185" spans="1:8" ht="22.5" customHeight="1">
      <c r="A185" s="26">
        <v>228010</v>
      </c>
      <c r="B185" s="28">
        <v>0</v>
      </c>
      <c r="C185" s="28">
        <v>0</v>
      </c>
      <c r="D185" s="28">
        <v>0</v>
      </c>
      <c r="E185" s="28">
        <v>0</v>
      </c>
      <c r="F185" s="28">
        <v>0</v>
      </c>
      <c r="G185" s="20" t="s">
        <v>165</v>
      </c>
      <c r="H185" s="26">
        <v>228010</v>
      </c>
    </row>
    <row r="186" spans="1:8" ht="22.5" customHeight="1">
      <c r="A186" s="26">
        <v>228011</v>
      </c>
      <c r="B186" s="28">
        <v>0</v>
      </c>
      <c r="C186" s="28">
        <v>0</v>
      </c>
      <c r="D186" s="28">
        <v>0</v>
      </c>
      <c r="E186" s="28">
        <v>0</v>
      </c>
      <c r="F186" s="28">
        <v>0</v>
      </c>
      <c r="G186" s="20" t="s">
        <v>166</v>
      </c>
      <c r="H186" s="26">
        <v>228011</v>
      </c>
    </row>
    <row r="187" spans="1:8" ht="22.5" customHeight="1">
      <c r="A187" s="26">
        <v>228013</v>
      </c>
      <c r="B187" s="28">
        <v>0</v>
      </c>
      <c r="C187" s="28">
        <v>0</v>
      </c>
      <c r="D187" s="28">
        <v>0</v>
      </c>
      <c r="E187" s="28">
        <v>0</v>
      </c>
      <c r="F187" s="28">
        <v>0</v>
      </c>
      <c r="G187" s="20" t="s">
        <v>167</v>
      </c>
      <c r="H187" s="26">
        <v>228013</v>
      </c>
    </row>
    <row r="188" spans="1:8" ht="22.5" customHeight="1">
      <c r="A188" s="26">
        <v>228014</v>
      </c>
      <c r="B188" s="28">
        <v>0</v>
      </c>
      <c r="C188" s="28">
        <v>0</v>
      </c>
      <c r="D188" s="28">
        <v>0</v>
      </c>
      <c r="E188" s="28">
        <v>0</v>
      </c>
      <c r="F188" s="28">
        <v>0</v>
      </c>
      <c r="G188" s="20" t="s">
        <v>168</v>
      </c>
      <c r="H188" s="26">
        <v>228014</v>
      </c>
    </row>
    <row r="189" spans="1:8" ht="22.5" customHeight="1">
      <c r="A189" s="26">
        <v>228015</v>
      </c>
      <c r="B189" s="28">
        <v>0</v>
      </c>
      <c r="C189" s="28">
        <v>0</v>
      </c>
      <c r="D189" s="28">
        <v>0</v>
      </c>
      <c r="E189" s="28">
        <v>0</v>
      </c>
      <c r="F189" s="28">
        <v>0</v>
      </c>
      <c r="G189" s="20" t="s">
        <v>169</v>
      </c>
      <c r="H189" s="26">
        <v>228015</v>
      </c>
    </row>
    <row r="190" spans="1:8" ht="22.5" customHeight="1">
      <c r="A190" s="26">
        <v>228016</v>
      </c>
      <c r="B190" s="28">
        <v>0</v>
      </c>
      <c r="C190" s="28">
        <v>0</v>
      </c>
      <c r="D190" s="28">
        <v>0</v>
      </c>
      <c r="E190" s="28">
        <v>0</v>
      </c>
      <c r="F190" s="28">
        <v>0</v>
      </c>
      <c r="G190" s="20" t="s">
        <v>170</v>
      </c>
      <c r="H190" s="26">
        <v>228016</v>
      </c>
    </row>
    <row r="191" spans="1:8" ht="22.5" customHeight="1">
      <c r="A191" s="26">
        <v>228017</v>
      </c>
      <c r="B191" s="28">
        <v>0</v>
      </c>
      <c r="C191" s="28">
        <v>0</v>
      </c>
      <c r="D191" s="28">
        <v>0</v>
      </c>
      <c r="E191" s="28">
        <v>0</v>
      </c>
      <c r="F191" s="28">
        <v>0</v>
      </c>
      <c r="G191" s="20" t="s">
        <v>171</v>
      </c>
      <c r="H191" s="26">
        <v>228017</v>
      </c>
    </row>
    <row r="192" spans="1:8" ht="22.5" customHeight="1">
      <c r="A192" s="26">
        <v>228018</v>
      </c>
      <c r="B192" s="28">
        <v>0</v>
      </c>
      <c r="C192" s="28">
        <v>0</v>
      </c>
      <c r="D192" s="28">
        <v>0</v>
      </c>
      <c r="E192" s="28">
        <v>0</v>
      </c>
      <c r="F192" s="28">
        <v>0</v>
      </c>
      <c r="G192" s="20" t="s">
        <v>172</v>
      </c>
      <c r="H192" s="26">
        <v>228018</v>
      </c>
    </row>
    <row r="193" spans="1:8" ht="22.5" customHeight="1">
      <c r="A193" s="26">
        <v>228019</v>
      </c>
      <c r="B193" s="28">
        <v>0</v>
      </c>
      <c r="C193" s="28">
        <v>0</v>
      </c>
      <c r="D193" s="28">
        <v>0</v>
      </c>
      <c r="E193" s="28">
        <v>0</v>
      </c>
      <c r="F193" s="28">
        <v>0</v>
      </c>
      <c r="G193" s="20" t="s">
        <v>173</v>
      </c>
      <c r="H193" s="26">
        <v>228019</v>
      </c>
    </row>
    <row r="194" spans="1:8" ht="22.5" customHeight="1">
      <c r="A194" s="26">
        <v>228022</v>
      </c>
      <c r="B194" s="28">
        <v>0</v>
      </c>
      <c r="C194" s="28">
        <v>0</v>
      </c>
      <c r="D194" s="28">
        <v>0</v>
      </c>
      <c r="E194" s="28">
        <v>37538</v>
      </c>
      <c r="F194" s="28">
        <v>51216</v>
      </c>
      <c r="G194" s="20" t="s">
        <v>174</v>
      </c>
      <c r="H194" s="26">
        <v>228022</v>
      </c>
    </row>
    <row r="195" spans="1:8" ht="22.5" customHeight="1">
      <c r="A195" s="26">
        <v>228023</v>
      </c>
      <c r="B195" s="28">
        <v>0</v>
      </c>
      <c r="C195" s="28">
        <v>0</v>
      </c>
      <c r="D195" s="28">
        <v>0</v>
      </c>
      <c r="E195" s="28">
        <v>0</v>
      </c>
      <c r="F195" s="28">
        <v>0</v>
      </c>
      <c r="G195" s="20" t="s">
        <v>175</v>
      </c>
      <c r="H195" s="26">
        <v>228023</v>
      </c>
    </row>
    <row r="196" spans="1:8" ht="22.5" customHeight="1">
      <c r="A196" s="26">
        <v>228024</v>
      </c>
      <c r="B196" s="28">
        <v>0</v>
      </c>
      <c r="C196" s="28">
        <v>0</v>
      </c>
      <c r="D196" s="28">
        <v>0</v>
      </c>
      <c r="E196" s="28">
        <v>0</v>
      </c>
      <c r="F196" s="28">
        <v>0</v>
      </c>
      <c r="G196" s="20" t="s">
        <v>176</v>
      </c>
      <c r="H196" s="26">
        <v>228024</v>
      </c>
    </row>
    <row r="197" spans="1:8" ht="22.5" customHeight="1">
      <c r="A197" s="26">
        <v>228025</v>
      </c>
      <c r="B197" s="28">
        <v>0</v>
      </c>
      <c r="C197" s="28">
        <v>0</v>
      </c>
      <c r="D197" s="28">
        <v>0</v>
      </c>
      <c r="E197" s="28">
        <v>0</v>
      </c>
      <c r="F197" s="28">
        <v>0</v>
      </c>
      <c r="G197" s="20" t="s">
        <v>177</v>
      </c>
      <c r="H197" s="26">
        <v>228025</v>
      </c>
    </row>
    <row r="198" spans="1:8" ht="22.5" customHeight="1">
      <c r="A198" s="26">
        <v>228999</v>
      </c>
      <c r="B198" s="28">
        <v>0</v>
      </c>
      <c r="C198" s="28">
        <v>0</v>
      </c>
      <c r="D198" s="28">
        <v>0</v>
      </c>
      <c r="E198" s="28">
        <v>511981</v>
      </c>
      <c r="F198" s="28">
        <v>836445</v>
      </c>
      <c r="G198" s="20" t="s">
        <v>178</v>
      </c>
      <c r="H198" s="26">
        <v>228999</v>
      </c>
    </row>
    <row r="199" spans="1:8" ht="15" customHeight="1" thickBot="1">
      <c r="A199" s="26"/>
      <c r="B199" s="23"/>
      <c r="C199" s="23"/>
      <c r="D199" s="23"/>
      <c r="E199" s="23"/>
      <c r="F199" s="23"/>
      <c r="G199" s="24"/>
      <c r="H199" s="26"/>
    </row>
    <row r="200" spans="1:8" ht="22.5" customHeight="1" thickBot="1">
      <c r="A200" s="33">
        <v>281</v>
      </c>
      <c r="B200" s="21">
        <f>SUM(B201:B203)</f>
        <v>0</v>
      </c>
      <c r="C200" s="21">
        <f>SUM(C201:C203)</f>
        <v>0</v>
      </c>
      <c r="D200" s="21">
        <f>SUM(D201:D203)</f>
        <v>0</v>
      </c>
      <c r="E200" s="21">
        <f>SUM(E201:E203)</f>
        <v>0</v>
      </c>
      <c r="F200" s="21">
        <f>SUM(F201:F203)</f>
        <v>0</v>
      </c>
      <c r="G200" s="22" t="s">
        <v>31</v>
      </c>
      <c r="H200" s="33">
        <v>281</v>
      </c>
    </row>
    <row r="201" spans="1:8" ht="22.5" customHeight="1">
      <c r="A201" s="26">
        <v>281001</v>
      </c>
      <c r="B201" s="31">
        <v>0</v>
      </c>
      <c r="C201" s="31">
        <v>0</v>
      </c>
      <c r="D201" s="31">
        <v>0</v>
      </c>
      <c r="E201" s="31">
        <v>0</v>
      </c>
      <c r="F201" s="31">
        <v>0</v>
      </c>
      <c r="G201" s="32" t="s">
        <v>179</v>
      </c>
      <c r="H201" s="26">
        <v>281001</v>
      </c>
    </row>
    <row r="202" spans="1:8" ht="22.5" customHeight="1">
      <c r="A202" s="26">
        <v>281002</v>
      </c>
      <c r="B202" s="28">
        <v>0</v>
      </c>
      <c r="C202" s="28">
        <v>0</v>
      </c>
      <c r="D202" s="28">
        <v>0</v>
      </c>
      <c r="E202" s="28">
        <v>0</v>
      </c>
      <c r="F202" s="28">
        <v>0</v>
      </c>
      <c r="G202" s="20" t="s">
        <v>180</v>
      </c>
      <c r="H202" s="26">
        <v>281002</v>
      </c>
    </row>
    <row r="203" spans="1:8" ht="22.5" customHeight="1">
      <c r="A203" s="26">
        <v>281003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0" t="s">
        <v>181</v>
      </c>
      <c r="H203" s="26">
        <v>281003</v>
      </c>
    </row>
    <row r="204" spans="1:8" ht="15" customHeight="1" thickBot="1">
      <c r="A204" s="26"/>
      <c r="B204" s="23"/>
      <c r="C204" s="23"/>
      <c r="D204" s="23"/>
      <c r="E204" s="23"/>
      <c r="F204" s="23"/>
      <c r="G204" s="24"/>
      <c r="H204" s="26"/>
    </row>
    <row r="205" spans="1:8" ht="22.5" customHeight="1" thickBot="1">
      <c r="A205" s="33">
        <v>291</v>
      </c>
      <c r="B205" s="21">
        <f t="shared" ref="B205:E205" si="34">SUM(B206:B207)</f>
        <v>0</v>
      </c>
      <c r="C205" s="21">
        <f t="shared" si="34"/>
        <v>0</v>
      </c>
      <c r="D205" s="21">
        <f t="shared" si="34"/>
        <v>0</v>
      </c>
      <c r="E205" s="21">
        <f t="shared" si="34"/>
        <v>0</v>
      </c>
      <c r="F205" s="21">
        <f>SUM(F206:F207)</f>
        <v>0</v>
      </c>
      <c r="G205" s="22" t="s">
        <v>32</v>
      </c>
      <c r="H205" s="33">
        <v>291</v>
      </c>
    </row>
    <row r="206" spans="1:8" ht="22.5" customHeight="1">
      <c r="A206" s="26">
        <v>291001</v>
      </c>
      <c r="B206" s="31">
        <v>0</v>
      </c>
      <c r="C206" s="31">
        <v>0</v>
      </c>
      <c r="D206" s="31">
        <v>0</v>
      </c>
      <c r="E206" s="31">
        <v>0</v>
      </c>
      <c r="F206" s="31">
        <v>0</v>
      </c>
      <c r="G206" s="32" t="s">
        <v>182</v>
      </c>
      <c r="H206" s="26">
        <v>291001</v>
      </c>
    </row>
    <row r="207" spans="1:8" ht="22.5" customHeight="1">
      <c r="A207" s="26">
        <v>291003</v>
      </c>
      <c r="B207" s="28">
        <v>0</v>
      </c>
      <c r="C207" s="28">
        <v>0</v>
      </c>
      <c r="D207" s="28">
        <v>0</v>
      </c>
      <c r="E207" s="28">
        <v>0</v>
      </c>
      <c r="F207" s="28">
        <v>0</v>
      </c>
      <c r="G207" s="20" t="s">
        <v>183</v>
      </c>
      <c r="H207" s="26">
        <v>291003</v>
      </c>
    </row>
    <row r="208" spans="1:8" ht="15" customHeight="1" thickBot="1">
      <c r="A208" s="26"/>
      <c r="B208" s="23"/>
      <c r="C208" s="23"/>
      <c r="D208" s="23"/>
      <c r="E208" s="23"/>
      <c r="F208" s="23"/>
      <c r="G208" s="24"/>
      <c r="H208" s="26"/>
    </row>
    <row r="209" spans="1:8" ht="22.5" customHeight="1" thickBot="1">
      <c r="A209" s="33">
        <v>292</v>
      </c>
      <c r="B209" s="21">
        <f t="shared" ref="B209:E209" si="35">B210</f>
        <v>0</v>
      </c>
      <c r="C209" s="21">
        <f t="shared" si="35"/>
        <v>0</v>
      </c>
      <c r="D209" s="21">
        <f t="shared" si="35"/>
        <v>0</v>
      </c>
      <c r="E209" s="21">
        <f t="shared" si="35"/>
        <v>0</v>
      </c>
      <c r="F209" s="21">
        <f>F210</f>
        <v>0</v>
      </c>
      <c r="G209" s="22" t="s">
        <v>33</v>
      </c>
      <c r="H209" s="33">
        <v>292</v>
      </c>
    </row>
    <row r="210" spans="1:8" ht="22.5" customHeight="1">
      <c r="A210" s="26">
        <v>292101</v>
      </c>
      <c r="B210" s="31">
        <v>0</v>
      </c>
      <c r="C210" s="31">
        <v>0</v>
      </c>
      <c r="D210" s="31">
        <v>0</v>
      </c>
      <c r="E210" s="31">
        <v>0</v>
      </c>
      <c r="F210" s="31">
        <v>0</v>
      </c>
      <c r="G210" s="32" t="s">
        <v>33</v>
      </c>
      <c r="H210" s="26">
        <v>292101</v>
      </c>
    </row>
    <row r="211" spans="1:8" ht="15" customHeight="1" thickBot="1">
      <c r="A211" s="26"/>
      <c r="B211" s="23"/>
      <c r="C211" s="23"/>
      <c r="D211" s="23"/>
      <c r="E211" s="23"/>
      <c r="F211" s="23"/>
      <c r="G211" s="24"/>
      <c r="H211" s="26"/>
    </row>
    <row r="212" spans="1:8" ht="22.5" customHeight="1" thickBot="1">
      <c r="A212" s="33">
        <v>422</v>
      </c>
      <c r="B212" s="21">
        <f>SUM(B213:B213)</f>
        <v>0</v>
      </c>
      <c r="C212" s="21">
        <f>SUM(C213:C213)</f>
        <v>0</v>
      </c>
      <c r="D212" s="21">
        <f>SUM(D213:D213)</f>
        <v>0</v>
      </c>
      <c r="E212" s="21">
        <f>SUM(E213:E213)</f>
        <v>0</v>
      </c>
      <c r="F212" s="21">
        <f>SUM(F213:F213)</f>
        <v>0</v>
      </c>
      <c r="G212" s="22" t="s">
        <v>34</v>
      </c>
      <c r="H212" s="33">
        <v>422</v>
      </c>
    </row>
    <row r="213" spans="1:8" ht="22.5" customHeight="1">
      <c r="A213" s="26">
        <v>422005</v>
      </c>
      <c r="B213" s="28">
        <v>0</v>
      </c>
      <c r="C213" s="28">
        <v>0</v>
      </c>
      <c r="D213" s="28">
        <v>0</v>
      </c>
      <c r="E213" s="28">
        <v>0</v>
      </c>
      <c r="F213" s="28">
        <v>0</v>
      </c>
      <c r="G213" s="20" t="s">
        <v>184</v>
      </c>
      <c r="H213" s="26">
        <v>422005</v>
      </c>
    </row>
    <row r="214" spans="1:8" ht="15" customHeight="1" thickBot="1">
      <c r="A214" s="26"/>
      <c r="B214" s="23"/>
      <c r="C214" s="23"/>
      <c r="D214" s="23"/>
      <c r="E214" s="23"/>
      <c r="F214" s="23"/>
      <c r="G214" s="24"/>
      <c r="H214" s="26"/>
    </row>
    <row r="215" spans="1:8" ht="22.5" customHeight="1" thickBot="1">
      <c r="A215" s="33">
        <v>423</v>
      </c>
      <c r="B215" s="21">
        <f>SUM(B216:B228)</f>
        <v>101036</v>
      </c>
      <c r="C215" s="21">
        <f>SUM(C216:C228)</f>
        <v>91850</v>
      </c>
      <c r="D215" s="21">
        <f>SUM(D216:D228)</f>
        <v>83500</v>
      </c>
      <c r="E215" s="21">
        <f>SUM(E216:E228)</f>
        <v>24883</v>
      </c>
      <c r="F215" s="21">
        <f>SUM(F216:F228)</f>
        <v>133056</v>
      </c>
      <c r="G215" s="22" t="s">
        <v>35</v>
      </c>
      <c r="H215" s="33">
        <v>423</v>
      </c>
    </row>
    <row r="216" spans="1:8" ht="22.5" customHeight="1">
      <c r="A216" s="26">
        <v>423001</v>
      </c>
      <c r="B216" s="31">
        <v>42955</v>
      </c>
      <c r="C216" s="31">
        <v>39050</v>
      </c>
      <c r="D216" s="31">
        <v>35500</v>
      </c>
      <c r="E216" s="31">
        <v>609</v>
      </c>
      <c r="F216" s="31">
        <v>54700</v>
      </c>
      <c r="G216" s="32" t="s">
        <v>185</v>
      </c>
      <c r="H216" s="26">
        <v>423001</v>
      </c>
    </row>
    <row r="217" spans="1:8" ht="22.5" customHeight="1">
      <c r="A217" s="26">
        <v>423002</v>
      </c>
      <c r="B217" s="28">
        <v>21175</v>
      </c>
      <c r="C217" s="28">
        <v>19250</v>
      </c>
      <c r="D217" s="28">
        <v>17500</v>
      </c>
      <c r="E217" s="28">
        <v>24274</v>
      </c>
      <c r="F217" s="28">
        <v>43906</v>
      </c>
      <c r="G217" s="20" t="s">
        <v>186</v>
      </c>
      <c r="H217" s="26">
        <v>423002</v>
      </c>
    </row>
    <row r="218" spans="1:8" ht="22.5" customHeight="1">
      <c r="A218" s="26">
        <v>423003</v>
      </c>
      <c r="B218" s="28">
        <v>0</v>
      </c>
      <c r="C218" s="28">
        <v>0</v>
      </c>
      <c r="D218" s="28">
        <v>0</v>
      </c>
      <c r="E218" s="28">
        <v>0</v>
      </c>
      <c r="F218" s="28">
        <v>0</v>
      </c>
      <c r="G218" s="20" t="s">
        <v>187</v>
      </c>
      <c r="H218" s="26">
        <v>423003</v>
      </c>
    </row>
    <row r="219" spans="1:8" ht="22.5" customHeight="1">
      <c r="A219" s="26">
        <v>423004</v>
      </c>
      <c r="B219" s="28">
        <v>0</v>
      </c>
      <c r="C219" s="28">
        <v>0</v>
      </c>
      <c r="D219" s="28">
        <v>0</v>
      </c>
      <c r="E219" s="28">
        <v>0</v>
      </c>
      <c r="F219" s="28">
        <v>0</v>
      </c>
      <c r="G219" s="20" t="s">
        <v>188</v>
      </c>
      <c r="H219" s="26">
        <v>423004</v>
      </c>
    </row>
    <row r="220" spans="1:8" ht="22.5" customHeight="1">
      <c r="A220" s="26">
        <v>423005</v>
      </c>
      <c r="B220" s="28">
        <v>0</v>
      </c>
      <c r="C220" s="28">
        <v>0</v>
      </c>
      <c r="D220" s="28">
        <v>0</v>
      </c>
      <c r="E220" s="28">
        <v>0</v>
      </c>
      <c r="F220" s="28">
        <v>0</v>
      </c>
      <c r="G220" s="20" t="s">
        <v>189</v>
      </c>
      <c r="H220" s="26">
        <v>423005</v>
      </c>
    </row>
    <row r="221" spans="1:8" ht="22.5" customHeight="1">
      <c r="A221" s="26">
        <v>423006</v>
      </c>
      <c r="B221" s="28">
        <v>2723</v>
      </c>
      <c r="C221" s="28">
        <v>2475</v>
      </c>
      <c r="D221" s="28">
        <v>2250</v>
      </c>
      <c r="E221" s="28">
        <v>0</v>
      </c>
      <c r="F221" s="28">
        <v>0</v>
      </c>
      <c r="G221" s="20" t="s">
        <v>190</v>
      </c>
      <c r="H221" s="26">
        <v>423006</v>
      </c>
    </row>
    <row r="222" spans="1:8" ht="22.5" customHeight="1">
      <c r="A222" s="26">
        <v>423007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0" t="s">
        <v>191</v>
      </c>
      <c r="H222" s="26">
        <v>423007</v>
      </c>
    </row>
    <row r="223" spans="1:8" ht="22.5" customHeight="1">
      <c r="A223" s="26">
        <v>423008</v>
      </c>
      <c r="B223" s="28">
        <v>34183</v>
      </c>
      <c r="C223" s="28">
        <v>31075</v>
      </c>
      <c r="D223" s="28">
        <v>28250</v>
      </c>
      <c r="E223" s="28">
        <v>0</v>
      </c>
      <c r="F223" s="28">
        <v>34450</v>
      </c>
      <c r="G223" s="20" t="s">
        <v>192</v>
      </c>
      <c r="H223" s="26">
        <v>423008</v>
      </c>
    </row>
    <row r="224" spans="1:8" ht="22.5" customHeight="1">
      <c r="A224" s="26">
        <v>423999</v>
      </c>
      <c r="B224" s="28">
        <v>0</v>
      </c>
      <c r="C224" s="28">
        <v>0</v>
      </c>
      <c r="D224" s="28">
        <v>0</v>
      </c>
      <c r="E224" s="28">
        <v>0</v>
      </c>
      <c r="F224" s="28">
        <v>0</v>
      </c>
      <c r="G224" s="20" t="s">
        <v>193</v>
      </c>
      <c r="H224" s="26">
        <v>423999</v>
      </c>
    </row>
    <row r="225" spans="1:8" ht="22.5" customHeight="1">
      <c r="A225" s="26">
        <v>424001</v>
      </c>
      <c r="B225" s="28">
        <v>0</v>
      </c>
      <c r="C225" s="28">
        <v>0</v>
      </c>
      <c r="D225" s="28">
        <v>0</v>
      </c>
      <c r="E225" s="28">
        <v>0</v>
      </c>
      <c r="F225" s="28">
        <v>0</v>
      </c>
      <c r="G225" s="20" t="s">
        <v>194</v>
      </c>
      <c r="H225" s="26">
        <v>424001</v>
      </c>
    </row>
    <row r="226" spans="1:8" ht="22.5" customHeight="1">
      <c r="A226" s="26">
        <v>424002</v>
      </c>
      <c r="B226" s="28">
        <v>0</v>
      </c>
      <c r="C226" s="28">
        <v>0</v>
      </c>
      <c r="D226" s="28">
        <v>0</v>
      </c>
      <c r="E226" s="28">
        <v>0</v>
      </c>
      <c r="F226" s="28">
        <v>0</v>
      </c>
      <c r="G226" s="20" t="s">
        <v>195</v>
      </c>
      <c r="H226" s="26">
        <v>424002</v>
      </c>
    </row>
    <row r="227" spans="1:8" ht="22.5" customHeight="1">
      <c r="A227" s="26">
        <v>424003</v>
      </c>
      <c r="B227" s="28">
        <v>0</v>
      </c>
      <c r="C227" s="28">
        <v>0</v>
      </c>
      <c r="D227" s="28">
        <v>0</v>
      </c>
      <c r="E227" s="28">
        <v>0</v>
      </c>
      <c r="F227" s="28">
        <v>0</v>
      </c>
      <c r="G227" s="20" t="s">
        <v>196</v>
      </c>
      <c r="H227" s="26">
        <v>424003</v>
      </c>
    </row>
    <row r="228" spans="1:8" ht="22.5" customHeight="1">
      <c r="A228" s="26">
        <v>451012</v>
      </c>
      <c r="B228" s="28">
        <v>0</v>
      </c>
      <c r="C228" s="28">
        <v>0</v>
      </c>
      <c r="D228" s="28">
        <v>0</v>
      </c>
      <c r="E228" s="28">
        <v>0</v>
      </c>
      <c r="F228" s="28">
        <v>0</v>
      </c>
      <c r="G228" s="20" t="s">
        <v>197</v>
      </c>
      <c r="H228" s="26">
        <v>451012</v>
      </c>
    </row>
    <row r="229" spans="1:8" ht="15" customHeight="1" thickBot="1">
      <c r="A229" s="26"/>
      <c r="B229" s="23"/>
      <c r="C229" s="23"/>
      <c r="D229" s="23"/>
      <c r="E229" s="23"/>
      <c r="F229" s="23"/>
      <c r="G229" s="24"/>
      <c r="H229" s="26"/>
    </row>
    <row r="230" spans="1:8" ht="22.5" customHeight="1" thickBot="1">
      <c r="A230" s="33">
        <v>440</v>
      </c>
      <c r="B230" s="21">
        <f t="shared" ref="B230:E230" si="36">SUM(B231:B234)</f>
        <v>0</v>
      </c>
      <c r="C230" s="21">
        <f t="shared" si="36"/>
        <v>0</v>
      </c>
      <c r="D230" s="21">
        <f t="shared" si="36"/>
        <v>0</v>
      </c>
      <c r="E230" s="21">
        <f t="shared" si="36"/>
        <v>0</v>
      </c>
      <c r="F230" s="21">
        <f>SUM(F231:F234)</f>
        <v>0</v>
      </c>
      <c r="G230" s="22" t="s">
        <v>36</v>
      </c>
      <c r="H230" s="33">
        <v>440</v>
      </c>
    </row>
    <row r="231" spans="1:8" ht="22.5" customHeight="1">
      <c r="A231" s="26">
        <v>441001</v>
      </c>
      <c r="B231" s="31">
        <v>0</v>
      </c>
      <c r="C231" s="31">
        <v>0</v>
      </c>
      <c r="D231" s="31">
        <v>0</v>
      </c>
      <c r="E231" s="31">
        <v>0</v>
      </c>
      <c r="F231" s="31">
        <v>0</v>
      </c>
      <c r="G231" s="32" t="s">
        <v>198</v>
      </c>
      <c r="H231" s="26">
        <v>441001</v>
      </c>
    </row>
    <row r="232" spans="1:8" ht="22.5" customHeight="1">
      <c r="A232" s="26">
        <v>441002</v>
      </c>
      <c r="B232" s="28">
        <v>0</v>
      </c>
      <c r="C232" s="28">
        <v>0</v>
      </c>
      <c r="D232" s="28">
        <v>0</v>
      </c>
      <c r="E232" s="28">
        <v>0</v>
      </c>
      <c r="F232" s="28">
        <v>0</v>
      </c>
      <c r="G232" s="20" t="s">
        <v>199</v>
      </c>
      <c r="H232" s="26">
        <v>441002</v>
      </c>
    </row>
    <row r="233" spans="1:8" ht="22.5" customHeight="1">
      <c r="A233" s="26">
        <v>442001</v>
      </c>
      <c r="B233" s="28">
        <v>0</v>
      </c>
      <c r="C233" s="28">
        <v>0</v>
      </c>
      <c r="D233" s="28">
        <v>0</v>
      </c>
      <c r="E233" s="28">
        <v>0</v>
      </c>
      <c r="F233" s="28">
        <v>0</v>
      </c>
      <c r="G233" s="20" t="s">
        <v>200</v>
      </c>
      <c r="H233" s="26">
        <v>442001</v>
      </c>
    </row>
    <row r="234" spans="1:8" ht="22.5" customHeight="1">
      <c r="A234" s="26">
        <v>442002</v>
      </c>
      <c r="B234" s="28">
        <v>0</v>
      </c>
      <c r="C234" s="28">
        <v>0</v>
      </c>
      <c r="D234" s="28">
        <v>0</v>
      </c>
      <c r="E234" s="28">
        <v>0</v>
      </c>
      <c r="F234" s="28">
        <v>0</v>
      </c>
      <c r="G234" s="20" t="s">
        <v>201</v>
      </c>
      <c r="H234" s="26">
        <v>442002</v>
      </c>
    </row>
    <row r="235" spans="1:8" ht="15" customHeight="1" thickBot="1">
      <c r="A235" s="26"/>
      <c r="B235" s="23"/>
      <c r="C235" s="23"/>
      <c r="D235" s="23"/>
      <c r="E235" s="23"/>
      <c r="F235" s="23"/>
      <c r="G235" s="24"/>
      <c r="H235" s="26"/>
    </row>
    <row r="236" spans="1:8" ht="22.5" customHeight="1" thickBot="1">
      <c r="A236" s="33">
        <v>720</v>
      </c>
      <c r="B236" s="21">
        <f t="shared" ref="B236:E236" si="37">SUM(B237:B243)</f>
        <v>0</v>
      </c>
      <c r="C236" s="21">
        <f t="shared" si="37"/>
        <v>0</v>
      </c>
      <c r="D236" s="21">
        <f t="shared" si="37"/>
        <v>0</v>
      </c>
      <c r="E236" s="21">
        <f t="shared" si="37"/>
        <v>0</v>
      </c>
      <c r="F236" s="21">
        <f>SUM(F237:F243)</f>
        <v>0</v>
      </c>
      <c r="G236" s="22" t="s">
        <v>37</v>
      </c>
      <c r="H236" s="33">
        <v>720</v>
      </c>
    </row>
    <row r="237" spans="1:8" ht="22.5" customHeight="1">
      <c r="A237" s="26">
        <v>721999</v>
      </c>
      <c r="B237" s="31">
        <v>0</v>
      </c>
      <c r="C237" s="31">
        <v>0</v>
      </c>
      <c r="D237" s="31">
        <v>0</v>
      </c>
      <c r="E237" s="31">
        <v>0</v>
      </c>
      <c r="F237" s="31">
        <v>0</v>
      </c>
      <c r="G237" s="32" t="s">
        <v>202</v>
      </c>
      <c r="H237" s="26">
        <v>721999</v>
      </c>
    </row>
    <row r="238" spans="1:8" ht="22.5" customHeight="1">
      <c r="A238" s="26">
        <v>723002</v>
      </c>
      <c r="B238" s="28">
        <v>0</v>
      </c>
      <c r="C238" s="28">
        <v>0</v>
      </c>
      <c r="D238" s="28">
        <v>0</v>
      </c>
      <c r="E238" s="28">
        <v>0</v>
      </c>
      <c r="F238" s="28">
        <v>0</v>
      </c>
      <c r="G238" s="20" t="s">
        <v>203</v>
      </c>
      <c r="H238" s="26">
        <v>723002</v>
      </c>
    </row>
    <row r="239" spans="1:8" ht="22.5" customHeight="1">
      <c r="A239" s="26">
        <v>723003</v>
      </c>
      <c r="B239" s="28">
        <v>0</v>
      </c>
      <c r="C239" s="28">
        <v>0</v>
      </c>
      <c r="D239" s="28">
        <v>0</v>
      </c>
      <c r="E239" s="28">
        <v>0</v>
      </c>
      <c r="F239" s="28">
        <v>0</v>
      </c>
      <c r="G239" s="20" t="s">
        <v>204</v>
      </c>
      <c r="H239" s="26">
        <v>723003</v>
      </c>
    </row>
    <row r="240" spans="1:8" ht="22.5" customHeight="1">
      <c r="A240" s="26">
        <v>725001</v>
      </c>
      <c r="B240" s="28">
        <v>0</v>
      </c>
      <c r="C240" s="28">
        <v>0</v>
      </c>
      <c r="D240" s="28">
        <v>0</v>
      </c>
      <c r="E240" s="28">
        <v>0</v>
      </c>
      <c r="F240" s="28">
        <v>0</v>
      </c>
      <c r="G240" s="20" t="s">
        <v>205</v>
      </c>
      <c r="H240" s="26">
        <v>725001</v>
      </c>
    </row>
    <row r="241" spans="1:8" ht="22.5" customHeight="1">
      <c r="A241" s="26">
        <v>725002</v>
      </c>
      <c r="B241" s="28">
        <v>0</v>
      </c>
      <c r="C241" s="28">
        <v>0</v>
      </c>
      <c r="D241" s="28">
        <v>0</v>
      </c>
      <c r="E241" s="28">
        <v>0</v>
      </c>
      <c r="F241" s="28">
        <v>0</v>
      </c>
      <c r="G241" s="20" t="s">
        <v>206</v>
      </c>
      <c r="H241" s="26">
        <v>725002</v>
      </c>
    </row>
    <row r="242" spans="1:8" ht="22.5" customHeight="1">
      <c r="A242" s="26">
        <v>725003</v>
      </c>
      <c r="B242" s="28">
        <v>0</v>
      </c>
      <c r="C242" s="28">
        <v>0</v>
      </c>
      <c r="D242" s="28">
        <v>0</v>
      </c>
      <c r="E242" s="28">
        <v>0</v>
      </c>
      <c r="F242" s="28">
        <v>0</v>
      </c>
      <c r="G242" s="20" t="s">
        <v>207</v>
      </c>
      <c r="H242" s="26">
        <v>725003</v>
      </c>
    </row>
    <row r="243" spans="1:8" ht="22.5" customHeight="1">
      <c r="A243" s="26">
        <v>725004</v>
      </c>
      <c r="B243" s="28">
        <v>0</v>
      </c>
      <c r="C243" s="28">
        <v>0</v>
      </c>
      <c r="D243" s="28">
        <v>0</v>
      </c>
      <c r="E243" s="28">
        <v>0</v>
      </c>
      <c r="F243" s="28">
        <v>0</v>
      </c>
      <c r="G243" s="20" t="s">
        <v>208</v>
      </c>
      <c r="H243" s="26">
        <v>725004</v>
      </c>
    </row>
    <row r="244" spans="1:8" ht="15" customHeight="1" thickBot="1">
      <c r="A244" s="26"/>
      <c r="B244" s="23"/>
      <c r="C244" s="23"/>
      <c r="D244" s="23"/>
      <c r="E244" s="23"/>
      <c r="F244" s="23"/>
      <c r="G244" s="24"/>
      <c r="H244" s="26"/>
    </row>
    <row r="245" spans="1:8" ht="22.5" customHeight="1" thickBot="1">
      <c r="A245" s="33">
        <v>730</v>
      </c>
      <c r="B245" s="21">
        <f>SUM(B246:B247)</f>
        <v>0</v>
      </c>
      <c r="C245" s="21">
        <f>SUM(C246:C247)</f>
        <v>0</v>
      </c>
      <c r="D245" s="21">
        <f>SUM(D246:D247)</f>
        <v>0</v>
      </c>
      <c r="E245" s="21">
        <f>SUM(E246:E247)</f>
        <v>0</v>
      </c>
      <c r="F245" s="21">
        <f>SUM(F246:F247)</f>
        <v>0</v>
      </c>
      <c r="G245" s="22" t="s">
        <v>38</v>
      </c>
      <c r="H245" s="33">
        <v>730</v>
      </c>
    </row>
    <row r="246" spans="1:8" ht="22.5" customHeight="1">
      <c r="A246" s="26">
        <v>731001</v>
      </c>
      <c r="B246" s="31">
        <v>0</v>
      </c>
      <c r="C246" s="31">
        <v>0</v>
      </c>
      <c r="D246" s="31">
        <v>0</v>
      </c>
      <c r="E246" s="31">
        <v>0</v>
      </c>
      <c r="F246" s="31">
        <v>0</v>
      </c>
      <c r="G246" s="32" t="s">
        <v>209</v>
      </c>
      <c r="H246" s="26">
        <v>731001</v>
      </c>
    </row>
    <row r="247" spans="1:8" ht="22.5" customHeight="1">
      <c r="A247" s="26">
        <v>731003</v>
      </c>
      <c r="B247" s="28">
        <v>0</v>
      </c>
      <c r="C247" s="28">
        <v>0</v>
      </c>
      <c r="D247" s="28">
        <v>0</v>
      </c>
      <c r="E247" s="28">
        <v>0</v>
      </c>
      <c r="F247" s="28">
        <v>0</v>
      </c>
      <c r="G247" s="20" t="s">
        <v>210</v>
      </c>
      <c r="H247" s="26">
        <v>731003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Luyuna Abdul Wahid</dc:creator>
  <cp:lastModifiedBy>Luyuna Abdul Wahid</cp:lastModifiedBy>
  <dcterms:created xsi:type="dcterms:W3CDTF">2020-12-01T09:43:56Z</dcterms:created>
  <dcterms:modified xsi:type="dcterms:W3CDTF">2020-12-01T09:44:13Z</dcterms:modified>
</cp:coreProperties>
</file>