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F245" i="1"/>
  <c r="E245" i="1"/>
  <c r="D245" i="1"/>
  <c r="B245" i="1"/>
  <c r="D236" i="1"/>
  <c r="D33" i="1" s="1"/>
  <c r="C236" i="1"/>
  <c r="C33" i="1" s="1"/>
  <c r="B236" i="1"/>
  <c r="B33" i="1" s="1"/>
  <c r="F236" i="1"/>
  <c r="E236" i="1"/>
  <c r="D230" i="1"/>
  <c r="D32" i="1" s="1"/>
  <c r="C230" i="1"/>
  <c r="C32" i="1" s="1"/>
  <c r="F230" i="1"/>
  <c r="E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C212" i="1"/>
  <c r="C30" i="1" s="1"/>
  <c r="B212" i="1"/>
  <c r="B30" i="1" s="1"/>
  <c r="F212" i="1"/>
  <c r="E212" i="1"/>
  <c r="F209" i="1"/>
  <c r="F29" i="1" s="1"/>
  <c r="F27" i="1" s="1"/>
  <c r="F11" i="1" s="1"/>
  <c r="E209" i="1"/>
  <c r="E29" i="1" s="1"/>
  <c r="D209" i="1"/>
  <c r="D29" i="1" s="1"/>
  <c r="B209" i="1"/>
  <c r="B29" i="1" s="1"/>
  <c r="B27" i="1" s="1"/>
  <c r="B11" i="1" s="1"/>
  <c r="C209" i="1"/>
  <c r="D205" i="1"/>
  <c r="D28" i="1" s="1"/>
  <c r="D27" i="1" s="1"/>
  <c r="D11" i="1" s="1"/>
  <c r="E205" i="1"/>
  <c r="E28" i="1" s="1"/>
  <c r="E27" i="1" s="1"/>
  <c r="E11" i="1" s="1"/>
  <c r="C205" i="1"/>
  <c r="C28" i="1" s="1"/>
  <c r="C27" i="1" s="1"/>
  <c r="C11" i="1" s="1"/>
  <c r="F205" i="1"/>
  <c r="B205" i="1"/>
  <c r="D200" i="1"/>
  <c r="D25" i="1" s="1"/>
  <c r="E200" i="1"/>
  <c r="E25" i="1" s="1"/>
  <c r="C200" i="1"/>
  <c r="C25" i="1" s="1"/>
  <c r="F200" i="1"/>
  <c r="B200" i="1"/>
  <c r="E175" i="1"/>
  <c r="E24" i="1" s="1"/>
  <c r="C175" i="1"/>
  <c r="C24" i="1" s="1"/>
  <c r="F175" i="1"/>
  <c r="D175" i="1"/>
  <c r="B175" i="1"/>
  <c r="F169" i="1"/>
  <c r="F23" i="1" s="1"/>
  <c r="D169" i="1"/>
  <c r="D23" i="1" s="1"/>
  <c r="B169" i="1"/>
  <c r="B23" i="1" s="1"/>
  <c r="E169" i="1"/>
  <c r="C169" i="1"/>
  <c r="F150" i="1"/>
  <c r="F22" i="1" s="1"/>
  <c r="D150" i="1"/>
  <c r="D22" i="1" s="1"/>
  <c r="B150" i="1"/>
  <c r="B22" i="1" s="1"/>
  <c r="E150" i="1"/>
  <c r="C150" i="1"/>
  <c r="E142" i="1"/>
  <c r="E21" i="1" s="1"/>
  <c r="C142" i="1"/>
  <c r="C21" i="1" s="1"/>
  <c r="F142" i="1"/>
  <c r="D142" i="1"/>
  <c r="B142" i="1"/>
  <c r="E135" i="1"/>
  <c r="E20" i="1" s="1"/>
  <c r="C135" i="1"/>
  <c r="C20" i="1" s="1"/>
  <c r="F135" i="1"/>
  <c r="D135" i="1"/>
  <c r="B135" i="1"/>
  <c r="F107" i="1"/>
  <c r="F19" i="1" s="1"/>
  <c r="D107" i="1"/>
  <c r="D19" i="1" s="1"/>
  <c r="B107" i="1"/>
  <c r="B19" i="1" s="1"/>
  <c r="E107" i="1"/>
  <c r="C107" i="1"/>
  <c r="E93" i="1"/>
  <c r="E18" i="1" s="1"/>
  <c r="C93" i="1"/>
  <c r="C18" i="1" s="1"/>
  <c r="F93" i="1"/>
  <c r="D93" i="1"/>
  <c r="B93" i="1"/>
  <c r="F85" i="1"/>
  <c r="F17" i="1" s="1"/>
  <c r="D85" i="1"/>
  <c r="D17" i="1" s="1"/>
  <c r="B85" i="1"/>
  <c r="B17" i="1" s="1"/>
  <c r="E85" i="1"/>
  <c r="C85" i="1"/>
  <c r="C78" i="1"/>
  <c r="C16" i="1" s="1"/>
  <c r="F78" i="1"/>
  <c r="F16" i="1" s="1"/>
  <c r="D78" i="1"/>
  <c r="D16" i="1" s="1"/>
  <c r="B78" i="1"/>
  <c r="B16" i="1" s="1"/>
  <c r="E78" i="1"/>
  <c r="D44" i="1"/>
  <c r="D38" i="1" s="1"/>
  <c r="E44" i="1"/>
  <c r="E38" i="1" s="1"/>
  <c r="F44" i="1"/>
  <c r="C44" i="1"/>
  <c r="B44" i="1"/>
  <c r="C40" i="1"/>
  <c r="C37" i="1" s="1"/>
  <c r="C36" i="1" s="1"/>
  <c r="C15" i="1" s="1"/>
  <c r="C14" i="1" s="1"/>
  <c r="C10" i="1" s="1"/>
  <c r="C12" i="1" s="1"/>
  <c r="E40" i="1"/>
  <c r="E37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B12" i="1" s="1"/>
  <c r="F40" i="1"/>
  <c r="F37" i="1" s="1"/>
  <c r="F36" i="1" s="1"/>
  <c r="F15" i="1" s="1"/>
  <c r="F14" i="1" s="1"/>
  <c r="F10" i="1" s="1"/>
  <c r="F12" i="1" s="1"/>
  <c r="F38" i="1"/>
  <c r="C38" i="1"/>
  <c r="B38" i="1"/>
  <c r="F34" i="1"/>
  <c r="E34" i="1"/>
  <c r="D34" i="1"/>
  <c r="B34" i="1"/>
  <c r="F33" i="1"/>
  <c r="E33" i="1"/>
  <c r="F32" i="1"/>
  <c r="E32" i="1"/>
  <c r="B32" i="1"/>
  <c r="D31" i="1"/>
  <c r="C31" i="1"/>
  <c r="F30" i="1"/>
  <c r="E30" i="1"/>
  <c r="C29" i="1"/>
  <c r="F28" i="1"/>
  <c r="B28" i="1"/>
  <c r="F25" i="1"/>
  <c r="B25" i="1"/>
  <c r="F24" i="1"/>
  <c r="D24" i="1"/>
  <c r="B24" i="1"/>
  <c r="E23" i="1"/>
  <c r="C23" i="1"/>
  <c r="E22" i="1"/>
  <c r="C22" i="1"/>
  <c r="F21" i="1"/>
  <c r="D21" i="1"/>
  <c r="B21" i="1"/>
  <c r="F20" i="1"/>
  <c r="D20" i="1"/>
  <c r="B20" i="1"/>
  <c r="E19" i="1"/>
  <c r="C19" i="1"/>
  <c r="F18" i="1"/>
  <c r="D18" i="1"/>
  <c r="B18" i="1"/>
  <c r="E17" i="1"/>
  <c r="C17" i="1"/>
  <c r="E16" i="1"/>
  <c r="E36" i="1" l="1"/>
  <c r="E15" i="1" s="1"/>
  <c r="E14" i="1" s="1"/>
  <c r="E10" i="1" s="1"/>
  <c r="E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<sst xmlns="http://schemas.openxmlformats.org/spreadsheetml/2006/main" count="240" uniqueCount="212">
  <si>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</si>
  <si>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</si>
  <si>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</si>
  <si>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</si>
  <si>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</si>
  <si>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</si>
  <si>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</si>
  <si>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</si>
  <si>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</si>
  <si>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</si>
  <si>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</si>
  <si>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</si>
  <si>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</si>
  <si>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</si>
  <si>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</si>
  <si>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</si>
  <si>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</si>
  <si>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</si>
  <si>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</si>
  <si>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</si>
  <si>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</si>
  <si>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</si>
  <si>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</si>
  <si>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</si>
  <si>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</si>
  <si>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</si>
  <si>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</si>
  <si>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</si>
  <si>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</si>
  <si>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</si>
  <si>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</si>
  <si>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</si>
  <si>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</si>
  <si>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</si>
  <si>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</si>
  <si>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</si>
  <si>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</si>
  <si>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</si>
  <si>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</si>
  <si>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</si>
  <si>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</si>
  <si>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</si>
  <si>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</si>
  <si>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</si>
  <si>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</si>
  <si>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</si>
  <si>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</si>
  <si>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</si>
  <si>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</si>
  <si>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</si>
  <si>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</si>
  <si>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</si>
  <si>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</si>
  <si>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</si>
  <si>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</si>
  <si>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</si>
  <si>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</si>
  <si>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</si>
  <si>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</si>
  <si>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</si>
  <si>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</si>
  <si>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</si>
  <si>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</si>
  <si>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</si>
  <si>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</si>
  <si>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</si>
  <si>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</si>
  <si>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</si>
  <si>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</si>
  <si>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</si>
  <si>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</si>
  <si>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</si>
  <si>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</si>
  <si>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</si>
  <si>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</si>
  <si>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</si>
  <si>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</si>
  <si>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</si>
  <si>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</si>
  <si>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</si>
  <si>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</si>
  <si>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</si>
  <si>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</si>
  <si>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</si>
  <si>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</si>
  <si>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</si>
  <si>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</si>
  <si>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</si>
  <si>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</si>
  <si>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</si>
  <si>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</si>
  <si>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</si>
  <si>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</si>
  <si>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</si>
  <si>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</si>
  <si>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</si>
  <si>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</si>
  <si>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</si>
  <si>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</si>
  <si>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</si>
  <si>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</si>
  <si>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</si>
  <si>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</si>
  <si>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</si>
  <si>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</si>
  <si>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</si>
  <si>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</si>
  <si>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</si>
  <si>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</si>
  <si>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</si>
  <si>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</si>
  <si>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</si>
  <si>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</si>
  <si>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</si>
  <si>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</si>
  <si>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</si>
  <si>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</si>
  <si>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</si>
  <si>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</si>
  <si>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</si>
  <si>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</si>
  <si>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</si>
  <si>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</si>
  <si>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</si>
  <si>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</si>
  <si>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</si>
  <si>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</si>
  <si>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</si>
  <si>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</si>
  <si>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</si>
  <si>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</si>
  <si>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</si>
  <si>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</si>
  <si>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</si>
  <si>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</si>
  <si>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</si>
  <si>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</si>
  <si>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</si>
  <si>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</si>
  <si>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</si>
  <si>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</si>
  <si>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</si>
  <si>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</si>
  <si>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</si>
  <si>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</si>
  <si>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</si>
  <si>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</si>
  <si>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</si>
  <si>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</si>
  <si>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</si>
  <si>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</si>
  <si>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</si>
  <si>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</si>
  <si>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</si>
  <si>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</si>
  <si>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</si>
  <si>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</si>
  <si>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</si>
  <si>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</si>
  <si>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</si>
  <si>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</si>
  <si>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</si>
  <si>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</si>
  <si>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</si>
  <si>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</si>
  <si>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</si>
  <si>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</si>
  <si>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</si>
  <si>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</si>
  <si>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</si>
  <si>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</si>
  <si>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</si>
  <si>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</si>
  <si>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</si>
  <si>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</si>
  <si>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</si>
  <si>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</si>
  <si>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</si>
  <si>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</si>
  <si>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</si>
  <si>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</si>
  <si>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</si>
  <si>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</si>
  <si>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</si>
  <si>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</si>
  <si>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</si>
  <si>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</si>
  <si>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</si>
  <si>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</si>
  <si>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</si>
  <si>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</si>
  <si>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</si>
  <si>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</si>
  <si>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</si>
  <si>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</si>
  <si>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</si>
  <si>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</si>
  <si>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</si>
  <si>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</si>
  <si>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</si>
  <si>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</si>
  <si>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</si>
  <si>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</si>
  <si>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</si>
  <si>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</si>
  <si>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</si>
  <si>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</si>
  <si>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</si>
  <si>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</si>
  <si>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</si>
  <si>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</si>
  <si>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މަދަރުސަތުލް ސައިޚް އިބްރާހީމް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</si>
</sst>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20" sqref="J2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9211681</v>
      </c>
      <c r="C10" s="17">
        <f t="shared" si="0"/>
        <v>9187249</v>
      </c>
      <c r="D10" s="17">
        <f t="shared" si="0"/>
        <v>9163871</v>
      </c>
      <c r="E10" s="17">
        <f t="shared" si="0"/>
        <v>8461956</v>
      </c>
      <c r="F10" s="17">
        <f>F14</f>
        <v>9707716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70482</v>
      </c>
      <c r="F11" s="19">
        <f>F27</f>
        <v>271401</v>
      </c>
      <c r="G11" s="20" t="s">
        <v>19</v>
      </c>
      <c r="J11"/>
    </row>
    <row r="12" spans="1:10" ht="22.5" customHeight="1" thickBot="1">
      <c r="B12" s="21">
        <f t="shared" ref="B12:E12" si="2">SUM(B10:B11)</f>
        <v>9312717</v>
      </c>
      <c r="C12" s="21">
        <f t="shared" si="2"/>
        <v>9279099</v>
      </c>
      <c r="D12" s="21">
        <f t="shared" si="2"/>
        <v>9247371</v>
      </c>
      <c r="E12" s="21">
        <f t="shared" si="2"/>
        <v>8532438</v>
      </c>
      <c r="F12" s="21">
        <f>SUM(F10:F11)</f>
        <v>9979117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9211681</v>
      </c>
      <c r="C14" s="21">
        <f t="shared" si="3"/>
        <v>9187249</v>
      </c>
      <c r="D14" s="21">
        <f t="shared" si="3"/>
        <v>9163871</v>
      </c>
      <c r="E14" s="21">
        <f t="shared" si="3"/>
        <v>8461956</v>
      </c>
      <c r="F14" s="21">
        <f>SUM(F15:F25)</f>
        <v>9707716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8125309</v>
      </c>
      <c r="C15" s="27">
        <f t="shared" si="4"/>
        <v>8125309</v>
      </c>
      <c r="D15" s="27">
        <f t="shared" si="4"/>
        <v>8125309</v>
      </c>
      <c r="E15" s="27">
        <f t="shared" si="4"/>
        <v>7015230</v>
      </c>
      <c r="F15" s="27">
        <f t="shared" si="4"/>
        <v>7228431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290740</v>
      </c>
      <c r="C16" s="28">
        <f t="shared" si="5"/>
        <v>290740</v>
      </c>
      <c r="D16" s="28">
        <f t="shared" si="5"/>
        <v>290740</v>
      </c>
      <c r="E16" s="28">
        <f t="shared" si="5"/>
        <v>255321</v>
      </c>
      <c r="F16" s="28">
        <f>F78</f>
        <v>244303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10572</v>
      </c>
      <c r="F17" s="28">
        <f>F85</f>
        <v>11422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43488</v>
      </c>
      <c r="C18" s="28">
        <f t="shared" si="7"/>
        <v>42220</v>
      </c>
      <c r="D18" s="28">
        <f t="shared" si="7"/>
        <v>40990</v>
      </c>
      <c r="E18" s="28">
        <f t="shared" si="7"/>
        <v>57517</v>
      </c>
      <c r="F18" s="28">
        <f>F93</f>
        <v>52314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629440</v>
      </c>
      <c r="C19" s="28">
        <f t="shared" si="8"/>
        <v>613322</v>
      </c>
      <c r="D19" s="28">
        <f t="shared" si="8"/>
        <v>597672</v>
      </c>
      <c r="E19" s="28">
        <f t="shared" si="8"/>
        <v>514917</v>
      </c>
      <c r="F19" s="28">
        <f>F107</f>
        <v>1049805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43603</v>
      </c>
      <c r="C20" s="28">
        <f t="shared" si="9"/>
        <v>42333</v>
      </c>
      <c r="D20" s="28">
        <f t="shared" si="9"/>
        <v>41100</v>
      </c>
      <c r="E20" s="28">
        <f t="shared" si="9"/>
        <v>36315</v>
      </c>
      <c r="F20" s="28">
        <f>F135</f>
        <v>45001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60984</v>
      </c>
      <c r="C22" s="28">
        <f t="shared" si="11"/>
        <v>55440</v>
      </c>
      <c r="D22" s="28">
        <f t="shared" si="11"/>
        <v>50400</v>
      </c>
      <c r="E22" s="28">
        <f t="shared" si="11"/>
        <v>326221</v>
      </c>
      <c r="F22" s="28">
        <f>F150</f>
        <v>674919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10160</v>
      </c>
      <c r="C24" s="28">
        <f t="shared" si="13"/>
        <v>10160</v>
      </c>
      <c r="D24" s="28">
        <f t="shared" si="13"/>
        <v>10160</v>
      </c>
      <c r="E24" s="28">
        <f t="shared" si="13"/>
        <v>245863</v>
      </c>
      <c r="F24" s="28">
        <f>F175</f>
        <v>401521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70482</v>
      </c>
      <c r="F27" s="21">
        <f>SUM(F28:F34)</f>
        <v>271401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70482</v>
      </c>
      <c r="F31" s="28">
        <f>F215</f>
        <v>271401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8125309</v>
      </c>
      <c r="C36" s="21">
        <f t="shared" si="22"/>
        <v>8125309</v>
      </c>
      <c r="D36" s="21">
        <f t="shared" si="22"/>
        <v>8125309</v>
      </c>
      <c r="E36" s="21">
        <f t="shared" si="22"/>
        <v>7015230</v>
      </c>
      <c r="F36" s="21">
        <f>SUM(F37:F38)</f>
        <v>7228431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5238103</v>
      </c>
      <c r="C37" s="31">
        <f t="shared" si="23"/>
        <v>5238103</v>
      </c>
      <c r="D37" s="31">
        <f t="shared" si="23"/>
        <v>5238103</v>
      </c>
      <c r="E37" s="31">
        <f t="shared" si="23"/>
        <v>4436168</v>
      </c>
      <c r="F37" s="31">
        <f>F40</f>
        <v>4622542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2887206</v>
      </c>
      <c r="C38" s="28">
        <f t="shared" si="24"/>
        <v>2887206</v>
      </c>
      <c r="D38" s="28">
        <f t="shared" si="24"/>
        <v>2887206</v>
      </c>
      <c r="E38" s="28">
        <f t="shared" si="24"/>
        <v>2579062</v>
      </c>
      <c r="F38" s="28">
        <f>F44</f>
        <v>2605889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5238103</v>
      </c>
      <c r="C40" s="21">
        <f t="shared" si="25"/>
        <v>5238103</v>
      </c>
      <c r="D40" s="21">
        <f t="shared" si="25"/>
        <v>5238103</v>
      </c>
      <c r="E40" s="21">
        <f t="shared" si="25"/>
        <v>4436168</v>
      </c>
      <c r="F40" s="21">
        <f>SUM(F41:F42)</f>
        <v>4622542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4744260</v>
      </c>
      <c r="C41" s="31">
        <v>4744260</v>
      </c>
      <c r="D41" s="31">
        <v>4744260</v>
      </c>
      <c r="E41" s="31">
        <v>4240636</v>
      </c>
      <c r="F41" s="31">
        <v>4202142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493843</v>
      </c>
      <c r="C42" s="28">
        <v>493843</v>
      </c>
      <c r="D42" s="28">
        <v>493843</v>
      </c>
      <c r="E42" s="28">
        <v>195532</v>
      </c>
      <c r="F42" s="28">
        <v>420400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2887206</v>
      </c>
      <c r="C44" s="21">
        <f t="shared" si="26"/>
        <v>2887206</v>
      </c>
      <c r="D44" s="21">
        <f t="shared" si="26"/>
        <v>2887206</v>
      </c>
      <c r="E44" s="21">
        <f t="shared" si="26"/>
        <v>2579062</v>
      </c>
      <c r="F44" s="21">
        <f>SUM(F45:F76)</f>
        <v>2605889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972006</v>
      </c>
      <c r="C46" s="28">
        <v>972006</v>
      </c>
      <c r="D46" s="28">
        <v>972006</v>
      </c>
      <c r="E46" s="28">
        <v>721777</v>
      </c>
      <c r="F46" s="28">
        <v>624603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135000</v>
      </c>
      <c r="C48" s="28">
        <v>135000</v>
      </c>
      <c r="D48" s="28">
        <v>135000</v>
      </c>
      <c r="E48" s="28">
        <v>129000</v>
      </c>
      <c r="F48" s="28">
        <v>135000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96000</v>
      </c>
      <c r="C52" s="28">
        <v>96000</v>
      </c>
      <c r="D52" s="28">
        <v>96000</v>
      </c>
      <c r="E52" s="28">
        <v>99333</v>
      </c>
      <c r="F52" s="28">
        <v>128199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120600</v>
      </c>
      <c r="C53" s="28">
        <v>120600</v>
      </c>
      <c r="D53" s="28">
        <v>120600</v>
      </c>
      <c r="E53" s="28">
        <v>123840</v>
      </c>
      <c r="F53" s="28">
        <v>146940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90000</v>
      </c>
      <c r="C55" s="28">
        <v>90000</v>
      </c>
      <c r="D55" s="28">
        <v>90000</v>
      </c>
      <c r="E55" s="28">
        <v>85139</v>
      </c>
      <c r="F55" s="28">
        <v>124500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1227</v>
      </c>
      <c r="F62" s="28">
        <v>2080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6000</v>
      </c>
      <c r="C67" s="28">
        <v>6000</v>
      </c>
      <c r="D67" s="28">
        <v>6000</v>
      </c>
      <c r="E67" s="28">
        <v>7333</v>
      </c>
      <c r="F67" s="28">
        <v>6000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1314000</v>
      </c>
      <c r="C70" s="28">
        <v>1314000</v>
      </c>
      <c r="D70" s="28">
        <v>1314000</v>
      </c>
      <c r="E70" s="28">
        <v>1257332</v>
      </c>
      <c r="F70" s="28">
        <v>1269520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151200</v>
      </c>
      <c r="C74" s="28">
        <v>151200</v>
      </c>
      <c r="D74" s="28">
        <v>151200</v>
      </c>
      <c r="E74" s="28">
        <v>154081</v>
      </c>
      <c r="F74" s="28">
        <v>169047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290740</v>
      </c>
      <c r="C78" s="21">
        <f>SUM(C79:C83)</f>
        <v>290740</v>
      </c>
      <c r="D78" s="21">
        <f>SUM(D79:D83)</f>
        <v>290740</v>
      </c>
      <c r="E78" s="21">
        <f>SUM(E79:E83)</f>
        <v>255321</v>
      </c>
      <c r="F78" s="21">
        <f>SUM(F79:F83)</f>
        <v>244303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290740</v>
      </c>
      <c r="C83" s="28">
        <v>290740</v>
      </c>
      <c r="D83" s="28">
        <v>290740</v>
      </c>
      <c r="E83" s="28">
        <v>255321</v>
      </c>
      <c r="F83" s="28">
        <v>244303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10572</v>
      </c>
      <c r="F85" s="21">
        <f>SUM(F86:F91)</f>
        <v>11422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1959</v>
      </c>
      <c r="F86" s="31">
        <v>5001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83</v>
      </c>
      <c r="F87" s="28">
        <v>419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1113</v>
      </c>
      <c r="F88" s="28">
        <v>5001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7417</v>
      </c>
      <c r="F90" s="28">
        <v>1001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43488</v>
      </c>
      <c r="C93" s="21">
        <f t="shared" si="28"/>
        <v>42220</v>
      </c>
      <c r="D93" s="21">
        <f t="shared" si="28"/>
        <v>40990</v>
      </c>
      <c r="E93" s="21">
        <f t="shared" si="28"/>
        <v>57517</v>
      </c>
      <c r="F93" s="21">
        <f>SUM(F94:F105)</f>
        <v>52314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9432</v>
      </c>
      <c r="C94" s="31">
        <v>9157</v>
      </c>
      <c r="D94" s="31">
        <v>8890</v>
      </c>
      <c r="E94" s="31">
        <v>20000</v>
      </c>
      <c r="F94" s="31">
        <v>30000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5813</v>
      </c>
      <c r="C95" s="28">
        <v>5644</v>
      </c>
      <c r="D95" s="28">
        <v>5480</v>
      </c>
      <c r="E95" s="28">
        <v>18007</v>
      </c>
      <c r="F95" s="28">
        <v>5481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6910</v>
      </c>
      <c r="F98" s="28">
        <v>5001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775</v>
      </c>
      <c r="C99" s="28">
        <v>752</v>
      </c>
      <c r="D99" s="28">
        <v>730</v>
      </c>
      <c r="E99" s="28">
        <v>122</v>
      </c>
      <c r="F99" s="28">
        <v>730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9432</v>
      </c>
      <c r="C101" s="28">
        <v>9157</v>
      </c>
      <c r="D101" s="28">
        <v>8890</v>
      </c>
      <c r="E101" s="28">
        <v>11054</v>
      </c>
      <c r="F101" s="28">
        <v>9101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1424</v>
      </c>
      <c r="F102" s="28">
        <v>2001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629440</v>
      </c>
      <c r="C107" s="21">
        <f t="shared" si="29"/>
        <v>613322</v>
      </c>
      <c r="D107" s="21">
        <f t="shared" si="29"/>
        <v>597672</v>
      </c>
      <c r="E107" s="21">
        <f t="shared" si="29"/>
        <v>514917</v>
      </c>
      <c r="F107" s="21">
        <f>SUM(F108:F133)</f>
        <v>1049805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36000</v>
      </c>
      <c r="F108" s="31">
        <v>42000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212180</v>
      </c>
      <c r="C109" s="28">
        <v>206000</v>
      </c>
      <c r="D109" s="28">
        <v>200000</v>
      </c>
      <c r="E109" s="28">
        <v>170526</v>
      </c>
      <c r="F109" s="28">
        <v>583339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2000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76000</v>
      </c>
      <c r="C112" s="28">
        <v>76000</v>
      </c>
      <c r="D112" s="28">
        <v>76000</v>
      </c>
      <c r="E112" s="28">
        <v>63334</v>
      </c>
      <c r="F112" s="28">
        <v>76001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196195</v>
      </c>
      <c r="F114" s="28">
        <v>200001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83</v>
      </c>
      <c r="F116" s="28">
        <v>501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4850</v>
      </c>
      <c r="C118" s="28">
        <v>4709</v>
      </c>
      <c r="D118" s="28">
        <v>4572</v>
      </c>
      <c r="E118" s="28">
        <v>8190</v>
      </c>
      <c r="F118" s="28">
        <v>5001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1281</v>
      </c>
      <c r="F119" s="28">
        <v>5001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18208</v>
      </c>
      <c r="F120" s="28">
        <v>32001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40420</v>
      </c>
      <c r="C122" s="28">
        <v>39243</v>
      </c>
      <c r="D122" s="28">
        <v>38100</v>
      </c>
      <c r="E122" s="28">
        <v>18850</v>
      </c>
      <c r="F122" s="28">
        <v>75000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5460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250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43603</v>
      </c>
      <c r="C135" s="21">
        <f t="shared" si="30"/>
        <v>42333</v>
      </c>
      <c r="D135" s="21">
        <f t="shared" si="30"/>
        <v>41100</v>
      </c>
      <c r="E135" s="21">
        <f t="shared" si="30"/>
        <v>36315</v>
      </c>
      <c r="F135" s="21">
        <f>SUM(F136:F140)</f>
        <v>45001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4599</v>
      </c>
      <c r="F136" s="31">
        <v>2500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40420</v>
      </c>
      <c r="C137" s="28">
        <v>39243</v>
      </c>
      <c r="D137" s="28">
        <v>38100</v>
      </c>
      <c r="E137" s="28">
        <v>31716</v>
      </c>
      <c r="F137" s="28">
        <v>42501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60984</v>
      </c>
      <c r="C150" s="21">
        <f>SUM(C151:C167)</f>
        <v>55440</v>
      </c>
      <c r="D150" s="21">
        <f>SUM(D151:D167)</f>
        <v>50400</v>
      </c>
      <c r="E150" s="21">
        <f>SUM(E151:E167)</f>
        <v>326221</v>
      </c>
      <c r="F150" s="21">
        <f>SUM(F151:F167)</f>
        <v>674919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9220</v>
      </c>
      <c r="C152" s="28">
        <v>8382</v>
      </c>
      <c r="D152" s="28">
        <v>7620</v>
      </c>
      <c r="E152" s="28">
        <v>76107</v>
      </c>
      <c r="F152" s="28">
        <v>484919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4610</v>
      </c>
      <c r="C156" s="28">
        <v>4191</v>
      </c>
      <c r="D156" s="28">
        <v>3810</v>
      </c>
      <c r="E156" s="28">
        <v>16668</v>
      </c>
      <c r="F156" s="28">
        <v>100000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6147</v>
      </c>
      <c r="C157" s="28">
        <v>5588</v>
      </c>
      <c r="D157" s="28">
        <v>5080</v>
      </c>
      <c r="E157" s="28">
        <v>233446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3073</v>
      </c>
      <c r="C159" s="28">
        <v>2794</v>
      </c>
      <c r="D159" s="28">
        <v>2540</v>
      </c>
      <c r="E159" s="28">
        <v>0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7684</v>
      </c>
      <c r="C160" s="28">
        <v>6985</v>
      </c>
      <c r="D160" s="28">
        <v>6350</v>
      </c>
      <c r="E160" s="28">
        <v>0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0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10160</v>
      </c>
      <c r="C175" s="21">
        <f t="shared" si="33"/>
        <v>10160</v>
      </c>
      <c r="D175" s="21">
        <f t="shared" si="33"/>
        <v>10160</v>
      </c>
      <c r="E175" s="21">
        <f t="shared" si="33"/>
        <v>245863</v>
      </c>
      <c r="F175" s="21">
        <f>SUM(F176:F198)</f>
        <v>401521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10160</v>
      </c>
      <c r="C179" s="28">
        <v>10160</v>
      </c>
      <c r="D179" s="28">
        <v>10160</v>
      </c>
      <c r="E179" s="28">
        <v>5333</v>
      </c>
      <c r="F179" s="28">
        <v>41100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18090</v>
      </c>
      <c r="F194" s="28">
        <v>15981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222440</v>
      </c>
      <c r="F198" s="28">
        <v>344440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70482</v>
      </c>
      <c r="F215" s="21">
        <f>SUM(F216:F228)</f>
        <v>271401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34906</v>
      </c>
      <c r="F216" s="31">
        <v>129718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0</v>
      </c>
      <c r="F217" s="28">
        <v>88835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32000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52848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3576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2020-12-01T09:46:09Z</dcterms:created>
  <dcterms:modified xsi:type="dcterms:W3CDTF">2020-12-01T09:46:30Z</dcterms:modified>
</cp:coreProperties>
</file>