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5" i="1" l="1"/>
  <c r="B34" i="1" s="1"/>
  <c r="F245" i="1"/>
  <c r="E245" i="1"/>
  <c r="D245" i="1"/>
  <c r="C245" i="1"/>
  <c r="C236" i="1"/>
  <c r="C33" i="1" s="1"/>
  <c r="F236" i="1"/>
  <c r="F33" i="1" s="1"/>
  <c r="D236" i="1"/>
  <c r="D33" i="1" s="1"/>
  <c r="B236" i="1"/>
  <c r="B33" i="1" s="1"/>
  <c r="E236" i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C27" i="1" s="1"/>
  <c r="C11" i="1" s="1"/>
  <c r="F212" i="1"/>
  <c r="B212" i="1"/>
  <c r="F209" i="1"/>
  <c r="F29" i="1" s="1"/>
  <c r="F27" i="1" s="1"/>
  <c r="F11" i="1" s="1"/>
  <c r="E209" i="1"/>
  <c r="E29" i="1" s="1"/>
  <c r="B209" i="1"/>
  <c r="B29" i="1" s="1"/>
  <c r="D209" i="1"/>
  <c r="C209" i="1"/>
  <c r="D205" i="1"/>
  <c r="D28" i="1" s="1"/>
  <c r="D27" i="1" s="1"/>
  <c r="D11" i="1" s="1"/>
  <c r="E205" i="1"/>
  <c r="E28" i="1" s="1"/>
  <c r="B205" i="1"/>
  <c r="B28" i="1" s="1"/>
  <c r="B27" i="1" s="1"/>
  <c r="B11" i="1" s="1"/>
  <c r="F205" i="1"/>
  <c r="C205" i="1"/>
  <c r="F200" i="1"/>
  <c r="F25" i="1" s="1"/>
  <c r="E200" i="1"/>
  <c r="E25" i="1" s="1"/>
  <c r="B200" i="1"/>
  <c r="B25" i="1" s="1"/>
  <c r="D200" i="1"/>
  <c r="C200" i="1"/>
  <c r="F175" i="1"/>
  <c r="F24" i="1" s="1"/>
  <c r="E175" i="1"/>
  <c r="E24" i="1" s="1"/>
  <c r="B175" i="1"/>
  <c r="B24" i="1" s="1"/>
  <c r="D175" i="1"/>
  <c r="C175" i="1"/>
  <c r="F169" i="1"/>
  <c r="F23" i="1" s="1"/>
  <c r="C169" i="1"/>
  <c r="C23" i="1" s="1"/>
  <c r="B169" i="1"/>
  <c r="B23" i="1" s="1"/>
  <c r="E169" i="1"/>
  <c r="D169" i="1"/>
  <c r="C150" i="1"/>
  <c r="C22" i="1" s="1"/>
  <c r="E150" i="1"/>
  <c r="E22" i="1" s="1"/>
  <c r="D150" i="1"/>
  <c r="D22" i="1" s="1"/>
  <c r="F150" i="1"/>
  <c r="B150" i="1"/>
  <c r="B142" i="1"/>
  <c r="B21" i="1" s="1"/>
  <c r="D142" i="1"/>
  <c r="D21" i="1" s="1"/>
  <c r="C142" i="1"/>
  <c r="C21" i="1" s="1"/>
  <c r="F142" i="1"/>
  <c r="E142" i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E107" i="1"/>
  <c r="E19" i="1" s="1"/>
  <c r="D107" i="1"/>
  <c r="D19" i="1" s="1"/>
  <c r="F107" i="1"/>
  <c r="B107" i="1"/>
  <c r="D93" i="1"/>
  <c r="D18" i="1" s="1"/>
  <c r="F93" i="1"/>
  <c r="F18" i="1" s="1"/>
  <c r="E93" i="1"/>
  <c r="E18" i="1" s="1"/>
  <c r="B93" i="1"/>
  <c r="B18" i="1" s="1"/>
  <c r="C93" i="1"/>
  <c r="C85" i="1"/>
  <c r="C17" i="1" s="1"/>
  <c r="E85" i="1"/>
  <c r="E17" i="1" s="1"/>
  <c r="D85" i="1"/>
  <c r="D17" i="1" s="1"/>
  <c r="F85" i="1"/>
  <c r="B85" i="1"/>
  <c r="F78" i="1"/>
  <c r="F16" i="1" s="1"/>
  <c r="C78" i="1"/>
  <c r="C16" i="1" s="1"/>
  <c r="B78" i="1"/>
  <c r="B16" i="1" s="1"/>
  <c r="E78" i="1"/>
  <c r="D78" i="1"/>
  <c r="B44" i="1"/>
  <c r="B38" i="1" s="1"/>
  <c r="D44" i="1"/>
  <c r="D38" i="1" s="1"/>
  <c r="C44" i="1"/>
  <c r="C38" i="1" s="1"/>
  <c r="F44" i="1"/>
  <c r="E44" i="1"/>
  <c r="E40" i="1"/>
  <c r="E37" i="1" s="1"/>
  <c r="E36" i="1" s="1"/>
  <c r="E15" i="1" s="1"/>
  <c r="E14" i="1" s="1"/>
  <c r="E10" i="1" s="1"/>
  <c r="F40" i="1"/>
  <c r="F37" i="1" s="1"/>
  <c r="F36" i="1" s="1"/>
  <c r="F15" i="1" s="1"/>
  <c r="F14" i="1" s="1"/>
  <c r="F10" i="1" s="1"/>
  <c r="F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D40" i="1"/>
  <c r="D37" i="1" s="1"/>
  <c r="F38" i="1"/>
  <c r="E38" i="1"/>
  <c r="F34" i="1"/>
  <c r="E34" i="1"/>
  <c r="D34" i="1"/>
  <c r="C34" i="1"/>
  <c r="E33" i="1"/>
  <c r="F32" i="1"/>
  <c r="B32" i="1"/>
  <c r="D31" i="1"/>
  <c r="F30" i="1"/>
  <c r="B30" i="1"/>
  <c r="D29" i="1"/>
  <c r="C29" i="1"/>
  <c r="F28" i="1"/>
  <c r="C28" i="1"/>
  <c r="D25" i="1"/>
  <c r="C25" i="1"/>
  <c r="D24" i="1"/>
  <c r="C24" i="1"/>
  <c r="E23" i="1"/>
  <c r="D23" i="1"/>
  <c r="F22" i="1"/>
  <c r="B22" i="1"/>
  <c r="F21" i="1"/>
  <c r="E21" i="1"/>
  <c r="C20" i="1"/>
  <c r="F19" i="1"/>
  <c r="B19" i="1"/>
  <c r="C18" i="1"/>
  <c r="F17" i="1"/>
  <c r="B17" i="1"/>
  <c r="E16" i="1"/>
  <c r="D16" i="1"/>
  <c r="E27" i="1" l="1"/>
  <c r="E11" i="1" s="1"/>
  <c r="D36" i="1"/>
  <c r="D15" i="1" s="1"/>
  <c r="D14" i="1" s="1"/>
  <c r="D10" i="1" s="1"/>
  <c r="D12" i="1" s="1"/>
  <c r="E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<sst xmlns="http://schemas.openxmlformats.org/spreadsheetml/2006/main" count="240" uniqueCount="212">
  <si>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</si>
  <si>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</si>
  <si>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</si>
  <si>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</si>
  <si>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</si>
  <si>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</si>
  <si>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</si>
  <si>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</si>
  <si>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</si>
  <si>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</si>
  <si>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</si>
  <si>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</si>
  <si>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</si>
  <si>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</si>
  <si>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</si>
  <si>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</si>
  <si>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</si>
  <si>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</si>
  <si>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</si>
  <si>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</si>
  <si>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</si>
  <si>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</si>
  <si>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</si>
  <si>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</si>
  <si>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</si>
  <si>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</si>
  <si>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</si>
  <si>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</si>
  <si>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</si>
  <si>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</si>
  <si>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</si>
  <si>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</si>
  <si>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</si>
  <si>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</si>
  <si>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</si>
  <si>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</si>
  <si>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</si>
  <si>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</si>
  <si>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</si>
  <si>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</si>
  <si>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</si>
  <si>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</si>
  <si>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</si>
  <si>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</si>
  <si>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</si>
  <si>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</si>
  <si>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</si>
  <si>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</si>
  <si>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</si>
  <si>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</si>
  <si>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</si>
  <si>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</si>
  <si>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</si>
  <si>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</si>
  <si>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</si>
  <si>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</si>
  <si>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</si>
  <si>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</si>
  <si>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</si>
  <si>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</si>
  <si>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</si>
  <si>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</si>
  <si>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</si>
  <si>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</si>
  <si>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</si>
  <si>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</si>
  <si>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</si>
  <si>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</si>
  <si>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</si>
  <si>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</si>
  <si>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</si>
  <si>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</si>
  <si>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</si>
  <si>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</si>
  <si>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</si>
  <si>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</si>
  <si>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</si>
  <si>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</si>
  <si>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</si>
  <si>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</si>
  <si>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</si>
  <si>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</si>
  <si>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</si>
  <si>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</si>
  <si>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</si>
  <si>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</si>
  <si>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</si>
  <si>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</si>
  <si>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</si>
  <si>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</si>
  <si>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</si>
  <si>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</si>
  <si>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</si>
  <si>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</si>
  <si>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</si>
  <si>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</si>
  <si>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</si>
  <si>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</si>
  <si>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</si>
  <si>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</si>
  <si>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</si>
  <si>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</si>
  <si>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</si>
  <si>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</si>
  <si>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</si>
  <si>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</si>
  <si>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</si>
  <si>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</si>
  <si>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</si>
  <si>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</si>
  <si>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</si>
  <si>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</si>
  <si>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</si>
  <si>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</si>
  <si>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</si>
  <si>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</si>
  <si>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</si>
  <si>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</si>
  <si>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</si>
  <si>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</si>
  <si>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</si>
  <si>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</si>
  <si>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</si>
  <si>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</si>
  <si>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</si>
  <si>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</si>
  <si>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</si>
  <si>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</si>
  <si>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</si>
  <si>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</si>
  <si>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</si>
  <si>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</si>
  <si>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</si>
  <si>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</si>
  <si>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</si>
  <si>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</si>
  <si>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</si>
  <si>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</si>
  <si>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</si>
  <si>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</si>
  <si>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</si>
  <si>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</si>
  <si>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</si>
  <si>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</si>
  <si>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</si>
  <si>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</si>
  <si>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</si>
  <si>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</si>
  <si>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</si>
  <si>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</si>
  <si>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</si>
  <si>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</si>
  <si>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</si>
  <si>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</si>
  <si>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</si>
  <si>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</si>
  <si>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</si>
  <si>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</si>
  <si>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</si>
  <si>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</si>
  <si>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</si>
  <si>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</si>
  <si>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</si>
  <si>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</si>
  <si>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</si>
  <si>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</si>
  <si>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</si>
  <si>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</si>
  <si>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</si>
  <si>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</si>
  <si>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</si>
  <si>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</si>
  <si>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</si>
  <si>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</si>
  <si>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</si>
  <si>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</si>
  <si>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</si>
  <si>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</si>
  <si>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</si>
  <si>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</si>
  <si>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</si>
  <si>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</si>
  <si>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</si>
  <si>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</si>
  <si>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</si>
  <si>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</si>
  <si>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</si>
  <si>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</si>
  <si>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</si>
  <si>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</si>
  <si>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</si>
  <si>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</si>
  <si>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</si>
  <si>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</si>
  <si>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</si>
  <si>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</si>
  <si>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</si>
  <si>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</si>
  <si>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</si>
  <si>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</si>
  <si>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</si>
  <si>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</si>
  <si>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</si>
  <si>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</si>
  <si>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</si>
  <si>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</si>
  <si>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</si>
  <si>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</si>
  <si>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</si>
  <si>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</si>
  <si>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</si>
  <si>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ހއ.އަތޮޅު ތަޢުލީމީ މަރުކަޒު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</si>
</sst>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6" sqref="F4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1079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17811975</v>
      </c>
      <c r="C10" s="17">
        <f t="shared" si="0"/>
        <v>17755622</v>
      </c>
      <c r="D10" s="17">
        <f t="shared" si="0"/>
        <v>17704156</v>
      </c>
      <c r="E10" s="17">
        <f t="shared" si="0"/>
        <v>17095563</v>
      </c>
      <c r="F10" s="17">
        <f>F14</f>
        <v>17378113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4037</v>
      </c>
      <c r="F11" s="19">
        <f>F27</f>
        <v>158859</v>
      </c>
      <c r="G11" s="20" t="s">
        <v>19</v>
      </c>
      <c r="J11"/>
    </row>
    <row r="12" spans="1:10" ht="22.5" customHeight="1" thickBot="1">
      <c r="B12" s="21">
        <f t="shared" ref="B12:E12" si="2">SUM(B10:B11)</f>
        <v>17931161</v>
      </c>
      <c r="C12" s="21">
        <f t="shared" si="2"/>
        <v>17863972</v>
      </c>
      <c r="D12" s="21">
        <f t="shared" si="2"/>
        <v>17802656</v>
      </c>
      <c r="E12" s="21">
        <f t="shared" si="2"/>
        <v>17099600</v>
      </c>
      <c r="F12" s="21">
        <f>SUM(F10:F11)</f>
        <v>17536972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17811975</v>
      </c>
      <c r="C14" s="21">
        <f t="shared" si="3"/>
        <v>17755622</v>
      </c>
      <c r="D14" s="21">
        <f t="shared" si="3"/>
        <v>17704156</v>
      </c>
      <c r="E14" s="21">
        <f t="shared" si="3"/>
        <v>17095563</v>
      </c>
      <c r="F14" s="21">
        <f>SUM(F15:F25)</f>
        <v>17378113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15407822</v>
      </c>
      <c r="C15" s="27">
        <f t="shared" si="4"/>
        <v>15407822</v>
      </c>
      <c r="D15" s="27">
        <f t="shared" si="4"/>
        <v>15407822</v>
      </c>
      <c r="E15" s="27">
        <f t="shared" si="4"/>
        <v>14251389</v>
      </c>
      <c r="F15" s="27">
        <f t="shared" si="4"/>
        <v>13430578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532560</v>
      </c>
      <c r="C16" s="28">
        <f t="shared" si="5"/>
        <v>532560</v>
      </c>
      <c r="D16" s="28">
        <f t="shared" si="5"/>
        <v>535164</v>
      </c>
      <c r="E16" s="28">
        <f t="shared" si="5"/>
        <v>499644</v>
      </c>
      <c r="F16" s="28">
        <f>F78</f>
        <v>472281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13261</v>
      </c>
      <c r="C17" s="28">
        <f t="shared" si="6"/>
        <v>12875</v>
      </c>
      <c r="D17" s="28">
        <f t="shared" si="6"/>
        <v>12500</v>
      </c>
      <c r="E17" s="28">
        <f t="shared" si="6"/>
        <v>7359</v>
      </c>
      <c r="F17" s="28">
        <f>F85</f>
        <v>53851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101836</v>
      </c>
      <c r="C18" s="28">
        <f t="shared" si="7"/>
        <v>98870</v>
      </c>
      <c r="D18" s="28">
        <f t="shared" si="7"/>
        <v>95990</v>
      </c>
      <c r="E18" s="28">
        <f t="shared" si="7"/>
        <v>103763</v>
      </c>
      <c r="F18" s="28">
        <f>F93</f>
        <v>93300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1452674</v>
      </c>
      <c r="C19" s="28">
        <f t="shared" si="8"/>
        <v>1414557</v>
      </c>
      <c r="D19" s="28">
        <f t="shared" si="8"/>
        <v>1377550</v>
      </c>
      <c r="E19" s="28">
        <f t="shared" si="8"/>
        <v>1106373</v>
      </c>
      <c r="F19" s="28">
        <f>F107</f>
        <v>1488144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153354</v>
      </c>
      <c r="C20" s="28">
        <f t="shared" si="9"/>
        <v>148887</v>
      </c>
      <c r="D20" s="28">
        <f t="shared" si="9"/>
        <v>144550</v>
      </c>
      <c r="E20" s="28">
        <f t="shared" si="9"/>
        <v>65995</v>
      </c>
      <c r="F20" s="28">
        <f>F135</f>
        <v>65000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114588</v>
      </c>
      <c r="C22" s="28">
        <f t="shared" si="11"/>
        <v>104171</v>
      </c>
      <c r="D22" s="28">
        <f t="shared" si="11"/>
        <v>94700</v>
      </c>
      <c r="E22" s="28">
        <f t="shared" si="11"/>
        <v>69847</v>
      </c>
      <c r="F22" s="28">
        <f>F150</f>
        <v>437500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35880</v>
      </c>
      <c r="C24" s="28">
        <f t="shared" si="13"/>
        <v>35880</v>
      </c>
      <c r="D24" s="28">
        <f t="shared" si="13"/>
        <v>35880</v>
      </c>
      <c r="E24" s="28">
        <f t="shared" si="13"/>
        <v>991193</v>
      </c>
      <c r="F24" s="28">
        <f>F175</f>
        <v>1337459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4037</v>
      </c>
      <c r="F27" s="21">
        <f>SUM(F28:F34)</f>
        <v>158859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4037</v>
      </c>
      <c r="F31" s="28">
        <f>F215</f>
        <v>158859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15407822</v>
      </c>
      <c r="C36" s="21">
        <f t="shared" si="22"/>
        <v>15407822</v>
      </c>
      <c r="D36" s="21">
        <f t="shared" si="22"/>
        <v>15407822</v>
      </c>
      <c r="E36" s="21">
        <f t="shared" si="22"/>
        <v>14251389</v>
      </c>
      <c r="F36" s="21">
        <f>SUM(F37:F38)</f>
        <v>13430578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9908560</v>
      </c>
      <c r="C37" s="31">
        <f t="shared" si="23"/>
        <v>9908560</v>
      </c>
      <c r="D37" s="31">
        <f t="shared" si="23"/>
        <v>9908560</v>
      </c>
      <c r="E37" s="31">
        <f t="shared" si="23"/>
        <v>9041764</v>
      </c>
      <c r="F37" s="31">
        <f>F40</f>
        <v>8705943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5499262</v>
      </c>
      <c r="C38" s="28">
        <f t="shared" si="24"/>
        <v>5499262</v>
      </c>
      <c r="D38" s="28">
        <f t="shared" si="24"/>
        <v>5499262</v>
      </c>
      <c r="E38" s="28">
        <f t="shared" si="24"/>
        <v>5209625</v>
      </c>
      <c r="F38" s="28">
        <f>F44</f>
        <v>4724635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9908560</v>
      </c>
      <c r="C40" s="21">
        <f t="shared" si="25"/>
        <v>9908560</v>
      </c>
      <c r="D40" s="21">
        <f t="shared" si="25"/>
        <v>9908560</v>
      </c>
      <c r="E40" s="21">
        <f t="shared" si="25"/>
        <v>9041764</v>
      </c>
      <c r="F40" s="21">
        <f>SUM(F41:F42)</f>
        <v>8705943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8961840</v>
      </c>
      <c r="C41" s="31">
        <v>8961840</v>
      </c>
      <c r="D41" s="31">
        <v>8961840</v>
      </c>
      <c r="E41" s="31">
        <v>8542228</v>
      </c>
      <c r="F41" s="31">
        <v>7855227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946720</v>
      </c>
      <c r="C42" s="28">
        <v>946720</v>
      </c>
      <c r="D42" s="28">
        <v>946720</v>
      </c>
      <c r="E42" s="28">
        <v>499536</v>
      </c>
      <c r="F42" s="28">
        <v>850716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5499262</v>
      </c>
      <c r="C44" s="21">
        <f t="shared" si="26"/>
        <v>5499262</v>
      </c>
      <c r="D44" s="21">
        <f t="shared" si="26"/>
        <v>5499262</v>
      </c>
      <c r="E44" s="21">
        <f t="shared" si="26"/>
        <v>5209625</v>
      </c>
      <c r="F44" s="21">
        <f>SUM(F45:F76)</f>
        <v>4724635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1312116</v>
      </c>
      <c r="C46" s="28">
        <v>1312116</v>
      </c>
      <c r="D46" s="28">
        <v>1312116</v>
      </c>
      <c r="E46" s="28">
        <v>1227585</v>
      </c>
      <c r="F46" s="28">
        <v>1110938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297000</v>
      </c>
      <c r="C48" s="28">
        <v>297000</v>
      </c>
      <c r="D48" s="28">
        <v>297000</v>
      </c>
      <c r="E48" s="28">
        <v>285000</v>
      </c>
      <c r="F48" s="28">
        <v>268300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180000</v>
      </c>
      <c r="C52" s="28">
        <v>180000</v>
      </c>
      <c r="D52" s="28">
        <v>180000</v>
      </c>
      <c r="E52" s="28">
        <v>158356</v>
      </c>
      <c r="F52" s="28">
        <v>154667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279000</v>
      </c>
      <c r="C53" s="28">
        <v>279000</v>
      </c>
      <c r="D53" s="28">
        <v>279000</v>
      </c>
      <c r="E53" s="28">
        <v>285440</v>
      </c>
      <c r="F53" s="28">
        <v>209160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234000</v>
      </c>
      <c r="C55" s="28">
        <v>234000</v>
      </c>
      <c r="D55" s="28">
        <v>234000</v>
      </c>
      <c r="E55" s="28">
        <v>226067</v>
      </c>
      <c r="F55" s="28">
        <v>184400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1547</v>
      </c>
      <c r="F62" s="28">
        <v>3480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10667</v>
      </c>
      <c r="F67" s="28">
        <v>10517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51000</v>
      </c>
      <c r="C68" s="28">
        <v>51000</v>
      </c>
      <c r="D68" s="28">
        <v>51000</v>
      </c>
      <c r="E68" s="28">
        <v>30667</v>
      </c>
      <c r="F68" s="28">
        <v>50350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2748000</v>
      </c>
      <c r="C70" s="28">
        <v>2748000</v>
      </c>
      <c r="D70" s="28">
        <v>2748000</v>
      </c>
      <c r="E70" s="28">
        <v>2586333</v>
      </c>
      <c r="F70" s="28">
        <v>2419250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325200</v>
      </c>
      <c r="C74" s="28">
        <v>325200</v>
      </c>
      <c r="D74" s="28">
        <v>325200</v>
      </c>
      <c r="E74" s="28">
        <v>308663</v>
      </c>
      <c r="F74" s="28">
        <v>301203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56146</v>
      </c>
      <c r="C75" s="28">
        <v>56146</v>
      </c>
      <c r="D75" s="28">
        <v>56146</v>
      </c>
      <c r="E75" s="28">
        <v>89300</v>
      </c>
      <c r="F75" s="28">
        <v>12370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532560</v>
      </c>
      <c r="C78" s="21">
        <f>SUM(C79:C83)</f>
        <v>532560</v>
      </c>
      <c r="D78" s="21">
        <f>SUM(D79:D83)</f>
        <v>535164</v>
      </c>
      <c r="E78" s="21">
        <f>SUM(E79:E83)</f>
        <v>499644</v>
      </c>
      <c r="F78" s="21">
        <f>SUM(F79:F83)</f>
        <v>472281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532560</v>
      </c>
      <c r="C83" s="28">
        <v>532560</v>
      </c>
      <c r="D83" s="28">
        <v>535164</v>
      </c>
      <c r="E83" s="28">
        <v>499644</v>
      </c>
      <c r="F83" s="28">
        <v>472281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13261</v>
      </c>
      <c r="C85" s="21">
        <f t="shared" si="27"/>
        <v>12875</v>
      </c>
      <c r="D85" s="21">
        <f t="shared" si="27"/>
        <v>12500</v>
      </c>
      <c r="E85" s="21">
        <f t="shared" si="27"/>
        <v>7359</v>
      </c>
      <c r="F85" s="21">
        <f>SUM(F86:F91)</f>
        <v>53851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2299</v>
      </c>
      <c r="F86" s="31">
        <v>11800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341</v>
      </c>
      <c r="F87" s="28">
        <v>500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10609</v>
      </c>
      <c r="C88" s="28">
        <v>10300</v>
      </c>
      <c r="D88" s="28">
        <v>10000</v>
      </c>
      <c r="E88" s="28">
        <v>2787</v>
      </c>
      <c r="F88" s="28">
        <v>10000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1932</v>
      </c>
      <c r="F90" s="28">
        <v>31551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101836</v>
      </c>
      <c r="C93" s="21">
        <f t="shared" si="28"/>
        <v>98870</v>
      </c>
      <c r="D93" s="21">
        <f t="shared" si="28"/>
        <v>95990</v>
      </c>
      <c r="E93" s="21">
        <f t="shared" si="28"/>
        <v>103763</v>
      </c>
      <c r="F93" s="21">
        <f>SUM(F94:F105)</f>
        <v>93300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33307</v>
      </c>
      <c r="C94" s="31">
        <v>32337</v>
      </c>
      <c r="D94" s="31">
        <v>31395</v>
      </c>
      <c r="E94" s="31">
        <v>38547</v>
      </c>
      <c r="F94" s="31">
        <v>47100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16656</v>
      </c>
      <c r="C95" s="28">
        <v>16171</v>
      </c>
      <c r="D95" s="28">
        <v>15700</v>
      </c>
      <c r="E95" s="28">
        <v>10729</v>
      </c>
      <c r="F95" s="28">
        <v>15700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8361</v>
      </c>
      <c r="F98" s="28">
        <v>8000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1591</v>
      </c>
      <c r="C99" s="28">
        <v>1545</v>
      </c>
      <c r="D99" s="28">
        <v>1500</v>
      </c>
      <c r="E99" s="28">
        <v>1200</v>
      </c>
      <c r="F99" s="28">
        <v>1500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33307</v>
      </c>
      <c r="C101" s="28">
        <v>32337</v>
      </c>
      <c r="D101" s="28">
        <v>31395</v>
      </c>
      <c r="E101" s="28">
        <v>44017</v>
      </c>
      <c r="F101" s="28">
        <v>20000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1061</v>
      </c>
      <c r="C102" s="28">
        <v>1030</v>
      </c>
      <c r="D102" s="28">
        <v>1000</v>
      </c>
      <c r="E102" s="28">
        <v>909</v>
      </c>
      <c r="F102" s="28">
        <v>1000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1452674</v>
      </c>
      <c r="C107" s="21">
        <f t="shared" si="29"/>
        <v>1414557</v>
      </c>
      <c r="D107" s="21">
        <f t="shared" si="29"/>
        <v>1377550</v>
      </c>
      <c r="E107" s="21">
        <f t="shared" si="29"/>
        <v>1106373</v>
      </c>
      <c r="F107" s="21">
        <f>SUM(F108:F133)</f>
        <v>1488144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38192</v>
      </c>
      <c r="C108" s="31">
        <v>37080</v>
      </c>
      <c r="D108" s="31">
        <v>36000</v>
      </c>
      <c r="E108" s="31">
        <v>44000</v>
      </c>
      <c r="F108" s="31">
        <v>48000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795675</v>
      </c>
      <c r="C109" s="28">
        <v>772500</v>
      </c>
      <c r="D109" s="28">
        <v>750000</v>
      </c>
      <c r="E109" s="28">
        <v>533780</v>
      </c>
      <c r="F109" s="28">
        <v>805506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9060</v>
      </c>
      <c r="F110" s="28">
        <v>12888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144000</v>
      </c>
      <c r="C112" s="28">
        <v>144000</v>
      </c>
      <c r="D112" s="28">
        <v>144000</v>
      </c>
      <c r="E112" s="28">
        <v>144000</v>
      </c>
      <c r="F112" s="28">
        <v>144000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240000</v>
      </c>
      <c r="F114" s="28">
        <v>240000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31827</v>
      </c>
      <c r="C115" s="28">
        <v>30900</v>
      </c>
      <c r="D115" s="28">
        <v>30000</v>
      </c>
      <c r="E115" s="28">
        <v>30000</v>
      </c>
      <c r="F115" s="28">
        <v>30000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500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15914</v>
      </c>
      <c r="C118" s="28">
        <v>15450</v>
      </c>
      <c r="D118" s="28">
        <v>15000</v>
      </c>
      <c r="E118" s="28">
        <v>3333</v>
      </c>
      <c r="F118" s="28">
        <v>19050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3333</v>
      </c>
      <c r="F119" s="28">
        <v>10000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15914</v>
      </c>
      <c r="C120" s="28">
        <v>15450</v>
      </c>
      <c r="D120" s="28">
        <v>15000</v>
      </c>
      <c r="E120" s="28">
        <v>5386</v>
      </c>
      <c r="F120" s="28">
        <v>15000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142745</v>
      </c>
      <c r="C122" s="28">
        <v>138587</v>
      </c>
      <c r="D122" s="28">
        <v>134550</v>
      </c>
      <c r="E122" s="28">
        <v>90000</v>
      </c>
      <c r="F122" s="28">
        <v>150000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2340</v>
      </c>
      <c r="F125" s="28">
        <v>11700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1500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153354</v>
      </c>
      <c r="C135" s="21">
        <f t="shared" si="30"/>
        <v>148887</v>
      </c>
      <c r="D135" s="21">
        <f t="shared" si="30"/>
        <v>144550</v>
      </c>
      <c r="E135" s="21">
        <f t="shared" si="30"/>
        <v>65995</v>
      </c>
      <c r="F135" s="21">
        <f>SUM(F136:F140)</f>
        <v>65000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5995</v>
      </c>
      <c r="F136" s="31">
        <v>5000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142745</v>
      </c>
      <c r="C137" s="28">
        <v>138587</v>
      </c>
      <c r="D137" s="28">
        <v>134550</v>
      </c>
      <c r="E137" s="28">
        <v>60000</v>
      </c>
      <c r="F137" s="28">
        <v>60000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114588</v>
      </c>
      <c r="C150" s="21">
        <f>SUM(C151:C167)</f>
        <v>104171</v>
      </c>
      <c r="D150" s="21">
        <f>SUM(D151:D167)</f>
        <v>94700</v>
      </c>
      <c r="E150" s="21">
        <f>SUM(E151:E167)</f>
        <v>69847</v>
      </c>
      <c r="F150" s="21">
        <f>SUM(F151:F167)</f>
        <v>437500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32561</v>
      </c>
      <c r="C152" s="28">
        <v>29601</v>
      </c>
      <c r="D152" s="28">
        <v>26910</v>
      </c>
      <c r="E152" s="28">
        <v>20000</v>
      </c>
      <c r="F152" s="28">
        <v>362500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16281</v>
      </c>
      <c r="C156" s="28">
        <v>14801</v>
      </c>
      <c r="D156" s="28">
        <v>13455</v>
      </c>
      <c r="E156" s="28">
        <v>23333</v>
      </c>
      <c r="F156" s="28">
        <v>25000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21707</v>
      </c>
      <c r="C157" s="28">
        <v>19734</v>
      </c>
      <c r="D157" s="28">
        <v>17940</v>
      </c>
      <c r="E157" s="28">
        <v>5696</v>
      </c>
      <c r="F157" s="28">
        <v>15000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10854</v>
      </c>
      <c r="C159" s="28">
        <v>9867</v>
      </c>
      <c r="D159" s="28">
        <v>8970</v>
      </c>
      <c r="E159" s="28">
        <v>9707</v>
      </c>
      <c r="F159" s="28">
        <v>15000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27135</v>
      </c>
      <c r="C160" s="28">
        <v>24668</v>
      </c>
      <c r="D160" s="28">
        <v>22425</v>
      </c>
      <c r="E160" s="28">
        <v>11111</v>
      </c>
      <c r="F160" s="28">
        <v>20000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35880</v>
      </c>
      <c r="C175" s="21">
        <f t="shared" si="33"/>
        <v>35880</v>
      </c>
      <c r="D175" s="21">
        <f t="shared" si="33"/>
        <v>35880</v>
      </c>
      <c r="E175" s="21">
        <f t="shared" si="33"/>
        <v>991193</v>
      </c>
      <c r="F175" s="21">
        <f>SUM(F176:F198)</f>
        <v>1337459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35880</v>
      </c>
      <c r="C179" s="28">
        <v>35880</v>
      </c>
      <c r="D179" s="28">
        <v>35880</v>
      </c>
      <c r="E179" s="28">
        <v>105000</v>
      </c>
      <c r="F179" s="28">
        <v>150000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66382</v>
      </c>
      <c r="F194" s="28">
        <v>69248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819811</v>
      </c>
      <c r="F198" s="28">
        <v>1118211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4037</v>
      </c>
      <c r="F215" s="21">
        <f>SUM(F216:F228)</f>
        <v>158859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1569</v>
      </c>
      <c r="F216" s="31">
        <v>32584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675</v>
      </c>
      <c r="F217" s="28">
        <v>117925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79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200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1477</v>
      </c>
      <c r="F223" s="28">
        <v>8350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37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2020-12-01T09:33:53Z</dcterms:created>
  <dcterms:modified xsi:type="dcterms:W3CDTF">2020-12-01T09:34:11Z</dcterms:modified>
</cp:coreProperties>
</file>