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C245" i="1"/>
  <c r="C34" i="1" s="1"/>
  <c r="B245" i="1"/>
  <c r="B34" i="1" s="1"/>
  <c r="F245" i="1"/>
  <c r="E245" i="1"/>
  <c r="F236" i="1"/>
  <c r="F33" i="1" s="1"/>
  <c r="C236" i="1"/>
  <c r="C33" i="1" s="1"/>
  <c r="B236" i="1"/>
  <c r="B33" i="1" s="1"/>
  <c r="E236" i="1"/>
  <c r="D236" i="1"/>
  <c r="D230" i="1"/>
  <c r="D32" i="1" s="1"/>
  <c r="C230" i="1"/>
  <c r="C32" i="1" s="1"/>
  <c r="F230" i="1"/>
  <c r="E230" i="1"/>
  <c r="B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D205" i="1"/>
  <c r="D28" i="1" s="1"/>
  <c r="D27" i="1" s="1"/>
  <c r="D11" i="1" s="1"/>
  <c r="E205" i="1"/>
  <c r="E28" i="1" s="1"/>
  <c r="E27" i="1" s="1"/>
  <c r="E11" i="1" s="1"/>
  <c r="F205" i="1"/>
  <c r="C205" i="1"/>
  <c r="B205" i="1"/>
  <c r="C200" i="1"/>
  <c r="C25" i="1" s="1"/>
  <c r="D200" i="1"/>
  <c r="D25" i="1" s="1"/>
  <c r="E200" i="1"/>
  <c r="E25" i="1" s="1"/>
  <c r="F200" i="1"/>
  <c r="B200" i="1"/>
  <c r="E175" i="1"/>
  <c r="E24" i="1" s="1"/>
  <c r="D175" i="1"/>
  <c r="D24" i="1" s="1"/>
  <c r="C175" i="1"/>
  <c r="C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C150" i="1"/>
  <c r="C22" i="1" s="1"/>
  <c r="D150" i="1"/>
  <c r="D22" i="1" s="1"/>
  <c r="B150" i="1"/>
  <c r="B22" i="1" s="1"/>
  <c r="E150" i="1"/>
  <c r="F142" i="1"/>
  <c r="F21" i="1" s="1"/>
  <c r="E142" i="1"/>
  <c r="E21" i="1" s="1"/>
  <c r="C142" i="1"/>
  <c r="C21" i="1" s="1"/>
  <c r="B142" i="1"/>
  <c r="B21" i="1" s="1"/>
  <c r="D142" i="1"/>
  <c r="E135" i="1"/>
  <c r="E20" i="1" s="1"/>
  <c r="D135" i="1"/>
  <c r="D20" i="1" s="1"/>
  <c r="C135" i="1"/>
  <c r="C20" i="1" s="1"/>
  <c r="F135" i="1"/>
  <c r="B135" i="1"/>
  <c r="F107" i="1"/>
  <c r="F19" i="1" s="1"/>
  <c r="D107" i="1"/>
  <c r="D19" i="1" s="1"/>
  <c r="C107" i="1"/>
  <c r="C19" i="1" s="1"/>
  <c r="B107" i="1"/>
  <c r="B19" i="1" s="1"/>
  <c r="E107" i="1"/>
  <c r="E93" i="1"/>
  <c r="E18" i="1" s="1"/>
  <c r="D93" i="1"/>
  <c r="D18" i="1" s="1"/>
  <c r="C93" i="1"/>
  <c r="C18" i="1" s="1"/>
  <c r="F93" i="1"/>
  <c r="B93" i="1"/>
  <c r="F85" i="1"/>
  <c r="F17" i="1" s="1"/>
  <c r="D85" i="1"/>
  <c r="D17" i="1" s="1"/>
  <c r="C85" i="1"/>
  <c r="C17" i="1" s="1"/>
  <c r="B85" i="1"/>
  <c r="B17" i="1" s="1"/>
  <c r="E85" i="1"/>
  <c r="F78" i="1"/>
  <c r="F16" i="1" s="1"/>
  <c r="E78" i="1"/>
  <c r="E16" i="1" s="1"/>
  <c r="D78" i="1"/>
  <c r="D16" i="1" s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D40" i="1"/>
  <c r="D37" i="1" s="1"/>
  <c r="D36" i="1" s="1"/>
  <c r="D15" i="1" s="1"/>
  <c r="D14" i="1" s="1"/>
  <c r="D10" i="1" s="1"/>
  <c r="D12" i="1" s="1"/>
  <c r="B40" i="1"/>
  <c r="B37" i="1" s="1"/>
  <c r="B36" i="1" s="1"/>
  <c r="B15" i="1" s="1"/>
  <c r="B14" i="1" s="1"/>
  <c r="B10" i="1" s="1"/>
  <c r="B12" i="1" s="1"/>
  <c r="C40" i="1"/>
  <c r="C37" i="1" s="1"/>
  <c r="C36" i="1" s="1"/>
  <c r="C15" i="1" s="1"/>
  <c r="C14" i="1" s="1"/>
  <c r="C10" i="1" s="1"/>
  <c r="C12" i="1" s="1"/>
  <c r="D38" i="1"/>
  <c r="F34" i="1"/>
  <c r="E34" i="1"/>
  <c r="E33" i="1"/>
  <c r="D33" i="1"/>
  <c r="F32" i="1"/>
  <c r="E32" i="1"/>
  <c r="B32" i="1"/>
  <c r="C31" i="1"/>
  <c r="F30" i="1"/>
  <c r="E30" i="1"/>
  <c r="B30" i="1"/>
  <c r="D29" i="1"/>
  <c r="C29" i="1"/>
  <c r="F28" i="1"/>
  <c r="C28" i="1"/>
  <c r="C27" i="1" s="1"/>
  <c r="C11" i="1" s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<sst xmlns="http://schemas.openxmlformats.org/spreadsheetml/2006/main" count="240" uniqueCount="212">
  <si>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</si>
  <si>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</si>
  <si>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</si>
  <si>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</si>
  <si>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</si>
  <si>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</si>
  <si>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</si>
  <si>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</si>
  <si>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</si>
  <si>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</si>
  <si>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</si>
  <si>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</si>
  <si>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</si>
  <si>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</si>
  <si>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</si>
  <si>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</si>
  <si>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</si>
  <si>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</si>
  <si>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</si>
  <si>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</si>
  <si>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</si>
  <si>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</si>
  <si>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</si>
  <si>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</si>
  <si>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</si>
  <si>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</si>
  <si>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</si>
  <si>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</si>
  <si>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</si>
  <si>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</si>
  <si>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</si>
  <si>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</si>
  <si>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</si>
  <si>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</si>
  <si>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</si>
  <si>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</si>
  <si>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</si>
  <si>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</si>
  <si>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</si>
  <si>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</si>
  <si>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</si>
  <si>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</si>
  <si>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</si>
  <si>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</si>
  <si>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</si>
  <si>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</si>
  <si>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</si>
  <si>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</si>
  <si>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</si>
  <si>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</si>
  <si>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</si>
  <si>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</si>
  <si>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</si>
  <si>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</si>
  <si>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</si>
  <si>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</si>
  <si>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</si>
  <si>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</si>
  <si>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</si>
  <si>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</si>
  <si>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</si>
  <si>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</si>
  <si>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</si>
  <si>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</si>
  <si>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</si>
  <si>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</si>
  <si>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</si>
  <si>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</si>
  <si>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</si>
  <si>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</si>
  <si>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</si>
  <si>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</si>
  <si>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</si>
  <si>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</si>
  <si>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</si>
  <si>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</si>
  <si>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</si>
  <si>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</si>
  <si>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</si>
  <si>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</si>
  <si>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</si>
  <si>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</si>
  <si>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</si>
  <si>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</si>
  <si>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</si>
  <si>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</si>
  <si>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</si>
  <si>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</si>
  <si>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</si>
  <si>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</si>
  <si>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</si>
  <si>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</si>
  <si>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</si>
  <si>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</si>
  <si>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</si>
  <si>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</si>
  <si>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</si>
  <si>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</si>
  <si>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</si>
  <si>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</si>
  <si>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</si>
  <si>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</si>
  <si>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</si>
  <si>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</si>
  <si>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</si>
  <si>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</si>
  <si>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</si>
  <si>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</si>
  <si>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</si>
  <si>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</si>
  <si>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</si>
  <si>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</si>
  <si>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</si>
  <si>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</si>
  <si>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</si>
  <si>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</si>
  <si>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</si>
  <si>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</si>
  <si>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</si>
  <si>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</si>
  <si>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</si>
  <si>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</si>
  <si>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</si>
  <si>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</si>
  <si>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</si>
  <si>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</si>
  <si>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</si>
  <si>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</si>
  <si>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</si>
  <si>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</si>
  <si>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</si>
  <si>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</si>
  <si>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</si>
  <si>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</si>
  <si>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</si>
  <si>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</si>
  <si>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</si>
  <si>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</si>
  <si>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</si>
  <si>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</si>
  <si>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</si>
  <si>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</si>
  <si>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</si>
  <si>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</si>
  <si>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</si>
  <si>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</si>
  <si>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</si>
  <si>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</si>
  <si>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</si>
  <si>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</si>
  <si>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</si>
  <si>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</si>
  <si>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</si>
  <si>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</si>
  <si>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</si>
  <si>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</si>
  <si>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</si>
  <si>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</si>
  <si>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</si>
  <si>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</si>
  <si>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</si>
  <si>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</si>
  <si>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</si>
  <si>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</si>
  <si>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</si>
  <si>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</si>
  <si>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</si>
  <si>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</si>
  <si>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</si>
  <si>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</si>
  <si>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</si>
  <si>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</si>
  <si>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</si>
  <si>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</si>
  <si>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</si>
  <si>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</si>
  <si>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</si>
  <si>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</si>
  <si>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</si>
  <si>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</si>
  <si>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</si>
  <si>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</si>
  <si>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</si>
  <si>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</si>
  <si>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</si>
  <si>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</si>
  <si>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</si>
  <si>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</si>
  <si>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</si>
  <si>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</si>
  <si>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</si>
  <si>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</si>
  <si>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</si>
  <si>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</si>
  <si>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</si>
  <si>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</si>
  <si>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</si>
  <si>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</si>
  <si>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</si>
  <si>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</si>
  <si>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</si>
  <si>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</si>
  <si>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</si>
  <si>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</si>
  <si>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</si>
  <si>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</si>
  <si>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</si>
  <si>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</si>
  <si>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</si>
  <si>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</si>
  <si>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</si>
  <si>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މެދުއުތުރު ސަރަހައްދު ސްކޫލްތައް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</si>
</sst>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0" sqref="M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1521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216313100</v>
      </c>
      <c r="C10" s="17">
        <f t="shared" si="0"/>
        <v>215692060</v>
      </c>
      <c r="D10" s="17">
        <f t="shared" si="0"/>
        <v>215094227</v>
      </c>
      <c r="E10" s="17">
        <f t="shared" si="0"/>
        <v>205089269</v>
      </c>
      <c r="F10" s="17">
        <f>F14</f>
        <v>214668988</v>
      </c>
      <c r="G10" s="18" t="s">
        <v>18</v>
      </c>
    </row>
    <row r="11" spans="1:10" ht="22.5" customHeight="1" thickBot="1">
      <c r="B11" s="19">
        <f t="shared" ref="B11:E11" si="1">B27</f>
        <v>1663750</v>
      </c>
      <c r="C11" s="19">
        <f t="shared" si="1"/>
        <v>1512500</v>
      </c>
      <c r="D11" s="19">
        <f t="shared" si="1"/>
        <v>1375000</v>
      </c>
      <c r="E11" s="19">
        <f t="shared" si="1"/>
        <v>79668</v>
      </c>
      <c r="F11" s="19">
        <f>F27</f>
        <v>907526</v>
      </c>
      <c r="G11" s="20" t="s">
        <v>19</v>
      </c>
      <c r="J11"/>
    </row>
    <row r="12" spans="1:10" ht="22.5" customHeight="1" thickBot="1">
      <c r="B12" s="21">
        <f t="shared" ref="B12:E12" si="2">SUM(B10:B11)</f>
        <v>217976850</v>
      </c>
      <c r="C12" s="21">
        <f t="shared" si="2"/>
        <v>217204560</v>
      </c>
      <c r="D12" s="21">
        <f t="shared" si="2"/>
        <v>216469227</v>
      </c>
      <c r="E12" s="21">
        <f t="shared" si="2"/>
        <v>205168937</v>
      </c>
      <c r="F12" s="21">
        <f>SUM(F10:F11)</f>
        <v>215576514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216313100</v>
      </c>
      <c r="C14" s="21">
        <f t="shared" si="3"/>
        <v>215692060</v>
      </c>
      <c r="D14" s="21">
        <f t="shared" si="3"/>
        <v>215094227</v>
      </c>
      <c r="E14" s="21">
        <f t="shared" si="3"/>
        <v>205089269</v>
      </c>
      <c r="F14" s="21">
        <f>SUM(F15:F25)</f>
        <v>214668988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189081517</v>
      </c>
      <c r="C15" s="27">
        <f t="shared" si="4"/>
        <v>189081517</v>
      </c>
      <c r="D15" s="27">
        <f t="shared" si="4"/>
        <v>189081517</v>
      </c>
      <c r="E15" s="27">
        <f t="shared" si="4"/>
        <v>175785673</v>
      </c>
      <c r="F15" s="27">
        <f t="shared" si="4"/>
        <v>170481035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5759478</v>
      </c>
      <c r="C16" s="28">
        <f t="shared" si="5"/>
        <v>5759478</v>
      </c>
      <c r="D16" s="28">
        <f t="shared" si="5"/>
        <v>5759478</v>
      </c>
      <c r="E16" s="28">
        <f t="shared" si="5"/>
        <v>5529685</v>
      </c>
      <c r="F16" s="28">
        <f>F78</f>
        <v>5252509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461492</v>
      </c>
      <c r="C17" s="28">
        <f t="shared" si="6"/>
        <v>448050</v>
      </c>
      <c r="D17" s="28">
        <f t="shared" si="6"/>
        <v>435000</v>
      </c>
      <c r="E17" s="28">
        <f t="shared" si="6"/>
        <v>343072</v>
      </c>
      <c r="F17" s="28">
        <f>F85</f>
        <v>667000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782256</v>
      </c>
      <c r="C18" s="28">
        <f t="shared" si="7"/>
        <v>759471</v>
      </c>
      <c r="D18" s="28">
        <f t="shared" si="7"/>
        <v>737350</v>
      </c>
      <c r="E18" s="28">
        <f t="shared" si="7"/>
        <v>400984</v>
      </c>
      <c r="F18" s="28">
        <f>F93</f>
        <v>268883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17396318</v>
      </c>
      <c r="C19" s="28">
        <f t="shared" si="8"/>
        <v>16928077</v>
      </c>
      <c r="D19" s="28">
        <f t="shared" si="8"/>
        <v>16473472</v>
      </c>
      <c r="E19" s="28">
        <f t="shared" si="8"/>
        <v>12889820</v>
      </c>
      <c r="F19" s="28">
        <f>F107</f>
        <v>16929154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1156222</v>
      </c>
      <c r="C20" s="28">
        <f t="shared" si="9"/>
        <v>1122546</v>
      </c>
      <c r="D20" s="28">
        <f t="shared" si="9"/>
        <v>1089850</v>
      </c>
      <c r="E20" s="28">
        <f t="shared" si="9"/>
        <v>1136274</v>
      </c>
      <c r="F20" s="28">
        <f>F135</f>
        <v>1165223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911857</v>
      </c>
      <c r="C22" s="28">
        <f t="shared" si="11"/>
        <v>828961</v>
      </c>
      <c r="D22" s="28">
        <f t="shared" si="11"/>
        <v>753600</v>
      </c>
      <c r="E22" s="28">
        <f t="shared" si="11"/>
        <v>1067884</v>
      </c>
      <c r="F22" s="28">
        <f>F150</f>
        <v>8749188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763960</v>
      </c>
      <c r="C24" s="28">
        <f t="shared" si="13"/>
        <v>763960</v>
      </c>
      <c r="D24" s="28">
        <f t="shared" si="13"/>
        <v>763960</v>
      </c>
      <c r="E24" s="28">
        <f t="shared" si="13"/>
        <v>7935877</v>
      </c>
      <c r="F24" s="28">
        <f>F175</f>
        <v>11155996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1663750</v>
      </c>
      <c r="C27" s="21">
        <f>SUM(C28:C34)</f>
        <v>1512500</v>
      </c>
      <c r="D27" s="21">
        <f>SUM(D28:D34)</f>
        <v>1375000</v>
      </c>
      <c r="E27" s="21">
        <f>SUM(E28:E34)</f>
        <v>79668</v>
      </c>
      <c r="F27" s="21">
        <f>SUM(F28:F34)</f>
        <v>907526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1663750</v>
      </c>
      <c r="C31" s="28">
        <f t="shared" si="18"/>
        <v>1512500</v>
      </c>
      <c r="D31" s="28">
        <f t="shared" si="18"/>
        <v>1375000</v>
      </c>
      <c r="E31" s="28">
        <f t="shared" si="18"/>
        <v>79668</v>
      </c>
      <c r="F31" s="28">
        <f>F215</f>
        <v>907526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189081517</v>
      </c>
      <c r="C36" s="21">
        <f t="shared" si="22"/>
        <v>189081517</v>
      </c>
      <c r="D36" s="21">
        <f t="shared" si="22"/>
        <v>189081517</v>
      </c>
      <c r="E36" s="21">
        <f t="shared" si="22"/>
        <v>175785673</v>
      </c>
      <c r="F36" s="21">
        <f>SUM(F37:F38)</f>
        <v>170481035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119865459</v>
      </c>
      <c r="C37" s="31">
        <f t="shared" si="23"/>
        <v>119865459</v>
      </c>
      <c r="D37" s="31">
        <f t="shared" si="23"/>
        <v>119865459</v>
      </c>
      <c r="E37" s="31">
        <f t="shared" si="23"/>
        <v>109306067</v>
      </c>
      <c r="F37" s="31">
        <f>F40</f>
        <v>108897869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69216058</v>
      </c>
      <c r="C38" s="28">
        <f t="shared" si="24"/>
        <v>69216058</v>
      </c>
      <c r="D38" s="28">
        <f t="shared" si="24"/>
        <v>69216058</v>
      </c>
      <c r="E38" s="28">
        <f t="shared" si="24"/>
        <v>66479606</v>
      </c>
      <c r="F38" s="28">
        <f>F44</f>
        <v>61583166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119865459</v>
      </c>
      <c r="C40" s="21">
        <f t="shared" si="25"/>
        <v>119865459</v>
      </c>
      <c r="D40" s="21">
        <f t="shared" si="25"/>
        <v>119865459</v>
      </c>
      <c r="E40" s="21">
        <f t="shared" si="25"/>
        <v>109306067</v>
      </c>
      <c r="F40" s="21">
        <f>SUM(F41:F42)</f>
        <v>108897869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108304215</v>
      </c>
      <c r="C41" s="31">
        <v>108304215</v>
      </c>
      <c r="D41" s="31">
        <v>108304215</v>
      </c>
      <c r="E41" s="31">
        <v>104298580</v>
      </c>
      <c r="F41" s="31">
        <v>98028854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11561244</v>
      </c>
      <c r="C42" s="28">
        <v>11561244</v>
      </c>
      <c r="D42" s="28">
        <v>11561244</v>
      </c>
      <c r="E42" s="28">
        <v>5007487</v>
      </c>
      <c r="F42" s="28">
        <v>10869015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69216058</v>
      </c>
      <c r="C44" s="21">
        <f t="shared" si="26"/>
        <v>69216058</v>
      </c>
      <c r="D44" s="21">
        <f t="shared" si="26"/>
        <v>69216058</v>
      </c>
      <c r="E44" s="21">
        <f t="shared" si="26"/>
        <v>66479606</v>
      </c>
      <c r="F44" s="21">
        <f>SUM(F45:F76)</f>
        <v>61583166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15389875</v>
      </c>
      <c r="C46" s="28">
        <v>15389875</v>
      </c>
      <c r="D46" s="28">
        <v>15389875</v>
      </c>
      <c r="E46" s="28">
        <v>14295051</v>
      </c>
      <c r="F46" s="28">
        <v>12554804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3288000</v>
      </c>
      <c r="C48" s="28">
        <v>3288000</v>
      </c>
      <c r="D48" s="28">
        <v>3288000</v>
      </c>
      <c r="E48" s="28">
        <v>3213600</v>
      </c>
      <c r="F48" s="28">
        <v>3164900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2376000</v>
      </c>
      <c r="C52" s="28">
        <v>2376000</v>
      </c>
      <c r="D52" s="28">
        <v>2376000</v>
      </c>
      <c r="E52" s="28">
        <v>2281376</v>
      </c>
      <c r="F52" s="28">
        <v>2125969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5536800</v>
      </c>
      <c r="C53" s="28">
        <v>5536800</v>
      </c>
      <c r="D53" s="28">
        <v>5536800</v>
      </c>
      <c r="E53" s="28">
        <v>5584847</v>
      </c>
      <c r="F53" s="28">
        <v>4584686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4698000</v>
      </c>
      <c r="C55" s="28">
        <v>4698000</v>
      </c>
      <c r="D55" s="28">
        <v>4698000</v>
      </c>
      <c r="E55" s="28">
        <v>4508855</v>
      </c>
      <c r="F55" s="28">
        <v>4068612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33400</v>
      </c>
      <c r="C62" s="28">
        <v>33400</v>
      </c>
      <c r="D62" s="28">
        <v>33400</v>
      </c>
      <c r="E62" s="28">
        <v>136591</v>
      </c>
      <c r="F62" s="28">
        <v>112982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333000</v>
      </c>
      <c r="C67" s="28">
        <v>333000</v>
      </c>
      <c r="D67" s="28">
        <v>333000</v>
      </c>
      <c r="E67" s="28">
        <v>292599</v>
      </c>
      <c r="F67" s="28">
        <v>320473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179500</v>
      </c>
      <c r="C68" s="28">
        <v>179500</v>
      </c>
      <c r="D68" s="28">
        <v>179500</v>
      </c>
      <c r="E68" s="28">
        <v>57813</v>
      </c>
      <c r="F68" s="28">
        <v>202175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33330000</v>
      </c>
      <c r="C70" s="28">
        <v>33330000</v>
      </c>
      <c r="D70" s="28">
        <v>33330000</v>
      </c>
      <c r="E70" s="28">
        <v>32179983</v>
      </c>
      <c r="F70" s="28">
        <v>30746546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3456251</v>
      </c>
      <c r="C74" s="28">
        <v>3456251</v>
      </c>
      <c r="D74" s="28">
        <v>3456251</v>
      </c>
      <c r="E74" s="28">
        <v>3278824</v>
      </c>
      <c r="F74" s="28">
        <v>3068978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595232</v>
      </c>
      <c r="C75" s="28">
        <v>595232</v>
      </c>
      <c r="D75" s="28">
        <v>595232</v>
      </c>
      <c r="E75" s="28">
        <v>650067</v>
      </c>
      <c r="F75" s="28">
        <v>633041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5759478</v>
      </c>
      <c r="C78" s="21">
        <f>SUM(C79:C83)</f>
        <v>5759478</v>
      </c>
      <c r="D78" s="21">
        <f>SUM(D79:D83)</f>
        <v>5759478</v>
      </c>
      <c r="E78" s="21">
        <f>SUM(E79:E83)</f>
        <v>5529685</v>
      </c>
      <c r="F78" s="21">
        <f>SUM(F79:F83)</f>
        <v>5252509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5759478</v>
      </c>
      <c r="C83" s="28">
        <v>5759478</v>
      </c>
      <c r="D83" s="28">
        <v>5759478</v>
      </c>
      <c r="E83" s="28">
        <v>5529685</v>
      </c>
      <c r="F83" s="28">
        <v>5252509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461492</v>
      </c>
      <c r="C85" s="21">
        <f t="shared" si="27"/>
        <v>448050</v>
      </c>
      <c r="D85" s="21">
        <f t="shared" si="27"/>
        <v>435000</v>
      </c>
      <c r="E85" s="21">
        <f t="shared" si="27"/>
        <v>343072</v>
      </c>
      <c r="F85" s="21">
        <f>SUM(F86:F91)</f>
        <v>667000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132613</v>
      </c>
      <c r="C86" s="31">
        <v>128750</v>
      </c>
      <c r="D86" s="31">
        <v>125000</v>
      </c>
      <c r="E86" s="31">
        <v>68781</v>
      </c>
      <c r="F86" s="31">
        <v>133063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10609</v>
      </c>
      <c r="C87" s="28">
        <v>10300</v>
      </c>
      <c r="D87" s="28">
        <v>10000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53045</v>
      </c>
      <c r="C88" s="28">
        <v>51500</v>
      </c>
      <c r="D88" s="28">
        <v>50000</v>
      </c>
      <c r="E88" s="28">
        <v>14560</v>
      </c>
      <c r="F88" s="28">
        <v>5619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265225</v>
      </c>
      <c r="C90" s="28">
        <v>257500</v>
      </c>
      <c r="D90" s="28">
        <v>250000</v>
      </c>
      <c r="E90" s="28">
        <v>259731</v>
      </c>
      <c r="F90" s="28">
        <v>528318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782256</v>
      </c>
      <c r="C93" s="21">
        <f t="shared" si="28"/>
        <v>759471</v>
      </c>
      <c r="D93" s="21">
        <f t="shared" si="28"/>
        <v>737350</v>
      </c>
      <c r="E93" s="21">
        <f t="shared" si="28"/>
        <v>400984</v>
      </c>
      <c r="F93" s="21">
        <f>SUM(F94:F105)</f>
        <v>268883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245031</v>
      </c>
      <c r="C94" s="31">
        <v>237894</v>
      </c>
      <c r="D94" s="31">
        <v>230965</v>
      </c>
      <c r="E94" s="31">
        <v>138247</v>
      </c>
      <c r="F94" s="31">
        <v>134968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11055</v>
      </c>
      <c r="C95" s="28">
        <v>10733</v>
      </c>
      <c r="D95" s="28">
        <v>10420</v>
      </c>
      <c r="E95" s="28">
        <v>5627</v>
      </c>
      <c r="F95" s="28">
        <v>3070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201571</v>
      </c>
      <c r="C98" s="28">
        <v>195700</v>
      </c>
      <c r="D98" s="28">
        <v>190000</v>
      </c>
      <c r="E98" s="28">
        <v>96931</v>
      </c>
      <c r="F98" s="28">
        <v>85023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31827</v>
      </c>
      <c r="C99" s="28">
        <v>30900</v>
      </c>
      <c r="D99" s="28">
        <v>30000</v>
      </c>
      <c r="E99" s="28">
        <v>7200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245031</v>
      </c>
      <c r="C101" s="28">
        <v>237894</v>
      </c>
      <c r="D101" s="28">
        <v>230965</v>
      </c>
      <c r="E101" s="28">
        <v>132824</v>
      </c>
      <c r="F101" s="28">
        <v>27988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21218</v>
      </c>
      <c r="C102" s="28">
        <v>20600</v>
      </c>
      <c r="D102" s="28">
        <v>20000</v>
      </c>
      <c r="E102" s="28">
        <v>13484</v>
      </c>
      <c r="F102" s="28">
        <v>17834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26523</v>
      </c>
      <c r="C104" s="28">
        <v>25750</v>
      </c>
      <c r="D104" s="28">
        <v>25000</v>
      </c>
      <c r="E104" s="28">
        <v>6671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17396318</v>
      </c>
      <c r="C107" s="21">
        <f t="shared" si="29"/>
        <v>16928077</v>
      </c>
      <c r="D107" s="21">
        <f t="shared" si="29"/>
        <v>16473472</v>
      </c>
      <c r="E107" s="21">
        <f t="shared" si="29"/>
        <v>12889820</v>
      </c>
      <c r="F107" s="21">
        <f>SUM(F108:F133)</f>
        <v>16929154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591982</v>
      </c>
      <c r="C108" s="31">
        <v>574740</v>
      </c>
      <c r="D108" s="31">
        <v>558000</v>
      </c>
      <c r="E108" s="31">
        <v>510900</v>
      </c>
      <c r="F108" s="31">
        <v>558000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7984814</v>
      </c>
      <c r="C109" s="28">
        <v>7752247</v>
      </c>
      <c r="D109" s="28">
        <v>7526453</v>
      </c>
      <c r="E109" s="28">
        <v>4659039</v>
      </c>
      <c r="F109" s="28">
        <v>7669732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606032</v>
      </c>
      <c r="C110" s="28">
        <v>588381</v>
      </c>
      <c r="D110" s="28">
        <v>571244</v>
      </c>
      <c r="E110" s="28">
        <v>381433</v>
      </c>
      <c r="F110" s="28">
        <v>51000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1320000</v>
      </c>
      <c r="C112" s="28">
        <v>1320000</v>
      </c>
      <c r="D112" s="28">
        <v>1320000</v>
      </c>
      <c r="E112" s="28">
        <v>1212475</v>
      </c>
      <c r="F112" s="28">
        <v>1036130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4774050</v>
      </c>
      <c r="C114" s="28">
        <v>4635000</v>
      </c>
      <c r="D114" s="28">
        <v>4500000</v>
      </c>
      <c r="E114" s="28">
        <v>4539093</v>
      </c>
      <c r="F114" s="28">
        <v>5400927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525066</v>
      </c>
      <c r="C115" s="28">
        <v>509773</v>
      </c>
      <c r="D115" s="28">
        <v>494925</v>
      </c>
      <c r="E115" s="28">
        <v>300000</v>
      </c>
      <c r="F115" s="28">
        <v>320945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3183</v>
      </c>
      <c r="C116" s="28">
        <v>3090</v>
      </c>
      <c r="D116" s="28">
        <v>3000</v>
      </c>
      <c r="E116" s="28">
        <v>7752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159135</v>
      </c>
      <c r="C118" s="28">
        <v>154500</v>
      </c>
      <c r="D118" s="28">
        <v>150000</v>
      </c>
      <c r="E118" s="28">
        <v>100000</v>
      </c>
      <c r="F118" s="28">
        <v>136858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53045</v>
      </c>
      <c r="C119" s="28">
        <v>51500</v>
      </c>
      <c r="D119" s="28">
        <v>50000</v>
      </c>
      <c r="E119" s="28">
        <v>13334</v>
      </c>
      <c r="F119" s="28">
        <v>50497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159135</v>
      </c>
      <c r="C120" s="28">
        <v>154500</v>
      </c>
      <c r="D120" s="28">
        <v>150000</v>
      </c>
      <c r="E120" s="28">
        <v>52802</v>
      </c>
      <c r="F120" s="28">
        <v>193306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1050132</v>
      </c>
      <c r="C122" s="28">
        <v>1019546</v>
      </c>
      <c r="D122" s="28">
        <v>989850</v>
      </c>
      <c r="E122" s="28">
        <v>981606</v>
      </c>
      <c r="F122" s="28">
        <v>1339486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106090</v>
      </c>
      <c r="C125" s="28">
        <v>103000</v>
      </c>
      <c r="D125" s="28">
        <v>100000</v>
      </c>
      <c r="E125" s="28">
        <v>100000</v>
      </c>
      <c r="F125" s="28">
        <v>118605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21218</v>
      </c>
      <c r="C128" s="28">
        <v>20600</v>
      </c>
      <c r="D128" s="28">
        <v>20000</v>
      </c>
      <c r="E128" s="28">
        <v>13642</v>
      </c>
      <c r="F128" s="28">
        <v>17834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42436</v>
      </c>
      <c r="C131" s="28">
        <v>41200</v>
      </c>
      <c r="D131" s="28">
        <v>40000</v>
      </c>
      <c r="E131" s="28">
        <v>17744</v>
      </c>
      <c r="F131" s="28">
        <v>35834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1156222</v>
      </c>
      <c r="C135" s="21">
        <f t="shared" si="30"/>
        <v>1122546</v>
      </c>
      <c r="D135" s="21">
        <f t="shared" si="30"/>
        <v>1089850</v>
      </c>
      <c r="E135" s="21">
        <f t="shared" si="30"/>
        <v>1136274</v>
      </c>
      <c r="F135" s="21">
        <f>SUM(F136:F140)</f>
        <v>1165223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106090</v>
      </c>
      <c r="C136" s="31">
        <v>103000</v>
      </c>
      <c r="D136" s="31">
        <v>100000</v>
      </c>
      <c r="E136" s="31">
        <v>58920</v>
      </c>
      <c r="F136" s="31">
        <v>89856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1050132</v>
      </c>
      <c r="C137" s="28">
        <v>1019546</v>
      </c>
      <c r="D137" s="28">
        <v>989850</v>
      </c>
      <c r="E137" s="28">
        <v>1077354</v>
      </c>
      <c r="F137" s="28">
        <v>1075367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911857</v>
      </c>
      <c r="C150" s="21">
        <f>SUM(C151:C167)</f>
        <v>828961</v>
      </c>
      <c r="D150" s="21">
        <f>SUM(D151:D167)</f>
        <v>753600</v>
      </c>
      <c r="E150" s="21">
        <f>SUM(E151:E167)</f>
        <v>1067884</v>
      </c>
      <c r="F150" s="21">
        <f>SUM(F151:F167)</f>
        <v>8749188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239544</v>
      </c>
      <c r="C152" s="28">
        <v>217767</v>
      </c>
      <c r="D152" s="28">
        <v>197970</v>
      </c>
      <c r="E152" s="28">
        <v>387500</v>
      </c>
      <c r="F152" s="28">
        <v>6940697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119772</v>
      </c>
      <c r="C156" s="28">
        <v>108884</v>
      </c>
      <c r="D156" s="28">
        <v>98985</v>
      </c>
      <c r="E156" s="28">
        <v>430024</v>
      </c>
      <c r="F156" s="28">
        <v>984421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159696</v>
      </c>
      <c r="C157" s="28">
        <v>145178</v>
      </c>
      <c r="D157" s="28">
        <v>131980</v>
      </c>
      <c r="E157" s="28">
        <v>83332</v>
      </c>
      <c r="F157" s="28">
        <v>374980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79848</v>
      </c>
      <c r="C159" s="28">
        <v>72589</v>
      </c>
      <c r="D159" s="28">
        <v>65990</v>
      </c>
      <c r="E159" s="28">
        <v>90057</v>
      </c>
      <c r="F159" s="28">
        <v>216860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199620</v>
      </c>
      <c r="C160" s="28">
        <v>181473</v>
      </c>
      <c r="D160" s="28">
        <v>164975</v>
      </c>
      <c r="E160" s="28">
        <v>55526</v>
      </c>
      <c r="F160" s="28">
        <v>203730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113377</v>
      </c>
      <c r="C164" s="28">
        <v>103070</v>
      </c>
      <c r="D164" s="28">
        <v>93700</v>
      </c>
      <c r="E164" s="28">
        <v>21445</v>
      </c>
      <c r="F164" s="28">
        <v>28500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763960</v>
      </c>
      <c r="C175" s="21">
        <f t="shared" si="33"/>
        <v>763960</v>
      </c>
      <c r="D175" s="21">
        <f t="shared" si="33"/>
        <v>763960</v>
      </c>
      <c r="E175" s="21">
        <f t="shared" si="33"/>
        <v>7935877</v>
      </c>
      <c r="F175" s="21">
        <f>SUM(F176:F198)</f>
        <v>11155996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500000</v>
      </c>
      <c r="C178" s="28">
        <v>500000</v>
      </c>
      <c r="D178" s="28">
        <v>500000</v>
      </c>
      <c r="E178" s="28">
        <v>297000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263960</v>
      </c>
      <c r="C179" s="28">
        <v>263960</v>
      </c>
      <c r="D179" s="28">
        <v>263960</v>
      </c>
      <c r="E179" s="28">
        <v>315220</v>
      </c>
      <c r="F179" s="28">
        <v>521300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362806</v>
      </c>
      <c r="F194" s="28">
        <v>416829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6960851</v>
      </c>
      <c r="F198" s="28">
        <v>10217867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1663750</v>
      </c>
      <c r="C215" s="21">
        <f>SUM(C216:C228)</f>
        <v>1512500</v>
      </c>
      <c r="D215" s="21">
        <f>SUM(D216:D228)</f>
        <v>1375000</v>
      </c>
      <c r="E215" s="21">
        <f>SUM(E216:E228)</f>
        <v>79668</v>
      </c>
      <c r="F215" s="21">
        <f>SUM(F216:F228)</f>
        <v>907526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211750</v>
      </c>
      <c r="C216" s="31">
        <v>192500</v>
      </c>
      <c r="D216" s="31">
        <v>175000</v>
      </c>
      <c r="E216" s="31">
        <v>7606</v>
      </c>
      <c r="F216" s="31">
        <v>79091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302500</v>
      </c>
      <c r="C217" s="28">
        <v>275000</v>
      </c>
      <c r="D217" s="28">
        <v>250000</v>
      </c>
      <c r="E217" s="28">
        <v>39020</v>
      </c>
      <c r="F217" s="28">
        <v>272574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242000</v>
      </c>
      <c r="C221" s="28">
        <v>220000</v>
      </c>
      <c r="D221" s="28">
        <v>200000</v>
      </c>
      <c r="E221" s="28">
        <v>5099</v>
      </c>
      <c r="F221" s="28">
        <v>96202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907500</v>
      </c>
      <c r="C223" s="28">
        <v>825000</v>
      </c>
      <c r="D223" s="28">
        <v>750000</v>
      </c>
      <c r="E223" s="28">
        <v>27878</v>
      </c>
      <c r="F223" s="28">
        <v>459659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65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2020-12-01T10:05:34Z</dcterms:created>
  <dcterms:modified xsi:type="dcterms:W3CDTF">2020-12-01T10:05:47Z</dcterms:modified>
</cp:coreProperties>
</file>