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D205" i="1"/>
  <c r="C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E175" i="1"/>
  <c r="E24" i="1" s="1"/>
  <c r="F175" i="1"/>
  <c r="F24" i="1" s="1"/>
  <c r="B175" i="1"/>
  <c r="B24" i="1" s="1"/>
  <c r="C175" i="1"/>
  <c r="E169" i="1"/>
  <c r="E23" i="1" s="1"/>
  <c r="F169" i="1"/>
  <c r="F23" i="1" s="1"/>
  <c r="B169" i="1"/>
  <c r="B23" i="1" s="1"/>
  <c r="C169" i="1"/>
  <c r="C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D135" i="1"/>
  <c r="D20" i="1" s="1"/>
  <c r="E135" i="1"/>
  <c r="E20" i="1" s="1"/>
  <c r="F135" i="1"/>
  <c r="F20" i="1" s="1"/>
  <c r="B135" i="1"/>
  <c r="B20" i="1" s="1"/>
  <c r="C135" i="1"/>
  <c r="C107" i="1"/>
  <c r="C19" i="1" s="1"/>
  <c r="D107" i="1"/>
  <c r="D19" i="1" s="1"/>
  <c r="E107" i="1"/>
  <c r="E19" i="1" s="1"/>
  <c r="F107" i="1"/>
  <c r="B107" i="1"/>
  <c r="D93" i="1"/>
  <c r="D18" i="1" s="1"/>
  <c r="E93" i="1"/>
  <c r="E18" i="1" s="1"/>
  <c r="F93" i="1"/>
  <c r="F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B78" i="1"/>
  <c r="B16" i="1" s="1"/>
  <c r="C78" i="1"/>
  <c r="C16" i="1" s="1"/>
  <c r="D78" i="1"/>
  <c r="F44" i="1"/>
  <c r="F38" i="1" s="1"/>
  <c r="B44" i="1"/>
  <c r="B38" i="1" s="1"/>
  <c r="C44" i="1"/>
  <c r="C38" i="1" s="1"/>
  <c r="D44" i="1"/>
  <c r="D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E40" i="1"/>
  <c r="D40" i="1"/>
  <c r="D37" i="1" s="1"/>
  <c r="E38" i="1"/>
  <c r="E37" i="1"/>
  <c r="E36" i="1" s="1"/>
  <c r="E15" i="1" s="1"/>
  <c r="E14" i="1" s="1"/>
  <c r="E10" i="1" s="1"/>
  <c r="E12" i="1" s="1"/>
  <c r="F34" i="1"/>
  <c r="E34" i="1"/>
  <c r="E33" i="1"/>
  <c r="F32" i="1"/>
  <c r="B32" i="1"/>
  <c r="D31" i="1"/>
  <c r="F30" i="1"/>
  <c r="B30" i="1"/>
  <c r="D29" i="1"/>
  <c r="D27" i="1" s="1"/>
  <c r="D11" i="1" s="1"/>
  <c r="D28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B36" i="1" l="1"/>
  <c r="B15" i="1" s="1"/>
  <c r="B14" i="1" s="1"/>
  <c r="B10" i="1" s="1"/>
  <c r="B12" i="1" s="1"/>
  <c r="D36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<sst xmlns="http://schemas.openxmlformats.org/spreadsheetml/2006/main" count="240" uniqueCount="212">
  <si>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</si>
  <si>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</si>
  <si>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</si>
  <si>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</si>
  <si>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</si>
  <si>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</si>
  <si>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</si>
  <si>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</si>
  <si>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</si>
  <si>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</si>
  <si>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</si>
  <si>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</si>
  <si>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</si>
  <si>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</si>
  <si>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</si>
  <si>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</si>
  <si>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</si>
  <si>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</si>
  <si>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</si>
  <si>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</si>
  <si>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</si>
  <si>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</si>
  <si>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</si>
  <si>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</si>
  <si>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</si>
  <si>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</si>
  <si>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</si>
  <si>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</si>
  <si>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</si>
  <si>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</si>
  <si>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</si>
  <si>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</si>
  <si>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</si>
  <si>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</si>
  <si>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</si>
  <si>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</si>
  <si>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</si>
  <si>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</si>
  <si>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</si>
  <si>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</si>
  <si>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</si>
  <si>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</si>
  <si>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</si>
  <si>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</si>
  <si>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</si>
  <si>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</si>
  <si>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</si>
  <si>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</si>
  <si>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</si>
  <si>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</si>
  <si>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</si>
  <si>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</si>
  <si>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</si>
  <si>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</si>
  <si>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</si>
  <si>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</si>
  <si>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</si>
  <si>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</si>
  <si>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</si>
  <si>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</si>
  <si>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</si>
  <si>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</si>
  <si>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</si>
  <si>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</si>
  <si>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</si>
  <si>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</si>
  <si>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</si>
  <si>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</si>
  <si>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</si>
  <si>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</si>
  <si>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</si>
  <si>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</si>
  <si>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</si>
  <si>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</si>
  <si>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</si>
  <si>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</si>
  <si>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</si>
  <si>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</si>
  <si>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</si>
  <si>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</si>
  <si>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</si>
  <si>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</si>
  <si>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</si>
  <si>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</si>
  <si>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</si>
  <si>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</si>
  <si>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</si>
  <si>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</si>
  <si>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</si>
  <si>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</si>
  <si>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</si>
  <si>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</si>
  <si>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</si>
  <si>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</si>
  <si>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</si>
  <si>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</si>
  <si>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</si>
  <si>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</si>
  <si>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</si>
  <si>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</si>
  <si>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</si>
  <si>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</si>
  <si>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</si>
  <si>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</si>
  <si>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</si>
  <si>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</si>
  <si>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</si>
  <si>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</si>
  <si>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</si>
  <si>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</si>
  <si>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</si>
  <si>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</si>
  <si>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</si>
  <si>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</si>
  <si>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</si>
  <si>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</si>
  <si>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</si>
  <si>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</si>
  <si>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</si>
  <si>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</si>
  <si>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</si>
  <si>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</si>
  <si>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</si>
  <si>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</si>
  <si>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</si>
  <si>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</si>
  <si>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</si>
  <si>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</si>
  <si>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</si>
  <si>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</si>
  <si>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</si>
  <si>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</si>
  <si>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</si>
  <si>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</si>
  <si>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</si>
  <si>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</si>
  <si>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</si>
  <si>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</si>
  <si>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</si>
  <si>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</si>
  <si>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</si>
  <si>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</si>
  <si>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</si>
  <si>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</si>
  <si>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</si>
  <si>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</si>
  <si>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</si>
  <si>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</si>
  <si>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</si>
  <si>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</si>
  <si>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</si>
  <si>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</si>
  <si>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</si>
  <si>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</si>
  <si>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</si>
  <si>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</si>
  <si>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</si>
  <si>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</si>
  <si>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</si>
  <si>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</si>
  <si>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</si>
  <si>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</si>
  <si>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</si>
  <si>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</si>
  <si>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</si>
  <si>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</si>
  <si>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</si>
  <si>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</si>
  <si>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</si>
  <si>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</si>
  <si>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</si>
  <si>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</si>
  <si>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</si>
  <si>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</si>
  <si>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</si>
  <si>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</si>
  <si>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</si>
  <si>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</si>
  <si>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</si>
  <si>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</si>
  <si>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</si>
  <si>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</si>
  <si>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</si>
  <si>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</si>
  <si>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</si>
  <si>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</si>
  <si>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</si>
  <si>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</si>
  <si>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</si>
  <si>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</si>
  <si>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</si>
  <si>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</si>
  <si>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</si>
  <si>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</si>
  <si>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</si>
  <si>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</si>
  <si>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</si>
  <si>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</si>
  <si>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</si>
  <si>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</si>
  <si>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</si>
  <si>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</si>
  <si>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</si>
  <si>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</si>
  <si>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</si>
  <si>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</si>
  <si>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</si>
  <si>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</si>
  <si>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</si>
  <si>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</si>
  <si>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</si>
  <si>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ޑީޕާޓްމަންޓް އޮފް ޖުވެނައިލް ޖަސްޓިސް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</si>
</sst>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42" sqref="F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1057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6346655</v>
      </c>
      <c r="C10" s="17">
        <f t="shared" si="0"/>
        <v>6237184</v>
      </c>
      <c r="D10" s="17">
        <f t="shared" si="0"/>
        <v>8371636</v>
      </c>
      <c r="E10" s="17">
        <f t="shared" si="0"/>
        <v>4980230</v>
      </c>
      <c r="F10" s="17">
        <f>F14</f>
        <v>4244457</v>
      </c>
      <c r="G10" s="18" t="s">
        <v>18</v>
      </c>
    </row>
    <row r="11" spans="1:10" ht="22.5" customHeight="1" thickBot="1">
      <c r="B11" s="19">
        <f t="shared" ref="B11:E11" si="1">B27</f>
        <v>311212</v>
      </c>
      <c r="C11" s="19">
        <f t="shared" si="1"/>
        <v>282920</v>
      </c>
      <c r="D11" s="19">
        <f t="shared" si="1"/>
        <v>257200</v>
      </c>
      <c r="E11" s="19">
        <f t="shared" si="1"/>
        <v>40170</v>
      </c>
      <c r="F11" s="19">
        <f>F27</f>
        <v>520192</v>
      </c>
      <c r="G11" s="20" t="s">
        <v>19</v>
      </c>
      <c r="J11"/>
    </row>
    <row r="12" spans="1:10" ht="22.5" customHeight="1" thickBot="1">
      <c r="B12" s="21">
        <f t="shared" ref="B12:E12" si="2">SUM(B10:B11)</f>
        <v>6657867</v>
      </c>
      <c r="C12" s="21">
        <f t="shared" si="2"/>
        <v>6520104</v>
      </c>
      <c r="D12" s="21">
        <f t="shared" si="2"/>
        <v>8628836</v>
      </c>
      <c r="E12" s="21">
        <f t="shared" si="2"/>
        <v>5020400</v>
      </c>
      <c r="F12" s="21">
        <f>SUM(F10:F11)</f>
        <v>4764649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6346655</v>
      </c>
      <c r="C14" s="21">
        <f t="shared" si="3"/>
        <v>6237184</v>
      </c>
      <c r="D14" s="21">
        <f t="shared" si="3"/>
        <v>8371636</v>
      </c>
      <c r="E14" s="21">
        <f t="shared" si="3"/>
        <v>4980230</v>
      </c>
      <c r="F14" s="21">
        <f>SUM(F15:F25)</f>
        <v>4244457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4452836</v>
      </c>
      <c r="C15" s="27">
        <f t="shared" si="4"/>
        <v>4452836</v>
      </c>
      <c r="D15" s="27">
        <f t="shared" si="4"/>
        <v>4452836</v>
      </c>
      <c r="E15" s="27">
        <f t="shared" si="4"/>
        <v>3190954</v>
      </c>
      <c r="F15" s="27">
        <f t="shared" si="4"/>
        <v>2615903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136958</v>
      </c>
      <c r="C16" s="28">
        <f t="shared" si="5"/>
        <v>136958</v>
      </c>
      <c r="D16" s="28">
        <f t="shared" si="5"/>
        <v>136958</v>
      </c>
      <c r="E16" s="28">
        <f t="shared" si="5"/>
        <v>114372</v>
      </c>
      <c r="F16" s="28">
        <f>F78</f>
        <v>95250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41375</v>
      </c>
      <c r="C17" s="28">
        <f t="shared" si="6"/>
        <v>40170</v>
      </c>
      <c r="D17" s="28">
        <f t="shared" si="6"/>
        <v>39000</v>
      </c>
      <c r="E17" s="28">
        <f t="shared" si="6"/>
        <v>0</v>
      </c>
      <c r="F17" s="28">
        <f>F85</f>
        <v>480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105561</v>
      </c>
      <c r="C18" s="28">
        <f t="shared" si="7"/>
        <v>102485</v>
      </c>
      <c r="D18" s="28">
        <f t="shared" si="7"/>
        <v>99500</v>
      </c>
      <c r="E18" s="28">
        <f t="shared" si="7"/>
        <v>113238</v>
      </c>
      <c r="F18" s="28">
        <f>F93</f>
        <v>61086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1430392</v>
      </c>
      <c r="C19" s="28">
        <f t="shared" si="8"/>
        <v>1336935</v>
      </c>
      <c r="D19" s="28">
        <f t="shared" si="8"/>
        <v>3486342</v>
      </c>
      <c r="E19" s="28">
        <f t="shared" si="8"/>
        <v>1496264</v>
      </c>
      <c r="F19" s="28">
        <f>F107</f>
        <v>1326534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21218</v>
      </c>
      <c r="C20" s="28">
        <f t="shared" si="9"/>
        <v>20600</v>
      </c>
      <c r="D20" s="28">
        <f t="shared" si="9"/>
        <v>20000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53045</v>
      </c>
      <c r="C21" s="28">
        <f t="shared" si="10"/>
        <v>51500</v>
      </c>
      <c r="D21" s="28">
        <f t="shared" si="10"/>
        <v>50000</v>
      </c>
      <c r="E21" s="28">
        <f t="shared" si="10"/>
        <v>3105</v>
      </c>
      <c r="F21" s="28">
        <f>F142</f>
        <v>78845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105270</v>
      </c>
      <c r="C22" s="28">
        <f t="shared" si="11"/>
        <v>95700</v>
      </c>
      <c r="D22" s="28">
        <f t="shared" si="11"/>
        <v>87000</v>
      </c>
      <c r="E22" s="28">
        <f t="shared" si="11"/>
        <v>62297</v>
      </c>
      <c r="F22" s="28">
        <f>F150</f>
        <v>66359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311212</v>
      </c>
      <c r="C27" s="21">
        <f>SUM(C28:C34)</f>
        <v>282920</v>
      </c>
      <c r="D27" s="21">
        <f>SUM(D28:D34)</f>
        <v>257200</v>
      </c>
      <c r="E27" s="21">
        <f>SUM(E28:E34)</f>
        <v>40170</v>
      </c>
      <c r="F27" s="21">
        <f>SUM(F28:F34)</f>
        <v>520192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311212</v>
      </c>
      <c r="C31" s="28">
        <f t="shared" si="18"/>
        <v>282920</v>
      </c>
      <c r="D31" s="28">
        <f t="shared" si="18"/>
        <v>257200</v>
      </c>
      <c r="E31" s="28">
        <f t="shared" si="18"/>
        <v>40170</v>
      </c>
      <c r="F31" s="28">
        <f>F215</f>
        <v>520192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4452836</v>
      </c>
      <c r="C36" s="21">
        <f t="shared" si="22"/>
        <v>4452836</v>
      </c>
      <c r="D36" s="21">
        <f t="shared" si="22"/>
        <v>4452836</v>
      </c>
      <c r="E36" s="21">
        <f t="shared" si="22"/>
        <v>3190954</v>
      </c>
      <c r="F36" s="21">
        <f>SUM(F37:F38)</f>
        <v>2615903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2250021</v>
      </c>
      <c r="C37" s="31">
        <f t="shared" si="23"/>
        <v>2250021</v>
      </c>
      <c r="D37" s="31">
        <f t="shared" si="23"/>
        <v>2250021</v>
      </c>
      <c r="E37" s="31">
        <f t="shared" si="23"/>
        <v>1734877</v>
      </c>
      <c r="F37" s="31">
        <f>F40</f>
        <v>1504092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2202815</v>
      </c>
      <c r="C38" s="28">
        <f t="shared" si="24"/>
        <v>2202815</v>
      </c>
      <c r="D38" s="28">
        <f t="shared" si="24"/>
        <v>2202815</v>
      </c>
      <c r="E38" s="28">
        <f t="shared" si="24"/>
        <v>1456077</v>
      </c>
      <c r="F38" s="28">
        <f>F44</f>
        <v>1111811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2250021</v>
      </c>
      <c r="C40" s="21">
        <f t="shared" si="25"/>
        <v>2250021</v>
      </c>
      <c r="D40" s="21">
        <f t="shared" si="25"/>
        <v>2250021</v>
      </c>
      <c r="E40" s="21">
        <f t="shared" si="25"/>
        <v>1734877</v>
      </c>
      <c r="F40" s="21">
        <f>SUM(F41:F42)</f>
        <v>1504092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1956540</v>
      </c>
      <c r="C41" s="31">
        <v>1956540</v>
      </c>
      <c r="D41" s="31">
        <v>1956540</v>
      </c>
      <c r="E41" s="31">
        <v>1641797</v>
      </c>
      <c r="F41" s="31">
        <v>1364451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293481</v>
      </c>
      <c r="C42" s="28">
        <v>293481</v>
      </c>
      <c r="D42" s="28">
        <v>293481</v>
      </c>
      <c r="E42" s="28">
        <v>93080</v>
      </c>
      <c r="F42" s="28">
        <v>139641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2202815</v>
      </c>
      <c r="C44" s="21">
        <f t="shared" si="26"/>
        <v>2202815</v>
      </c>
      <c r="D44" s="21">
        <f t="shared" si="26"/>
        <v>2202815</v>
      </c>
      <c r="E44" s="21">
        <f t="shared" si="26"/>
        <v>1456077</v>
      </c>
      <c r="F44" s="21">
        <f>SUM(F45:F76)</f>
        <v>1111811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84000</v>
      </c>
      <c r="C48" s="28">
        <v>84000</v>
      </c>
      <c r="D48" s="28">
        <v>84000</v>
      </c>
      <c r="E48" s="28">
        <v>69000</v>
      </c>
      <c r="F48" s="28">
        <v>45000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11880</v>
      </c>
      <c r="C56" s="28">
        <v>11880</v>
      </c>
      <c r="D56" s="28">
        <v>11880</v>
      </c>
      <c r="E56" s="28">
        <v>3164</v>
      </c>
      <c r="F56" s="28">
        <v>8946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38400</v>
      </c>
      <c r="C64" s="28">
        <v>38400</v>
      </c>
      <c r="D64" s="28">
        <v>38400</v>
      </c>
      <c r="E64" s="28">
        <v>30048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339150</v>
      </c>
      <c r="C66" s="28">
        <v>339150</v>
      </c>
      <c r="D66" s="28">
        <v>339150</v>
      </c>
      <c r="E66" s="28">
        <v>278523</v>
      </c>
      <c r="F66" s="28">
        <v>237401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17400</v>
      </c>
      <c r="C67" s="28">
        <v>17400</v>
      </c>
      <c r="D67" s="28">
        <v>17400</v>
      </c>
      <c r="E67" s="28">
        <v>14087</v>
      </c>
      <c r="F67" s="28">
        <v>17645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756000</v>
      </c>
      <c r="C68" s="28">
        <v>756000</v>
      </c>
      <c r="D68" s="28">
        <v>756000</v>
      </c>
      <c r="E68" s="28">
        <v>273600</v>
      </c>
      <c r="F68" s="28">
        <v>182400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582000</v>
      </c>
      <c r="C70" s="28">
        <v>582000</v>
      </c>
      <c r="D70" s="28">
        <v>582000</v>
      </c>
      <c r="E70" s="28">
        <v>488823</v>
      </c>
      <c r="F70" s="28">
        <v>392867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151200</v>
      </c>
      <c r="C74" s="28">
        <v>151200</v>
      </c>
      <c r="D74" s="28">
        <v>151200</v>
      </c>
      <c r="E74" s="28">
        <v>112480</v>
      </c>
      <c r="F74" s="28">
        <v>131340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222785</v>
      </c>
      <c r="C75" s="28">
        <v>222785</v>
      </c>
      <c r="D75" s="28">
        <v>222785</v>
      </c>
      <c r="E75" s="28">
        <v>186352</v>
      </c>
      <c r="F75" s="28">
        <v>96212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136958</v>
      </c>
      <c r="C78" s="21">
        <f>SUM(C79:C83)</f>
        <v>136958</v>
      </c>
      <c r="D78" s="21">
        <f>SUM(D79:D83)</f>
        <v>136958</v>
      </c>
      <c r="E78" s="21">
        <f>SUM(E79:E83)</f>
        <v>114372</v>
      </c>
      <c r="F78" s="21">
        <f>SUM(F79:F83)</f>
        <v>95250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136958</v>
      </c>
      <c r="C83" s="28">
        <v>136958</v>
      </c>
      <c r="D83" s="28">
        <v>136958</v>
      </c>
      <c r="E83" s="28">
        <v>114372</v>
      </c>
      <c r="F83" s="28">
        <v>95250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41375</v>
      </c>
      <c r="C85" s="21">
        <f t="shared" si="27"/>
        <v>40170</v>
      </c>
      <c r="D85" s="21">
        <f t="shared" si="27"/>
        <v>39000</v>
      </c>
      <c r="E85" s="21">
        <f t="shared" si="27"/>
        <v>0</v>
      </c>
      <c r="F85" s="21">
        <f>SUM(F86:F91)</f>
        <v>480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15015</v>
      </c>
      <c r="C86" s="31">
        <v>14578</v>
      </c>
      <c r="D86" s="31">
        <v>14153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0</v>
      </c>
      <c r="F87" s="28">
        <v>480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21055</v>
      </c>
      <c r="C88" s="28">
        <v>20442</v>
      </c>
      <c r="D88" s="28">
        <v>19847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105561</v>
      </c>
      <c r="C93" s="21">
        <f t="shared" si="28"/>
        <v>102485</v>
      </c>
      <c r="D93" s="21">
        <f t="shared" si="28"/>
        <v>99500</v>
      </c>
      <c r="E93" s="21">
        <f t="shared" si="28"/>
        <v>113238</v>
      </c>
      <c r="F93" s="21">
        <f>SUM(F94:F105)</f>
        <v>61086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53045</v>
      </c>
      <c r="C94" s="31">
        <v>51500</v>
      </c>
      <c r="D94" s="31">
        <v>50000</v>
      </c>
      <c r="E94" s="31">
        <v>46556</v>
      </c>
      <c r="F94" s="31">
        <v>44379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5305</v>
      </c>
      <c r="C95" s="28">
        <v>5150</v>
      </c>
      <c r="D95" s="28">
        <v>5000</v>
      </c>
      <c r="E95" s="28">
        <v>8600</v>
      </c>
      <c r="F95" s="28">
        <v>5344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10609</v>
      </c>
      <c r="C96" s="28">
        <v>10300</v>
      </c>
      <c r="D96" s="28">
        <v>10000</v>
      </c>
      <c r="E96" s="28">
        <v>23887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2122</v>
      </c>
      <c r="C97" s="28">
        <v>2060</v>
      </c>
      <c r="D97" s="28">
        <v>2000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5305</v>
      </c>
      <c r="C98" s="28">
        <v>5150</v>
      </c>
      <c r="D98" s="28">
        <v>5000</v>
      </c>
      <c r="E98" s="28">
        <v>6000</v>
      </c>
      <c r="F98" s="28">
        <v>265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10609</v>
      </c>
      <c r="C99" s="28">
        <v>10300</v>
      </c>
      <c r="D99" s="28">
        <v>10000</v>
      </c>
      <c r="E99" s="28">
        <v>6000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10609</v>
      </c>
      <c r="C101" s="28">
        <v>10300</v>
      </c>
      <c r="D101" s="28">
        <v>10000</v>
      </c>
      <c r="E101" s="28">
        <v>14195</v>
      </c>
      <c r="F101" s="28">
        <v>9976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5305</v>
      </c>
      <c r="C102" s="28">
        <v>5150</v>
      </c>
      <c r="D102" s="28">
        <v>5000</v>
      </c>
      <c r="E102" s="28">
        <v>0</v>
      </c>
      <c r="F102" s="28">
        <v>1122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5000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2652</v>
      </c>
      <c r="C105" s="28">
        <v>2575</v>
      </c>
      <c r="D105" s="28">
        <v>2500</v>
      </c>
      <c r="E105" s="28">
        <v>3000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1430392</v>
      </c>
      <c r="C107" s="21">
        <f t="shared" si="29"/>
        <v>1336935</v>
      </c>
      <c r="D107" s="21">
        <f t="shared" si="29"/>
        <v>3486342</v>
      </c>
      <c r="E107" s="21">
        <f t="shared" si="29"/>
        <v>1496264</v>
      </c>
      <c r="F107" s="21">
        <f>SUM(F108:F133)</f>
        <v>1326534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10609</v>
      </c>
      <c r="C108" s="31">
        <v>10300</v>
      </c>
      <c r="D108" s="31">
        <v>10000</v>
      </c>
      <c r="E108" s="31">
        <v>50000</v>
      </c>
      <c r="F108" s="31">
        <v>2803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99557</v>
      </c>
      <c r="C109" s="28">
        <v>96657</v>
      </c>
      <c r="D109" s="28">
        <v>93842</v>
      </c>
      <c r="E109" s="28">
        <v>125777</v>
      </c>
      <c r="F109" s="28">
        <v>97976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21218</v>
      </c>
      <c r="C110" s="28">
        <v>20600</v>
      </c>
      <c r="D110" s="28">
        <v>20000</v>
      </c>
      <c r="E110" s="28">
        <v>60222</v>
      </c>
      <c r="F110" s="28">
        <v>6312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10609</v>
      </c>
      <c r="C111" s="28">
        <v>10300</v>
      </c>
      <c r="D111" s="28">
        <v>10000</v>
      </c>
      <c r="E111" s="28">
        <v>20000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876000</v>
      </c>
      <c r="C112" s="28">
        <v>876000</v>
      </c>
      <c r="D112" s="28">
        <v>876000</v>
      </c>
      <c r="E112" s="28">
        <v>876000</v>
      </c>
      <c r="F112" s="28">
        <v>810000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2122</v>
      </c>
      <c r="C113" s="28">
        <v>2060</v>
      </c>
      <c r="D113" s="28">
        <v>2000</v>
      </c>
      <c r="E113" s="28">
        <v>2000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44558</v>
      </c>
      <c r="C115" s="28">
        <v>43260</v>
      </c>
      <c r="D115" s="28">
        <v>42000</v>
      </c>
      <c r="E115" s="28">
        <v>50000</v>
      </c>
      <c r="F115" s="28">
        <v>40188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1000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530</v>
      </c>
      <c r="C117" s="28">
        <v>515</v>
      </c>
      <c r="D117" s="28">
        <v>500</v>
      </c>
      <c r="E117" s="28">
        <v>5000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1061</v>
      </c>
      <c r="C118" s="28">
        <v>1030</v>
      </c>
      <c r="D118" s="28">
        <v>1000</v>
      </c>
      <c r="E118" s="28">
        <v>1000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5435</v>
      </c>
      <c r="F119" s="28">
        <v>4788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106090</v>
      </c>
      <c r="C121" s="28">
        <v>103000</v>
      </c>
      <c r="D121" s="28">
        <v>400000</v>
      </c>
      <c r="E121" s="28">
        <v>283830</v>
      </c>
      <c r="F121" s="28">
        <v>261888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225149</v>
      </c>
      <c r="C123" s="28">
        <v>141283</v>
      </c>
      <c r="D123" s="28">
        <v>2000000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5305</v>
      </c>
      <c r="C126" s="28">
        <v>5150</v>
      </c>
      <c r="D126" s="28">
        <v>5000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21218</v>
      </c>
      <c r="C127" s="28">
        <v>20600</v>
      </c>
      <c r="D127" s="28">
        <v>20000</v>
      </c>
      <c r="E127" s="28">
        <v>16000</v>
      </c>
      <c r="F127" s="28">
        <v>102579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1061</v>
      </c>
      <c r="C132" s="28">
        <v>1030</v>
      </c>
      <c r="D132" s="28">
        <v>1000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5305</v>
      </c>
      <c r="C133" s="28">
        <v>5150</v>
      </c>
      <c r="D133" s="28">
        <v>5000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21218</v>
      </c>
      <c r="C135" s="21">
        <f t="shared" si="30"/>
        <v>20600</v>
      </c>
      <c r="D135" s="21">
        <f t="shared" si="30"/>
        <v>20000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10609</v>
      </c>
      <c r="C138" s="28">
        <v>10300</v>
      </c>
      <c r="D138" s="28">
        <v>10000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10609</v>
      </c>
      <c r="C139" s="28">
        <v>10300</v>
      </c>
      <c r="D139" s="28">
        <v>10000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53045</v>
      </c>
      <c r="C142" s="21">
        <f t="shared" si="31"/>
        <v>51500</v>
      </c>
      <c r="D142" s="21">
        <f t="shared" si="31"/>
        <v>50000</v>
      </c>
      <c r="E142" s="21">
        <f t="shared" si="31"/>
        <v>3105</v>
      </c>
      <c r="F142" s="21">
        <f>SUM(F143:F148)</f>
        <v>78845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2307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53045</v>
      </c>
      <c r="C147" s="28">
        <v>51500</v>
      </c>
      <c r="D147" s="28">
        <v>50000</v>
      </c>
      <c r="E147" s="28">
        <v>3105</v>
      </c>
      <c r="F147" s="28">
        <v>76538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105270</v>
      </c>
      <c r="C150" s="21">
        <f>SUM(C151:C167)</f>
        <v>95700</v>
      </c>
      <c r="D150" s="21">
        <f>SUM(D151:D167)</f>
        <v>87000</v>
      </c>
      <c r="E150" s="21">
        <f>SUM(E151:E167)</f>
        <v>62297</v>
      </c>
      <c r="F150" s="21">
        <f>SUM(F151:F167)</f>
        <v>66359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60500</v>
      </c>
      <c r="C152" s="28">
        <v>55000</v>
      </c>
      <c r="D152" s="28">
        <v>50000</v>
      </c>
      <c r="E152" s="28">
        <v>43000</v>
      </c>
      <c r="F152" s="28">
        <v>42635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7500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</v>
      </c>
      <c r="C159" s="28">
        <v>5500</v>
      </c>
      <c r="D159" s="28">
        <v>5000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</v>
      </c>
      <c r="C160" s="28">
        <v>5500</v>
      </c>
      <c r="D160" s="28">
        <v>5000</v>
      </c>
      <c r="E160" s="28">
        <v>19297</v>
      </c>
      <c r="F160" s="28">
        <v>16224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6050</v>
      </c>
      <c r="C162" s="28">
        <v>5500</v>
      </c>
      <c r="D162" s="28">
        <v>5000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6050</v>
      </c>
      <c r="C163" s="28">
        <v>5500</v>
      </c>
      <c r="D163" s="28">
        <v>5000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</v>
      </c>
      <c r="C164" s="28">
        <v>5500</v>
      </c>
      <c r="D164" s="28">
        <v>5000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14520</v>
      </c>
      <c r="C166" s="28">
        <v>13200</v>
      </c>
      <c r="D166" s="28">
        <v>12000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311212</v>
      </c>
      <c r="C215" s="21">
        <f>SUM(C216:C228)</f>
        <v>282920</v>
      </c>
      <c r="D215" s="21">
        <f>SUM(D216:D228)</f>
        <v>257200</v>
      </c>
      <c r="E215" s="21">
        <f>SUM(E216:E228)</f>
        <v>40170</v>
      </c>
      <c r="F215" s="21">
        <f>SUM(F216:F228)</f>
        <v>520192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78650</v>
      </c>
      <c r="C216" s="31">
        <v>71500</v>
      </c>
      <c r="D216" s="31">
        <v>65000</v>
      </c>
      <c r="E216" s="31">
        <v>10500</v>
      </c>
      <c r="F216" s="31">
        <v>61757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15730</v>
      </c>
      <c r="C217" s="28">
        <v>14300</v>
      </c>
      <c r="D217" s="28">
        <v>13000</v>
      </c>
      <c r="E217" s="28">
        <v>10500</v>
      </c>
      <c r="F217" s="28">
        <v>5750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1452</v>
      </c>
      <c r="C219" s="28">
        <v>1320</v>
      </c>
      <c r="D219" s="28">
        <v>1200</v>
      </c>
      <c r="E219" s="28">
        <v>120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54450</v>
      </c>
      <c r="C221" s="28">
        <v>49500</v>
      </c>
      <c r="D221" s="28">
        <v>45000</v>
      </c>
      <c r="E221" s="28">
        <v>5100</v>
      </c>
      <c r="F221" s="28">
        <v>1650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160930</v>
      </c>
      <c r="C223" s="28">
        <v>146300</v>
      </c>
      <c r="D223" s="28">
        <v>133000</v>
      </c>
      <c r="E223" s="28">
        <v>13950</v>
      </c>
      <c r="F223" s="28">
        <v>201935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249100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2020-12-01T08:23:57Z</dcterms:created>
  <dcterms:modified xsi:type="dcterms:W3CDTF">2020-12-01T08:24:15Z</dcterms:modified>
</cp:coreProperties>
</file>