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E245" i="1"/>
  <c r="E34" i="1" s="1"/>
  <c r="C245" i="1"/>
  <c r="C34" i="1" s="1"/>
  <c r="F245" i="1"/>
  <c r="B245" i="1"/>
  <c r="E236" i="1"/>
  <c r="E33" i="1" s="1"/>
  <c r="D236" i="1"/>
  <c r="D33" i="1" s="1"/>
  <c r="C236" i="1"/>
  <c r="C33" i="1" s="1"/>
  <c r="F236" i="1"/>
  <c r="B236" i="1"/>
  <c r="F230" i="1"/>
  <c r="F32" i="1" s="1"/>
  <c r="E230" i="1"/>
  <c r="E32" i="1" s="1"/>
  <c r="D230" i="1"/>
  <c r="D32" i="1" s="1"/>
  <c r="B230" i="1"/>
  <c r="B32" i="1" s="1"/>
  <c r="C230" i="1"/>
  <c r="F215" i="1"/>
  <c r="F31" i="1" s="1"/>
  <c r="D215" i="1"/>
  <c r="D31" i="1" s="1"/>
  <c r="C215" i="1"/>
  <c r="C31" i="1" s="1"/>
  <c r="B215" i="1"/>
  <c r="B31" i="1" s="1"/>
  <c r="E215" i="1"/>
  <c r="F212" i="1"/>
  <c r="F30" i="1" s="1"/>
  <c r="E212" i="1"/>
  <c r="E30" i="1" s="1"/>
  <c r="D212" i="1"/>
  <c r="D30" i="1" s="1"/>
  <c r="B212" i="1"/>
  <c r="B30" i="1" s="1"/>
  <c r="C212" i="1"/>
  <c r="F209" i="1"/>
  <c r="F29" i="1" s="1"/>
  <c r="D209" i="1"/>
  <c r="D29" i="1" s="1"/>
  <c r="D27" i="1" s="1"/>
  <c r="D11" i="1" s="1"/>
  <c r="B209" i="1"/>
  <c r="B29" i="1" s="1"/>
  <c r="E209" i="1"/>
  <c r="C209" i="1"/>
  <c r="F205" i="1"/>
  <c r="E205" i="1"/>
  <c r="E28" i="1" s="1"/>
  <c r="C205" i="1"/>
  <c r="C28" i="1" s="1"/>
  <c r="B205" i="1"/>
  <c r="D205" i="1"/>
  <c r="F200" i="1"/>
  <c r="F25" i="1" s="1"/>
  <c r="E200" i="1"/>
  <c r="E25" i="1" s="1"/>
  <c r="C200" i="1"/>
  <c r="C25" i="1" s="1"/>
  <c r="B200" i="1"/>
  <c r="B25" i="1" s="1"/>
  <c r="D200" i="1"/>
  <c r="F175" i="1"/>
  <c r="F24" i="1" s="1"/>
  <c r="E175" i="1"/>
  <c r="C175" i="1"/>
  <c r="C24" i="1" s="1"/>
  <c r="B175" i="1"/>
  <c r="B24" i="1" s="1"/>
  <c r="D175" i="1"/>
  <c r="F169" i="1"/>
  <c r="D169" i="1"/>
  <c r="D23" i="1" s="1"/>
  <c r="C169" i="1"/>
  <c r="C23" i="1" s="1"/>
  <c r="B169" i="1"/>
  <c r="E169" i="1"/>
  <c r="F150" i="1"/>
  <c r="F22" i="1" s="1"/>
  <c r="E150" i="1"/>
  <c r="E22" i="1" s="1"/>
  <c r="D150" i="1"/>
  <c r="D22" i="1" s="1"/>
  <c r="B150" i="1"/>
  <c r="B22" i="1" s="1"/>
  <c r="C150" i="1"/>
  <c r="E142" i="1"/>
  <c r="E21" i="1" s="1"/>
  <c r="D142" i="1"/>
  <c r="C142" i="1"/>
  <c r="C21" i="1" s="1"/>
  <c r="F142" i="1"/>
  <c r="B142" i="1"/>
  <c r="F135" i="1"/>
  <c r="F20" i="1" s="1"/>
  <c r="E135" i="1"/>
  <c r="C135" i="1"/>
  <c r="C20" i="1" s="1"/>
  <c r="B135" i="1"/>
  <c r="B20" i="1" s="1"/>
  <c r="D135" i="1"/>
  <c r="F107" i="1"/>
  <c r="E107" i="1"/>
  <c r="E19" i="1" s="1"/>
  <c r="D107" i="1"/>
  <c r="D19" i="1" s="1"/>
  <c r="B107" i="1"/>
  <c r="C107" i="1"/>
  <c r="E93" i="1"/>
  <c r="E18" i="1" s="1"/>
  <c r="F93" i="1"/>
  <c r="F18" i="1" s="1"/>
  <c r="C93" i="1"/>
  <c r="B93" i="1"/>
  <c r="B18" i="1" s="1"/>
  <c r="D93" i="1"/>
  <c r="D85" i="1"/>
  <c r="F85" i="1"/>
  <c r="F17" i="1" s="1"/>
  <c r="E85" i="1"/>
  <c r="E17" i="1" s="1"/>
  <c r="B85" i="1"/>
  <c r="B17" i="1" s="1"/>
  <c r="C85" i="1"/>
  <c r="F78" i="1"/>
  <c r="F16" i="1" s="1"/>
  <c r="D78" i="1"/>
  <c r="D16" i="1" s="1"/>
  <c r="C78" i="1"/>
  <c r="C16" i="1" s="1"/>
  <c r="B78" i="1"/>
  <c r="B16" i="1" s="1"/>
  <c r="E78" i="1"/>
  <c r="B44" i="1"/>
  <c r="B38" i="1" s="1"/>
  <c r="D44" i="1"/>
  <c r="D38" i="1" s="1"/>
  <c r="C44" i="1"/>
  <c r="C38" i="1" s="1"/>
  <c r="F44" i="1"/>
  <c r="E44" i="1"/>
  <c r="F40" i="1"/>
  <c r="F37" i="1" s="1"/>
  <c r="F36" i="1" s="1"/>
  <c r="C40" i="1"/>
  <c r="C37" i="1" s="1"/>
  <c r="C36" i="1" s="1"/>
  <c r="C15" i="1" s="1"/>
  <c r="B40" i="1"/>
  <c r="B37" i="1" s="1"/>
  <c r="E40" i="1"/>
  <c r="E37" i="1" s="1"/>
  <c r="E36" i="1" s="1"/>
  <c r="E15" i="1" s="1"/>
  <c r="D40" i="1"/>
  <c r="D37" i="1" s="1"/>
  <c r="D36" i="1" s="1"/>
  <c r="D15" i="1" s="1"/>
  <c r="F38" i="1"/>
  <c r="E38" i="1"/>
  <c r="F34" i="1"/>
  <c r="B34" i="1"/>
  <c r="F33" i="1"/>
  <c r="B33" i="1"/>
  <c r="C32" i="1"/>
  <c r="E31" i="1"/>
  <c r="C30" i="1"/>
  <c r="E29" i="1"/>
  <c r="C29" i="1"/>
  <c r="F28" i="1"/>
  <c r="F27" i="1" s="1"/>
  <c r="F11" i="1" s="1"/>
  <c r="D28" i="1"/>
  <c r="B28" i="1"/>
  <c r="B27" i="1" s="1"/>
  <c r="B11" i="1" s="1"/>
  <c r="C27" i="1"/>
  <c r="C11" i="1" s="1"/>
  <c r="D25" i="1"/>
  <c r="E24" i="1"/>
  <c r="D24" i="1"/>
  <c r="F23" i="1"/>
  <c r="E23" i="1"/>
  <c r="B23" i="1"/>
  <c r="C22" i="1"/>
  <c r="F21" i="1"/>
  <c r="D21" i="1"/>
  <c r="B21" i="1"/>
  <c r="E20" i="1"/>
  <c r="D20" i="1"/>
  <c r="F19" i="1"/>
  <c r="C19" i="1"/>
  <c r="B19" i="1"/>
  <c r="D18" i="1"/>
  <c r="C18" i="1"/>
  <c r="C14" i="1" s="1"/>
  <c r="C10" i="1" s="1"/>
  <c r="C12" i="1" s="1"/>
  <c r="D17" i="1"/>
  <c r="C17" i="1"/>
  <c r="E16" i="1"/>
  <c r="F15" i="1"/>
  <c r="F14" i="1" s="1"/>
  <c r="F10" i="1" s="1"/>
  <c r="F12" i="1" s="1"/>
  <c r="D14" i="1" l="1"/>
  <c r="D10" i="1" s="1"/>
  <c r="D12" i="1" s="1"/>
  <c r="E27" i="1"/>
  <c r="E11" i="1" s="1"/>
  <c r="E14" i="1"/>
  <c r="E10" i="1" s="1"/>
  <c r="E12" i="1" s="1"/>
  <c r="B36" i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<sst xmlns="http://schemas.openxmlformats.org/spreadsheetml/2006/main" count="240" uniqueCount="212">
  <si>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</si>
  <si>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</si>
  <si>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</si>
  <si>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</si>
  <si>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</si>
  <si>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</si>
  <si>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</si>
  <si>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</si>
  <si>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</si>
  <si>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</si>
  <si>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</si>
  <si>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</si>
  <si>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</si>
  <si>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</si>
  <si>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</si>
  <si>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</si>
  <si>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</si>
  <si>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</si>
  <si>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</si>
  <si>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</si>
  <si>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</si>
  <si>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</si>
  <si>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</si>
  <si>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</si>
  <si>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</si>
  <si>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</si>
  <si>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</si>
  <si>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</si>
  <si>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</si>
  <si>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</si>
  <si>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</si>
  <si>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</si>
  <si>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</si>
  <si>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</si>
  <si>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</si>
  <si>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</si>
  <si>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</si>
  <si>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</si>
  <si>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</si>
  <si>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</si>
  <si>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</si>
  <si>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</si>
  <si>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</si>
  <si>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</si>
  <si>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</si>
  <si>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</si>
  <si>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</si>
  <si>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</si>
  <si>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</si>
  <si>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</si>
  <si>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</si>
  <si>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</si>
  <si>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</si>
  <si>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</si>
  <si>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</si>
  <si>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</si>
  <si>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</si>
  <si>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</si>
  <si>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</si>
  <si>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</si>
  <si>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</si>
  <si>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</si>
  <si>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</si>
  <si>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</si>
  <si>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</si>
  <si>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</si>
  <si>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</si>
  <si>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</si>
  <si>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</si>
  <si>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</si>
  <si>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</si>
  <si>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</si>
  <si>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</si>
  <si>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</si>
  <si>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</si>
  <si>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</si>
  <si>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</si>
  <si>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</si>
  <si>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</si>
  <si>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</si>
  <si>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</si>
  <si>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</si>
  <si>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</si>
  <si>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</si>
  <si>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</si>
  <si>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</si>
  <si>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</si>
  <si>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</si>
  <si>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</si>
  <si>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</si>
  <si>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</si>
  <si>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</si>
  <si>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</si>
  <si>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</si>
  <si>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</si>
  <si>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</si>
  <si>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</si>
  <si>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</si>
  <si>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</si>
  <si>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</si>
  <si>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</si>
  <si>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</si>
  <si>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</si>
  <si>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</si>
  <si>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</si>
  <si>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</si>
  <si>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</si>
  <si>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</si>
  <si>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</si>
  <si>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</si>
  <si>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</si>
  <si>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</si>
  <si>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</si>
  <si>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</si>
  <si>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</si>
  <si>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</si>
  <si>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</si>
  <si>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</si>
  <si>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</si>
  <si>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</si>
  <si>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</si>
  <si>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</si>
  <si>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</si>
  <si>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</si>
  <si>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</si>
  <si>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</si>
  <si>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</si>
  <si>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</si>
  <si>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</si>
  <si>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</si>
  <si>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</si>
  <si>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</si>
  <si>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</si>
  <si>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</si>
  <si>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</si>
  <si>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</si>
  <si>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</si>
  <si>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</si>
  <si>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</si>
  <si>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</si>
  <si>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</si>
  <si>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</si>
  <si>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</si>
  <si>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</si>
  <si>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</si>
  <si>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</si>
  <si>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</si>
  <si>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</si>
  <si>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</si>
  <si>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</si>
  <si>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</si>
  <si>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</si>
  <si>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</si>
  <si>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</si>
  <si>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</si>
  <si>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</si>
  <si>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</si>
  <si>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</si>
  <si>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</si>
  <si>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</si>
  <si>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</si>
  <si>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</si>
  <si>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</si>
  <si>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</si>
  <si>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</si>
  <si>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</si>
  <si>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</si>
  <si>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</si>
  <si>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</si>
  <si>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</si>
  <si>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</si>
  <si>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</si>
  <si>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</si>
  <si>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</si>
  <si>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</si>
  <si>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</si>
  <si>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</si>
  <si>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</si>
  <si>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</si>
  <si>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</si>
  <si>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</si>
  <si>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</si>
  <si>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</si>
  <si>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</si>
  <si>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</si>
  <si>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</si>
  <si>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</si>
  <si>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</si>
  <si>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</si>
  <si>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</si>
  <si>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</si>
  <si>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</si>
  <si>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</si>
  <si>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</si>
  <si>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</si>
  <si>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</si>
  <si>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</si>
  <si>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</si>
  <si>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</si>
  <si>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</si>
  <si>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</si>
  <si>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</si>
  <si>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</si>
  <si>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</si>
  <si>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</si>
  <si>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</si>
  <si>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</si>
  <si>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</si>
  <si>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</si>
  <si>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</si>
  <si>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</si>
  <si>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ޖުވެނައިލް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</si>
</sst>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7" sqref="K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10794027</v>
      </c>
      <c r="C10" s="17">
        <f t="shared" si="0"/>
        <v>10700728</v>
      </c>
      <c r="D10" s="17">
        <f t="shared" si="0"/>
        <v>9861405</v>
      </c>
      <c r="E10" s="17">
        <f t="shared" si="0"/>
        <v>8806013</v>
      </c>
      <c r="F10" s="17">
        <f>F14</f>
        <v>9502415</v>
      </c>
      <c r="G10" s="18" t="s">
        <v>18</v>
      </c>
    </row>
    <row r="11" spans="1:10" ht="22.5" customHeight="1" thickBot="1">
      <c r="B11" s="19">
        <f t="shared" ref="B11:E11" si="1">B27</f>
        <v>167695</v>
      </c>
      <c r="C11" s="19">
        <f t="shared" si="1"/>
        <v>152450</v>
      </c>
      <c r="D11" s="19">
        <f t="shared" si="1"/>
        <v>138591</v>
      </c>
      <c r="E11" s="19">
        <f t="shared" si="1"/>
        <v>72004</v>
      </c>
      <c r="F11" s="19">
        <f>F27</f>
        <v>206196</v>
      </c>
      <c r="G11" s="20" t="s">
        <v>19</v>
      </c>
      <c r="J11"/>
    </row>
    <row r="12" spans="1:10" ht="22.5" customHeight="1" thickBot="1">
      <c r="B12" s="21">
        <f t="shared" ref="B12:E12" si="2">SUM(B10:B11)</f>
        <v>10961722</v>
      </c>
      <c r="C12" s="21">
        <f t="shared" si="2"/>
        <v>10853178</v>
      </c>
      <c r="D12" s="21">
        <f t="shared" si="2"/>
        <v>9999996</v>
      </c>
      <c r="E12" s="21">
        <f t="shared" si="2"/>
        <v>8878017</v>
      </c>
      <c r="F12" s="21">
        <f>SUM(F10:F11)</f>
        <v>9708611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10794027</v>
      </c>
      <c r="C14" s="21">
        <f t="shared" si="3"/>
        <v>10700728</v>
      </c>
      <c r="D14" s="21">
        <f t="shared" si="3"/>
        <v>9861405</v>
      </c>
      <c r="E14" s="21">
        <f t="shared" si="3"/>
        <v>8806013</v>
      </c>
      <c r="F14" s="21">
        <f>SUM(F15:F25)</f>
        <v>9502415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8920264</v>
      </c>
      <c r="C15" s="27">
        <f t="shared" si="4"/>
        <v>8920264</v>
      </c>
      <c r="D15" s="27">
        <f t="shared" si="4"/>
        <v>8920264</v>
      </c>
      <c r="E15" s="27">
        <f t="shared" si="4"/>
        <v>8089177</v>
      </c>
      <c r="F15" s="27">
        <f t="shared" si="4"/>
        <v>8692467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281110</v>
      </c>
      <c r="C16" s="28">
        <f t="shared" si="5"/>
        <v>281110</v>
      </c>
      <c r="D16" s="28">
        <f t="shared" si="5"/>
        <v>269858</v>
      </c>
      <c r="E16" s="28">
        <f t="shared" si="5"/>
        <v>260688</v>
      </c>
      <c r="F16" s="28">
        <f>F78</f>
        <v>262078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53045</v>
      </c>
      <c r="C17" s="28">
        <f t="shared" si="6"/>
        <v>51500</v>
      </c>
      <c r="D17" s="28">
        <f t="shared" si="6"/>
        <v>50000</v>
      </c>
      <c r="E17" s="28">
        <f t="shared" si="6"/>
        <v>3500</v>
      </c>
      <c r="F17" s="28">
        <f>F85</f>
        <v>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196028</v>
      </c>
      <c r="C18" s="28">
        <f t="shared" si="7"/>
        <v>190318</v>
      </c>
      <c r="D18" s="28">
        <f t="shared" si="7"/>
        <v>184775</v>
      </c>
      <c r="E18" s="28">
        <f t="shared" si="7"/>
        <v>124807</v>
      </c>
      <c r="F18" s="28">
        <f>F93</f>
        <v>93658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1239586</v>
      </c>
      <c r="C19" s="28">
        <f t="shared" si="8"/>
        <v>1162996</v>
      </c>
      <c r="D19" s="28">
        <f t="shared" si="8"/>
        <v>350563</v>
      </c>
      <c r="E19" s="28">
        <f t="shared" si="8"/>
        <v>285223</v>
      </c>
      <c r="F19" s="28">
        <f>F107</f>
        <v>413979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103994</v>
      </c>
      <c r="C22" s="28">
        <f t="shared" si="11"/>
        <v>94540</v>
      </c>
      <c r="D22" s="28">
        <f t="shared" si="11"/>
        <v>85945</v>
      </c>
      <c r="E22" s="28">
        <f t="shared" si="11"/>
        <v>42618</v>
      </c>
      <c r="F22" s="28">
        <f>F150</f>
        <v>40233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167695</v>
      </c>
      <c r="C27" s="21">
        <f>SUM(C28:C34)</f>
        <v>152450</v>
      </c>
      <c r="D27" s="21">
        <f>SUM(D28:D34)</f>
        <v>138591</v>
      </c>
      <c r="E27" s="21">
        <f>SUM(E28:E34)</f>
        <v>72004</v>
      </c>
      <c r="F27" s="21">
        <f>SUM(F28:F34)</f>
        <v>206196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167695</v>
      </c>
      <c r="C31" s="28">
        <f t="shared" si="18"/>
        <v>152450</v>
      </c>
      <c r="D31" s="28">
        <f t="shared" si="18"/>
        <v>138591</v>
      </c>
      <c r="E31" s="28">
        <f t="shared" si="18"/>
        <v>72004</v>
      </c>
      <c r="F31" s="28">
        <f>F215</f>
        <v>206196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8920264</v>
      </c>
      <c r="C36" s="21">
        <f t="shared" si="22"/>
        <v>8920264</v>
      </c>
      <c r="D36" s="21">
        <f t="shared" si="22"/>
        <v>8920264</v>
      </c>
      <c r="E36" s="21">
        <f t="shared" si="22"/>
        <v>8089177</v>
      </c>
      <c r="F36" s="21">
        <f>SUM(F37:F38)</f>
        <v>8692467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4648147</v>
      </c>
      <c r="C37" s="31">
        <f t="shared" si="23"/>
        <v>4648147</v>
      </c>
      <c r="D37" s="31">
        <f t="shared" si="23"/>
        <v>4648147</v>
      </c>
      <c r="E37" s="31">
        <f t="shared" si="23"/>
        <v>4245032</v>
      </c>
      <c r="F37" s="31">
        <f>F40</f>
        <v>4595774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4272117</v>
      </c>
      <c r="C38" s="28">
        <f t="shared" si="24"/>
        <v>4272117</v>
      </c>
      <c r="D38" s="28">
        <f t="shared" si="24"/>
        <v>4272117</v>
      </c>
      <c r="E38" s="28">
        <f t="shared" si="24"/>
        <v>3844145</v>
      </c>
      <c r="F38" s="28">
        <f>F44</f>
        <v>4096693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4648147</v>
      </c>
      <c r="C40" s="21">
        <f t="shared" si="25"/>
        <v>4648147</v>
      </c>
      <c r="D40" s="21">
        <f t="shared" si="25"/>
        <v>4648147</v>
      </c>
      <c r="E40" s="21">
        <f t="shared" si="25"/>
        <v>4245032</v>
      </c>
      <c r="F40" s="21">
        <f>SUM(F41:F42)</f>
        <v>4595774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3855120</v>
      </c>
      <c r="C41" s="31">
        <v>3855120</v>
      </c>
      <c r="D41" s="31">
        <v>3855120</v>
      </c>
      <c r="E41" s="31">
        <v>3725255</v>
      </c>
      <c r="F41" s="31">
        <v>3771289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793027</v>
      </c>
      <c r="C42" s="28">
        <v>793027</v>
      </c>
      <c r="D42" s="28">
        <v>793027</v>
      </c>
      <c r="E42" s="28">
        <v>519777</v>
      </c>
      <c r="F42" s="28">
        <v>824485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4272117</v>
      </c>
      <c r="C44" s="21">
        <f t="shared" si="26"/>
        <v>4272117</v>
      </c>
      <c r="D44" s="21">
        <f t="shared" si="26"/>
        <v>4272117</v>
      </c>
      <c r="E44" s="21">
        <f t="shared" si="26"/>
        <v>3844145</v>
      </c>
      <c r="F44" s="21">
        <f>SUM(F45:F76)</f>
        <v>4096693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108000</v>
      </c>
      <c r="C48" s="28">
        <v>108000</v>
      </c>
      <c r="D48" s="28">
        <v>108000</v>
      </c>
      <c r="E48" s="28">
        <v>105000</v>
      </c>
      <c r="F48" s="28">
        <v>102000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</v>
      </c>
      <c r="C52" s="28">
        <v>12000</v>
      </c>
      <c r="D52" s="28">
        <v>12000</v>
      </c>
      <c r="E52" s="28">
        <v>7200</v>
      </c>
      <c r="F52" s="28">
        <v>6867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26712</v>
      </c>
      <c r="C56" s="28">
        <v>26712</v>
      </c>
      <c r="D56" s="28">
        <v>26712</v>
      </c>
      <c r="E56" s="28">
        <v>11448</v>
      </c>
      <c r="F56" s="28">
        <v>11448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1756800</v>
      </c>
      <c r="C57" s="28">
        <v>1756800</v>
      </c>
      <c r="D57" s="28">
        <v>1756800</v>
      </c>
      <c r="E57" s="28">
        <v>1724400</v>
      </c>
      <c r="F57" s="28">
        <v>1705590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2701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1075475</v>
      </c>
      <c r="C66" s="28">
        <v>1075475</v>
      </c>
      <c r="D66" s="28">
        <v>1075475</v>
      </c>
      <c r="E66" s="28">
        <v>1045819</v>
      </c>
      <c r="F66" s="28">
        <v>1040602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75600</v>
      </c>
      <c r="C67" s="28">
        <v>75600</v>
      </c>
      <c r="D67" s="28">
        <v>75600</v>
      </c>
      <c r="E67" s="28">
        <v>76800</v>
      </c>
      <c r="F67" s="28">
        <v>75417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151200</v>
      </c>
      <c r="C68" s="28">
        <v>151200</v>
      </c>
      <c r="D68" s="28">
        <v>151200</v>
      </c>
      <c r="E68" s="28">
        <v>151200</v>
      </c>
      <c r="F68" s="28">
        <v>151200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684000</v>
      </c>
      <c r="C70" s="28">
        <v>684000</v>
      </c>
      <c r="D70" s="28">
        <v>684000</v>
      </c>
      <c r="E70" s="28">
        <v>662667</v>
      </c>
      <c r="F70" s="28">
        <v>655033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382330</v>
      </c>
      <c r="C76" s="28">
        <v>382330</v>
      </c>
      <c r="D76" s="28">
        <v>382330</v>
      </c>
      <c r="E76" s="28">
        <v>59611</v>
      </c>
      <c r="F76" s="28">
        <v>345835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281110</v>
      </c>
      <c r="C78" s="21">
        <f>SUM(C79:C83)</f>
        <v>281110</v>
      </c>
      <c r="D78" s="21">
        <f>SUM(D79:D83)</f>
        <v>269858</v>
      </c>
      <c r="E78" s="21">
        <f>SUM(E79:E83)</f>
        <v>260688</v>
      </c>
      <c r="F78" s="21">
        <f>SUM(F79:F83)</f>
        <v>262078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281110</v>
      </c>
      <c r="C83" s="28">
        <v>281110</v>
      </c>
      <c r="D83" s="28">
        <v>269858</v>
      </c>
      <c r="E83" s="28">
        <v>260688</v>
      </c>
      <c r="F83" s="28">
        <v>262078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53045</v>
      </c>
      <c r="C85" s="21">
        <f t="shared" si="27"/>
        <v>51500</v>
      </c>
      <c r="D85" s="21">
        <f t="shared" si="27"/>
        <v>50000</v>
      </c>
      <c r="E85" s="21">
        <f t="shared" si="27"/>
        <v>3500</v>
      </c>
      <c r="F85" s="21">
        <f>SUM(F86:F91)</f>
        <v>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53045</v>
      </c>
      <c r="C86" s="31">
        <v>51500</v>
      </c>
      <c r="D86" s="31">
        <v>50000</v>
      </c>
      <c r="E86" s="31">
        <v>3500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196028</v>
      </c>
      <c r="C93" s="21">
        <f t="shared" si="28"/>
        <v>190318</v>
      </c>
      <c r="D93" s="21">
        <f t="shared" si="28"/>
        <v>184775</v>
      </c>
      <c r="E93" s="21">
        <f t="shared" si="28"/>
        <v>124807</v>
      </c>
      <c r="F93" s="21">
        <f>SUM(F94:F105)</f>
        <v>93658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74263</v>
      </c>
      <c r="C94" s="31">
        <v>72100</v>
      </c>
      <c r="D94" s="31">
        <v>70000</v>
      </c>
      <c r="E94" s="31">
        <v>41895</v>
      </c>
      <c r="F94" s="31">
        <v>35383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21218</v>
      </c>
      <c r="C95" s="28">
        <v>20600</v>
      </c>
      <c r="D95" s="28">
        <v>20000</v>
      </c>
      <c r="E95" s="28">
        <v>16060</v>
      </c>
      <c r="F95" s="28">
        <v>14430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12731</v>
      </c>
      <c r="C96" s="28">
        <v>12360</v>
      </c>
      <c r="D96" s="28">
        <v>12000</v>
      </c>
      <c r="E96" s="28">
        <v>8901</v>
      </c>
      <c r="F96" s="28">
        <v>12120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6365</v>
      </c>
      <c r="C97" s="28">
        <v>6180</v>
      </c>
      <c r="D97" s="28">
        <v>6000</v>
      </c>
      <c r="E97" s="28">
        <v>3490</v>
      </c>
      <c r="F97" s="28">
        <v>3407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5066</v>
      </c>
      <c r="C98" s="28">
        <v>4918</v>
      </c>
      <c r="D98" s="28">
        <v>4775</v>
      </c>
      <c r="E98" s="28">
        <v>4494</v>
      </c>
      <c r="F98" s="28">
        <v>3793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10609</v>
      </c>
      <c r="C99" s="28">
        <v>10300</v>
      </c>
      <c r="D99" s="28">
        <v>10000</v>
      </c>
      <c r="E99" s="28">
        <v>6300</v>
      </c>
      <c r="F99" s="28">
        <v>101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31827</v>
      </c>
      <c r="C100" s="28">
        <v>30900</v>
      </c>
      <c r="D100" s="28">
        <v>30000</v>
      </c>
      <c r="E100" s="28">
        <v>12846</v>
      </c>
      <c r="F100" s="28">
        <v>6000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21218</v>
      </c>
      <c r="C101" s="28">
        <v>20600</v>
      </c>
      <c r="D101" s="28">
        <v>20000</v>
      </c>
      <c r="E101" s="28">
        <v>19041</v>
      </c>
      <c r="F101" s="28">
        <v>12048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4244</v>
      </c>
      <c r="C102" s="28">
        <v>4120</v>
      </c>
      <c r="D102" s="28">
        <v>4000</v>
      </c>
      <c r="E102" s="28">
        <v>3000</v>
      </c>
      <c r="F102" s="28">
        <v>2620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8487</v>
      </c>
      <c r="C105" s="28">
        <v>8240</v>
      </c>
      <c r="D105" s="28">
        <v>8000</v>
      </c>
      <c r="E105" s="28">
        <v>8780</v>
      </c>
      <c r="F105" s="28">
        <v>3756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1239586</v>
      </c>
      <c r="C107" s="21">
        <f t="shared" si="29"/>
        <v>1162996</v>
      </c>
      <c r="D107" s="21">
        <f t="shared" si="29"/>
        <v>350563</v>
      </c>
      <c r="E107" s="21">
        <f t="shared" si="29"/>
        <v>285223</v>
      </c>
      <c r="F107" s="21">
        <f>SUM(F108:F133)</f>
        <v>413979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4386</v>
      </c>
      <c r="C108" s="31">
        <v>4258</v>
      </c>
      <c r="D108" s="31">
        <v>4134</v>
      </c>
      <c r="E108" s="31">
        <v>6499</v>
      </c>
      <c r="F108" s="31">
        <v>37157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265225</v>
      </c>
      <c r="C109" s="28">
        <v>257500</v>
      </c>
      <c r="D109" s="28">
        <v>250000</v>
      </c>
      <c r="E109" s="28">
        <v>210782</v>
      </c>
      <c r="F109" s="28">
        <v>218719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26523</v>
      </c>
      <c r="C110" s="28">
        <v>25750</v>
      </c>
      <c r="D110" s="28">
        <v>25000</v>
      </c>
      <c r="E110" s="28">
        <v>18294</v>
      </c>
      <c r="F110" s="28">
        <v>19805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0</v>
      </c>
      <c r="F111" s="28">
        <v>117684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864000</v>
      </c>
      <c r="C112" s="28">
        <v>800000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6365</v>
      </c>
      <c r="C113" s="28">
        <v>6180</v>
      </c>
      <c r="D113" s="28">
        <v>6000</v>
      </c>
      <c r="E113" s="28">
        <v>5400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3183</v>
      </c>
      <c r="C115" s="28">
        <v>3090</v>
      </c>
      <c r="D115" s="28">
        <v>3000</v>
      </c>
      <c r="E115" s="28">
        <v>5000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1061</v>
      </c>
      <c r="C116" s="28">
        <v>1030</v>
      </c>
      <c r="D116" s="28">
        <v>1000</v>
      </c>
      <c r="E116" s="28">
        <v>900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8912</v>
      </c>
      <c r="C117" s="28">
        <v>8652</v>
      </c>
      <c r="D117" s="28">
        <v>8400</v>
      </c>
      <c r="E117" s="28">
        <v>8228</v>
      </c>
      <c r="F117" s="28">
        <v>5724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1061</v>
      </c>
      <c r="C118" s="28">
        <v>1030</v>
      </c>
      <c r="D118" s="28">
        <v>1000</v>
      </c>
      <c r="E118" s="28">
        <v>4519</v>
      </c>
      <c r="F118" s="28">
        <v>566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10609</v>
      </c>
      <c r="C119" s="28">
        <v>10300</v>
      </c>
      <c r="D119" s="28">
        <v>10000</v>
      </c>
      <c r="E119" s="28">
        <v>1559</v>
      </c>
      <c r="F119" s="28">
        <v>4212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6365</v>
      </c>
      <c r="C121" s="28">
        <v>6180</v>
      </c>
      <c r="D121" s="28">
        <v>6000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12000</v>
      </c>
      <c r="C123" s="28">
        <v>10000</v>
      </c>
      <c r="D123" s="28">
        <v>7848</v>
      </c>
      <c r="E123" s="28">
        <v>2686</v>
      </c>
      <c r="F123" s="28">
        <v>1200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4774</v>
      </c>
      <c r="C124" s="28">
        <v>4635</v>
      </c>
      <c r="D124" s="28">
        <v>4500</v>
      </c>
      <c r="E124" s="28">
        <v>910</v>
      </c>
      <c r="F124" s="28">
        <v>665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4038</v>
      </c>
      <c r="C126" s="28">
        <v>3920</v>
      </c>
      <c r="D126" s="28">
        <v>3806</v>
      </c>
      <c r="E126" s="28">
        <v>3806</v>
      </c>
      <c r="F126" s="28">
        <v>3106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10609</v>
      </c>
      <c r="C127" s="28">
        <v>10300</v>
      </c>
      <c r="D127" s="28">
        <v>10000</v>
      </c>
      <c r="E127" s="28">
        <v>5000</v>
      </c>
      <c r="F127" s="28">
        <v>2446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530</v>
      </c>
      <c r="C128" s="28">
        <v>515</v>
      </c>
      <c r="D128" s="28">
        <v>500</v>
      </c>
      <c r="E128" s="28">
        <v>4200</v>
      </c>
      <c r="F128" s="28">
        <v>588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1458</v>
      </c>
      <c r="C132" s="28">
        <v>1416</v>
      </c>
      <c r="D132" s="28">
        <v>1375</v>
      </c>
      <c r="E132" s="28">
        <v>1375</v>
      </c>
      <c r="F132" s="28">
        <v>750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8487</v>
      </c>
      <c r="C133" s="28">
        <v>8240</v>
      </c>
      <c r="D133" s="28">
        <v>8000</v>
      </c>
      <c r="E133" s="28">
        <v>6065</v>
      </c>
      <c r="F133" s="28">
        <v>1357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103994</v>
      </c>
      <c r="C150" s="21">
        <f>SUM(C151:C167)</f>
        <v>94540</v>
      </c>
      <c r="D150" s="21">
        <f>SUM(D151:D167)</f>
        <v>85945</v>
      </c>
      <c r="E150" s="21">
        <f>SUM(E151:E167)</f>
        <v>42618</v>
      </c>
      <c r="F150" s="21">
        <f>SUM(F151:F167)</f>
        <v>40233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12639</v>
      </c>
      <c r="C152" s="28">
        <v>11490</v>
      </c>
      <c r="D152" s="28">
        <v>10445</v>
      </c>
      <c r="E152" s="28">
        <v>12731</v>
      </c>
      <c r="F152" s="28">
        <v>3631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5445</v>
      </c>
      <c r="C156" s="28">
        <v>4950</v>
      </c>
      <c r="D156" s="28">
        <v>4500</v>
      </c>
      <c r="E156" s="28">
        <v>0</v>
      </c>
      <c r="F156" s="28">
        <v>95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4840</v>
      </c>
      <c r="C159" s="28">
        <v>4400</v>
      </c>
      <c r="D159" s="28">
        <v>4000</v>
      </c>
      <c r="E159" s="28">
        <v>179</v>
      </c>
      <c r="F159" s="28">
        <v>2362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20086</v>
      </c>
      <c r="C160" s="28">
        <v>18260</v>
      </c>
      <c r="D160" s="28">
        <v>16600</v>
      </c>
      <c r="E160" s="28">
        <v>0</v>
      </c>
      <c r="F160" s="28">
        <v>11554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2420</v>
      </c>
      <c r="C162" s="28">
        <v>2200</v>
      </c>
      <c r="D162" s="28">
        <v>2000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4840</v>
      </c>
      <c r="C164" s="28">
        <v>4400</v>
      </c>
      <c r="D164" s="28">
        <v>4000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5324</v>
      </c>
      <c r="C165" s="28">
        <v>4840</v>
      </c>
      <c r="D165" s="28">
        <v>4400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48400</v>
      </c>
      <c r="C166" s="28">
        <v>44000</v>
      </c>
      <c r="D166" s="28">
        <v>40000</v>
      </c>
      <c r="E166" s="28">
        <v>29708</v>
      </c>
      <c r="F166" s="28">
        <v>22591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167695</v>
      </c>
      <c r="C215" s="21">
        <f>SUM(C216:C228)</f>
        <v>152450</v>
      </c>
      <c r="D215" s="21">
        <f>SUM(D216:D228)</f>
        <v>138591</v>
      </c>
      <c r="E215" s="21">
        <f>SUM(E216:E228)</f>
        <v>72004</v>
      </c>
      <c r="F215" s="21">
        <f>SUM(F216:F228)</f>
        <v>206196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18997</v>
      </c>
      <c r="C216" s="31">
        <v>17270</v>
      </c>
      <c r="D216" s="31">
        <v>15700</v>
      </c>
      <c r="E216" s="31">
        <v>4495</v>
      </c>
      <c r="F216" s="31">
        <v>44608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109978</v>
      </c>
      <c r="C217" s="28">
        <v>99980</v>
      </c>
      <c r="D217" s="28">
        <v>90891</v>
      </c>
      <c r="E217" s="28">
        <v>16544</v>
      </c>
      <c r="F217" s="28">
        <v>32455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8470</v>
      </c>
      <c r="C221" s="28">
        <v>7700</v>
      </c>
      <c r="D221" s="28">
        <v>7000</v>
      </c>
      <c r="E221" s="28">
        <v>3000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30250</v>
      </c>
      <c r="C223" s="28">
        <v>27500</v>
      </c>
      <c r="D223" s="28">
        <v>25000</v>
      </c>
      <c r="E223" s="28">
        <v>44762</v>
      </c>
      <c r="F223" s="28">
        <v>129133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3203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2020-12-01T07:32:23Z</dcterms:created>
  <dcterms:modified xsi:type="dcterms:W3CDTF">2020-12-01T07:32:44Z</dcterms:modified>
</cp:coreProperties>
</file>