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5" i="1" l="1"/>
  <c r="C34" i="1" s="1"/>
  <c r="F245" i="1"/>
  <c r="F34" i="1" s="1"/>
  <c r="D245" i="1"/>
  <c r="D34" i="1" s="1"/>
  <c r="B245" i="1"/>
  <c r="B34" i="1" s="1"/>
  <c r="E245" i="1"/>
  <c r="F236" i="1"/>
  <c r="F33" i="1" s="1"/>
  <c r="D236" i="1"/>
  <c r="D33" i="1" s="1"/>
  <c r="C236" i="1"/>
  <c r="C33" i="1" s="1"/>
  <c r="B236" i="1"/>
  <c r="B33" i="1" s="1"/>
  <c r="E236" i="1"/>
  <c r="E230" i="1"/>
  <c r="E32" i="1" s="1"/>
  <c r="D230" i="1"/>
  <c r="D32" i="1" s="1"/>
  <c r="C230" i="1"/>
  <c r="C32" i="1" s="1"/>
  <c r="F230" i="1"/>
  <c r="B230" i="1"/>
  <c r="F215" i="1"/>
  <c r="F31" i="1" s="1"/>
  <c r="E215" i="1"/>
  <c r="E31" i="1" s="1"/>
  <c r="B215" i="1"/>
  <c r="B31" i="1" s="1"/>
  <c r="D215" i="1"/>
  <c r="C215" i="1"/>
  <c r="D212" i="1"/>
  <c r="D30" i="1" s="1"/>
  <c r="C212" i="1"/>
  <c r="C30" i="1" s="1"/>
  <c r="F212" i="1"/>
  <c r="E212" i="1"/>
  <c r="B212" i="1"/>
  <c r="F209" i="1"/>
  <c r="F29" i="1" s="1"/>
  <c r="F27" i="1" s="1"/>
  <c r="F11" i="1" s="1"/>
  <c r="E209" i="1"/>
  <c r="E29" i="1" s="1"/>
  <c r="B209" i="1"/>
  <c r="B29" i="1" s="1"/>
  <c r="B27" i="1" s="1"/>
  <c r="B11" i="1" s="1"/>
  <c r="D209" i="1"/>
  <c r="C209" i="1"/>
  <c r="E205" i="1"/>
  <c r="E28" i="1" s="1"/>
  <c r="E27" i="1" s="1"/>
  <c r="E11" i="1" s="1"/>
  <c r="D205" i="1"/>
  <c r="D28" i="1" s="1"/>
  <c r="D27" i="1" s="1"/>
  <c r="D11" i="1" s="1"/>
  <c r="F205" i="1"/>
  <c r="C205" i="1"/>
  <c r="B205" i="1"/>
  <c r="E200" i="1"/>
  <c r="E25" i="1" s="1"/>
  <c r="D200" i="1"/>
  <c r="D25" i="1" s="1"/>
  <c r="F200" i="1"/>
  <c r="C200" i="1"/>
  <c r="B200" i="1"/>
  <c r="C175" i="1"/>
  <c r="C24" i="1" s="1"/>
  <c r="E175" i="1"/>
  <c r="E24" i="1" s="1"/>
  <c r="D175" i="1"/>
  <c r="D24" i="1" s="1"/>
  <c r="F175" i="1"/>
  <c r="B175" i="1"/>
  <c r="D169" i="1"/>
  <c r="D23" i="1" s="1"/>
  <c r="F169" i="1"/>
  <c r="F23" i="1" s="1"/>
  <c r="E169" i="1"/>
  <c r="E23" i="1" s="1"/>
  <c r="B169" i="1"/>
  <c r="B23" i="1" s="1"/>
  <c r="C169" i="1"/>
  <c r="F150" i="1"/>
  <c r="F22" i="1" s="1"/>
  <c r="B150" i="1"/>
  <c r="B22" i="1" s="1"/>
  <c r="D150" i="1"/>
  <c r="D22" i="1" s="1"/>
  <c r="C150" i="1"/>
  <c r="C22" i="1" s="1"/>
  <c r="E150" i="1"/>
  <c r="E142" i="1"/>
  <c r="E21" i="1" s="1"/>
  <c r="F142" i="1"/>
  <c r="F21" i="1" s="1"/>
  <c r="C142" i="1"/>
  <c r="C21" i="1" s="1"/>
  <c r="B142" i="1"/>
  <c r="B21" i="1" s="1"/>
  <c r="D142" i="1"/>
  <c r="C135" i="1"/>
  <c r="C20" i="1" s="1"/>
  <c r="E135" i="1"/>
  <c r="E20" i="1" s="1"/>
  <c r="D135" i="1"/>
  <c r="D20" i="1" s="1"/>
  <c r="F135" i="1"/>
  <c r="B135" i="1"/>
  <c r="F107" i="1"/>
  <c r="F19" i="1" s="1"/>
  <c r="B107" i="1"/>
  <c r="B19" i="1" s="1"/>
  <c r="D107" i="1"/>
  <c r="D19" i="1" s="1"/>
  <c r="C107" i="1"/>
  <c r="C19" i="1" s="1"/>
  <c r="E107" i="1"/>
  <c r="C93" i="1"/>
  <c r="C18" i="1" s="1"/>
  <c r="E93" i="1"/>
  <c r="E18" i="1" s="1"/>
  <c r="D93" i="1"/>
  <c r="D18" i="1" s="1"/>
  <c r="F93" i="1"/>
  <c r="B93" i="1"/>
  <c r="F85" i="1"/>
  <c r="F17" i="1" s="1"/>
  <c r="B85" i="1"/>
  <c r="B17" i="1" s="1"/>
  <c r="D85" i="1"/>
  <c r="D17" i="1" s="1"/>
  <c r="C85" i="1"/>
  <c r="C17" i="1" s="1"/>
  <c r="E85" i="1"/>
  <c r="D78" i="1"/>
  <c r="D16" i="1" s="1"/>
  <c r="F78" i="1"/>
  <c r="F16" i="1" s="1"/>
  <c r="E78" i="1"/>
  <c r="E16" i="1" s="1"/>
  <c r="B78" i="1"/>
  <c r="B16" i="1" s="1"/>
  <c r="C78" i="1"/>
  <c r="E44" i="1"/>
  <c r="E38" i="1" s="1"/>
  <c r="F44" i="1"/>
  <c r="F38" i="1" s="1"/>
  <c r="C44" i="1"/>
  <c r="C38" i="1" s="1"/>
  <c r="B44" i="1"/>
  <c r="B38" i="1" s="1"/>
  <c r="D44" i="1"/>
  <c r="F40" i="1"/>
  <c r="F37" i="1" s="1"/>
  <c r="F36" i="1" s="1"/>
  <c r="F15" i="1" s="1"/>
  <c r="F14" i="1" s="1"/>
  <c r="F10" i="1" s="1"/>
  <c r="F12" i="1" s="1"/>
  <c r="E40" i="1"/>
  <c r="E37" i="1" s="1"/>
  <c r="E36" i="1" s="1"/>
  <c r="E15" i="1" s="1"/>
  <c r="E14" i="1" s="1"/>
  <c r="E10" i="1" s="1"/>
  <c r="E12" i="1" s="1"/>
  <c r="B40" i="1"/>
  <c r="B37" i="1" s="1"/>
  <c r="B36" i="1" s="1"/>
  <c r="B15" i="1" s="1"/>
  <c r="B14" i="1" s="1"/>
  <c r="B10" i="1" s="1"/>
  <c r="B12" i="1" s="1"/>
  <c r="D40" i="1"/>
  <c r="C40" i="1"/>
  <c r="C37" i="1" s="1"/>
  <c r="D38" i="1"/>
  <c r="D37" i="1"/>
  <c r="D36" i="1" s="1"/>
  <c r="D15" i="1" s="1"/>
  <c r="D14" i="1" s="1"/>
  <c r="D10" i="1" s="1"/>
  <c r="D12" i="1" s="1"/>
  <c r="E34" i="1"/>
  <c r="E33" i="1"/>
  <c r="F32" i="1"/>
  <c r="B32" i="1"/>
  <c r="D31" i="1"/>
  <c r="C31" i="1"/>
  <c r="F30" i="1"/>
  <c r="E30" i="1"/>
  <c r="B30" i="1"/>
  <c r="D29" i="1"/>
  <c r="C29" i="1"/>
  <c r="C27" i="1" s="1"/>
  <c r="C11" i="1" s="1"/>
  <c r="F28" i="1"/>
  <c r="C28" i="1"/>
  <c r="B28" i="1"/>
  <c r="F25" i="1"/>
  <c r="C25" i="1"/>
  <c r="B25" i="1"/>
  <c r="F24" i="1"/>
  <c r="B24" i="1"/>
  <c r="C23" i="1"/>
  <c r="E22" i="1"/>
  <c r="D21" i="1"/>
  <c r="F20" i="1"/>
  <c r="B20" i="1"/>
  <c r="E19" i="1"/>
  <c r="F18" i="1"/>
  <c r="B18" i="1"/>
  <c r="E17" i="1"/>
  <c r="C16" i="1"/>
  <c r="C36" i="1" l="1"/>
  <c r="C15" i="1" s="1"/>
  <c r="C14" i="1" s="1"/>
  <c r="C10" i="1" s="1"/>
  <c r="C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<sst xmlns="http://schemas.openxmlformats.org/spreadsheetml/2006/main" count="240" uniqueCount="212">
  <si>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</si>
  <si>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</si>
  <si>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</si>
  <si>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</si>
  <si>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</si>
  <si>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</si>
  <si>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</si>
  <si>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</si>
  <si>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</si>
  <si>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</si>
  <si>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</si>
  <si>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</si>
  <si>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</si>
  <si>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</si>
  <si>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</si>
  <si>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</si>
  <si>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</si>
  <si>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</si>
  <si>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</si>
  <si>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</si>
  <si>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</si>
  <si>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</si>
  <si>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</si>
  <si>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</si>
  <si>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</si>
  <si>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</si>
  <si>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</si>
  <si>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</si>
  <si>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</si>
  <si>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</si>
  <si>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</si>
  <si>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</si>
  <si>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</si>
  <si>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</si>
  <si>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</si>
  <si>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</si>
  <si>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</si>
  <si>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</si>
  <si>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</si>
  <si>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</si>
  <si>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</si>
  <si>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</si>
  <si>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</si>
  <si>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</si>
  <si>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</si>
  <si>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</si>
  <si>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</si>
  <si>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</si>
  <si>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</si>
  <si>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</si>
  <si>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</si>
  <si>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</si>
  <si>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</si>
  <si>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</si>
  <si>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</si>
  <si>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</si>
  <si>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</si>
  <si>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</si>
  <si>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</si>
  <si>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</si>
  <si>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</si>
  <si>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</si>
  <si>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</si>
  <si>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</si>
  <si>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</si>
  <si>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</si>
  <si>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</si>
  <si>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</si>
  <si>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</si>
  <si>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</si>
  <si>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</si>
  <si>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</si>
  <si>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</si>
  <si>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</si>
  <si>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</si>
  <si>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</si>
  <si>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</si>
  <si>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</si>
  <si>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</si>
  <si>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</si>
  <si>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</si>
  <si>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</si>
  <si>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</si>
  <si>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</si>
  <si>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</si>
  <si>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</si>
  <si>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</si>
  <si>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</si>
  <si>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</si>
  <si>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</si>
  <si>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</si>
  <si>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</si>
  <si>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</si>
  <si>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</si>
  <si>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</si>
  <si>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</si>
  <si>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</si>
  <si>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</si>
  <si>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</si>
  <si>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</si>
  <si>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</si>
  <si>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</si>
  <si>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</si>
  <si>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</si>
  <si>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</si>
  <si>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</si>
  <si>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</si>
  <si>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</si>
  <si>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</si>
  <si>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</si>
  <si>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</si>
  <si>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</si>
  <si>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</si>
  <si>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</si>
  <si>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</si>
  <si>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</si>
  <si>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</si>
  <si>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</si>
  <si>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</si>
  <si>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</si>
  <si>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</si>
  <si>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</si>
  <si>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</si>
  <si>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</si>
  <si>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</si>
  <si>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</si>
  <si>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</si>
  <si>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</si>
  <si>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</si>
  <si>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</si>
  <si>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</si>
  <si>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</si>
  <si>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</si>
  <si>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</si>
  <si>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</si>
  <si>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</si>
  <si>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</si>
  <si>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</si>
  <si>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</si>
  <si>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</si>
  <si>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</si>
  <si>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</si>
  <si>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</si>
  <si>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</si>
  <si>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</si>
  <si>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</si>
  <si>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</si>
  <si>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</si>
  <si>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</si>
  <si>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</si>
  <si>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</si>
  <si>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</si>
  <si>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</si>
  <si>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</si>
  <si>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</si>
  <si>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</si>
  <si>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</si>
  <si>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</si>
  <si>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</si>
  <si>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</si>
  <si>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</si>
  <si>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</si>
  <si>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</si>
  <si>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</si>
  <si>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</si>
  <si>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</si>
  <si>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</si>
  <si>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</si>
  <si>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</si>
  <si>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</si>
  <si>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</si>
  <si>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</si>
  <si>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</si>
  <si>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</si>
  <si>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</si>
  <si>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</si>
  <si>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</si>
  <si>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</si>
  <si>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</si>
  <si>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</si>
  <si>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</si>
  <si>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</si>
  <si>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</si>
  <si>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</si>
  <si>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</si>
  <si>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</si>
  <si>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</si>
  <si>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</si>
  <si>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</si>
  <si>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</si>
  <si>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</si>
  <si>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</si>
  <si>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</si>
  <si>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</si>
  <si>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</si>
  <si>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</si>
  <si>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</si>
  <si>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</si>
  <si>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</si>
  <si>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</si>
  <si>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</si>
  <si>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</si>
  <si>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</si>
  <si>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</si>
  <si>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</si>
  <si>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</si>
  <si>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</si>
  <si>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</si>
  <si>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</si>
  <si>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</si>
  <si>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</si>
  <si>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އުތުރު ސަރަހައްދު ސްކޫލްތައް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</si>
</sst>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J10" sqref="J10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1501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199716785</v>
      </c>
      <c r="C10" s="17">
        <f t="shared" si="0"/>
        <v>199027104</v>
      </c>
      <c r="D10" s="17">
        <f t="shared" si="0"/>
        <v>198381513</v>
      </c>
      <c r="E10" s="17">
        <f t="shared" si="0"/>
        <v>195426790</v>
      </c>
      <c r="F10" s="17">
        <f>F14</f>
        <v>204711621</v>
      </c>
      <c r="G10" s="18" t="s">
        <v>18</v>
      </c>
    </row>
    <row r="11" spans="1:10" ht="22.5" customHeight="1" thickBot="1">
      <c r="B11" s="19">
        <f t="shared" ref="B11:E11" si="1">B27</f>
        <v>1663750</v>
      </c>
      <c r="C11" s="19">
        <f t="shared" si="1"/>
        <v>1512500</v>
      </c>
      <c r="D11" s="19">
        <f t="shared" si="1"/>
        <v>1375000</v>
      </c>
      <c r="E11" s="19">
        <f t="shared" si="1"/>
        <v>428862</v>
      </c>
      <c r="F11" s="19">
        <f>F27</f>
        <v>1831893</v>
      </c>
      <c r="G11" s="20" t="s">
        <v>19</v>
      </c>
      <c r="J11"/>
    </row>
    <row r="12" spans="1:10" ht="22.5" customHeight="1" thickBot="1">
      <c r="B12" s="21">
        <f t="shared" ref="B12:E12" si="2">SUM(B10:B11)</f>
        <v>201380535</v>
      </c>
      <c r="C12" s="21">
        <f t="shared" si="2"/>
        <v>200539604</v>
      </c>
      <c r="D12" s="21">
        <f t="shared" si="2"/>
        <v>199756513</v>
      </c>
      <c r="E12" s="21">
        <f t="shared" si="2"/>
        <v>195855652</v>
      </c>
      <c r="F12" s="21">
        <f>SUM(F10:F11)</f>
        <v>206543514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199716785</v>
      </c>
      <c r="C14" s="21">
        <f t="shared" si="3"/>
        <v>199027104</v>
      </c>
      <c r="D14" s="21">
        <f t="shared" si="3"/>
        <v>198381513</v>
      </c>
      <c r="E14" s="21">
        <f t="shared" si="3"/>
        <v>195426790</v>
      </c>
      <c r="F14" s="21">
        <f>SUM(F15:F25)</f>
        <v>204711621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170814143</v>
      </c>
      <c r="C15" s="27">
        <f t="shared" si="4"/>
        <v>170814143</v>
      </c>
      <c r="D15" s="27">
        <f t="shared" si="4"/>
        <v>170814143</v>
      </c>
      <c r="E15" s="27">
        <f t="shared" si="4"/>
        <v>164552228</v>
      </c>
      <c r="F15" s="27">
        <f t="shared" si="4"/>
        <v>159825598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4883371</v>
      </c>
      <c r="C16" s="28">
        <f t="shared" si="5"/>
        <v>4883371</v>
      </c>
      <c r="D16" s="28">
        <f t="shared" si="5"/>
        <v>4902536</v>
      </c>
      <c r="E16" s="28">
        <f t="shared" si="5"/>
        <v>4857571</v>
      </c>
      <c r="F16" s="28">
        <f>F78</f>
        <v>4536765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461492</v>
      </c>
      <c r="C17" s="28">
        <f t="shared" si="6"/>
        <v>448050</v>
      </c>
      <c r="D17" s="28">
        <f t="shared" si="6"/>
        <v>435000</v>
      </c>
      <c r="E17" s="28">
        <f t="shared" si="6"/>
        <v>401880</v>
      </c>
      <c r="F17" s="28">
        <f>F85</f>
        <v>724276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775615</v>
      </c>
      <c r="C18" s="28">
        <f t="shared" si="7"/>
        <v>753023</v>
      </c>
      <c r="D18" s="28">
        <f t="shared" si="7"/>
        <v>731090</v>
      </c>
      <c r="E18" s="28">
        <f t="shared" si="7"/>
        <v>540619</v>
      </c>
      <c r="F18" s="28">
        <f>F93</f>
        <v>419406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20294550</v>
      </c>
      <c r="C19" s="28">
        <f t="shared" si="8"/>
        <v>19750631</v>
      </c>
      <c r="D19" s="28">
        <f t="shared" si="8"/>
        <v>19222554</v>
      </c>
      <c r="E19" s="28">
        <f t="shared" si="8"/>
        <v>14415417</v>
      </c>
      <c r="F19" s="28">
        <f>F107</f>
        <v>17479790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1079095</v>
      </c>
      <c r="C20" s="28">
        <f t="shared" si="9"/>
        <v>1047665</v>
      </c>
      <c r="D20" s="28">
        <f t="shared" si="9"/>
        <v>1017150</v>
      </c>
      <c r="E20" s="28">
        <f t="shared" si="9"/>
        <v>897324</v>
      </c>
      <c r="F20" s="28">
        <f>F135</f>
        <v>1136301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861279</v>
      </c>
      <c r="C22" s="28">
        <f t="shared" si="11"/>
        <v>782981</v>
      </c>
      <c r="D22" s="28">
        <f t="shared" si="11"/>
        <v>711800</v>
      </c>
      <c r="E22" s="28">
        <f t="shared" si="11"/>
        <v>2321097</v>
      </c>
      <c r="F22" s="28">
        <f>F150</f>
        <v>9840606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547240</v>
      </c>
      <c r="C24" s="28">
        <f t="shared" si="13"/>
        <v>547240</v>
      </c>
      <c r="D24" s="28">
        <f t="shared" si="13"/>
        <v>547240</v>
      </c>
      <c r="E24" s="28">
        <f t="shared" si="13"/>
        <v>7440654</v>
      </c>
      <c r="F24" s="28">
        <f>F175</f>
        <v>10748879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1663750</v>
      </c>
      <c r="C27" s="21">
        <f>SUM(C28:C34)</f>
        <v>1512500</v>
      </c>
      <c r="D27" s="21">
        <f>SUM(D28:D34)</f>
        <v>1375000</v>
      </c>
      <c r="E27" s="21">
        <f>SUM(E28:E34)</f>
        <v>428862</v>
      </c>
      <c r="F27" s="21">
        <f>SUM(F28:F34)</f>
        <v>1831893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1663750</v>
      </c>
      <c r="C31" s="28">
        <f t="shared" si="18"/>
        <v>1512500</v>
      </c>
      <c r="D31" s="28">
        <f t="shared" si="18"/>
        <v>1375000</v>
      </c>
      <c r="E31" s="28">
        <f t="shared" si="18"/>
        <v>428862</v>
      </c>
      <c r="F31" s="28">
        <f>F215</f>
        <v>1831893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170814143</v>
      </c>
      <c r="C36" s="21">
        <f t="shared" si="22"/>
        <v>170814143</v>
      </c>
      <c r="D36" s="21">
        <f t="shared" si="22"/>
        <v>170814143</v>
      </c>
      <c r="E36" s="21">
        <f t="shared" si="22"/>
        <v>164552228</v>
      </c>
      <c r="F36" s="21">
        <f>SUM(F37:F38)</f>
        <v>159825598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108261190</v>
      </c>
      <c r="C37" s="31">
        <f t="shared" si="23"/>
        <v>108261190</v>
      </c>
      <c r="D37" s="31">
        <f t="shared" si="23"/>
        <v>108261190</v>
      </c>
      <c r="E37" s="31">
        <f t="shared" si="23"/>
        <v>102048571</v>
      </c>
      <c r="F37" s="31">
        <f>F40</f>
        <v>101241672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62552953</v>
      </c>
      <c r="C38" s="28">
        <f t="shared" si="24"/>
        <v>62552953</v>
      </c>
      <c r="D38" s="28">
        <f t="shared" si="24"/>
        <v>62552953</v>
      </c>
      <c r="E38" s="28">
        <f t="shared" si="24"/>
        <v>62503657</v>
      </c>
      <c r="F38" s="28">
        <f>F44</f>
        <v>58583926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108261190</v>
      </c>
      <c r="C40" s="21">
        <f t="shared" si="25"/>
        <v>108261190</v>
      </c>
      <c r="D40" s="21">
        <f t="shared" si="25"/>
        <v>108261190</v>
      </c>
      <c r="E40" s="21">
        <f t="shared" si="25"/>
        <v>102048571</v>
      </c>
      <c r="F40" s="21">
        <f>SUM(F41:F42)</f>
        <v>101241672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97748376</v>
      </c>
      <c r="C41" s="31">
        <v>97748376</v>
      </c>
      <c r="D41" s="31">
        <v>97748376</v>
      </c>
      <c r="E41" s="31">
        <v>97324192</v>
      </c>
      <c r="F41" s="31">
        <v>91245933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10512814</v>
      </c>
      <c r="C42" s="28">
        <v>10512814</v>
      </c>
      <c r="D42" s="28">
        <v>10512814</v>
      </c>
      <c r="E42" s="28">
        <v>4724379</v>
      </c>
      <c r="F42" s="28">
        <v>9995739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62552953</v>
      </c>
      <c r="C44" s="21">
        <f t="shared" si="26"/>
        <v>62552953</v>
      </c>
      <c r="D44" s="21">
        <f t="shared" si="26"/>
        <v>62552953</v>
      </c>
      <c r="E44" s="21">
        <f t="shared" si="26"/>
        <v>62503657</v>
      </c>
      <c r="F44" s="21">
        <f>SUM(F45:F76)</f>
        <v>58583926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12308413</v>
      </c>
      <c r="C46" s="28">
        <v>12308413</v>
      </c>
      <c r="D46" s="28">
        <v>12308413</v>
      </c>
      <c r="E46" s="28">
        <v>12252844</v>
      </c>
      <c r="F46" s="28">
        <v>11114753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2874000</v>
      </c>
      <c r="C48" s="28">
        <v>2874000</v>
      </c>
      <c r="D48" s="28">
        <v>2874000</v>
      </c>
      <c r="E48" s="28">
        <v>2942400</v>
      </c>
      <c r="F48" s="28">
        <v>2886500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2160000</v>
      </c>
      <c r="C52" s="28">
        <v>2160000</v>
      </c>
      <c r="D52" s="28">
        <v>2160000</v>
      </c>
      <c r="E52" s="28">
        <v>2015496</v>
      </c>
      <c r="F52" s="28">
        <v>2152489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5585400</v>
      </c>
      <c r="C53" s="28">
        <v>5585400</v>
      </c>
      <c r="D53" s="28">
        <v>5585400</v>
      </c>
      <c r="E53" s="28">
        <v>5811773</v>
      </c>
      <c r="F53" s="28">
        <v>4936178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4824000</v>
      </c>
      <c r="C55" s="28">
        <v>4824000</v>
      </c>
      <c r="D55" s="28">
        <v>4824000</v>
      </c>
      <c r="E55" s="28">
        <v>4793020</v>
      </c>
      <c r="F55" s="28">
        <v>4427258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27600</v>
      </c>
      <c r="C62" s="28">
        <v>27600</v>
      </c>
      <c r="D62" s="28">
        <v>27600</v>
      </c>
      <c r="E62" s="28">
        <v>63227</v>
      </c>
      <c r="F62" s="28">
        <v>65501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330000</v>
      </c>
      <c r="C67" s="28">
        <v>330000</v>
      </c>
      <c r="D67" s="28">
        <v>330000</v>
      </c>
      <c r="E67" s="28">
        <v>317697</v>
      </c>
      <c r="F67" s="28">
        <v>322112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210000</v>
      </c>
      <c r="C68" s="28">
        <v>210000</v>
      </c>
      <c r="D68" s="28">
        <v>210000</v>
      </c>
      <c r="E68" s="28">
        <v>219889</v>
      </c>
      <c r="F68" s="28">
        <v>264100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30118999</v>
      </c>
      <c r="C70" s="28">
        <v>30118999</v>
      </c>
      <c r="D70" s="28">
        <v>30118999</v>
      </c>
      <c r="E70" s="28">
        <v>30174103</v>
      </c>
      <c r="F70" s="28">
        <v>28743466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3501600</v>
      </c>
      <c r="C74" s="28">
        <v>3501600</v>
      </c>
      <c r="D74" s="28">
        <v>3501600</v>
      </c>
      <c r="E74" s="28">
        <v>3327591</v>
      </c>
      <c r="F74" s="28">
        <v>3177953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612941</v>
      </c>
      <c r="C75" s="28">
        <v>612941</v>
      </c>
      <c r="D75" s="28">
        <v>612941</v>
      </c>
      <c r="E75" s="28">
        <v>585617</v>
      </c>
      <c r="F75" s="28">
        <v>493616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4883371</v>
      </c>
      <c r="C78" s="21">
        <f>SUM(C79:C83)</f>
        <v>4883371</v>
      </c>
      <c r="D78" s="21">
        <f>SUM(D79:D83)</f>
        <v>4902536</v>
      </c>
      <c r="E78" s="21">
        <f>SUM(E79:E83)</f>
        <v>4857571</v>
      </c>
      <c r="F78" s="21">
        <f>SUM(F79:F83)</f>
        <v>4536765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4883371</v>
      </c>
      <c r="C83" s="28">
        <v>4883371</v>
      </c>
      <c r="D83" s="28">
        <v>4902536</v>
      </c>
      <c r="E83" s="28">
        <v>4857571</v>
      </c>
      <c r="F83" s="28">
        <v>4536765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461492</v>
      </c>
      <c r="C85" s="21">
        <f t="shared" si="27"/>
        <v>448050</v>
      </c>
      <c r="D85" s="21">
        <f t="shared" si="27"/>
        <v>435000</v>
      </c>
      <c r="E85" s="21">
        <f t="shared" si="27"/>
        <v>401880</v>
      </c>
      <c r="F85" s="21">
        <f>SUM(F86:F91)</f>
        <v>724276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132613</v>
      </c>
      <c r="C86" s="31">
        <v>128750</v>
      </c>
      <c r="D86" s="31">
        <v>125000</v>
      </c>
      <c r="E86" s="31">
        <v>115540</v>
      </c>
      <c r="F86" s="31">
        <v>393703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10609</v>
      </c>
      <c r="C87" s="28">
        <v>10300</v>
      </c>
      <c r="D87" s="28">
        <v>10000</v>
      </c>
      <c r="E87" s="28">
        <v>19304</v>
      </c>
      <c r="F87" s="28">
        <v>1011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53045</v>
      </c>
      <c r="C88" s="28">
        <v>51500</v>
      </c>
      <c r="D88" s="28">
        <v>50000</v>
      </c>
      <c r="E88" s="28">
        <v>86668</v>
      </c>
      <c r="F88" s="28">
        <v>3816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265225</v>
      </c>
      <c r="C90" s="28">
        <v>257500</v>
      </c>
      <c r="D90" s="28">
        <v>250000</v>
      </c>
      <c r="E90" s="28">
        <v>180368</v>
      </c>
      <c r="F90" s="28">
        <v>325746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775615</v>
      </c>
      <c r="C93" s="21">
        <f t="shared" si="28"/>
        <v>753023</v>
      </c>
      <c r="D93" s="21">
        <f t="shared" si="28"/>
        <v>731090</v>
      </c>
      <c r="E93" s="21">
        <f t="shared" si="28"/>
        <v>540619</v>
      </c>
      <c r="F93" s="21">
        <f>SUM(F94:F105)</f>
        <v>419406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229510</v>
      </c>
      <c r="C94" s="31">
        <v>222825</v>
      </c>
      <c r="D94" s="31">
        <v>216335</v>
      </c>
      <c r="E94" s="31">
        <v>103701</v>
      </c>
      <c r="F94" s="31">
        <v>28001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11055</v>
      </c>
      <c r="C95" s="28">
        <v>10733</v>
      </c>
      <c r="D95" s="28">
        <v>10420</v>
      </c>
      <c r="E95" s="28">
        <v>10420</v>
      </c>
      <c r="F95" s="28">
        <v>9235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12731</v>
      </c>
      <c r="C96" s="28">
        <v>12360</v>
      </c>
      <c r="D96" s="28">
        <v>12000</v>
      </c>
      <c r="E96" s="28">
        <v>9734</v>
      </c>
      <c r="F96" s="28">
        <v>6000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201571</v>
      </c>
      <c r="C98" s="28">
        <v>195700</v>
      </c>
      <c r="D98" s="28">
        <v>190000</v>
      </c>
      <c r="E98" s="28">
        <v>163273</v>
      </c>
      <c r="F98" s="28">
        <v>223206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31827</v>
      </c>
      <c r="C99" s="28">
        <v>30900</v>
      </c>
      <c r="D99" s="28">
        <v>30000</v>
      </c>
      <c r="E99" s="28">
        <v>48660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229510</v>
      </c>
      <c r="C101" s="28">
        <v>222825</v>
      </c>
      <c r="D101" s="28">
        <v>216335</v>
      </c>
      <c r="E101" s="28">
        <v>142261</v>
      </c>
      <c r="F101" s="28">
        <v>28001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32888</v>
      </c>
      <c r="C102" s="28">
        <v>31930</v>
      </c>
      <c r="D102" s="28">
        <v>31000</v>
      </c>
      <c r="E102" s="28">
        <v>30902</v>
      </c>
      <c r="F102" s="28">
        <v>32926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26523</v>
      </c>
      <c r="C104" s="28">
        <v>25750</v>
      </c>
      <c r="D104" s="28">
        <v>25000</v>
      </c>
      <c r="E104" s="28">
        <v>31668</v>
      </c>
      <c r="F104" s="28">
        <v>92037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20294550</v>
      </c>
      <c r="C107" s="21">
        <f t="shared" si="29"/>
        <v>19750631</v>
      </c>
      <c r="D107" s="21">
        <f t="shared" si="29"/>
        <v>19222554</v>
      </c>
      <c r="E107" s="21">
        <f t="shared" si="29"/>
        <v>14415417</v>
      </c>
      <c r="F107" s="21">
        <f>SUM(F108:F133)</f>
        <v>17479790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591982</v>
      </c>
      <c r="C108" s="31">
        <v>574740</v>
      </c>
      <c r="D108" s="31">
        <v>558000</v>
      </c>
      <c r="E108" s="31">
        <v>510900</v>
      </c>
      <c r="F108" s="31">
        <v>586593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8576937</v>
      </c>
      <c r="C109" s="28">
        <v>8327123</v>
      </c>
      <c r="D109" s="28">
        <v>8084585</v>
      </c>
      <c r="E109" s="28">
        <v>4712966</v>
      </c>
      <c r="F109" s="28">
        <v>8030033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606032</v>
      </c>
      <c r="C110" s="28">
        <v>588381</v>
      </c>
      <c r="D110" s="28">
        <v>571244</v>
      </c>
      <c r="E110" s="28">
        <v>35261</v>
      </c>
      <c r="F110" s="28">
        <v>3311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1620000</v>
      </c>
      <c r="C112" s="28">
        <v>1620000</v>
      </c>
      <c r="D112" s="28">
        <v>1620000</v>
      </c>
      <c r="E112" s="28">
        <v>1620000</v>
      </c>
      <c r="F112" s="28">
        <v>1343239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6895850</v>
      </c>
      <c r="C114" s="28">
        <v>6695000</v>
      </c>
      <c r="D114" s="28">
        <v>6500000</v>
      </c>
      <c r="E114" s="28">
        <v>5500000</v>
      </c>
      <c r="F114" s="28">
        <v>5081182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491806</v>
      </c>
      <c r="C115" s="28">
        <v>477482</v>
      </c>
      <c r="D115" s="28">
        <v>463575</v>
      </c>
      <c r="E115" s="28">
        <v>930000</v>
      </c>
      <c r="F115" s="28">
        <v>741654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3183</v>
      </c>
      <c r="C116" s="28">
        <v>3090</v>
      </c>
      <c r="D116" s="28">
        <v>3000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159135</v>
      </c>
      <c r="C118" s="28">
        <v>154500</v>
      </c>
      <c r="D118" s="28">
        <v>150000</v>
      </c>
      <c r="E118" s="28">
        <v>100000</v>
      </c>
      <c r="F118" s="28">
        <v>176045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53045</v>
      </c>
      <c r="C119" s="28">
        <v>51500</v>
      </c>
      <c r="D119" s="28">
        <v>50000</v>
      </c>
      <c r="E119" s="28">
        <v>12848</v>
      </c>
      <c r="F119" s="28">
        <v>44887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159135</v>
      </c>
      <c r="C120" s="28">
        <v>154500</v>
      </c>
      <c r="D120" s="28">
        <v>150000</v>
      </c>
      <c r="E120" s="28">
        <v>50923</v>
      </c>
      <c r="F120" s="28">
        <v>134951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983614</v>
      </c>
      <c r="C122" s="28">
        <v>954965</v>
      </c>
      <c r="D122" s="28">
        <v>927150</v>
      </c>
      <c r="E122" s="28">
        <v>823615</v>
      </c>
      <c r="F122" s="28">
        <v>1177071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90177</v>
      </c>
      <c r="C125" s="28">
        <v>87550</v>
      </c>
      <c r="D125" s="28">
        <v>85000</v>
      </c>
      <c r="E125" s="28">
        <v>85000</v>
      </c>
      <c r="F125" s="28">
        <v>123150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19096</v>
      </c>
      <c r="C128" s="28">
        <v>18540</v>
      </c>
      <c r="D128" s="28">
        <v>18000</v>
      </c>
      <c r="E128" s="28">
        <v>15273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44558</v>
      </c>
      <c r="C131" s="28">
        <v>43260</v>
      </c>
      <c r="D131" s="28">
        <v>42000</v>
      </c>
      <c r="E131" s="28">
        <v>18631</v>
      </c>
      <c r="F131" s="28">
        <v>37674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1079095</v>
      </c>
      <c r="C135" s="21">
        <f t="shared" si="30"/>
        <v>1047665</v>
      </c>
      <c r="D135" s="21">
        <f t="shared" si="30"/>
        <v>1017150</v>
      </c>
      <c r="E135" s="21">
        <f t="shared" si="30"/>
        <v>897324</v>
      </c>
      <c r="F135" s="21">
        <f>SUM(F136:F140)</f>
        <v>1136301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95481</v>
      </c>
      <c r="C136" s="31">
        <v>92700</v>
      </c>
      <c r="D136" s="31">
        <v>90000</v>
      </c>
      <c r="E136" s="31">
        <v>52942</v>
      </c>
      <c r="F136" s="31">
        <v>80915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983614</v>
      </c>
      <c r="C137" s="28">
        <v>954965</v>
      </c>
      <c r="D137" s="28">
        <v>927150</v>
      </c>
      <c r="E137" s="28">
        <v>844382</v>
      </c>
      <c r="F137" s="28">
        <v>1055386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861279</v>
      </c>
      <c r="C150" s="21">
        <f>SUM(C151:C167)</f>
        <v>782981</v>
      </c>
      <c r="D150" s="21">
        <f>SUM(D151:D167)</f>
        <v>711800</v>
      </c>
      <c r="E150" s="21">
        <f>SUM(E151:E167)</f>
        <v>2321097</v>
      </c>
      <c r="F150" s="21">
        <f>SUM(F151:F167)</f>
        <v>9840606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224370</v>
      </c>
      <c r="C152" s="28">
        <v>203973</v>
      </c>
      <c r="D152" s="28">
        <v>185430</v>
      </c>
      <c r="E152" s="28">
        <v>2020143</v>
      </c>
      <c r="F152" s="28">
        <v>7500972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112186</v>
      </c>
      <c r="C156" s="28">
        <v>101987</v>
      </c>
      <c r="D156" s="28">
        <v>92715</v>
      </c>
      <c r="E156" s="28">
        <v>132926</v>
      </c>
      <c r="F156" s="28">
        <v>1674015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149580</v>
      </c>
      <c r="C157" s="28">
        <v>135982</v>
      </c>
      <c r="D157" s="28">
        <v>123620</v>
      </c>
      <c r="E157" s="28">
        <v>50574</v>
      </c>
      <c r="F157" s="28">
        <v>344790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74790</v>
      </c>
      <c r="C159" s="28">
        <v>67991</v>
      </c>
      <c r="D159" s="28">
        <v>61810</v>
      </c>
      <c r="E159" s="28">
        <v>24922</v>
      </c>
      <c r="F159" s="28">
        <v>58638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186976</v>
      </c>
      <c r="C160" s="28">
        <v>169978</v>
      </c>
      <c r="D160" s="28">
        <v>154525</v>
      </c>
      <c r="E160" s="28">
        <v>79212</v>
      </c>
      <c r="F160" s="28">
        <v>198830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113377</v>
      </c>
      <c r="C164" s="28">
        <v>103070</v>
      </c>
      <c r="D164" s="28">
        <v>93700</v>
      </c>
      <c r="E164" s="28">
        <v>13320</v>
      </c>
      <c r="F164" s="28">
        <v>63361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547240</v>
      </c>
      <c r="C175" s="21">
        <f t="shared" si="33"/>
        <v>547240</v>
      </c>
      <c r="D175" s="21">
        <f t="shared" si="33"/>
        <v>547240</v>
      </c>
      <c r="E175" s="21">
        <f t="shared" si="33"/>
        <v>7440654</v>
      </c>
      <c r="F175" s="21">
        <f>SUM(F176:F198)</f>
        <v>10748879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300000</v>
      </c>
      <c r="C178" s="28">
        <v>300000</v>
      </c>
      <c r="D178" s="28">
        <v>300000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247240</v>
      </c>
      <c r="C179" s="28">
        <v>247240</v>
      </c>
      <c r="D179" s="28">
        <v>247240</v>
      </c>
      <c r="E179" s="28">
        <v>141874</v>
      </c>
      <c r="F179" s="28">
        <v>529600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331098</v>
      </c>
      <c r="F194" s="28">
        <v>434422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6967682</v>
      </c>
      <c r="F198" s="28">
        <v>9784857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1663750</v>
      </c>
      <c r="C215" s="21">
        <f>SUM(C216:C228)</f>
        <v>1512500</v>
      </c>
      <c r="D215" s="21">
        <f>SUM(D216:D228)</f>
        <v>1375000</v>
      </c>
      <c r="E215" s="21">
        <f>SUM(E216:E228)</f>
        <v>428862</v>
      </c>
      <c r="F215" s="21">
        <f>SUM(F216:F228)</f>
        <v>1831893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211750</v>
      </c>
      <c r="C216" s="31">
        <v>192500</v>
      </c>
      <c r="D216" s="31">
        <v>175000</v>
      </c>
      <c r="E216" s="31">
        <v>110755</v>
      </c>
      <c r="F216" s="31">
        <v>296634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302500</v>
      </c>
      <c r="C217" s="28">
        <v>275000</v>
      </c>
      <c r="D217" s="28">
        <v>250000</v>
      </c>
      <c r="E217" s="28">
        <v>179205</v>
      </c>
      <c r="F217" s="28">
        <v>556991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242000</v>
      </c>
      <c r="C221" s="28">
        <v>220000</v>
      </c>
      <c r="D221" s="28">
        <v>200000</v>
      </c>
      <c r="E221" s="28">
        <v>82299</v>
      </c>
      <c r="F221" s="28">
        <v>132870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907500</v>
      </c>
      <c r="C223" s="28">
        <v>825000</v>
      </c>
      <c r="D223" s="28">
        <v>750000</v>
      </c>
      <c r="E223" s="28">
        <v>56603</v>
      </c>
      <c r="F223" s="28">
        <v>822862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20564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1972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2020-12-01T10:04:58Z</dcterms:created>
  <dcterms:modified xsi:type="dcterms:W3CDTF">2020-12-01T10:05:10Z</dcterms:modified>
</cp:coreProperties>
</file>