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C245" i="1"/>
  <c r="C34" i="1" s="1"/>
  <c r="B245" i="1"/>
  <c r="B34" i="1" s="1"/>
  <c r="E245" i="1"/>
  <c r="D245" i="1"/>
  <c r="E236" i="1"/>
  <c r="E33" i="1" s="1"/>
  <c r="F236" i="1"/>
  <c r="F33" i="1" s="1"/>
  <c r="C236" i="1"/>
  <c r="C33" i="1" s="1"/>
  <c r="B236" i="1"/>
  <c r="B33" i="1" s="1"/>
  <c r="D236" i="1"/>
  <c r="F230" i="1"/>
  <c r="F32" i="1" s="1"/>
  <c r="B230" i="1"/>
  <c r="B32" i="1" s="1"/>
  <c r="D230" i="1"/>
  <c r="D32" i="1" s="1"/>
  <c r="C230" i="1"/>
  <c r="C32" i="1" s="1"/>
  <c r="E230" i="1"/>
  <c r="D215" i="1"/>
  <c r="D31" i="1" s="1"/>
  <c r="F215" i="1"/>
  <c r="F31" i="1" s="1"/>
  <c r="E215" i="1"/>
  <c r="E31" i="1" s="1"/>
  <c r="B215" i="1"/>
  <c r="B31" i="1" s="1"/>
  <c r="C215" i="1"/>
  <c r="D212" i="1"/>
  <c r="D30" i="1" s="1"/>
  <c r="C212" i="1"/>
  <c r="C30" i="1" s="1"/>
  <c r="F212" i="1"/>
  <c r="E212" i="1"/>
  <c r="B212" i="1"/>
  <c r="F209" i="1"/>
  <c r="F29" i="1" s="1"/>
  <c r="E209" i="1"/>
  <c r="E29" i="1" s="1"/>
  <c r="B209" i="1"/>
  <c r="B29" i="1" s="1"/>
  <c r="D209" i="1"/>
  <c r="C209" i="1"/>
  <c r="E205" i="1"/>
  <c r="E28" i="1" s="1"/>
  <c r="D205" i="1"/>
  <c r="D28" i="1" s="1"/>
  <c r="D27" i="1" s="1"/>
  <c r="D11" i="1" s="1"/>
  <c r="F205" i="1"/>
  <c r="C205" i="1"/>
  <c r="B205" i="1"/>
  <c r="C200" i="1"/>
  <c r="C25" i="1" s="1"/>
  <c r="E200" i="1"/>
  <c r="E25" i="1" s="1"/>
  <c r="D200" i="1"/>
  <c r="D25" i="1" s="1"/>
  <c r="F200" i="1"/>
  <c r="B200" i="1"/>
  <c r="C175" i="1"/>
  <c r="C24" i="1" s="1"/>
  <c r="E175" i="1"/>
  <c r="E24" i="1" s="1"/>
  <c r="D175" i="1"/>
  <c r="D24" i="1" s="1"/>
  <c r="F175" i="1"/>
  <c r="B175" i="1"/>
  <c r="D169" i="1"/>
  <c r="D23" i="1" s="1"/>
  <c r="F169" i="1"/>
  <c r="F23" i="1" s="1"/>
  <c r="E169" i="1"/>
  <c r="E23" i="1" s="1"/>
  <c r="B169" i="1"/>
  <c r="B23" i="1" s="1"/>
  <c r="C169" i="1"/>
  <c r="F150" i="1"/>
  <c r="F22" i="1" s="1"/>
  <c r="B150" i="1"/>
  <c r="B22" i="1" s="1"/>
  <c r="C150" i="1"/>
  <c r="C22" i="1" s="1"/>
  <c r="D150" i="1"/>
  <c r="D22" i="1" s="1"/>
  <c r="E150" i="1"/>
  <c r="F142" i="1"/>
  <c r="F21" i="1" s="1"/>
  <c r="E142" i="1"/>
  <c r="E21" i="1" s="1"/>
  <c r="C142" i="1"/>
  <c r="C21" i="1" s="1"/>
  <c r="B142" i="1"/>
  <c r="B21" i="1" s="1"/>
  <c r="D142" i="1"/>
  <c r="C135" i="1"/>
  <c r="C20" i="1" s="1"/>
  <c r="E135" i="1"/>
  <c r="E20" i="1" s="1"/>
  <c r="D135" i="1"/>
  <c r="D20" i="1" s="1"/>
  <c r="F135" i="1"/>
  <c r="B135" i="1"/>
  <c r="F107" i="1"/>
  <c r="F19" i="1" s="1"/>
  <c r="D107" i="1"/>
  <c r="D19" i="1" s="1"/>
  <c r="C107" i="1"/>
  <c r="C19" i="1" s="1"/>
  <c r="B107" i="1"/>
  <c r="B19" i="1" s="1"/>
  <c r="E107" i="1"/>
  <c r="C93" i="1"/>
  <c r="C18" i="1" s="1"/>
  <c r="E93" i="1"/>
  <c r="E18" i="1" s="1"/>
  <c r="D93" i="1"/>
  <c r="D18" i="1" s="1"/>
  <c r="F93" i="1"/>
  <c r="B93" i="1"/>
  <c r="F85" i="1"/>
  <c r="F17" i="1" s="1"/>
  <c r="D85" i="1"/>
  <c r="D17" i="1" s="1"/>
  <c r="C85" i="1"/>
  <c r="C17" i="1" s="1"/>
  <c r="B85" i="1"/>
  <c r="B17" i="1" s="1"/>
  <c r="E85" i="1"/>
  <c r="F78" i="1"/>
  <c r="F16" i="1" s="1"/>
  <c r="E78" i="1"/>
  <c r="E16" i="1" s="1"/>
  <c r="D78" i="1"/>
  <c r="D16" i="1" s="1"/>
  <c r="B78" i="1"/>
  <c r="B16" i="1" s="1"/>
  <c r="C78" i="1"/>
  <c r="F44" i="1"/>
  <c r="F38" i="1" s="1"/>
  <c r="E44" i="1"/>
  <c r="E38" i="1" s="1"/>
  <c r="C44" i="1"/>
  <c r="C38" i="1" s="1"/>
  <c r="B44" i="1"/>
  <c r="B38" i="1" s="1"/>
  <c r="D44" i="1"/>
  <c r="F40" i="1"/>
  <c r="F37" i="1" s="1"/>
  <c r="F36" i="1" s="1"/>
  <c r="F15" i="1" s="1"/>
  <c r="F14" i="1" s="1"/>
  <c r="F10" i="1" s="1"/>
  <c r="E40" i="1"/>
  <c r="E37" i="1" s="1"/>
  <c r="E36" i="1" s="1"/>
  <c r="E15" i="1" s="1"/>
  <c r="E14" i="1" s="1"/>
  <c r="E10" i="1" s="1"/>
  <c r="D40" i="1"/>
  <c r="D37" i="1" s="1"/>
  <c r="D36" i="1" s="1"/>
  <c r="D15" i="1" s="1"/>
  <c r="D14" i="1" s="1"/>
  <c r="D10" i="1" s="1"/>
  <c r="D12" i="1" s="1"/>
  <c r="B40" i="1"/>
  <c r="B37" i="1" s="1"/>
  <c r="B36" i="1" s="1"/>
  <c r="B15" i="1" s="1"/>
  <c r="B14" i="1" s="1"/>
  <c r="B10" i="1" s="1"/>
  <c r="C40" i="1"/>
  <c r="C37" i="1" s="1"/>
  <c r="C36" i="1" s="1"/>
  <c r="C15" i="1" s="1"/>
  <c r="C14" i="1" s="1"/>
  <c r="C10" i="1" s="1"/>
  <c r="C12" i="1" s="1"/>
  <c r="D38" i="1"/>
  <c r="E34" i="1"/>
  <c r="D34" i="1"/>
  <c r="D33" i="1"/>
  <c r="E32" i="1"/>
  <c r="C31" i="1"/>
  <c r="F30" i="1"/>
  <c r="E30" i="1"/>
  <c r="B30" i="1"/>
  <c r="D29" i="1"/>
  <c r="C29" i="1"/>
  <c r="F28" i="1"/>
  <c r="C28" i="1"/>
  <c r="C27" i="1" s="1"/>
  <c r="C11" i="1" s="1"/>
  <c r="B28" i="1"/>
  <c r="F25" i="1"/>
  <c r="B25" i="1"/>
  <c r="F24" i="1"/>
  <c r="B24" i="1"/>
  <c r="C23" i="1"/>
  <c r="E22" i="1"/>
  <c r="D21" i="1"/>
  <c r="F20" i="1"/>
  <c r="B20" i="1"/>
  <c r="E19" i="1"/>
  <c r="F18" i="1"/>
  <c r="B18" i="1"/>
  <c r="E17" i="1"/>
  <c r="C16" i="1"/>
  <c r="B27" i="1" l="1"/>
  <c r="B11" i="1" s="1"/>
  <c r="F27" i="1"/>
  <c r="F11" i="1" s="1"/>
  <c r="F12" i="1" s="1"/>
  <c r="B12" i="1"/>
  <c r="E27" i="1"/>
  <c r="E11" i="1" s="1"/>
  <c r="E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<sst xmlns="http://schemas.openxmlformats.org/spreadsheetml/2006/main" count="240" uniqueCount="212">
  <si>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</si>
  <si>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</si>
  <si>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</si>
  <si>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</si>
  <si>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</si>
  <si>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</si>
  <si>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</si>
  <si>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</si>
  <si>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</si>
  <si>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</si>
  <si>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</si>
  <si>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</si>
  <si>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</si>
  <si>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</si>
  <si>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</si>
  <si>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</si>
  <si>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</si>
  <si>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</si>
  <si>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</si>
  <si>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</si>
  <si>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</si>
  <si>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</si>
  <si>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</si>
  <si>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</si>
  <si>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</si>
  <si>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</si>
  <si>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</si>
  <si>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</si>
  <si>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</si>
  <si>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</si>
  <si>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</si>
  <si>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</si>
  <si>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</si>
  <si>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</si>
  <si>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</si>
  <si>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</si>
  <si>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</si>
  <si>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</si>
  <si>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</si>
  <si>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</si>
  <si>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</si>
  <si>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</si>
  <si>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</si>
  <si>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</si>
  <si>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</si>
  <si>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</si>
  <si>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</si>
  <si>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</si>
  <si>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</si>
  <si>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</si>
  <si>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</si>
  <si>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</si>
  <si>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</si>
  <si>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</si>
  <si>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</si>
  <si>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</si>
  <si>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</si>
  <si>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</si>
  <si>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</si>
  <si>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</si>
  <si>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</si>
  <si>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</si>
  <si>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</si>
  <si>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</si>
  <si>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</si>
  <si>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</si>
  <si>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</si>
  <si>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</si>
  <si>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</si>
  <si>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</si>
  <si>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</si>
  <si>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</si>
  <si>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</si>
  <si>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</si>
  <si>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</si>
  <si>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</si>
  <si>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</si>
  <si>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</si>
  <si>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</si>
  <si>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</si>
  <si>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</si>
  <si>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</si>
  <si>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</si>
  <si>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</si>
  <si>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</si>
  <si>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</si>
  <si>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</si>
  <si>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</si>
  <si>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</si>
  <si>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</si>
  <si>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</si>
  <si>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</si>
  <si>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</si>
  <si>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</si>
  <si>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</si>
  <si>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</si>
  <si>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</si>
  <si>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</si>
  <si>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</si>
  <si>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</si>
  <si>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</si>
  <si>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</si>
  <si>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</si>
  <si>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</si>
  <si>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</si>
  <si>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</si>
  <si>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</si>
  <si>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</si>
  <si>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</si>
  <si>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</si>
  <si>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</si>
  <si>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</si>
  <si>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</si>
  <si>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</si>
  <si>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</si>
  <si>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</si>
  <si>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</si>
  <si>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</si>
  <si>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</si>
  <si>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</si>
  <si>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</si>
  <si>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</si>
  <si>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</si>
  <si>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</si>
  <si>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</si>
  <si>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</si>
  <si>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</si>
  <si>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</si>
  <si>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</si>
  <si>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</si>
  <si>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</si>
  <si>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</si>
  <si>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</si>
  <si>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</si>
  <si>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</si>
  <si>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</si>
  <si>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</si>
  <si>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</si>
  <si>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</si>
  <si>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</si>
  <si>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</si>
  <si>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</si>
  <si>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</si>
  <si>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</si>
  <si>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</si>
  <si>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</si>
  <si>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</si>
  <si>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</si>
  <si>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</si>
  <si>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</si>
  <si>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</si>
  <si>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</si>
  <si>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</si>
  <si>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</si>
  <si>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</si>
  <si>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</si>
  <si>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</si>
  <si>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</si>
  <si>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</si>
  <si>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</si>
  <si>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</si>
  <si>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</si>
  <si>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</si>
  <si>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</si>
  <si>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</si>
  <si>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</si>
  <si>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</si>
  <si>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</si>
  <si>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</si>
  <si>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</si>
  <si>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</si>
  <si>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</si>
  <si>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</si>
  <si>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</si>
  <si>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</si>
  <si>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</si>
  <si>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</si>
  <si>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</si>
  <si>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</si>
  <si>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</si>
  <si>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</si>
  <si>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</si>
  <si>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</si>
  <si>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</si>
  <si>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</si>
  <si>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</si>
  <si>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</si>
  <si>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</si>
  <si>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</si>
  <si>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</si>
  <si>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</si>
  <si>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</si>
  <si>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</si>
  <si>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</si>
  <si>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</si>
  <si>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</si>
  <si>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</si>
  <si>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</si>
  <si>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</si>
  <si>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</si>
  <si>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</si>
  <si>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</si>
  <si>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</si>
  <si>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</si>
  <si>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</si>
  <si>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</si>
  <si>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</si>
  <si>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</si>
  <si>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</si>
  <si>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</si>
  <si>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</si>
  <si>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ހިތަދޫ ސްކޫލް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</si>
</sst>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L7" sqref="L7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1120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22990990</v>
      </c>
      <c r="C10" s="17">
        <f t="shared" si="0"/>
        <v>22916002</v>
      </c>
      <c r="D10" s="17">
        <f t="shared" si="0"/>
        <v>22846532</v>
      </c>
      <c r="E10" s="17">
        <f t="shared" si="0"/>
        <v>22246670</v>
      </c>
      <c r="F10" s="17">
        <f>F14</f>
        <v>24042598</v>
      </c>
      <c r="G10" s="18" t="s">
        <v>18</v>
      </c>
    </row>
    <row r="11" spans="1:10" ht="22.5" customHeight="1" thickBot="1">
      <c r="B11" s="19">
        <f t="shared" ref="B11:E11" si="1">B27</f>
        <v>119186</v>
      </c>
      <c r="C11" s="19">
        <f t="shared" si="1"/>
        <v>108350</v>
      </c>
      <c r="D11" s="19">
        <f t="shared" si="1"/>
        <v>98500</v>
      </c>
      <c r="E11" s="19">
        <f t="shared" si="1"/>
        <v>59675</v>
      </c>
      <c r="F11" s="19">
        <f>F27</f>
        <v>25755</v>
      </c>
      <c r="G11" s="20" t="s">
        <v>19</v>
      </c>
      <c r="J11"/>
    </row>
    <row r="12" spans="1:10" ht="22.5" customHeight="1" thickBot="1">
      <c r="B12" s="21">
        <f t="shared" ref="B12:E12" si="2">SUM(B10:B11)</f>
        <v>23110176</v>
      </c>
      <c r="C12" s="21">
        <f t="shared" si="2"/>
        <v>23024352</v>
      </c>
      <c r="D12" s="21">
        <f t="shared" si="2"/>
        <v>22945032</v>
      </c>
      <c r="E12" s="21">
        <f t="shared" si="2"/>
        <v>22306345</v>
      </c>
      <c r="F12" s="21">
        <f>SUM(F10:F11)</f>
        <v>24068353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22990990</v>
      </c>
      <c r="C14" s="21">
        <f t="shared" si="3"/>
        <v>22916002</v>
      </c>
      <c r="D14" s="21">
        <f t="shared" si="3"/>
        <v>22846532</v>
      </c>
      <c r="E14" s="21">
        <f t="shared" si="3"/>
        <v>22246670</v>
      </c>
      <c r="F14" s="21">
        <f>SUM(F15:F25)</f>
        <v>24042598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19956322</v>
      </c>
      <c r="C15" s="27">
        <f t="shared" si="4"/>
        <v>19956322</v>
      </c>
      <c r="D15" s="27">
        <f t="shared" si="4"/>
        <v>19956322</v>
      </c>
      <c r="E15" s="27">
        <f t="shared" si="4"/>
        <v>18776293</v>
      </c>
      <c r="F15" s="27">
        <f t="shared" si="4"/>
        <v>18457275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694386</v>
      </c>
      <c r="C16" s="28">
        <f t="shared" si="5"/>
        <v>694386</v>
      </c>
      <c r="D16" s="28">
        <f t="shared" si="5"/>
        <v>696990</v>
      </c>
      <c r="E16" s="28">
        <f t="shared" si="5"/>
        <v>672181</v>
      </c>
      <c r="F16" s="28">
        <f>F78</f>
        <v>625387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13792</v>
      </c>
      <c r="C17" s="28">
        <f t="shared" si="6"/>
        <v>13390</v>
      </c>
      <c r="D17" s="28">
        <f t="shared" si="6"/>
        <v>13000</v>
      </c>
      <c r="E17" s="28">
        <f t="shared" si="6"/>
        <v>3107</v>
      </c>
      <c r="F17" s="28">
        <f>F85</f>
        <v>53014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104541</v>
      </c>
      <c r="C18" s="28">
        <f t="shared" si="7"/>
        <v>101496</v>
      </c>
      <c r="D18" s="28">
        <f t="shared" si="7"/>
        <v>98540</v>
      </c>
      <c r="E18" s="28">
        <f t="shared" si="7"/>
        <v>77433</v>
      </c>
      <c r="F18" s="28">
        <f>F93</f>
        <v>64730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1885538</v>
      </c>
      <c r="C19" s="28">
        <f t="shared" si="8"/>
        <v>1830619</v>
      </c>
      <c r="D19" s="28">
        <f t="shared" si="8"/>
        <v>1777300</v>
      </c>
      <c r="E19" s="28">
        <f t="shared" si="8"/>
        <v>1439381</v>
      </c>
      <c r="F19" s="28">
        <f>F107</f>
        <v>2504274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165819</v>
      </c>
      <c r="C20" s="28">
        <f t="shared" si="9"/>
        <v>160989</v>
      </c>
      <c r="D20" s="28">
        <f t="shared" si="9"/>
        <v>156300</v>
      </c>
      <c r="E20" s="28">
        <f t="shared" si="9"/>
        <v>141799</v>
      </c>
      <c r="F20" s="28">
        <f>F135</f>
        <v>143000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129712</v>
      </c>
      <c r="C22" s="28">
        <f t="shared" si="11"/>
        <v>117920</v>
      </c>
      <c r="D22" s="28">
        <f t="shared" si="11"/>
        <v>107200</v>
      </c>
      <c r="E22" s="28">
        <f t="shared" si="11"/>
        <v>111992</v>
      </c>
      <c r="F22" s="28">
        <f>F150</f>
        <v>516500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40880</v>
      </c>
      <c r="C24" s="28">
        <f t="shared" si="13"/>
        <v>40880</v>
      </c>
      <c r="D24" s="28">
        <f t="shared" si="13"/>
        <v>40880</v>
      </c>
      <c r="E24" s="28">
        <f t="shared" si="13"/>
        <v>1024484</v>
      </c>
      <c r="F24" s="28">
        <f>F175</f>
        <v>1678418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119186</v>
      </c>
      <c r="C27" s="21">
        <f>SUM(C28:C34)</f>
        <v>108350</v>
      </c>
      <c r="D27" s="21">
        <f>SUM(D28:D34)</f>
        <v>98500</v>
      </c>
      <c r="E27" s="21">
        <f>SUM(E28:E34)</f>
        <v>59675</v>
      </c>
      <c r="F27" s="21">
        <f>SUM(F28:F34)</f>
        <v>25755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119186</v>
      </c>
      <c r="C31" s="28">
        <f t="shared" si="18"/>
        <v>108350</v>
      </c>
      <c r="D31" s="28">
        <f t="shared" si="18"/>
        <v>98500</v>
      </c>
      <c r="E31" s="28">
        <f t="shared" si="18"/>
        <v>59675</v>
      </c>
      <c r="F31" s="28">
        <f>F215</f>
        <v>25755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19956322</v>
      </c>
      <c r="C36" s="21">
        <f t="shared" si="22"/>
        <v>19956322</v>
      </c>
      <c r="D36" s="21">
        <f t="shared" si="22"/>
        <v>19956322</v>
      </c>
      <c r="E36" s="21">
        <f t="shared" si="22"/>
        <v>18776293</v>
      </c>
      <c r="F36" s="21">
        <f>SUM(F37:F38)</f>
        <v>18457275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12760698</v>
      </c>
      <c r="C37" s="31">
        <f t="shared" si="23"/>
        <v>12760698</v>
      </c>
      <c r="D37" s="31">
        <f t="shared" si="23"/>
        <v>12760698</v>
      </c>
      <c r="E37" s="31">
        <f t="shared" si="23"/>
        <v>11794277</v>
      </c>
      <c r="F37" s="31">
        <f>F40</f>
        <v>11740343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7195624</v>
      </c>
      <c r="C38" s="28">
        <f t="shared" si="24"/>
        <v>7195624</v>
      </c>
      <c r="D38" s="28">
        <f t="shared" si="24"/>
        <v>7195624</v>
      </c>
      <c r="E38" s="28">
        <f t="shared" si="24"/>
        <v>6982016</v>
      </c>
      <c r="F38" s="28">
        <f>F44</f>
        <v>6716932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12760698</v>
      </c>
      <c r="C40" s="21">
        <f t="shared" si="25"/>
        <v>12760698</v>
      </c>
      <c r="D40" s="21">
        <f t="shared" si="25"/>
        <v>12760698</v>
      </c>
      <c r="E40" s="21">
        <f t="shared" si="25"/>
        <v>11794277</v>
      </c>
      <c r="F40" s="21">
        <f>SUM(F41:F42)</f>
        <v>11740343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11540280</v>
      </c>
      <c r="C41" s="31">
        <v>11540280</v>
      </c>
      <c r="D41" s="31">
        <v>11540280</v>
      </c>
      <c r="E41" s="31">
        <v>11310449</v>
      </c>
      <c r="F41" s="31">
        <v>10654767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1220418</v>
      </c>
      <c r="C42" s="28">
        <v>1220418</v>
      </c>
      <c r="D42" s="28">
        <v>1220418</v>
      </c>
      <c r="E42" s="28">
        <v>483828</v>
      </c>
      <c r="F42" s="28">
        <v>1085576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7195624</v>
      </c>
      <c r="C44" s="21">
        <f t="shared" si="26"/>
        <v>7195624</v>
      </c>
      <c r="D44" s="21">
        <f t="shared" si="26"/>
        <v>7195624</v>
      </c>
      <c r="E44" s="21">
        <f t="shared" si="26"/>
        <v>6982016</v>
      </c>
      <c r="F44" s="21">
        <f>SUM(F45:F76)</f>
        <v>6716932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2216560</v>
      </c>
      <c r="C46" s="28">
        <v>2216560</v>
      </c>
      <c r="D46" s="28">
        <v>2216560</v>
      </c>
      <c r="E46" s="28">
        <v>2174739</v>
      </c>
      <c r="F46" s="28">
        <v>1997740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351000</v>
      </c>
      <c r="C48" s="28">
        <v>351000</v>
      </c>
      <c r="D48" s="28">
        <v>351000</v>
      </c>
      <c r="E48" s="28">
        <v>337400</v>
      </c>
      <c r="F48" s="28">
        <v>333000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210000</v>
      </c>
      <c r="C52" s="28">
        <v>210000</v>
      </c>
      <c r="D52" s="28">
        <v>210000</v>
      </c>
      <c r="E52" s="28">
        <v>215867</v>
      </c>
      <c r="F52" s="28">
        <v>222000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316800</v>
      </c>
      <c r="C53" s="28">
        <v>316800</v>
      </c>
      <c r="D53" s="28">
        <v>316800</v>
      </c>
      <c r="E53" s="28">
        <v>336880</v>
      </c>
      <c r="F53" s="28">
        <v>302100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270000</v>
      </c>
      <c r="C55" s="28">
        <v>270000</v>
      </c>
      <c r="D55" s="28">
        <v>270000</v>
      </c>
      <c r="E55" s="28">
        <v>270000</v>
      </c>
      <c r="F55" s="28">
        <v>280500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74700</v>
      </c>
      <c r="C56" s="28">
        <v>74700</v>
      </c>
      <c r="D56" s="28">
        <v>74700</v>
      </c>
      <c r="E56" s="28">
        <v>68187</v>
      </c>
      <c r="F56" s="28">
        <v>75030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2040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14400</v>
      </c>
      <c r="C67" s="28">
        <v>14400</v>
      </c>
      <c r="D67" s="28">
        <v>14400</v>
      </c>
      <c r="E67" s="28">
        <v>9127</v>
      </c>
      <c r="F67" s="28">
        <v>12300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6600</v>
      </c>
      <c r="C68" s="28">
        <v>6600</v>
      </c>
      <c r="D68" s="28">
        <v>6600</v>
      </c>
      <c r="E68" s="28">
        <v>2667</v>
      </c>
      <c r="F68" s="28">
        <v>4800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3312000</v>
      </c>
      <c r="C70" s="28">
        <v>3312000</v>
      </c>
      <c r="D70" s="28">
        <v>3312000</v>
      </c>
      <c r="E70" s="28">
        <v>3219733</v>
      </c>
      <c r="F70" s="28">
        <v>3119184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346800</v>
      </c>
      <c r="C74" s="28">
        <v>346800</v>
      </c>
      <c r="D74" s="28">
        <v>346800</v>
      </c>
      <c r="E74" s="28">
        <v>282560</v>
      </c>
      <c r="F74" s="28">
        <v>293726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74364</v>
      </c>
      <c r="C75" s="28">
        <v>74364</v>
      </c>
      <c r="D75" s="28">
        <v>74364</v>
      </c>
      <c r="E75" s="28">
        <v>64856</v>
      </c>
      <c r="F75" s="28">
        <v>74512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694386</v>
      </c>
      <c r="C78" s="21">
        <f>SUM(C79:C83)</f>
        <v>694386</v>
      </c>
      <c r="D78" s="21">
        <f>SUM(D79:D83)</f>
        <v>696990</v>
      </c>
      <c r="E78" s="21">
        <f>SUM(E79:E83)</f>
        <v>672181</v>
      </c>
      <c r="F78" s="21">
        <f>SUM(F79:F83)</f>
        <v>625387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694386</v>
      </c>
      <c r="C83" s="28">
        <v>694386</v>
      </c>
      <c r="D83" s="28">
        <v>696990</v>
      </c>
      <c r="E83" s="28">
        <v>672181</v>
      </c>
      <c r="F83" s="28">
        <v>625387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13792</v>
      </c>
      <c r="C85" s="21">
        <f t="shared" si="27"/>
        <v>13390</v>
      </c>
      <c r="D85" s="21">
        <f t="shared" si="27"/>
        <v>13000</v>
      </c>
      <c r="E85" s="21">
        <f t="shared" si="27"/>
        <v>3107</v>
      </c>
      <c r="F85" s="21">
        <f>SUM(F86:F91)</f>
        <v>53014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440</v>
      </c>
      <c r="F86" s="31">
        <v>750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3183</v>
      </c>
      <c r="C87" s="28">
        <v>3090</v>
      </c>
      <c r="D87" s="28">
        <v>3000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8487</v>
      </c>
      <c r="C88" s="28">
        <v>8240</v>
      </c>
      <c r="D88" s="28">
        <v>8000</v>
      </c>
      <c r="E88" s="28">
        <v>2667</v>
      </c>
      <c r="F88" s="28">
        <v>8000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0</v>
      </c>
      <c r="F90" s="28">
        <v>44264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104541</v>
      </c>
      <c r="C93" s="21">
        <f t="shared" si="28"/>
        <v>101496</v>
      </c>
      <c r="D93" s="21">
        <f t="shared" si="28"/>
        <v>98540</v>
      </c>
      <c r="E93" s="21">
        <f t="shared" si="28"/>
        <v>77433</v>
      </c>
      <c r="F93" s="21">
        <f>SUM(F94:F105)</f>
        <v>64730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37948</v>
      </c>
      <c r="C94" s="31">
        <v>36843</v>
      </c>
      <c r="D94" s="31">
        <v>35770</v>
      </c>
      <c r="E94" s="31">
        <v>40898</v>
      </c>
      <c r="F94" s="31">
        <v>30000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8487</v>
      </c>
      <c r="C95" s="28">
        <v>8240</v>
      </c>
      <c r="D95" s="28">
        <v>8000</v>
      </c>
      <c r="E95" s="28">
        <v>7333</v>
      </c>
      <c r="F95" s="28">
        <v>8000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8611</v>
      </c>
      <c r="F98" s="28">
        <v>5000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2122</v>
      </c>
      <c r="C99" s="28">
        <v>2060</v>
      </c>
      <c r="D99" s="28">
        <v>2000</v>
      </c>
      <c r="E99" s="28">
        <v>669</v>
      </c>
      <c r="F99" s="28">
        <v>730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37948</v>
      </c>
      <c r="C101" s="28">
        <v>36843</v>
      </c>
      <c r="D101" s="28">
        <v>35770</v>
      </c>
      <c r="E101" s="28">
        <v>19922</v>
      </c>
      <c r="F101" s="28">
        <v>21000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0</v>
      </c>
      <c r="C102" s="28">
        <v>0</v>
      </c>
      <c r="D102" s="28">
        <v>0</v>
      </c>
      <c r="E102" s="28">
        <v>0</v>
      </c>
      <c r="F102" s="28">
        <v>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2122</v>
      </c>
      <c r="C104" s="28">
        <v>2060</v>
      </c>
      <c r="D104" s="28">
        <v>2000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1885538</v>
      </c>
      <c r="C107" s="21">
        <f t="shared" si="29"/>
        <v>1830619</v>
      </c>
      <c r="D107" s="21">
        <f t="shared" si="29"/>
        <v>1777300</v>
      </c>
      <c r="E107" s="21">
        <f t="shared" si="29"/>
        <v>1439381</v>
      </c>
      <c r="F107" s="21">
        <f>SUM(F108:F133)</f>
        <v>2504274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16500</v>
      </c>
      <c r="F108" s="31">
        <v>21500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1273080</v>
      </c>
      <c r="C109" s="28">
        <v>1236000</v>
      </c>
      <c r="D109" s="28">
        <v>1200000</v>
      </c>
      <c r="E109" s="28">
        <v>1081092</v>
      </c>
      <c r="F109" s="28">
        <v>1835412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10609</v>
      </c>
      <c r="C110" s="28">
        <v>10300</v>
      </c>
      <c r="D110" s="28">
        <v>10000</v>
      </c>
      <c r="E110" s="28">
        <v>11000</v>
      </c>
      <c r="F110" s="28">
        <v>212882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254616</v>
      </c>
      <c r="C114" s="28">
        <v>247200</v>
      </c>
      <c r="D114" s="28">
        <v>240000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108212</v>
      </c>
      <c r="C115" s="28">
        <v>105060</v>
      </c>
      <c r="D115" s="28">
        <v>102000</v>
      </c>
      <c r="E115" s="28">
        <v>102000</v>
      </c>
      <c r="F115" s="28">
        <v>102000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15914</v>
      </c>
      <c r="C118" s="28">
        <v>15450</v>
      </c>
      <c r="D118" s="28">
        <v>15000</v>
      </c>
      <c r="E118" s="28">
        <v>36039</v>
      </c>
      <c r="F118" s="28">
        <v>15000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0</v>
      </c>
      <c r="F119" s="28">
        <v>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10749</v>
      </c>
      <c r="F120" s="28">
        <v>25000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162636</v>
      </c>
      <c r="C122" s="28">
        <v>157899</v>
      </c>
      <c r="D122" s="28">
        <v>153300</v>
      </c>
      <c r="E122" s="28">
        <v>182001</v>
      </c>
      <c r="F122" s="28">
        <v>280000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12480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165819</v>
      </c>
      <c r="C135" s="21">
        <f t="shared" si="30"/>
        <v>160989</v>
      </c>
      <c r="D135" s="21">
        <f t="shared" si="30"/>
        <v>156300</v>
      </c>
      <c r="E135" s="21">
        <f t="shared" si="30"/>
        <v>141799</v>
      </c>
      <c r="F135" s="21">
        <f>SUM(F136:F140)</f>
        <v>143000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3183</v>
      </c>
      <c r="C136" s="31">
        <v>3090</v>
      </c>
      <c r="D136" s="31">
        <v>3000</v>
      </c>
      <c r="E136" s="31">
        <v>1799</v>
      </c>
      <c r="F136" s="31">
        <v>3000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162636</v>
      </c>
      <c r="C137" s="28">
        <v>157899</v>
      </c>
      <c r="D137" s="28">
        <v>153300</v>
      </c>
      <c r="E137" s="28">
        <v>140000</v>
      </c>
      <c r="F137" s="28">
        <v>140000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129712</v>
      </c>
      <c r="C150" s="21">
        <f>SUM(C151:C167)</f>
        <v>117920</v>
      </c>
      <c r="D150" s="21">
        <f>SUM(D151:D167)</f>
        <v>107200</v>
      </c>
      <c r="E150" s="21">
        <f>SUM(E151:E167)</f>
        <v>111992</v>
      </c>
      <c r="F150" s="21">
        <f>SUM(F151:F167)</f>
        <v>516500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37099</v>
      </c>
      <c r="C152" s="28">
        <v>33726</v>
      </c>
      <c r="D152" s="28">
        <v>30660</v>
      </c>
      <c r="E152" s="28">
        <v>49000</v>
      </c>
      <c r="F152" s="28">
        <v>345500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18549</v>
      </c>
      <c r="C156" s="28">
        <v>16863</v>
      </c>
      <c r="D156" s="28">
        <v>15330</v>
      </c>
      <c r="E156" s="28">
        <v>23542</v>
      </c>
      <c r="F156" s="28">
        <v>75000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24732</v>
      </c>
      <c r="C157" s="28">
        <v>22484</v>
      </c>
      <c r="D157" s="28">
        <v>20440</v>
      </c>
      <c r="E157" s="28">
        <v>4999</v>
      </c>
      <c r="F157" s="28">
        <v>15000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12366</v>
      </c>
      <c r="C159" s="28">
        <v>11242</v>
      </c>
      <c r="D159" s="28">
        <v>10220</v>
      </c>
      <c r="E159" s="28">
        <v>9832</v>
      </c>
      <c r="F159" s="28">
        <v>15000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30916</v>
      </c>
      <c r="C160" s="28">
        <v>28105</v>
      </c>
      <c r="D160" s="28">
        <v>25550</v>
      </c>
      <c r="E160" s="28">
        <v>13888</v>
      </c>
      <c r="F160" s="28">
        <v>41000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6050</v>
      </c>
      <c r="C164" s="28">
        <v>5500</v>
      </c>
      <c r="D164" s="28">
        <v>5000</v>
      </c>
      <c r="E164" s="28">
        <v>10731</v>
      </c>
      <c r="F164" s="28">
        <v>25000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40880</v>
      </c>
      <c r="C175" s="21">
        <f t="shared" si="33"/>
        <v>40880</v>
      </c>
      <c r="D175" s="21">
        <f t="shared" si="33"/>
        <v>40880</v>
      </c>
      <c r="E175" s="21">
        <f t="shared" si="33"/>
        <v>1024484</v>
      </c>
      <c r="F175" s="21">
        <f>SUM(F176:F198)</f>
        <v>1678418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40880</v>
      </c>
      <c r="C179" s="28">
        <v>40880</v>
      </c>
      <c r="D179" s="28">
        <v>40880</v>
      </c>
      <c r="E179" s="28">
        <v>25530</v>
      </c>
      <c r="F179" s="28">
        <v>108000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46214</v>
      </c>
      <c r="F194" s="28">
        <v>83314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952740</v>
      </c>
      <c r="F198" s="28">
        <v>1487104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119186</v>
      </c>
      <c r="C215" s="21">
        <f>SUM(C216:C228)</f>
        <v>108350</v>
      </c>
      <c r="D215" s="21">
        <f>SUM(D216:D228)</f>
        <v>98500</v>
      </c>
      <c r="E215" s="21">
        <f>SUM(E216:E228)</f>
        <v>59675</v>
      </c>
      <c r="F215" s="21">
        <f>SUM(F216:F228)</f>
        <v>25755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45375</v>
      </c>
      <c r="C216" s="31">
        <v>41250</v>
      </c>
      <c r="D216" s="31">
        <v>37500</v>
      </c>
      <c r="E216" s="31">
        <v>39675</v>
      </c>
      <c r="F216" s="31">
        <v>12336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24382</v>
      </c>
      <c r="C217" s="28">
        <v>22165</v>
      </c>
      <c r="D217" s="28">
        <v>20150</v>
      </c>
      <c r="E217" s="28">
        <v>0</v>
      </c>
      <c r="F217" s="28">
        <v>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46706</v>
      </c>
      <c r="C223" s="28">
        <v>42460</v>
      </c>
      <c r="D223" s="28">
        <v>38600</v>
      </c>
      <c r="E223" s="28">
        <v>20000</v>
      </c>
      <c r="F223" s="28">
        <v>13419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2020-12-01T10:02:37Z</dcterms:created>
  <dcterms:modified xsi:type="dcterms:W3CDTF">2020-12-01T10:02:47Z</dcterms:modified>
</cp:coreProperties>
</file>