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E236" i="1"/>
  <c r="E33" i="1" s="1"/>
  <c r="F236" i="1"/>
  <c r="F33" i="1" s="1"/>
  <c r="C236" i="1"/>
  <c r="C33" i="1" s="1"/>
  <c r="B236" i="1"/>
  <c r="B33" i="1" s="1"/>
  <c r="D236" i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D205" i="1"/>
  <c r="D28" i="1" s="1"/>
  <c r="E205" i="1"/>
  <c r="E28" i="1" s="1"/>
  <c r="E27" i="1" s="1"/>
  <c r="E11" i="1" s="1"/>
  <c r="F205" i="1"/>
  <c r="C205" i="1"/>
  <c r="B205" i="1"/>
  <c r="C200" i="1"/>
  <c r="C25" i="1" s="1"/>
  <c r="D200" i="1"/>
  <c r="D25" i="1" s="1"/>
  <c r="E200" i="1"/>
  <c r="E25" i="1" s="1"/>
  <c r="F200" i="1"/>
  <c r="B200" i="1"/>
  <c r="C175" i="1"/>
  <c r="C24" i="1" s="1"/>
  <c r="D175" i="1"/>
  <c r="D24" i="1" s="1"/>
  <c r="E175" i="1"/>
  <c r="E24" i="1" s="1"/>
  <c r="F175" i="1"/>
  <c r="B175" i="1"/>
  <c r="E169" i="1"/>
  <c r="E23" i="1" s="1"/>
  <c r="F169" i="1"/>
  <c r="F23" i="1" s="1"/>
  <c r="B169" i="1"/>
  <c r="B23" i="1" s="1"/>
  <c r="D169" i="1"/>
  <c r="C169" i="1"/>
  <c r="C150" i="1"/>
  <c r="C22" i="1" s="1"/>
  <c r="D150" i="1"/>
  <c r="D22" i="1" s="1"/>
  <c r="F150" i="1"/>
  <c r="E150" i="1"/>
  <c r="B150" i="1"/>
  <c r="F142" i="1"/>
  <c r="F21" i="1" s="1"/>
  <c r="B142" i="1"/>
  <c r="B21" i="1" s="1"/>
  <c r="C142" i="1"/>
  <c r="C21" i="1" s="1"/>
  <c r="E142" i="1"/>
  <c r="D142" i="1"/>
  <c r="D135" i="1"/>
  <c r="D20" i="1" s="1"/>
  <c r="E135" i="1"/>
  <c r="E20" i="1" s="1"/>
  <c r="F135" i="1"/>
  <c r="C135" i="1"/>
  <c r="B135" i="1"/>
  <c r="C107" i="1"/>
  <c r="C19" i="1" s="1"/>
  <c r="E107" i="1"/>
  <c r="E19" i="1" s="1"/>
  <c r="D107" i="1"/>
  <c r="D19" i="1" s="1"/>
  <c r="F107" i="1"/>
  <c r="B107" i="1"/>
  <c r="D93" i="1"/>
  <c r="D18" i="1" s="1"/>
  <c r="F93" i="1"/>
  <c r="F18" i="1" s="1"/>
  <c r="E93" i="1"/>
  <c r="E18" i="1" s="1"/>
  <c r="B93" i="1"/>
  <c r="B18" i="1" s="1"/>
  <c r="C93" i="1"/>
  <c r="C85" i="1"/>
  <c r="C17" i="1" s="1"/>
  <c r="E85" i="1"/>
  <c r="E17" i="1" s="1"/>
  <c r="D85" i="1"/>
  <c r="D17" i="1" s="1"/>
  <c r="F85" i="1"/>
  <c r="B85" i="1"/>
  <c r="E78" i="1"/>
  <c r="E16" i="1" s="1"/>
  <c r="F78" i="1"/>
  <c r="F16" i="1" s="1"/>
  <c r="C78" i="1"/>
  <c r="C16" i="1" s="1"/>
  <c r="B78" i="1"/>
  <c r="B16" i="1" s="1"/>
  <c r="D78" i="1"/>
  <c r="F44" i="1"/>
  <c r="F38" i="1" s="1"/>
  <c r="B44" i="1"/>
  <c r="B38" i="1" s="1"/>
  <c r="C44" i="1"/>
  <c r="C38" i="1" s="1"/>
  <c r="E44" i="1"/>
  <c r="D44" i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B40" i="1"/>
  <c r="B37" i="1" s="1"/>
  <c r="B36" i="1" s="1"/>
  <c r="B15" i="1" s="1"/>
  <c r="B14" i="1" s="1"/>
  <c r="B10" i="1" s="1"/>
  <c r="D40" i="1"/>
  <c r="D37" i="1" s="1"/>
  <c r="D36" i="1" s="1"/>
  <c r="D15" i="1" s="1"/>
  <c r="D14" i="1" s="1"/>
  <c r="D10" i="1" s="1"/>
  <c r="C40" i="1"/>
  <c r="C37" i="1" s="1"/>
  <c r="E38" i="1"/>
  <c r="D38" i="1"/>
  <c r="E34" i="1"/>
  <c r="D34" i="1"/>
  <c r="D33" i="1"/>
  <c r="E32" i="1"/>
  <c r="C31" i="1"/>
  <c r="F30" i="1"/>
  <c r="E30" i="1"/>
  <c r="B30" i="1"/>
  <c r="D29" i="1"/>
  <c r="C29" i="1"/>
  <c r="F28" i="1"/>
  <c r="C28" i="1"/>
  <c r="B28" i="1"/>
  <c r="F25" i="1"/>
  <c r="B25" i="1"/>
  <c r="F24" i="1"/>
  <c r="B24" i="1"/>
  <c r="D23" i="1"/>
  <c r="C23" i="1"/>
  <c r="F22" i="1"/>
  <c r="E22" i="1"/>
  <c r="B22" i="1"/>
  <c r="E21" i="1"/>
  <c r="D21" i="1"/>
  <c r="F20" i="1"/>
  <c r="C20" i="1"/>
  <c r="B20" i="1"/>
  <c r="F19" i="1"/>
  <c r="B19" i="1"/>
  <c r="C18" i="1"/>
  <c r="F17" i="1"/>
  <c r="B17" i="1"/>
  <c r="D16" i="1"/>
  <c r="C36" i="1" l="1"/>
  <c r="C15" i="1" s="1"/>
  <c r="C14" i="1" s="1"/>
  <c r="C10" i="1" s="1"/>
  <c r="C12" i="1" s="1"/>
  <c r="B27" i="1"/>
  <c r="B11" i="1" s="1"/>
  <c r="B12" i="1" s="1"/>
  <c r="F27" i="1"/>
  <c r="F11" i="1" s="1"/>
  <c r="F12" i="1"/>
  <c r="D27" i="1"/>
  <c r="D11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<sst xmlns="http://schemas.openxmlformats.org/spreadsheetml/2006/main" count="240" uniqueCount="212">
  <si>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</si>
  <si>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</si>
  <si>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</si>
  <si>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</si>
  <si>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</si>
  <si>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</si>
  <si>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</si>
  <si>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</si>
  <si>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</si>
  <si>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</si>
  <si>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</si>
  <si>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</si>
  <si>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</si>
  <si>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</si>
  <si>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</si>
  <si>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</si>
  <si>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</si>
  <si>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</si>
  <si>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</si>
  <si>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</si>
  <si>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</si>
  <si>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</si>
  <si>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</si>
  <si>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</si>
  <si>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</si>
  <si>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</si>
  <si>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</si>
  <si>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</si>
  <si>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</si>
  <si>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</si>
  <si>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</si>
  <si>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</si>
  <si>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</si>
  <si>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</si>
  <si>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</si>
  <si>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</si>
  <si>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</si>
  <si>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</si>
  <si>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</si>
  <si>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</si>
  <si>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</si>
  <si>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</si>
  <si>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</si>
  <si>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</si>
  <si>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</si>
  <si>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</si>
  <si>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</si>
  <si>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</si>
  <si>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</si>
  <si>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</si>
  <si>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</si>
  <si>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</si>
  <si>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</si>
  <si>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</si>
  <si>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</si>
  <si>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</si>
  <si>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</si>
  <si>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</si>
  <si>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</si>
  <si>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</si>
  <si>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</si>
  <si>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</si>
  <si>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</si>
  <si>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</si>
  <si>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</si>
  <si>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</si>
  <si>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</si>
  <si>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</si>
  <si>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</si>
  <si>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</si>
  <si>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</si>
  <si>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</si>
  <si>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</si>
  <si>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</si>
  <si>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</si>
  <si>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</si>
  <si>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</si>
  <si>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</si>
  <si>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</si>
  <si>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</si>
  <si>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</si>
  <si>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</si>
  <si>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</si>
  <si>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</si>
  <si>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</si>
  <si>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</si>
  <si>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</si>
  <si>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</si>
  <si>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</si>
  <si>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</si>
  <si>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</si>
  <si>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</si>
  <si>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</si>
  <si>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</si>
  <si>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</si>
  <si>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</si>
  <si>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</si>
  <si>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</si>
  <si>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</si>
  <si>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</si>
  <si>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</si>
  <si>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</si>
  <si>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</si>
  <si>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</si>
  <si>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</si>
  <si>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</si>
  <si>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</si>
  <si>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</si>
  <si>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</si>
  <si>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</si>
  <si>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</si>
  <si>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</si>
  <si>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</si>
  <si>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</si>
  <si>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</si>
  <si>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</si>
  <si>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</si>
  <si>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</si>
  <si>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</si>
  <si>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</si>
  <si>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</si>
  <si>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</si>
  <si>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</si>
  <si>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</si>
  <si>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</si>
  <si>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</si>
  <si>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</si>
  <si>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</si>
  <si>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</si>
  <si>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</si>
  <si>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</si>
  <si>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</si>
  <si>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</si>
  <si>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</si>
  <si>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</si>
  <si>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</si>
  <si>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</si>
  <si>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</si>
  <si>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</si>
  <si>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</si>
  <si>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</si>
  <si>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</si>
  <si>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</si>
  <si>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</si>
  <si>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</si>
  <si>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</si>
  <si>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</si>
  <si>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</si>
  <si>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</si>
  <si>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</si>
  <si>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</si>
  <si>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</si>
  <si>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</si>
  <si>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</si>
  <si>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</si>
  <si>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</si>
  <si>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</si>
  <si>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</si>
  <si>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</si>
  <si>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</si>
  <si>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</si>
  <si>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</si>
  <si>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</si>
  <si>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</si>
  <si>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</si>
  <si>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</si>
  <si>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</si>
  <si>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</si>
  <si>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</si>
  <si>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</si>
  <si>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</si>
  <si>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</si>
  <si>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</si>
  <si>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</si>
  <si>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</si>
  <si>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</si>
  <si>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</si>
  <si>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</si>
  <si>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</si>
  <si>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</si>
  <si>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</si>
  <si>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</si>
  <si>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</si>
  <si>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</si>
  <si>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</si>
  <si>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</si>
  <si>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</si>
  <si>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</si>
  <si>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</si>
  <si>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</si>
  <si>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</si>
  <si>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</si>
  <si>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</si>
  <si>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</si>
  <si>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</si>
  <si>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</si>
  <si>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</si>
  <si>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</si>
  <si>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</si>
  <si>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</si>
  <si>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</si>
  <si>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</si>
  <si>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</si>
  <si>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</si>
  <si>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</si>
  <si>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</si>
  <si>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</si>
  <si>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</si>
  <si>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</si>
  <si>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</si>
  <si>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</si>
  <si>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ޑިޕާރޓްމަންޓް އޮފް ޕަބްލިކް އެގްޒެމިނޭޝަން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</si>
</sst>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2" sqref="F4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1060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64769042</v>
      </c>
      <c r="C10" s="17">
        <f t="shared" si="0"/>
        <v>62550080</v>
      </c>
      <c r="D10" s="17">
        <f t="shared" si="0"/>
        <v>60922653</v>
      </c>
      <c r="E10" s="17">
        <f t="shared" si="0"/>
        <v>52646987</v>
      </c>
      <c r="F10" s="17">
        <f>F14</f>
        <v>49151971</v>
      </c>
      <c r="G10" s="18" t="s">
        <v>18</v>
      </c>
    </row>
    <row r="11" spans="1:10" ht="22.5" customHeight="1" thickBot="1">
      <c r="B11" s="19">
        <f t="shared" ref="B11:E11" si="1">B27</f>
        <v>314600</v>
      </c>
      <c r="C11" s="19">
        <f t="shared" si="1"/>
        <v>286000</v>
      </c>
      <c r="D11" s="19">
        <f t="shared" si="1"/>
        <v>260000</v>
      </c>
      <c r="E11" s="19">
        <f t="shared" si="1"/>
        <v>1039627</v>
      </c>
      <c r="F11" s="19">
        <f>F27</f>
        <v>21311</v>
      </c>
      <c r="G11" s="20" t="s">
        <v>19</v>
      </c>
      <c r="J11"/>
    </row>
    <row r="12" spans="1:10" ht="22.5" customHeight="1" thickBot="1">
      <c r="B12" s="21">
        <f t="shared" ref="B12:E12" si="2">SUM(B10:B11)</f>
        <v>65083642</v>
      </c>
      <c r="C12" s="21">
        <f t="shared" si="2"/>
        <v>62836080</v>
      </c>
      <c r="D12" s="21">
        <f t="shared" si="2"/>
        <v>61182653</v>
      </c>
      <c r="E12" s="21">
        <f t="shared" si="2"/>
        <v>53686614</v>
      </c>
      <c r="F12" s="21">
        <f>SUM(F10:F11)</f>
        <v>49173282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64769042</v>
      </c>
      <c r="C14" s="21">
        <f t="shared" si="3"/>
        <v>62550080</v>
      </c>
      <c r="D14" s="21">
        <f t="shared" si="3"/>
        <v>60922653</v>
      </c>
      <c r="E14" s="21">
        <f t="shared" si="3"/>
        <v>52646987</v>
      </c>
      <c r="F14" s="21">
        <f>SUM(F15:F25)</f>
        <v>49151971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5094947</v>
      </c>
      <c r="C15" s="27">
        <f t="shared" si="4"/>
        <v>5094947</v>
      </c>
      <c r="D15" s="27">
        <f t="shared" si="4"/>
        <v>5094947</v>
      </c>
      <c r="E15" s="27">
        <f t="shared" si="4"/>
        <v>4489378</v>
      </c>
      <c r="F15" s="27">
        <f t="shared" si="4"/>
        <v>5049180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255183</v>
      </c>
      <c r="C16" s="28">
        <f t="shared" si="5"/>
        <v>255183</v>
      </c>
      <c r="D16" s="28">
        <f t="shared" si="5"/>
        <v>213611</v>
      </c>
      <c r="E16" s="28">
        <f t="shared" si="5"/>
        <v>196713</v>
      </c>
      <c r="F16" s="28">
        <f>F78</f>
        <v>221450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85933</v>
      </c>
      <c r="C17" s="28">
        <f t="shared" si="6"/>
        <v>83430</v>
      </c>
      <c r="D17" s="28">
        <f t="shared" si="6"/>
        <v>81000</v>
      </c>
      <c r="E17" s="28">
        <f t="shared" si="6"/>
        <v>7184</v>
      </c>
      <c r="F17" s="28">
        <f>F85</f>
        <v>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148755</v>
      </c>
      <c r="C18" s="28">
        <f t="shared" si="7"/>
        <v>144421</v>
      </c>
      <c r="D18" s="28">
        <f t="shared" si="7"/>
        <v>140215</v>
      </c>
      <c r="E18" s="28">
        <f t="shared" si="7"/>
        <v>319324</v>
      </c>
      <c r="F18" s="28">
        <f>F93</f>
        <v>102157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14030886</v>
      </c>
      <c r="C19" s="28">
        <f t="shared" si="8"/>
        <v>13690374</v>
      </c>
      <c r="D19" s="28">
        <f t="shared" si="8"/>
        <v>13359780</v>
      </c>
      <c r="E19" s="28">
        <f t="shared" si="8"/>
        <v>9097897</v>
      </c>
      <c r="F19" s="28">
        <f>F107</f>
        <v>19477751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40051</v>
      </c>
      <c r="C22" s="28">
        <f t="shared" si="11"/>
        <v>36410</v>
      </c>
      <c r="D22" s="28">
        <f t="shared" si="11"/>
        <v>33100</v>
      </c>
      <c r="E22" s="28">
        <f t="shared" si="11"/>
        <v>620489</v>
      </c>
      <c r="F22" s="28">
        <f>F150</f>
        <v>23041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45113287</v>
      </c>
      <c r="C24" s="28">
        <f t="shared" si="13"/>
        <v>43245315</v>
      </c>
      <c r="D24" s="28">
        <f t="shared" si="13"/>
        <v>42000000</v>
      </c>
      <c r="E24" s="28">
        <f t="shared" si="13"/>
        <v>37916002</v>
      </c>
      <c r="F24" s="28">
        <f>F175</f>
        <v>24278392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314600</v>
      </c>
      <c r="C27" s="21">
        <f>SUM(C28:C34)</f>
        <v>286000</v>
      </c>
      <c r="D27" s="21">
        <f>SUM(D28:D34)</f>
        <v>260000</v>
      </c>
      <c r="E27" s="21">
        <f>SUM(E28:E34)</f>
        <v>1039627</v>
      </c>
      <c r="F27" s="21">
        <f>SUM(F28:F34)</f>
        <v>21311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314600</v>
      </c>
      <c r="C31" s="28">
        <f t="shared" si="18"/>
        <v>286000</v>
      </c>
      <c r="D31" s="28">
        <f t="shared" si="18"/>
        <v>260000</v>
      </c>
      <c r="E31" s="28">
        <f t="shared" si="18"/>
        <v>1039627</v>
      </c>
      <c r="F31" s="28">
        <f>F215</f>
        <v>21311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5094947</v>
      </c>
      <c r="C36" s="21">
        <f t="shared" si="22"/>
        <v>5094947</v>
      </c>
      <c r="D36" s="21">
        <f t="shared" si="22"/>
        <v>5094947</v>
      </c>
      <c r="E36" s="21">
        <f t="shared" si="22"/>
        <v>4489378</v>
      </c>
      <c r="F36" s="21">
        <f>SUM(F37:F38)</f>
        <v>5049180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3224219</v>
      </c>
      <c r="C37" s="31">
        <f t="shared" si="23"/>
        <v>3224219</v>
      </c>
      <c r="D37" s="31">
        <f t="shared" si="23"/>
        <v>3224219</v>
      </c>
      <c r="E37" s="31">
        <f t="shared" si="23"/>
        <v>2890516</v>
      </c>
      <c r="F37" s="31">
        <f>F40</f>
        <v>3391595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1870728</v>
      </c>
      <c r="C38" s="28">
        <f t="shared" si="24"/>
        <v>1870728</v>
      </c>
      <c r="D38" s="28">
        <f t="shared" si="24"/>
        <v>1870728</v>
      </c>
      <c r="E38" s="28">
        <f t="shared" si="24"/>
        <v>1598862</v>
      </c>
      <c r="F38" s="28">
        <f>F44</f>
        <v>1657585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3224219</v>
      </c>
      <c r="C40" s="21">
        <f t="shared" si="25"/>
        <v>3224219</v>
      </c>
      <c r="D40" s="21">
        <f t="shared" si="25"/>
        <v>3224219</v>
      </c>
      <c r="E40" s="21">
        <f t="shared" si="25"/>
        <v>2890516</v>
      </c>
      <c r="F40" s="21">
        <f>SUM(F41:F42)</f>
        <v>3391595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2931108</v>
      </c>
      <c r="C41" s="31">
        <v>2931108</v>
      </c>
      <c r="D41" s="31">
        <v>2931108</v>
      </c>
      <c r="E41" s="31">
        <v>2866176</v>
      </c>
      <c r="F41" s="31">
        <v>3189199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293111</v>
      </c>
      <c r="C42" s="28">
        <v>293111</v>
      </c>
      <c r="D42" s="28">
        <v>293111</v>
      </c>
      <c r="E42" s="28">
        <v>24340</v>
      </c>
      <c r="F42" s="28">
        <v>202396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1870728</v>
      </c>
      <c r="C44" s="21">
        <f t="shared" si="26"/>
        <v>1870728</v>
      </c>
      <c r="D44" s="21">
        <f t="shared" si="26"/>
        <v>1870728</v>
      </c>
      <c r="E44" s="21">
        <f t="shared" si="26"/>
        <v>1598862</v>
      </c>
      <c r="F44" s="21">
        <f>SUM(F45:F76)</f>
        <v>1657585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120000</v>
      </c>
      <c r="C48" s="28">
        <v>120000</v>
      </c>
      <c r="D48" s="28">
        <v>120000</v>
      </c>
      <c r="E48" s="28">
        <v>120000</v>
      </c>
      <c r="F48" s="28">
        <v>126000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74880</v>
      </c>
      <c r="C56" s="28">
        <v>74880</v>
      </c>
      <c r="D56" s="28">
        <v>74880</v>
      </c>
      <c r="E56" s="28">
        <v>24533</v>
      </c>
      <c r="F56" s="28">
        <v>37100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6665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10800</v>
      </c>
      <c r="C62" s="28">
        <v>10800</v>
      </c>
      <c r="D62" s="28">
        <v>10800</v>
      </c>
      <c r="E62" s="28">
        <v>1867</v>
      </c>
      <c r="F62" s="28">
        <v>6760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16800</v>
      </c>
      <c r="C67" s="28">
        <v>16800</v>
      </c>
      <c r="D67" s="28">
        <v>16800</v>
      </c>
      <c r="E67" s="28">
        <v>14623</v>
      </c>
      <c r="F67" s="28">
        <v>25150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9000</v>
      </c>
      <c r="C68" s="28">
        <v>9000</v>
      </c>
      <c r="D68" s="28">
        <v>9000</v>
      </c>
      <c r="E68" s="28">
        <v>6233</v>
      </c>
      <c r="F68" s="28">
        <v>10075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1080000</v>
      </c>
      <c r="C70" s="28">
        <v>1080000</v>
      </c>
      <c r="D70" s="28">
        <v>1080000</v>
      </c>
      <c r="E70" s="28">
        <v>908420</v>
      </c>
      <c r="F70" s="28">
        <v>928373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288000</v>
      </c>
      <c r="C74" s="28">
        <v>288000</v>
      </c>
      <c r="D74" s="28">
        <v>288000</v>
      </c>
      <c r="E74" s="28">
        <v>313583</v>
      </c>
      <c r="F74" s="28">
        <v>340886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271248</v>
      </c>
      <c r="C75" s="28">
        <v>271248</v>
      </c>
      <c r="D75" s="28">
        <v>271248</v>
      </c>
      <c r="E75" s="28">
        <v>209603</v>
      </c>
      <c r="F75" s="28">
        <v>176576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255183</v>
      </c>
      <c r="C78" s="21">
        <f>SUM(C79:C83)</f>
        <v>255183</v>
      </c>
      <c r="D78" s="21">
        <f>SUM(D79:D83)</f>
        <v>213611</v>
      </c>
      <c r="E78" s="21">
        <f>SUM(E79:E83)</f>
        <v>196713</v>
      </c>
      <c r="F78" s="21">
        <f>SUM(F79:F83)</f>
        <v>221450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255183</v>
      </c>
      <c r="C83" s="28">
        <v>255183</v>
      </c>
      <c r="D83" s="28">
        <v>213611</v>
      </c>
      <c r="E83" s="28">
        <v>196713</v>
      </c>
      <c r="F83" s="28">
        <v>221450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85933</v>
      </c>
      <c r="C85" s="21">
        <f t="shared" si="27"/>
        <v>83430</v>
      </c>
      <c r="D85" s="21">
        <f t="shared" si="27"/>
        <v>81000</v>
      </c>
      <c r="E85" s="21">
        <f t="shared" si="27"/>
        <v>7184</v>
      </c>
      <c r="F85" s="21">
        <f>SUM(F86:F91)</f>
        <v>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31827</v>
      </c>
      <c r="C86" s="31">
        <v>30900</v>
      </c>
      <c r="D86" s="31">
        <v>30000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5305</v>
      </c>
      <c r="C87" s="28">
        <v>5150</v>
      </c>
      <c r="D87" s="28">
        <v>5000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48801</v>
      </c>
      <c r="C89" s="28">
        <v>47380</v>
      </c>
      <c r="D89" s="28">
        <v>46000</v>
      </c>
      <c r="E89" s="28">
        <v>7184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148755</v>
      </c>
      <c r="C93" s="21">
        <f t="shared" si="28"/>
        <v>144421</v>
      </c>
      <c r="D93" s="21">
        <f t="shared" si="28"/>
        <v>140215</v>
      </c>
      <c r="E93" s="21">
        <f t="shared" si="28"/>
        <v>319324</v>
      </c>
      <c r="F93" s="21">
        <f>SUM(F94:F105)</f>
        <v>102157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84872</v>
      </c>
      <c r="C94" s="31">
        <v>82400</v>
      </c>
      <c r="D94" s="31">
        <v>80000</v>
      </c>
      <c r="E94" s="31">
        <v>85042</v>
      </c>
      <c r="F94" s="31">
        <v>64856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42558</v>
      </c>
      <c r="C95" s="28">
        <v>41318</v>
      </c>
      <c r="D95" s="28">
        <v>40115</v>
      </c>
      <c r="E95" s="28">
        <v>220189</v>
      </c>
      <c r="F95" s="28">
        <v>29312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3183</v>
      </c>
      <c r="C98" s="28">
        <v>3090</v>
      </c>
      <c r="D98" s="28">
        <v>3000</v>
      </c>
      <c r="E98" s="28">
        <v>1094</v>
      </c>
      <c r="F98" s="28">
        <v>1973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12731</v>
      </c>
      <c r="C101" s="28">
        <v>12360</v>
      </c>
      <c r="D101" s="28">
        <v>12000</v>
      </c>
      <c r="E101" s="28">
        <v>9661</v>
      </c>
      <c r="F101" s="28">
        <v>5618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5411</v>
      </c>
      <c r="C102" s="28">
        <v>5253</v>
      </c>
      <c r="D102" s="28">
        <v>5100</v>
      </c>
      <c r="E102" s="28">
        <v>3338</v>
      </c>
      <c r="F102" s="28">
        <v>398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14030886</v>
      </c>
      <c r="C107" s="21">
        <f t="shared" si="29"/>
        <v>13690374</v>
      </c>
      <c r="D107" s="21">
        <f t="shared" si="29"/>
        <v>13359780</v>
      </c>
      <c r="E107" s="21">
        <f t="shared" si="29"/>
        <v>9097897</v>
      </c>
      <c r="F107" s="21">
        <f>SUM(F108:F133)</f>
        <v>19477751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95481</v>
      </c>
      <c r="C108" s="31">
        <v>92700</v>
      </c>
      <c r="D108" s="31">
        <v>90000</v>
      </c>
      <c r="E108" s="31">
        <v>90897</v>
      </c>
      <c r="F108" s="31">
        <v>81477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636540</v>
      </c>
      <c r="C109" s="28">
        <v>618000</v>
      </c>
      <c r="D109" s="28">
        <v>600000</v>
      </c>
      <c r="E109" s="28">
        <v>527592</v>
      </c>
      <c r="F109" s="28">
        <v>388105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</v>
      </c>
      <c r="C110" s="28">
        <v>10300</v>
      </c>
      <c r="D110" s="28">
        <v>10000</v>
      </c>
      <c r="E110" s="28">
        <v>15300</v>
      </c>
      <c r="F110" s="28">
        <v>13837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297052</v>
      </c>
      <c r="C111" s="28">
        <v>288400</v>
      </c>
      <c r="D111" s="28">
        <v>280000</v>
      </c>
      <c r="E111" s="28">
        <v>311094</v>
      </c>
      <c r="F111" s="28">
        <v>268185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2340000</v>
      </c>
      <c r="C112" s="28">
        <v>2340000</v>
      </c>
      <c r="D112" s="28">
        <v>2340000</v>
      </c>
      <c r="E112" s="28">
        <v>1819000</v>
      </c>
      <c r="F112" s="28">
        <v>1572000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38957</v>
      </c>
      <c r="C115" s="28">
        <v>37822</v>
      </c>
      <c r="D115" s="28">
        <v>36720</v>
      </c>
      <c r="E115" s="28">
        <v>36720</v>
      </c>
      <c r="F115" s="28">
        <v>21176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3247</v>
      </c>
      <c r="C118" s="28">
        <v>3152</v>
      </c>
      <c r="D118" s="28">
        <v>3060</v>
      </c>
      <c r="E118" s="28">
        <v>181530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10609000</v>
      </c>
      <c r="C122" s="28">
        <v>10300000</v>
      </c>
      <c r="D122" s="28">
        <v>10000000</v>
      </c>
      <c r="E122" s="28">
        <v>6115764</v>
      </c>
      <c r="F122" s="28">
        <v>17132971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40051</v>
      </c>
      <c r="C150" s="21">
        <f>SUM(C151:C167)</f>
        <v>36410</v>
      </c>
      <c r="D150" s="21">
        <f>SUM(D151:D167)</f>
        <v>33100</v>
      </c>
      <c r="E150" s="21">
        <f>SUM(E151:E167)</f>
        <v>620489</v>
      </c>
      <c r="F150" s="21">
        <f>SUM(F151:F167)</f>
        <v>23041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0</v>
      </c>
      <c r="C152" s="28">
        <v>0</v>
      </c>
      <c r="D152" s="28">
        <v>0</v>
      </c>
      <c r="E152" s="28">
        <v>415200</v>
      </c>
      <c r="F152" s="28">
        <v>10042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12100</v>
      </c>
      <c r="C156" s="28">
        <v>11000</v>
      </c>
      <c r="D156" s="28">
        <v>10000</v>
      </c>
      <c r="E156" s="28">
        <v>45000</v>
      </c>
      <c r="F156" s="28">
        <v>173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132650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15730</v>
      </c>
      <c r="C160" s="28">
        <v>14300</v>
      </c>
      <c r="D160" s="28">
        <v>13000</v>
      </c>
      <c r="E160" s="28">
        <v>25854</v>
      </c>
      <c r="F160" s="28">
        <v>12826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6171</v>
      </c>
      <c r="C161" s="28">
        <v>5610</v>
      </c>
      <c r="D161" s="28">
        <v>5100</v>
      </c>
      <c r="E161" s="28">
        <v>1785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45113287</v>
      </c>
      <c r="C175" s="21">
        <f t="shared" si="33"/>
        <v>43245315</v>
      </c>
      <c r="D175" s="21">
        <f t="shared" si="33"/>
        <v>42000000</v>
      </c>
      <c r="E175" s="21">
        <f t="shared" si="33"/>
        <v>37916002</v>
      </c>
      <c r="F175" s="21">
        <f>SUM(F176:F198)</f>
        <v>24278392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45113287</v>
      </c>
      <c r="C178" s="28">
        <v>43245315</v>
      </c>
      <c r="D178" s="28">
        <v>42000000</v>
      </c>
      <c r="E178" s="28">
        <v>37916002</v>
      </c>
      <c r="F178" s="28">
        <v>24278392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314600</v>
      </c>
      <c r="C215" s="21">
        <f>SUM(C216:C228)</f>
        <v>286000</v>
      </c>
      <c r="D215" s="21">
        <f>SUM(D216:D228)</f>
        <v>260000</v>
      </c>
      <c r="E215" s="21">
        <f>SUM(E216:E228)</f>
        <v>1039627</v>
      </c>
      <c r="F215" s="21">
        <f>SUM(F216:F228)</f>
        <v>21311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72600</v>
      </c>
      <c r="C216" s="31">
        <v>66000</v>
      </c>
      <c r="D216" s="31">
        <v>60000</v>
      </c>
      <c r="E216" s="31">
        <v>283201</v>
      </c>
      <c r="F216" s="31">
        <v>9600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121000</v>
      </c>
      <c r="C217" s="28">
        <v>110000</v>
      </c>
      <c r="D217" s="28">
        <v>100000</v>
      </c>
      <c r="E217" s="28">
        <v>324217</v>
      </c>
      <c r="F217" s="28">
        <v>6999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188976</v>
      </c>
      <c r="F221" s="28">
        <v>2062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152905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121000</v>
      </c>
      <c r="C223" s="28">
        <v>110000</v>
      </c>
      <c r="D223" s="28">
        <v>100000</v>
      </c>
      <c r="E223" s="28">
        <v>90328</v>
      </c>
      <c r="F223" s="28">
        <v>2650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2020-12-01T08:28:01Z</dcterms:created>
  <dcterms:modified xsi:type="dcterms:W3CDTF">2020-12-01T08:28:16Z</dcterms:modified>
</cp:coreProperties>
</file>