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F245" i="1"/>
  <c r="E245" i="1"/>
  <c r="B245" i="1"/>
  <c r="F236" i="1"/>
  <c r="F33" i="1" s="1"/>
  <c r="D236" i="1"/>
  <c r="D33" i="1" s="1"/>
  <c r="C236" i="1"/>
  <c r="C33" i="1" s="1"/>
  <c r="B236" i="1"/>
  <c r="B33" i="1" s="1"/>
  <c r="E236" i="1"/>
  <c r="C230" i="1"/>
  <c r="C32" i="1" s="1"/>
  <c r="E230" i="1"/>
  <c r="E32" i="1" s="1"/>
  <c r="D230" i="1"/>
  <c r="D32" i="1" s="1"/>
  <c r="F230" i="1"/>
  <c r="B230" i="1"/>
  <c r="F215" i="1"/>
  <c r="F31" i="1" s="1"/>
  <c r="C215" i="1"/>
  <c r="C31" i="1" s="1"/>
  <c r="B215" i="1"/>
  <c r="B31" i="1" s="1"/>
  <c r="E215" i="1"/>
  <c r="D215" i="1"/>
  <c r="E212" i="1"/>
  <c r="E30" i="1" s="1"/>
  <c r="D212" i="1"/>
  <c r="D30" i="1" s="1"/>
  <c r="F212" i="1"/>
  <c r="C212" i="1"/>
  <c r="B212" i="1"/>
  <c r="F209" i="1"/>
  <c r="F29" i="1" s="1"/>
  <c r="C209" i="1"/>
  <c r="C29" i="1" s="1"/>
  <c r="C27" i="1" s="1"/>
  <c r="C11" i="1" s="1"/>
  <c r="B209" i="1"/>
  <c r="B29" i="1" s="1"/>
  <c r="E209" i="1"/>
  <c r="D209" i="1"/>
  <c r="F205" i="1"/>
  <c r="F28" i="1" s="1"/>
  <c r="F27" i="1" s="1"/>
  <c r="F11" i="1" s="1"/>
  <c r="E205" i="1"/>
  <c r="E28" i="1" s="1"/>
  <c r="E27" i="1" s="1"/>
  <c r="E11" i="1" s="1"/>
  <c r="B205" i="1"/>
  <c r="B28" i="1" s="1"/>
  <c r="B27" i="1" s="1"/>
  <c r="B11" i="1" s="1"/>
  <c r="D205" i="1"/>
  <c r="C205" i="1"/>
  <c r="F200" i="1"/>
  <c r="F25" i="1" s="1"/>
  <c r="E200" i="1"/>
  <c r="E25" i="1" s="1"/>
  <c r="B200" i="1"/>
  <c r="B25" i="1" s="1"/>
  <c r="D200" i="1"/>
  <c r="C200" i="1"/>
  <c r="F175" i="1"/>
  <c r="F24" i="1" s="1"/>
  <c r="E175" i="1"/>
  <c r="E24" i="1" s="1"/>
  <c r="B175" i="1"/>
  <c r="B24" i="1" s="1"/>
  <c r="D175" i="1"/>
  <c r="C175" i="1"/>
  <c r="F169" i="1"/>
  <c r="F23" i="1" s="1"/>
  <c r="C169" i="1"/>
  <c r="C23" i="1" s="1"/>
  <c r="B169" i="1"/>
  <c r="B23" i="1" s="1"/>
  <c r="E169" i="1"/>
  <c r="D169" i="1"/>
  <c r="C150" i="1"/>
  <c r="C22" i="1" s="1"/>
  <c r="E150" i="1"/>
  <c r="E22" i="1" s="1"/>
  <c r="D150" i="1"/>
  <c r="D22" i="1" s="1"/>
  <c r="F150" i="1"/>
  <c r="B150" i="1"/>
  <c r="B142" i="1"/>
  <c r="B21" i="1" s="1"/>
  <c r="D142" i="1"/>
  <c r="D21" i="1" s="1"/>
  <c r="C142" i="1"/>
  <c r="C21" i="1" s="1"/>
  <c r="F142" i="1"/>
  <c r="E142" i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D93" i="1"/>
  <c r="D18" i="1" s="1"/>
  <c r="F93" i="1"/>
  <c r="F18" i="1" s="1"/>
  <c r="E93" i="1"/>
  <c r="E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F14" i="1" s="1"/>
  <c r="F10" i="1" s="1"/>
  <c r="F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E40" i="1"/>
  <c r="D40" i="1"/>
  <c r="D37" i="1" s="1"/>
  <c r="E38" i="1"/>
  <c r="E37" i="1"/>
  <c r="E36" i="1" s="1"/>
  <c r="E15" i="1" s="1"/>
  <c r="E14" i="1" s="1"/>
  <c r="E10" i="1" s="1"/>
  <c r="E12" i="1" s="1"/>
  <c r="F34" i="1"/>
  <c r="E34" i="1"/>
  <c r="B34" i="1"/>
  <c r="E33" i="1"/>
  <c r="F32" i="1"/>
  <c r="B32" i="1"/>
  <c r="E31" i="1"/>
  <c r="D31" i="1"/>
  <c r="F30" i="1"/>
  <c r="C30" i="1"/>
  <c r="B30" i="1"/>
  <c r="E29" i="1"/>
  <c r="D29" i="1"/>
  <c r="D27" i="1" s="1"/>
  <c r="D11" i="1" s="1"/>
  <c r="D28" i="1"/>
  <c r="C28" i="1"/>
  <c r="D25" i="1"/>
  <c r="C25" i="1"/>
  <c r="D24" i="1"/>
  <c r="C24" i="1"/>
  <c r="E23" i="1"/>
  <c r="D23" i="1"/>
  <c r="F22" i="1"/>
  <c r="B22" i="1"/>
  <c r="F21" i="1"/>
  <c r="E21" i="1"/>
  <c r="C20" i="1"/>
  <c r="F19" i="1"/>
  <c r="B19" i="1"/>
  <c r="C18" i="1"/>
  <c r="F17" i="1"/>
  <c r="B17" i="1"/>
  <c r="D16" i="1"/>
  <c r="D36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<sst xmlns="http://schemas.openxmlformats.org/spreadsheetml/2006/main" count="240" uniqueCount="212">
  <si>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</si>
  <si>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</si>
  <si>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</si>
  <si>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</si>
  <si>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</si>
  <si>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</si>
  <si>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</si>
  <si>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</si>
  <si>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</si>
  <si>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</si>
  <si>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</si>
  <si>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</si>
  <si>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</si>
  <si>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</si>
  <si>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</si>
  <si>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</si>
  <si>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</si>
  <si>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</si>
  <si>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</si>
  <si>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</si>
  <si>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</si>
  <si>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</si>
  <si>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</si>
  <si>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</si>
  <si>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</si>
  <si>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</si>
  <si>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</si>
  <si>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</si>
  <si>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</si>
  <si>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</si>
  <si>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</si>
  <si>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</si>
  <si>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</si>
  <si>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</si>
  <si>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</si>
  <si>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</si>
  <si>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</si>
  <si>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</si>
  <si>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</si>
  <si>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</si>
  <si>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</si>
  <si>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</si>
  <si>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</si>
  <si>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</si>
  <si>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</si>
  <si>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</si>
  <si>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</si>
  <si>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</si>
  <si>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</si>
  <si>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</si>
  <si>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</si>
  <si>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</si>
  <si>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</si>
  <si>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</si>
  <si>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</si>
  <si>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</si>
  <si>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</si>
  <si>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</si>
  <si>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</si>
  <si>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</si>
  <si>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</si>
  <si>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</si>
  <si>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</si>
  <si>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</si>
  <si>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</si>
  <si>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</si>
  <si>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</si>
  <si>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</si>
  <si>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</si>
  <si>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</si>
  <si>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</si>
  <si>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</si>
  <si>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</si>
  <si>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</si>
  <si>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</si>
  <si>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</si>
  <si>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</si>
  <si>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</si>
  <si>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</si>
  <si>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</si>
  <si>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</si>
  <si>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</si>
  <si>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</si>
  <si>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</si>
  <si>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</si>
  <si>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</si>
  <si>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</si>
  <si>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</si>
  <si>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</si>
  <si>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</si>
  <si>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</si>
  <si>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</si>
  <si>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</si>
  <si>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</si>
  <si>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</si>
  <si>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</si>
  <si>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</si>
  <si>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</si>
  <si>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</si>
  <si>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</si>
  <si>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</si>
  <si>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</si>
  <si>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</si>
  <si>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</si>
  <si>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</si>
  <si>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</si>
  <si>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</si>
  <si>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</si>
  <si>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</si>
  <si>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</si>
  <si>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</si>
  <si>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</si>
  <si>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</si>
  <si>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</si>
  <si>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</si>
  <si>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</si>
  <si>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</si>
  <si>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</si>
  <si>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</si>
  <si>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</si>
  <si>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</si>
  <si>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</si>
  <si>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</si>
  <si>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</si>
  <si>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</si>
  <si>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</si>
  <si>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</si>
  <si>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</si>
  <si>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</si>
  <si>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</si>
  <si>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</si>
  <si>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</si>
  <si>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</si>
  <si>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</si>
  <si>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</si>
  <si>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</si>
  <si>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</si>
  <si>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</si>
  <si>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</si>
  <si>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</si>
  <si>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</si>
  <si>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</si>
  <si>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</si>
  <si>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</si>
  <si>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</si>
  <si>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</si>
  <si>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</si>
  <si>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</si>
  <si>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</si>
  <si>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</si>
  <si>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</si>
  <si>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</si>
  <si>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</si>
  <si>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</si>
  <si>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</si>
  <si>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</si>
  <si>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</si>
  <si>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</si>
  <si>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</si>
  <si>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</si>
  <si>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</si>
  <si>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</si>
  <si>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</si>
  <si>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</si>
  <si>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</si>
  <si>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</si>
  <si>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</si>
  <si>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</si>
  <si>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</si>
  <si>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</si>
  <si>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</si>
  <si>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</si>
  <si>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</si>
  <si>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</si>
  <si>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</si>
  <si>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</si>
  <si>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</si>
  <si>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</si>
  <si>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</si>
  <si>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</si>
  <si>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</si>
  <si>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</si>
  <si>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</si>
  <si>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</si>
  <si>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</si>
  <si>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</si>
  <si>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</si>
  <si>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</si>
  <si>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</si>
  <si>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</si>
  <si>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</si>
  <si>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</si>
  <si>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</si>
  <si>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</si>
  <si>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</si>
  <si>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</si>
  <si>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</si>
  <si>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</si>
  <si>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</si>
  <si>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</si>
  <si>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</si>
  <si>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</si>
  <si>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</si>
  <si>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</si>
  <si>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</si>
  <si>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</si>
  <si>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</si>
  <si>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</si>
  <si>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</si>
  <si>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</si>
  <si>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</si>
  <si>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ޑްރަގް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</si>
</sst>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2" sqref="M1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1486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12141747</v>
      </c>
      <c r="C10" s="17">
        <f t="shared" si="0"/>
        <v>12105142</v>
      </c>
      <c r="D10" s="17">
        <f t="shared" si="0"/>
        <v>12070012</v>
      </c>
      <c r="E10" s="17">
        <f t="shared" si="0"/>
        <v>11107289</v>
      </c>
      <c r="F10" s="17">
        <f>F14</f>
        <v>13100787</v>
      </c>
      <c r="G10" s="18" t="s">
        <v>18</v>
      </c>
    </row>
    <row r="11" spans="1:10" ht="22.5" customHeight="1" thickBot="1">
      <c r="B11" s="19">
        <f t="shared" ref="B11:E11" si="1">B27</f>
        <v>278286</v>
      </c>
      <c r="C11" s="19">
        <f t="shared" si="1"/>
        <v>252988</v>
      </c>
      <c r="D11" s="19">
        <f t="shared" si="1"/>
        <v>229989</v>
      </c>
      <c r="E11" s="19">
        <f t="shared" si="1"/>
        <v>105675</v>
      </c>
      <c r="F11" s="19">
        <f>F27</f>
        <v>115982</v>
      </c>
      <c r="G11" s="20" t="s">
        <v>19</v>
      </c>
      <c r="J11"/>
    </row>
    <row r="12" spans="1:10" ht="22.5" customHeight="1" thickBot="1">
      <c r="B12" s="21">
        <f t="shared" ref="B12:E12" si="2">SUM(B10:B11)</f>
        <v>12420033</v>
      </c>
      <c r="C12" s="21">
        <f t="shared" si="2"/>
        <v>12358130</v>
      </c>
      <c r="D12" s="21">
        <f t="shared" si="2"/>
        <v>12300001</v>
      </c>
      <c r="E12" s="21">
        <f t="shared" si="2"/>
        <v>11212964</v>
      </c>
      <c r="F12" s="21">
        <f>SUM(F10:F11)</f>
        <v>13216769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12141747</v>
      </c>
      <c r="C14" s="21">
        <f t="shared" si="3"/>
        <v>12105142</v>
      </c>
      <c r="D14" s="21">
        <f t="shared" si="3"/>
        <v>12070012</v>
      </c>
      <c r="E14" s="21">
        <f t="shared" si="3"/>
        <v>11107289</v>
      </c>
      <c r="F14" s="21">
        <f>SUM(F15:F25)</f>
        <v>13100787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10720386</v>
      </c>
      <c r="C15" s="27">
        <f t="shared" si="4"/>
        <v>10720386</v>
      </c>
      <c r="D15" s="27">
        <f t="shared" si="4"/>
        <v>10720386</v>
      </c>
      <c r="E15" s="27">
        <f t="shared" si="4"/>
        <v>10050740</v>
      </c>
      <c r="F15" s="27">
        <f t="shared" si="4"/>
        <v>11807039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318626</v>
      </c>
      <c r="C16" s="28">
        <f t="shared" si="5"/>
        <v>318626</v>
      </c>
      <c r="D16" s="28">
        <f t="shared" si="5"/>
        <v>318626</v>
      </c>
      <c r="E16" s="28">
        <f t="shared" si="5"/>
        <v>318931</v>
      </c>
      <c r="F16" s="28">
        <f>F78</f>
        <v>359744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0</v>
      </c>
      <c r="C17" s="28">
        <f t="shared" si="6"/>
        <v>0</v>
      </c>
      <c r="D17" s="28">
        <f t="shared" si="6"/>
        <v>0</v>
      </c>
      <c r="E17" s="28">
        <f t="shared" si="6"/>
        <v>15190</v>
      </c>
      <c r="F17" s="28">
        <f>F85</f>
        <v>79128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297052</v>
      </c>
      <c r="C18" s="28">
        <f t="shared" si="7"/>
        <v>288400</v>
      </c>
      <c r="D18" s="28">
        <f t="shared" si="7"/>
        <v>280000</v>
      </c>
      <c r="E18" s="28">
        <f t="shared" si="7"/>
        <v>159127</v>
      </c>
      <c r="F18" s="28">
        <f>F93</f>
        <v>210987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733083</v>
      </c>
      <c r="C19" s="28">
        <f t="shared" si="8"/>
        <v>711730</v>
      </c>
      <c r="D19" s="28">
        <f t="shared" si="8"/>
        <v>691000</v>
      </c>
      <c r="E19" s="28">
        <f t="shared" si="8"/>
        <v>538529</v>
      </c>
      <c r="F19" s="28">
        <f>F107</f>
        <v>600721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72600</v>
      </c>
      <c r="C22" s="28">
        <f t="shared" si="11"/>
        <v>66000</v>
      </c>
      <c r="D22" s="28">
        <f t="shared" si="11"/>
        <v>60000</v>
      </c>
      <c r="E22" s="28">
        <f t="shared" si="11"/>
        <v>24772</v>
      </c>
      <c r="F22" s="28">
        <f>F150</f>
        <v>43168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278286</v>
      </c>
      <c r="C27" s="21">
        <f>SUM(C28:C34)</f>
        <v>252988</v>
      </c>
      <c r="D27" s="21">
        <f>SUM(D28:D34)</f>
        <v>229989</v>
      </c>
      <c r="E27" s="21">
        <f>SUM(E28:E34)</f>
        <v>105675</v>
      </c>
      <c r="F27" s="21">
        <f>SUM(F28:F34)</f>
        <v>115982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278286</v>
      </c>
      <c r="C31" s="28">
        <f t="shared" si="18"/>
        <v>252988</v>
      </c>
      <c r="D31" s="28">
        <f t="shared" si="18"/>
        <v>229989</v>
      </c>
      <c r="E31" s="28">
        <f t="shared" si="18"/>
        <v>105675</v>
      </c>
      <c r="F31" s="28">
        <f>F215</f>
        <v>115982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10720386</v>
      </c>
      <c r="C36" s="21">
        <f t="shared" si="22"/>
        <v>10720386</v>
      </c>
      <c r="D36" s="21">
        <f t="shared" si="22"/>
        <v>10720386</v>
      </c>
      <c r="E36" s="21">
        <f t="shared" si="22"/>
        <v>10050740</v>
      </c>
      <c r="F36" s="21">
        <f>SUM(F37:F38)</f>
        <v>11807039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5805912</v>
      </c>
      <c r="C37" s="31">
        <f t="shared" si="23"/>
        <v>5805912</v>
      </c>
      <c r="D37" s="31">
        <f t="shared" si="23"/>
        <v>5805912</v>
      </c>
      <c r="E37" s="31">
        <f t="shared" si="23"/>
        <v>5037583</v>
      </c>
      <c r="F37" s="31">
        <f>F40</f>
        <v>6506196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4914474</v>
      </c>
      <c r="C38" s="28">
        <f t="shared" si="24"/>
        <v>4914474</v>
      </c>
      <c r="D38" s="28">
        <f t="shared" si="24"/>
        <v>4914474</v>
      </c>
      <c r="E38" s="28">
        <f t="shared" si="24"/>
        <v>5013157</v>
      </c>
      <c r="F38" s="28">
        <f>F44</f>
        <v>5300843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5805912</v>
      </c>
      <c r="C40" s="21">
        <f t="shared" si="25"/>
        <v>5805912</v>
      </c>
      <c r="D40" s="21">
        <f t="shared" si="25"/>
        <v>5805912</v>
      </c>
      <c r="E40" s="21">
        <f t="shared" si="25"/>
        <v>5037583</v>
      </c>
      <c r="F40" s="21">
        <f>SUM(F41:F42)</f>
        <v>6506196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4661364</v>
      </c>
      <c r="C41" s="31">
        <v>4661364</v>
      </c>
      <c r="D41" s="31">
        <v>4661364</v>
      </c>
      <c r="E41" s="31">
        <v>4562524</v>
      </c>
      <c r="F41" s="31">
        <v>5145912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1144548</v>
      </c>
      <c r="C42" s="28">
        <v>1144548</v>
      </c>
      <c r="D42" s="28">
        <v>1144548</v>
      </c>
      <c r="E42" s="28">
        <v>475059</v>
      </c>
      <c r="F42" s="28">
        <v>1360284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4914474</v>
      </c>
      <c r="C44" s="21">
        <f t="shared" si="26"/>
        <v>4914474</v>
      </c>
      <c r="D44" s="21">
        <f t="shared" si="26"/>
        <v>4914474</v>
      </c>
      <c r="E44" s="21">
        <f t="shared" si="26"/>
        <v>5013157</v>
      </c>
      <c r="F44" s="21">
        <f>SUM(F45:F76)</f>
        <v>5300843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138000</v>
      </c>
      <c r="C48" s="28">
        <v>138000</v>
      </c>
      <c r="D48" s="28">
        <v>138000</v>
      </c>
      <c r="E48" s="28">
        <v>141000</v>
      </c>
      <c r="F48" s="28">
        <v>141000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4800</v>
      </c>
      <c r="C52" s="28">
        <v>4800</v>
      </c>
      <c r="D52" s="28">
        <v>4800</v>
      </c>
      <c r="E52" s="28">
        <v>6000</v>
      </c>
      <c r="F52" s="28">
        <v>6190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3000</v>
      </c>
      <c r="C56" s="28">
        <v>3000</v>
      </c>
      <c r="D56" s="28">
        <v>3000</v>
      </c>
      <c r="E56" s="28">
        <v>1193</v>
      </c>
      <c r="F56" s="28">
        <v>2451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2228400</v>
      </c>
      <c r="C57" s="28">
        <v>2228400</v>
      </c>
      <c r="D57" s="28">
        <v>2228400</v>
      </c>
      <c r="E57" s="28">
        <v>2269560</v>
      </c>
      <c r="F57" s="28">
        <v>2427870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3765</v>
      </c>
      <c r="F60" s="28">
        <v>3765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1272474</v>
      </c>
      <c r="C66" s="28">
        <v>1272474</v>
      </c>
      <c r="D66" s="28">
        <v>1272474</v>
      </c>
      <c r="E66" s="28">
        <v>1316532</v>
      </c>
      <c r="F66" s="28">
        <v>1358027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93000</v>
      </c>
      <c r="C67" s="28">
        <v>93000</v>
      </c>
      <c r="D67" s="28">
        <v>93000</v>
      </c>
      <c r="E67" s="28">
        <v>94800</v>
      </c>
      <c r="F67" s="28">
        <v>105090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270000</v>
      </c>
      <c r="C68" s="28">
        <v>270000</v>
      </c>
      <c r="D68" s="28">
        <v>270000</v>
      </c>
      <c r="E68" s="28">
        <v>270000</v>
      </c>
      <c r="F68" s="28">
        <v>303330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870000</v>
      </c>
      <c r="C70" s="28">
        <v>870000</v>
      </c>
      <c r="D70" s="28">
        <v>870000</v>
      </c>
      <c r="E70" s="28">
        <v>895800</v>
      </c>
      <c r="F70" s="28">
        <v>915100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34800</v>
      </c>
      <c r="C76" s="28">
        <v>34800</v>
      </c>
      <c r="D76" s="28">
        <v>34800</v>
      </c>
      <c r="E76" s="28">
        <v>14507</v>
      </c>
      <c r="F76" s="28">
        <v>38020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318626</v>
      </c>
      <c r="C78" s="21">
        <f>SUM(C79:C83)</f>
        <v>318626</v>
      </c>
      <c r="D78" s="21">
        <f>SUM(D79:D83)</f>
        <v>318626</v>
      </c>
      <c r="E78" s="21">
        <f>SUM(E79:E83)</f>
        <v>318931</v>
      </c>
      <c r="F78" s="21">
        <f>SUM(F79:F83)</f>
        <v>359744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318626</v>
      </c>
      <c r="C83" s="28">
        <v>318626</v>
      </c>
      <c r="D83" s="28">
        <v>318626</v>
      </c>
      <c r="E83" s="28">
        <v>318931</v>
      </c>
      <c r="F83" s="28">
        <v>359744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0</v>
      </c>
      <c r="C85" s="21">
        <f t="shared" si="27"/>
        <v>0</v>
      </c>
      <c r="D85" s="21">
        <f t="shared" si="27"/>
        <v>0</v>
      </c>
      <c r="E85" s="21">
        <f t="shared" si="27"/>
        <v>15190</v>
      </c>
      <c r="F85" s="21">
        <f>SUM(F86:F91)</f>
        <v>79128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1400</v>
      </c>
      <c r="F86" s="31">
        <v>8360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13790</v>
      </c>
      <c r="F88" s="28">
        <v>70768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297052</v>
      </c>
      <c r="C93" s="21">
        <f t="shared" si="28"/>
        <v>288400</v>
      </c>
      <c r="D93" s="21">
        <f t="shared" si="28"/>
        <v>280000</v>
      </c>
      <c r="E93" s="21">
        <f t="shared" si="28"/>
        <v>159127</v>
      </c>
      <c r="F93" s="21">
        <f>SUM(F94:F105)</f>
        <v>210987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159135</v>
      </c>
      <c r="C94" s="31">
        <v>154500</v>
      </c>
      <c r="D94" s="31">
        <v>150000</v>
      </c>
      <c r="E94" s="31">
        <v>87759</v>
      </c>
      <c r="F94" s="31">
        <v>152957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0</v>
      </c>
      <c r="C95" s="28">
        <v>0</v>
      </c>
      <c r="D95" s="28">
        <v>0</v>
      </c>
      <c r="E95" s="28">
        <v>0</v>
      </c>
      <c r="F95" s="28">
        <v>3248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31827</v>
      </c>
      <c r="C96" s="28">
        <v>30900</v>
      </c>
      <c r="D96" s="28">
        <v>30000</v>
      </c>
      <c r="E96" s="28">
        <v>22252</v>
      </c>
      <c r="F96" s="28">
        <v>13835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</v>
      </c>
      <c r="C98" s="28">
        <v>10300</v>
      </c>
      <c r="D98" s="28">
        <v>10000</v>
      </c>
      <c r="E98" s="28">
        <v>7562</v>
      </c>
      <c r="F98" s="28">
        <v>10272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31827</v>
      </c>
      <c r="C100" s="28">
        <v>30900</v>
      </c>
      <c r="D100" s="28">
        <v>30000</v>
      </c>
      <c r="E100" s="28">
        <v>0</v>
      </c>
      <c r="F100" s="28">
        <v>6845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42436</v>
      </c>
      <c r="C101" s="28">
        <v>41200</v>
      </c>
      <c r="D101" s="28">
        <v>40000</v>
      </c>
      <c r="E101" s="28">
        <v>21347</v>
      </c>
      <c r="F101" s="28">
        <v>13963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21218</v>
      </c>
      <c r="C105" s="28">
        <v>20600</v>
      </c>
      <c r="D105" s="28">
        <v>20000</v>
      </c>
      <c r="E105" s="28">
        <v>20207</v>
      </c>
      <c r="F105" s="28">
        <v>9867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733083</v>
      </c>
      <c r="C107" s="21">
        <f t="shared" si="29"/>
        <v>711730</v>
      </c>
      <c r="D107" s="21">
        <f t="shared" si="29"/>
        <v>691000</v>
      </c>
      <c r="E107" s="21">
        <f t="shared" si="29"/>
        <v>538529</v>
      </c>
      <c r="F107" s="21">
        <f>SUM(F108:F133)</f>
        <v>600721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152770</v>
      </c>
      <c r="C108" s="31">
        <v>148320</v>
      </c>
      <c r="D108" s="31">
        <v>144000</v>
      </c>
      <c r="E108" s="31">
        <v>19752</v>
      </c>
      <c r="F108" s="31">
        <v>103863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</v>
      </c>
      <c r="C109" s="28">
        <v>412000</v>
      </c>
      <c r="D109" s="28">
        <v>400000</v>
      </c>
      <c r="E109" s="28">
        <v>381741</v>
      </c>
      <c r="F109" s="28">
        <v>358563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37132</v>
      </c>
      <c r="C110" s="28">
        <v>36050</v>
      </c>
      <c r="D110" s="28">
        <v>35000</v>
      </c>
      <c r="E110" s="28">
        <v>32036</v>
      </c>
      <c r="F110" s="28">
        <v>27096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118821</v>
      </c>
      <c r="C111" s="28">
        <v>115360</v>
      </c>
      <c r="D111" s="28">
        <v>112000</v>
      </c>
      <c r="E111" s="28">
        <v>105000</v>
      </c>
      <c r="F111" s="28">
        <v>111199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72600</v>
      </c>
      <c r="C150" s="21">
        <f>SUM(C151:C167)</f>
        <v>66000</v>
      </c>
      <c r="D150" s="21">
        <f>SUM(D151:D167)</f>
        <v>60000</v>
      </c>
      <c r="E150" s="21">
        <f>SUM(E151:E167)</f>
        <v>24772</v>
      </c>
      <c r="F150" s="21">
        <f>SUM(F151:F167)</f>
        <v>43168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1820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18150</v>
      </c>
      <c r="C160" s="28">
        <v>16500</v>
      </c>
      <c r="D160" s="28">
        <v>15000</v>
      </c>
      <c r="E160" s="28">
        <v>8745</v>
      </c>
      <c r="F160" s="28">
        <v>13751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1900</v>
      </c>
      <c r="F164" s="28">
        <v>19193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36300</v>
      </c>
      <c r="C166" s="28">
        <v>33000</v>
      </c>
      <c r="D166" s="28">
        <v>30000</v>
      </c>
      <c r="E166" s="28">
        <v>12307</v>
      </c>
      <c r="F166" s="28">
        <v>10224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278286</v>
      </c>
      <c r="C215" s="21">
        <f>SUM(C216:C228)</f>
        <v>252988</v>
      </c>
      <c r="D215" s="21">
        <f>SUM(D216:D228)</f>
        <v>229989</v>
      </c>
      <c r="E215" s="21">
        <f>SUM(E216:E228)</f>
        <v>105675</v>
      </c>
      <c r="F215" s="21">
        <f>SUM(F216:F228)</f>
        <v>115982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35182</v>
      </c>
      <c r="C216" s="31">
        <v>31984</v>
      </c>
      <c r="D216" s="31">
        <v>29076</v>
      </c>
      <c r="E216" s="31">
        <v>7477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94855</v>
      </c>
      <c r="C217" s="28">
        <v>86232</v>
      </c>
      <c r="D217" s="28">
        <v>78393</v>
      </c>
      <c r="E217" s="28">
        <v>10970</v>
      </c>
      <c r="F217" s="28">
        <v>33815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148249</v>
      </c>
      <c r="C223" s="28">
        <v>134772</v>
      </c>
      <c r="D223" s="28">
        <v>122520</v>
      </c>
      <c r="E223" s="28">
        <v>87228</v>
      </c>
      <c r="F223" s="28">
        <v>82167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2020-12-01T07:33:07Z</dcterms:created>
  <dcterms:modified xsi:type="dcterms:W3CDTF">2020-12-01T07:33:27Z</dcterms:modified>
</cp:coreProperties>
</file>