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F236" i="1"/>
  <c r="F33" i="1" s="1"/>
  <c r="E236" i="1"/>
  <c r="E33" i="1" s="1"/>
  <c r="C236" i="1"/>
  <c r="C33" i="1" s="1"/>
  <c r="B236" i="1"/>
  <c r="B33" i="1" s="1"/>
  <c r="D236" i="1"/>
  <c r="B230" i="1"/>
  <c r="B32" i="1" s="1"/>
  <c r="D230" i="1"/>
  <c r="D32" i="1" s="1"/>
  <c r="C230" i="1"/>
  <c r="C32" i="1" s="1"/>
  <c r="F230" i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B212" i="1"/>
  <c r="B30" i="1" s="1"/>
  <c r="F212" i="1"/>
  <c r="E212" i="1"/>
  <c r="C212" i="1"/>
  <c r="F209" i="1"/>
  <c r="F29" i="1" s="1"/>
  <c r="D209" i="1"/>
  <c r="D29" i="1" s="1"/>
  <c r="B209" i="1"/>
  <c r="B29" i="1" s="1"/>
  <c r="B27" i="1" s="1"/>
  <c r="B11" i="1" s="1"/>
  <c r="E209" i="1"/>
  <c r="C209" i="1"/>
  <c r="D205" i="1"/>
  <c r="D28" i="1" s="1"/>
  <c r="D27" i="1" s="1"/>
  <c r="E205" i="1"/>
  <c r="E28" i="1" s="1"/>
  <c r="E27" i="1" s="1"/>
  <c r="E11" i="1" s="1"/>
  <c r="F205" i="1"/>
  <c r="C205" i="1"/>
  <c r="B205" i="1"/>
  <c r="D200" i="1"/>
  <c r="D25" i="1" s="1"/>
  <c r="E200" i="1"/>
  <c r="E25" i="1" s="1"/>
  <c r="F200" i="1"/>
  <c r="C200" i="1"/>
  <c r="B200" i="1"/>
  <c r="D175" i="1"/>
  <c r="D24" i="1" s="1"/>
  <c r="E175" i="1"/>
  <c r="E24" i="1" s="1"/>
  <c r="B175" i="1"/>
  <c r="B24" i="1" s="1"/>
  <c r="F175" i="1"/>
  <c r="C175" i="1"/>
  <c r="F169" i="1"/>
  <c r="F23" i="1" s="1"/>
  <c r="E169" i="1"/>
  <c r="E23" i="1" s="1"/>
  <c r="C169" i="1"/>
  <c r="C23" i="1" s="1"/>
  <c r="B169" i="1"/>
  <c r="B23" i="1" s="1"/>
  <c r="D169" i="1"/>
  <c r="E150" i="1"/>
  <c r="E22" i="1" s="1"/>
  <c r="D150" i="1"/>
  <c r="D22" i="1" s="1"/>
  <c r="F150" i="1"/>
  <c r="C150" i="1"/>
  <c r="B150" i="1"/>
  <c r="D142" i="1"/>
  <c r="D21" i="1" s="1"/>
  <c r="C142" i="1"/>
  <c r="C21" i="1" s="1"/>
  <c r="B142" i="1"/>
  <c r="B21" i="1" s="1"/>
  <c r="F142" i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E107" i="1"/>
  <c r="D107" i="1"/>
  <c r="D19" i="1" s="1"/>
  <c r="F107" i="1"/>
  <c r="B107" i="1"/>
  <c r="E93" i="1"/>
  <c r="E18" i="1" s="1"/>
  <c r="F93" i="1"/>
  <c r="D93" i="1"/>
  <c r="D18" i="1" s="1"/>
  <c r="B93" i="1"/>
  <c r="C93" i="1"/>
  <c r="D85" i="1"/>
  <c r="D17" i="1" s="1"/>
  <c r="E85" i="1"/>
  <c r="E17" i="1" s="1"/>
  <c r="C85" i="1"/>
  <c r="F85" i="1"/>
  <c r="B85" i="1"/>
  <c r="F78" i="1"/>
  <c r="F16" i="1" s="1"/>
  <c r="B78" i="1"/>
  <c r="B16" i="1" s="1"/>
  <c r="E78" i="1"/>
  <c r="E16" i="1" s="1"/>
  <c r="C78" i="1"/>
  <c r="C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F36" i="1" s="1"/>
  <c r="F15" i="1" s="1"/>
  <c r="E40" i="1"/>
  <c r="E37" i="1" s="1"/>
  <c r="E36" i="1" s="1"/>
  <c r="C40" i="1"/>
  <c r="C37" i="1" s="1"/>
  <c r="C36" i="1" s="1"/>
  <c r="C15" i="1" s="1"/>
  <c r="C14" i="1" s="1"/>
  <c r="C10" i="1" s="1"/>
  <c r="C12" i="1" s="1"/>
  <c r="B40" i="1"/>
  <c r="B37" i="1" s="1"/>
  <c r="D40" i="1"/>
  <c r="D37" i="1" s="1"/>
  <c r="D36" i="1" s="1"/>
  <c r="D15" i="1" s="1"/>
  <c r="D14" i="1" s="1"/>
  <c r="D10" i="1" s="1"/>
  <c r="E38" i="1"/>
  <c r="E34" i="1"/>
  <c r="D34" i="1"/>
  <c r="D33" i="1"/>
  <c r="F32" i="1"/>
  <c r="E32" i="1"/>
  <c r="C31" i="1"/>
  <c r="F30" i="1"/>
  <c r="E30" i="1"/>
  <c r="C30" i="1"/>
  <c r="C27" i="1" s="1"/>
  <c r="C11" i="1" s="1"/>
  <c r="E29" i="1"/>
  <c r="C29" i="1"/>
  <c r="F28" i="1"/>
  <c r="C28" i="1"/>
  <c r="B28" i="1"/>
  <c r="F25" i="1"/>
  <c r="C25" i="1"/>
  <c r="B25" i="1"/>
  <c r="F24" i="1"/>
  <c r="C24" i="1"/>
  <c r="D23" i="1"/>
  <c r="F22" i="1"/>
  <c r="C22" i="1"/>
  <c r="B22" i="1"/>
  <c r="F21" i="1"/>
  <c r="E21" i="1"/>
  <c r="C20" i="1"/>
  <c r="F19" i="1"/>
  <c r="E19" i="1"/>
  <c r="B19" i="1"/>
  <c r="F18" i="1"/>
  <c r="C18" i="1"/>
  <c r="B18" i="1"/>
  <c r="F17" i="1"/>
  <c r="C17" i="1"/>
  <c r="B17" i="1"/>
  <c r="D16" i="1"/>
  <c r="E15" i="1"/>
  <c r="E14" i="1" s="1"/>
  <c r="E10" i="1" s="1"/>
  <c r="E12" i="1" s="1"/>
  <c r="F14" i="1"/>
  <c r="F10" i="1" s="1"/>
  <c r="D11" i="1"/>
  <c r="B36" i="1" l="1"/>
  <c r="B15" i="1" s="1"/>
  <c r="B14" i="1" s="1"/>
  <c r="B10" i="1" s="1"/>
  <c r="B12" i="1" s="1"/>
  <c r="D12" i="1"/>
  <c r="F27" i="1"/>
  <c r="F11" i="1" s="1"/>
  <c r="F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<sst xmlns="http://schemas.openxmlformats.org/spreadsheetml/2006/main" count="240" uniqueCount="212">
  <si>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</si>
  <si>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</si>
  <si>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</si>
  <si>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</si>
  <si>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</si>
  <si>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</si>
  <si>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</si>
  <si>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</si>
  <si>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</si>
  <si>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</si>
  <si>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</si>
  <si>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</si>
  <si>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</si>
  <si>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</si>
  <si>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</si>
  <si>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</si>
  <si>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</si>
  <si>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</si>
  <si>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</si>
  <si>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</si>
  <si>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</si>
  <si>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</si>
  <si>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</si>
  <si>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</si>
  <si>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</si>
  <si>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</si>
  <si>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</si>
  <si>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</si>
  <si>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</si>
  <si>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</si>
  <si>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</si>
  <si>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</si>
  <si>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</si>
  <si>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</si>
  <si>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</si>
  <si>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</si>
  <si>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</si>
  <si>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</si>
  <si>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</si>
  <si>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</si>
  <si>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</si>
  <si>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</si>
  <si>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</si>
  <si>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</si>
  <si>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</si>
  <si>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</si>
  <si>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</si>
  <si>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</si>
  <si>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</si>
  <si>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</si>
  <si>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</si>
  <si>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</si>
  <si>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</si>
  <si>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</si>
  <si>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</si>
  <si>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</si>
  <si>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</si>
  <si>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</si>
  <si>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</si>
  <si>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</si>
  <si>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</si>
  <si>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</si>
  <si>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</si>
  <si>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</si>
  <si>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</si>
  <si>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</si>
  <si>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</si>
  <si>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</si>
  <si>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</si>
  <si>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</si>
  <si>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</si>
  <si>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</si>
  <si>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</si>
  <si>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</si>
  <si>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</si>
  <si>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</si>
  <si>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</si>
  <si>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</si>
  <si>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</si>
  <si>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</si>
  <si>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</si>
  <si>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</si>
  <si>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</si>
  <si>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</si>
  <si>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</si>
  <si>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</si>
  <si>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</si>
  <si>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</si>
  <si>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</si>
  <si>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</si>
  <si>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</si>
  <si>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</si>
  <si>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</si>
  <si>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</si>
  <si>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</si>
  <si>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</si>
  <si>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</si>
  <si>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</si>
  <si>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</si>
  <si>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</si>
  <si>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</si>
  <si>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</si>
  <si>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</si>
  <si>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</si>
  <si>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</si>
  <si>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</si>
  <si>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</si>
  <si>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</si>
  <si>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</si>
  <si>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</si>
  <si>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</si>
  <si>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</si>
  <si>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</si>
  <si>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</si>
  <si>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</si>
  <si>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</si>
  <si>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</si>
  <si>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</si>
  <si>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</si>
  <si>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</si>
  <si>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</si>
  <si>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</si>
  <si>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</si>
  <si>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</si>
  <si>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</si>
  <si>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</si>
  <si>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</si>
  <si>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</si>
  <si>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</si>
  <si>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</si>
  <si>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</si>
  <si>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</si>
  <si>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</si>
  <si>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</si>
  <si>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</si>
  <si>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</si>
  <si>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</si>
  <si>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</si>
  <si>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</si>
  <si>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</si>
  <si>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</si>
  <si>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</si>
  <si>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</si>
  <si>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</si>
  <si>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</si>
  <si>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</si>
  <si>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</si>
  <si>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</si>
  <si>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</si>
  <si>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</si>
  <si>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</si>
  <si>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</si>
  <si>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</si>
  <si>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</si>
  <si>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</si>
  <si>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</si>
  <si>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</si>
  <si>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</si>
  <si>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</si>
  <si>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</si>
  <si>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</si>
  <si>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</si>
  <si>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</si>
  <si>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</si>
  <si>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</si>
  <si>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</si>
  <si>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</si>
  <si>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</si>
  <si>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</si>
  <si>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</si>
  <si>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</si>
  <si>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</si>
  <si>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</si>
  <si>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</si>
  <si>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</si>
  <si>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</si>
  <si>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</si>
  <si>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</si>
  <si>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</si>
  <si>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</si>
  <si>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</si>
  <si>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</si>
  <si>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</si>
  <si>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</si>
  <si>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</si>
  <si>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</si>
  <si>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</si>
  <si>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</si>
  <si>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</si>
  <si>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</si>
  <si>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</si>
  <si>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</si>
  <si>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</si>
  <si>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</si>
  <si>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</si>
  <si>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</si>
  <si>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</si>
  <si>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</si>
  <si>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</si>
  <si>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</si>
  <si>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</si>
  <si>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</si>
  <si>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</si>
  <si>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</si>
  <si>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</si>
  <si>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</si>
  <si>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</si>
  <si>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</si>
  <si>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</si>
  <si>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</si>
  <si>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</si>
  <si>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އެމްޕްލޯއިމަންޓް ޓްރައިބިއުނަލް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</si>
</sst>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O42" sqref="O4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1222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9379372</v>
      </c>
      <c r="C10" s="17">
        <f t="shared" si="0"/>
        <v>8851463</v>
      </c>
      <c r="D10" s="17">
        <f t="shared" si="0"/>
        <v>8534490</v>
      </c>
      <c r="E10" s="17">
        <f t="shared" si="0"/>
        <v>7608217</v>
      </c>
      <c r="F10" s="17">
        <f>F14</f>
        <v>7957597</v>
      </c>
      <c r="G10" s="18" t="s">
        <v>18</v>
      </c>
    </row>
    <row r="11" spans="1:10" ht="22.5" customHeight="1" thickBot="1">
      <c r="B11" s="19">
        <f t="shared" ref="B11:E11" si="1">B27</f>
        <v>436823</v>
      </c>
      <c r="C11" s="19">
        <f t="shared" si="1"/>
        <v>397111</v>
      </c>
      <c r="D11" s="19">
        <f t="shared" si="1"/>
        <v>2040510</v>
      </c>
      <c r="E11" s="19">
        <f t="shared" si="1"/>
        <v>386794</v>
      </c>
      <c r="F11" s="19">
        <f>F27</f>
        <v>231235</v>
      </c>
      <c r="G11" s="20" t="s">
        <v>19</v>
      </c>
      <c r="J11"/>
    </row>
    <row r="12" spans="1:10" ht="22.5" customHeight="1" thickBot="1">
      <c r="B12" s="21">
        <f t="shared" ref="B12:E12" si="2">SUM(B10:B11)</f>
        <v>9816195</v>
      </c>
      <c r="C12" s="21">
        <f t="shared" si="2"/>
        <v>9248574</v>
      </c>
      <c r="D12" s="21">
        <f t="shared" si="2"/>
        <v>10575000</v>
      </c>
      <c r="E12" s="21">
        <f t="shared" si="2"/>
        <v>7995011</v>
      </c>
      <c r="F12" s="21">
        <f>SUM(F10:F11)</f>
        <v>8188832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9379372</v>
      </c>
      <c r="C14" s="21">
        <f t="shared" si="3"/>
        <v>8851463</v>
      </c>
      <c r="D14" s="21">
        <f t="shared" si="3"/>
        <v>8534490</v>
      </c>
      <c r="E14" s="21">
        <f t="shared" si="3"/>
        <v>7608217</v>
      </c>
      <c r="F14" s="21">
        <f>SUM(F15:F25)</f>
        <v>7957597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5589024</v>
      </c>
      <c r="C15" s="27">
        <f t="shared" si="4"/>
        <v>5589024</v>
      </c>
      <c r="D15" s="27">
        <f t="shared" si="4"/>
        <v>5589024</v>
      </c>
      <c r="E15" s="27">
        <f t="shared" si="4"/>
        <v>5033422</v>
      </c>
      <c r="F15" s="27">
        <f t="shared" si="4"/>
        <v>5257233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227019</v>
      </c>
      <c r="C16" s="28">
        <f t="shared" si="5"/>
        <v>227019</v>
      </c>
      <c r="D16" s="28">
        <f t="shared" si="5"/>
        <v>227019</v>
      </c>
      <c r="E16" s="28">
        <f t="shared" si="5"/>
        <v>206500</v>
      </c>
      <c r="F16" s="28">
        <f>F78</f>
        <v>209556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2416</v>
      </c>
      <c r="C17" s="28">
        <f t="shared" si="6"/>
        <v>2346</v>
      </c>
      <c r="D17" s="28">
        <f t="shared" si="6"/>
        <v>2278</v>
      </c>
      <c r="E17" s="28">
        <f t="shared" si="6"/>
        <v>20</v>
      </c>
      <c r="F17" s="28">
        <f>F85</f>
        <v>470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172555</v>
      </c>
      <c r="C18" s="28">
        <f t="shared" si="7"/>
        <v>167528</v>
      </c>
      <c r="D18" s="28">
        <f t="shared" si="7"/>
        <v>162648</v>
      </c>
      <c r="E18" s="28">
        <f t="shared" si="7"/>
        <v>145859</v>
      </c>
      <c r="F18" s="28">
        <f>F93</f>
        <v>101764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3288831</v>
      </c>
      <c r="C19" s="28">
        <f t="shared" si="8"/>
        <v>2773952</v>
      </c>
      <c r="D19" s="28">
        <f t="shared" si="8"/>
        <v>2148672</v>
      </c>
      <c r="E19" s="28">
        <f t="shared" si="8"/>
        <v>2202678</v>
      </c>
      <c r="F19" s="28">
        <f>F107</f>
        <v>2187597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18035</v>
      </c>
      <c r="C21" s="28">
        <f t="shared" si="10"/>
        <v>17510</v>
      </c>
      <c r="D21" s="28">
        <f t="shared" si="10"/>
        <v>17000</v>
      </c>
      <c r="E21" s="28">
        <f t="shared" si="10"/>
        <v>0</v>
      </c>
      <c r="F21" s="28">
        <f>F142</f>
        <v>198790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81492</v>
      </c>
      <c r="C22" s="28">
        <f t="shared" si="11"/>
        <v>74084</v>
      </c>
      <c r="D22" s="28">
        <f t="shared" si="11"/>
        <v>387849</v>
      </c>
      <c r="E22" s="28">
        <f t="shared" si="11"/>
        <v>19738</v>
      </c>
      <c r="F22" s="28">
        <f>F150</f>
        <v>2187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436823</v>
      </c>
      <c r="C27" s="21">
        <f>SUM(C28:C34)</f>
        <v>397111</v>
      </c>
      <c r="D27" s="21">
        <f>SUM(D28:D34)</f>
        <v>2040510</v>
      </c>
      <c r="E27" s="21">
        <f>SUM(E28:E34)</f>
        <v>386794</v>
      </c>
      <c r="F27" s="21">
        <f>SUM(F28:F34)</f>
        <v>231235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436823</v>
      </c>
      <c r="C31" s="28">
        <f t="shared" si="18"/>
        <v>397111</v>
      </c>
      <c r="D31" s="28">
        <f t="shared" si="18"/>
        <v>2040510</v>
      </c>
      <c r="E31" s="28">
        <f t="shared" si="18"/>
        <v>386794</v>
      </c>
      <c r="F31" s="28">
        <f>F215</f>
        <v>231235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5589024</v>
      </c>
      <c r="C36" s="21">
        <f t="shared" si="22"/>
        <v>5589024</v>
      </c>
      <c r="D36" s="21">
        <f t="shared" si="22"/>
        <v>5589024</v>
      </c>
      <c r="E36" s="21">
        <f t="shared" si="22"/>
        <v>5033422</v>
      </c>
      <c r="F36" s="21">
        <f>SUM(F37:F38)</f>
        <v>5257233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3555120</v>
      </c>
      <c r="C37" s="31">
        <f t="shared" si="23"/>
        <v>3555120</v>
      </c>
      <c r="D37" s="31">
        <f t="shared" si="23"/>
        <v>3555120</v>
      </c>
      <c r="E37" s="31">
        <f t="shared" si="23"/>
        <v>3127720</v>
      </c>
      <c r="F37" s="31">
        <f>F40</f>
        <v>3290879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2033904</v>
      </c>
      <c r="C38" s="28">
        <f t="shared" si="24"/>
        <v>2033904</v>
      </c>
      <c r="D38" s="28">
        <f t="shared" si="24"/>
        <v>2033904</v>
      </c>
      <c r="E38" s="28">
        <f t="shared" si="24"/>
        <v>1905702</v>
      </c>
      <c r="F38" s="28">
        <f>F44</f>
        <v>1966354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3555120</v>
      </c>
      <c r="C40" s="21">
        <f t="shared" si="25"/>
        <v>3555120</v>
      </c>
      <c r="D40" s="21">
        <f t="shared" si="25"/>
        <v>3555120</v>
      </c>
      <c r="E40" s="21">
        <f t="shared" si="25"/>
        <v>3127720</v>
      </c>
      <c r="F40" s="21">
        <f>SUM(F41:F42)</f>
        <v>3290879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3243120</v>
      </c>
      <c r="C41" s="31">
        <v>3243120</v>
      </c>
      <c r="D41" s="31">
        <v>3243120</v>
      </c>
      <c r="E41" s="31">
        <v>2952739</v>
      </c>
      <c r="F41" s="31">
        <v>2985922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312000</v>
      </c>
      <c r="C42" s="28">
        <v>312000</v>
      </c>
      <c r="D42" s="28">
        <v>312000</v>
      </c>
      <c r="E42" s="28">
        <v>174981</v>
      </c>
      <c r="F42" s="28">
        <v>304957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2033904</v>
      </c>
      <c r="C44" s="21">
        <f t="shared" si="26"/>
        <v>2033904</v>
      </c>
      <c r="D44" s="21">
        <f t="shared" si="26"/>
        <v>2033904</v>
      </c>
      <c r="E44" s="21">
        <f t="shared" si="26"/>
        <v>1905702</v>
      </c>
      <c r="F44" s="21">
        <f>SUM(F45:F76)</f>
        <v>1966354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81000</v>
      </c>
      <c r="C48" s="28">
        <v>81000</v>
      </c>
      <c r="D48" s="28">
        <v>81000</v>
      </c>
      <c r="E48" s="28">
        <v>78700</v>
      </c>
      <c r="F48" s="28">
        <v>83300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702360</v>
      </c>
      <c r="C52" s="28">
        <v>702360</v>
      </c>
      <c r="D52" s="28">
        <v>702360</v>
      </c>
      <c r="E52" s="28">
        <v>623387</v>
      </c>
      <c r="F52" s="28">
        <v>605550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83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39159</v>
      </c>
      <c r="F60" s="28">
        <v>60214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778464</v>
      </c>
      <c r="C66" s="28">
        <v>778464</v>
      </c>
      <c r="D66" s="28">
        <v>778464</v>
      </c>
      <c r="E66" s="28">
        <v>725587</v>
      </c>
      <c r="F66" s="28">
        <v>758579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2400</v>
      </c>
      <c r="C67" s="28">
        <v>2400</v>
      </c>
      <c r="D67" s="28">
        <v>2400</v>
      </c>
      <c r="E67" s="28">
        <v>2400</v>
      </c>
      <c r="F67" s="28">
        <v>2174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469680</v>
      </c>
      <c r="C70" s="28">
        <v>469680</v>
      </c>
      <c r="D70" s="28">
        <v>469680</v>
      </c>
      <c r="E70" s="28">
        <v>436469</v>
      </c>
      <c r="F70" s="28">
        <v>456454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227019</v>
      </c>
      <c r="C78" s="21">
        <f>SUM(C79:C83)</f>
        <v>227019</v>
      </c>
      <c r="D78" s="21">
        <f>SUM(D79:D83)</f>
        <v>227019</v>
      </c>
      <c r="E78" s="21">
        <f>SUM(E79:E83)</f>
        <v>206500</v>
      </c>
      <c r="F78" s="21">
        <f>SUM(F79:F83)</f>
        <v>209556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227019</v>
      </c>
      <c r="C83" s="28">
        <v>227019</v>
      </c>
      <c r="D83" s="28">
        <v>227019</v>
      </c>
      <c r="E83" s="28">
        <v>206500</v>
      </c>
      <c r="F83" s="28">
        <v>209556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2416</v>
      </c>
      <c r="C85" s="21">
        <f t="shared" si="27"/>
        <v>2346</v>
      </c>
      <c r="D85" s="21">
        <f t="shared" si="27"/>
        <v>2278</v>
      </c>
      <c r="E85" s="21">
        <f t="shared" si="27"/>
        <v>20</v>
      </c>
      <c r="F85" s="21">
        <f>SUM(F86:F91)</f>
        <v>470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1249</v>
      </c>
      <c r="C86" s="31">
        <v>1213</v>
      </c>
      <c r="D86" s="31">
        <v>1178</v>
      </c>
      <c r="E86" s="31">
        <v>20</v>
      </c>
      <c r="F86" s="31">
        <v>440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1167</v>
      </c>
      <c r="C87" s="28">
        <v>1133</v>
      </c>
      <c r="D87" s="28">
        <v>1100</v>
      </c>
      <c r="E87" s="28">
        <v>0</v>
      </c>
      <c r="F87" s="28">
        <v>30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172555</v>
      </c>
      <c r="C93" s="21">
        <f t="shared" si="28"/>
        <v>167528</v>
      </c>
      <c r="D93" s="21">
        <f t="shared" si="28"/>
        <v>162648</v>
      </c>
      <c r="E93" s="21">
        <f t="shared" si="28"/>
        <v>145859</v>
      </c>
      <c r="F93" s="21">
        <f>SUM(F94:F105)</f>
        <v>101764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81048</v>
      </c>
      <c r="C94" s="31">
        <v>78687</v>
      </c>
      <c r="D94" s="31">
        <v>76395</v>
      </c>
      <c r="E94" s="31">
        <v>83551</v>
      </c>
      <c r="F94" s="31">
        <v>79916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40314</v>
      </c>
      <c r="C95" s="28">
        <v>39140</v>
      </c>
      <c r="D95" s="28">
        <v>38000</v>
      </c>
      <c r="E95" s="28">
        <v>15993</v>
      </c>
      <c r="F95" s="28">
        <v>6011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5305</v>
      </c>
      <c r="C97" s="28">
        <v>5150</v>
      </c>
      <c r="D97" s="28">
        <v>5000</v>
      </c>
      <c r="E97" s="28">
        <v>842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7320</v>
      </c>
      <c r="C98" s="28">
        <v>7107</v>
      </c>
      <c r="D98" s="28">
        <v>6900</v>
      </c>
      <c r="E98" s="28">
        <v>4571</v>
      </c>
      <c r="F98" s="28">
        <v>3390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33263</v>
      </c>
      <c r="C101" s="28">
        <v>32294</v>
      </c>
      <c r="D101" s="28">
        <v>31353</v>
      </c>
      <c r="E101" s="28">
        <v>35864</v>
      </c>
      <c r="F101" s="28">
        <v>9672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5305</v>
      </c>
      <c r="C105" s="28">
        <v>5150</v>
      </c>
      <c r="D105" s="28">
        <v>5000</v>
      </c>
      <c r="E105" s="28">
        <v>5038</v>
      </c>
      <c r="F105" s="28">
        <v>2775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3288831</v>
      </c>
      <c r="C107" s="21">
        <f t="shared" si="29"/>
        <v>2773952</v>
      </c>
      <c r="D107" s="21">
        <f t="shared" si="29"/>
        <v>2148672</v>
      </c>
      <c r="E107" s="21">
        <f t="shared" si="29"/>
        <v>2202678</v>
      </c>
      <c r="F107" s="21">
        <f>SUM(F108:F133)</f>
        <v>2187597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21044</v>
      </c>
      <c r="C108" s="31">
        <v>20431</v>
      </c>
      <c r="D108" s="31">
        <v>19836</v>
      </c>
      <c r="E108" s="31">
        <v>18278</v>
      </c>
      <c r="F108" s="31">
        <v>16366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89116</v>
      </c>
      <c r="C109" s="28">
        <v>86520</v>
      </c>
      <c r="D109" s="28">
        <v>84000</v>
      </c>
      <c r="E109" s="28">
        <v>82989</v>
      </c>
      <c r="F109" s="28">
        <v>85433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25614</v>
      </c>
      <c r="C110" s="28">
        <v>24868</v>
      </c>
      <c r="D110" s="28">
        <v>24144</v>
      </c>
      <c r="E110" s="28">
        <v>22848</v>
      </c>
      <c r="F110" s="28">
        <v>16823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116869</v>
      </c>
      <c r="C111" s="28">
        <v>113465</v>
      </c>
      <c r="D111" s="28">
        <v>110160</v>
      </c>
      <c r="E111" s="28">
        <v>110160</v>
      </c>
      <c r="F111" s="28">
        <v>110158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2664308</v>
      </c>
      <c r="C112" s="28">
        <v>2167620</v>
      </c>
      <c r="D112" s="28">
        <v>1560000</v>
      </c>
      <c r="E112" s="28">
        <v>1590000</v>
      </c>
      <c r="F112" s="28">
        <v>1620000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75252</v>
      </c>
      <c r="C115" s="28">
        <v>73060</v>
      </c>
      <c r="D115" s="28">
        <v>70932</v>
      </c>
      <c r="E115" s="28">
        <v>62262</v>
      </c>
      <c r="F115" s="28">
        <v>6826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637</v>
      </c>
      <c r="C116" s="28">
        <v>618</v>
      </c>
      <c r="D116" s="28">
        <v>600</v>
      </c>
      <c r="E116" s="28">
        <v>600</v>
      </c>
      <c r="F116" s="28">
        <v>898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99487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2050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292808</v>
      </c>
      <c r="C132" s="28">
        <v>284280</v>
      </c>
      <c r="D132" s="28">
        <v>276000</v>
      </c>
      <c r="E132" s="28">
        <v>315541</v>
      </c>
      <c r="F132" s="28">
        <v>228000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3183</v>
      </c>
      <c r="C133" s="28">
        <v>3090</v>
      </c>
      <c r="D133" s="28">
        <v>3000</v>
      </c>
      <c r="E133" s="28">
        <v>0</v>
      </c>
      <c r="F133" s="28">
        <v>1556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18035</v>
      </c>
      <c r="C142" s="21">
        <f t="shared" si="31"/>
        <v>17510</v>
      </c>
      <c r="D142" s="21">
        <f t="shared" si="31"/>
        <v>17000</v>
      </c>
      <c r="E142" s="21">
        <f t="shared" si="31"/>
        <v>0</v>
      </c>
      <c r="F142" s="21">
        <f>SUM(F143:F148)</f>
        <v>198790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198790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18035</v>
      </c>
      <c r="C148" s="28">
        <v>17510</v>
      </c>
      <c r="D148" s="28">
        <v>17000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81492</v>
      </c>
      <c r="C150" s="21">
        <f>SUM(C151:C167)</f>
        <v>74084</v>
      </c>
      <c r="D150" s="21">
        <f>SUM(D151:D167)</f>
        <v>387849</v>
      </c>
      <c r="E150" s="21">
        <f>SUM(E151:E167)</f>
        <v>19738</v>
      </c>
      <c r="F150" s="21">
        <f>SUM(F151:F167)</f>
        <v>2187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6050</v>
      </c>
      <c r="C152" s="28">
        <v>5500</v>
      </c>
      <c r="D152" s="28">
        <v>325500</v>
      </c>
      <c r="E152" s="28">
        <v>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2420</v>
      </c>
      <c r="C156" s="28">
        <v>2200</v>
      </c>
      <c r="D156" s="28">
        <v>2000</v>
      </c>
      <c r="E156" s="28">
        <v>122</v>
      </c>
      <c r="F156" s="28">
        <v>279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6050</v>
      </c>
      <c r="C157" s="28">
        <v>5500</v>
      </c>
      <c r="D157" s="28">
        <v>5000</v>
      </c>
      <c r="E157" s="28">
        <v>20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6050</v>
      </c>
      <c r="C159" s="28">
        <v>5500</v>
      </c>
      <c r="D159" s="28">
        <v>5000</v>
      </c>
      <c r="E159" s="28">
        <v>3749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36722</v>
      </c>
      <c r="C160" s="28">
        <v>33384</v>
      </c>
      <c r="D160" s="28">
        <v>30349</v>
      </c>
      <c r="E160" s="28">
        <v>15847</v>
      </c>
      <c r="F160" s="28">
        <v>1908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24200</v>
      </c>
      <c r="C164" s="28">
        <v>22000</v>
      </c>
      <c r="D164" s="28">
        <v>20000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436823</v>
      </c>
      <c r="C215" s="21">
        <f>SUM(C216:C228)</f>
        <v>397111</v>
      </c>
      <c r="D215" s="21">
        <f>SUM(D216:D228)</f>
        <v>2040510</v>
      </c>
      <c r="E215" s="21">
        <f>SUM(E216:E228)</f>
        <v>386794</v>
      </c>
      <c r="F215" s="21">
        <f>SUM(F216:F228)</f>
        <v>231235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100249</v>
      </c>
      <c r="C216" s="31">
        <v>91135</v>
      </c>
      <c r="D216" s="31">
        <v>828350</v>
      </c>
      <c r="E216" s="31">
        <v>62000</v>
      </c>
      <c r="F216" s="31">
        <v>17896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77440</v>
      </c>
      <c r="C217" s="28">
        <v>70400</v>
      </c>
      <c r="D217" s="28">
        <v>278000</v>
      </c>
      <c r="E217" s="28">
        <v>40745</v>
      </c>
      <c r="F217" s="28">
        <v>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60500</v>
      </c>
      <c r="C221" s="28">
        <v>55000</v>
      </c>
      <c r="D221" s="28">
        <v>88000</v>
      </c>
      <c r="E221" s="28">
        <v>6295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111514</v>
      </c>
      <c r="C222" s="28">
        <v>101376</v>
      </c>
      <c r="D222" s="28">
        <v>734160</v>
      </c>
      <c r="E222" s="28">
        <v>2926</v>
      </c>
      <c r="F222" s="28">
        <v>10017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87120</v>
      </c>
      <c r="C223" s="28">
        <v>79200</v>
      </c>
      <c r="D223" s="28">
        <v>112000</v>
      </c>
      <c r="E223" s="28">
        <v>274828</v>
      </c>
      <c r="F223" s="28">
        <v>203322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2020-12-01T07:53:32Z</dcterms:created>
  <dcterms:modified xsi:type="dcterms:W3CDTF">2020-12-01T07:53:54Z</dcterms:modified>
</cp:coreProperties>
</file>