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C245" i="1"/>
  <c r="C34" i="1" s="1"/>
  <c r="B245" i="1"/>
  <c r="B34" i="1" s="1"/>
  <c r="F245" i="1"/>
  <c r="D245" i="1"/>
  <c r="F236" i="1"/>
  <c r="F33" i="1" s="1"/>
  <c r="B236" i="1"/>
  <c r="B33" i="1" s="1"/>
  <c r="E236" i="1"/>
  <c r="D236" i="1"/>
  <c r="C236" i="1"/>
  <c r="D230" i="1"/>
  <c r="D32" i="1" s="1"/>
  <c r="B230" i="1"/>
  <c r="B32" i="1" s="1"/>
  <c r="F230" i="1"/>
  <c r="E230" i="1"/>
  <c r="C230" i="1"/>
  <c r="F215" i="1"/>
  <c r="F31" i="1" s="1"/>
  <c r="B215" i="1"/>
  <c r="B31" i="1" s="1"/>
  <c r="E215" i="1"/>
  <c r="D215" i="1"/>
  <c r="C215" i="1"/>
  <c r="D212" i="1"/>
  <c r="D30" i="1" s="1"/>
  <c r="B212" i="1"/>
  <c r="B30" i="1" s="1"/>
  <c r="F212" i="1"/>
  <c r="E212" i="1"/>
  <c r="C212" i="1"/>
  <c r="F209" i="1"/>
  <c r="F29" i="1" s="1"/>
  <c r="D209" i="1"/>
  <c r="D29" i="1" s="1"/>
  <c r="D27" i="1" s="1"/>
  <c r="D11" i="1" s="1"/>
  <c r="B209" i="1"/>
  <c r="B29" i="1" s="1"/>
  <c r="E209" i="1"/>
  <c r="C209" i="1"/>
  <c r="E205" i="1"/>
  <c r="E28" i="1" s="1"/>
  <c r="E27" i="1" s="1"/>
  <c r="E11" i="1" s="1"/>
  <c r="C205" i="1"/>
  <c r="C28" i="1" s="1"/>
  <c r="C27" i="1" s="1"/>
  <c r="C11" i="1" s="1"/>
  <c r="F205" i="1"/>
  <c r="D205" i="1"/>
  <c r="B205" i="1"/>
  <c r="E200" i="1"/>
  <c r="E25" i="1" s="1"/>
  <c r="C200" i="1"/>
  <c r="C25" i="1" s="1"/>
  <c r="B200" i="1"/>
  <c r="B25" i="1" s="1"/>
  <c r="F200" i="1"/>
  <c r="D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E150" i="1"/>
  <c r="E22" i="1" s="1"/>
  <c r="D150" i="1"/>
  <c r="D22" i="1" s="1"/>
  <c r="F150" i="1"/>
  <c r="C150" i="1"/>
  <c r="B150" i="1"/>
  <c r="D142" i="1"/>
  <c r="D21" i="1" s="1"/>
  <c r="C142" i="1"/>
  <c r="C21" i="1" s="1"/>
  <c r="F142" i="1"/>
  <c r="E142" i="1"/>
  <c r="B142" i="1"/>
  <c r="F135" i="1"/>
  <c r="F20" i="1" s="1"/>
  <c r="E135" i="1"/>
  <c r="E20" i="1" s="1"/>
  <c r="B135" i="1"/>
  <c r="B20" i="1" s="1"/>
  <c r="D135" i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D36" i="1" s="1"/>
  <c r="D15" i="1" s="1"/>
  <c r="D14" i="1" s="1"/>
  <c r="D10" i="1" s="1"/>
  <c r="D12" i="1" s="1"/>
  <c r="E38" i="1"/>
  <c r="E37" i="1"/>
  <c r="E36" i="1" s="1"/>
  <c r="E15" i="1" s="1"/>
  <c r="E14" i="1" s="1"/>
  <c r="E10" i="1" s="1"/>
  <c r="E12" i="1" s="1"/>
  <c r="F34" i="1"/>
  <c r="D34" i="1"/>
  <c r="E33" i="1"/>
  <c r="D33" i="1"/>
  <c r="C33" i="1"/>
  <c r="F32" i="1"/>
  <c r="E32" i="1"/>
  <c r="C32" i="1"/>
  <c r="E31" i="1"/>
  <c r="D31" i="1"/>
  <c r="C31" i="1"/>
  <c r="F30" i="1"/>
  <c r="E30" i="1"/>
  <c r="C30" i="1"/>
  <c r="E29" i="1"/>
  <c r="C29" i="1"/>
  <c r="F28" i="1"/>
  <c r="F27" i="1" s="1"/>
  <c r="F11" i="1" s="1"/>
  <c r="D28" i="1"/>
  <c r="B28" i="1"/>
  <c r="B27" i="1" s="1"/>
  <c r="B11" i="1" s="1"/>
  <c r="F25" i="1"/>
  <c r="D25" i="1"/>
  <c r="D24" i="1"/>
  <c r="C24" i="1"/>
  <c r="E23" i="1"/>
  <c r="D23" i="1"/>
  <c r="F22" i="1"/>
  <c r="C22" i="1"/>
  <c r="B22" i="1"/>
  <c r="F21" i="1"/>
  <c r="E21" i="1"/>
  <c r="B21" i="1"/>
  <c r="D20" i="1"/>
  <c r="C20" i="1"/>
  <c r="F19" i="1"/>
  <c r="B19" i="1"/>
  <c r="C18" i="1"/>
  <c r="F17" i="1"/>
  <c r="B17" i="1"/>
  <c r="D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<sst xmlns="http://schemas.openxmlformats.org/spreadsheetml/2006/main" count="240" uniqueCount="212">
  <si>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</si>
  <si>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</si>
  <si>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</si>
  <si>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</si>
  <si>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</si>
  <si>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</si>
  <si>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</si>
  <si>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</si>
  <si>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</si>
  <si>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</si>
  <si>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</si>
  <si>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</si>
  <si>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</si>
  <si>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</si>
  <si>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</si>
  <si>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</si>
  <si>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</si>
  <si>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</si>
  <si>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</si>
  <si>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</si>
  <si>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</si>
  <si>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</si>
  <si>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</si>
  <si>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</si>
  <si>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</si>
  <si>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</si>
  <si>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</si>
  <si>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</si>
  <si>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</si>
  <si>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</si>
  <si>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</si>
  <si>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</si>
  <si>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</si>
  <si>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</si>
  <si>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</si>
  <si>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</si>
  <si>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</si>
  <si>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</si>
  <si>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</si>
  <si>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</si>
  <si>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</si>
  <si>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</si>
  <si>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</si>
  <si>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</si>
  <si>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</si>
  <si>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</si>
  <si>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</si>
  <si>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</si>
  <si>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</si>
  <si>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</si>
  <si>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</si>
  <si>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</si>
  <si>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</si>
  <si>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</si>
  <si>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</si>
  <si>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</si>
  <si>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</si>
  <si>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</si>
  <si>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</si>
  <si>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</si>
  <si>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</si>
  <si>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</si>
  <si>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</si>
  <si>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</si>
  <si>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</si>
  <si>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</si>
  <si>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</si>
  <si>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</si>
  <si>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</si>
  <si>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</si>
  <si>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</si>
  <si>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</si>
  <si>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</si>
  <si>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</si>
  <si>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</si>
  <si>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</si>
  <si>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</si>
  <si>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</si>
  <si>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</si>
  <si>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</si>
  <si>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</si>
  <si>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</si>
  <si>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</si>
  <si>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</si>
  <si>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</si>
  <si>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</si>
  <si>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</si>
  <si>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</si>
  <si>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</si>
  <si>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</si>
  <si>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</si>
  <si>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</si>
  <si>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</si>
  <si>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</si>
  <si>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</si>
  <si>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</si>
  <si>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</si>
  <si>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</si>
  <si>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</si>
  <si>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</si>
  <si>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</si>
  <si>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</si>
  <si>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</si>
  <si>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</si>
  <si>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</si>
  <si>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</si>
  <si>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</si>
  <si>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</si>
  <si>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</si>
  <si>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</si>
  <si>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</si>
  <si>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</si>
  <si>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</si>
  <si>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</si>
  <si>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</si>
  <si>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</si>
  <si>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</si>
  <si>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</si>
  <si>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</si>
  <si>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</si>
  <si>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</si>
  <si>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</si>
  <si>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</si>
  <si>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</si>
  <si>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</si>
  <si>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</si>
  <si>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</si>
  <si>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</si>
  <si>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</si>
  <si>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</si>
  <si>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</si>
  <si>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</si>
  <si>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</si>
  <si>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</si>
  <si>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</si>
  <si>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</si>
  <si>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</si>
  <si>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</si>
  <si>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</si>
  <si>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</si>
  <si>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</si>
  <si>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</si>
  <si>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</si>
  <si>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</si>
  <si>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</si>
  <si>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</si>
  <si>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</si>
  <si>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</si>
  <si>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</si>
  <si>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</si>
  <si>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</si>
  <si>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</si>
  <si>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</si>
  <si>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</si>
  <si>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</si>
  <si>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</si>
  <si>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</si>
  <si>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</si>
  <si>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</si>
  <si>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</si>
  <si>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</si>
  <si>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</si>
  <si>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</si>
  <si>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</si>
  <si>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</si>
  <si>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</si>
  <si>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</si>
  <si>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</si>
  <si>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</si>
  <si>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</si>
  <si>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</si>
  <si>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</si>
  <si>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</si>
  <si>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</si>
  <si>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</si>
  <si>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</si>
  <si>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</si>
  <si>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</si>
  <si>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</si>
  <si>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</si>
  <si>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</si>
  <si>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</si>
  <si>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</si>
  <si>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</si>
  <si>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</si>
  <si>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</si>
  <si>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</si>
  <si>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</si>
  <si>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</si>
  <si>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</si>
  <si>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</si>
  <si>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</si>
  <si>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</si>
  <si>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</si>
  <si>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</si>
  <si>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</si>
  <si>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</si>
  <si>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</si>
  <si>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</si>
  <si>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</si>
  <si>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</si>
  <si>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</si>
  <si>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</si>
  <si>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</si>
  <si>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</si>
  <si>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</si>
  <si>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</si>
  <si>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</si>
  <si>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</si>
  <si>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</si>
  <si>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</si>
  <si>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ނެޝަނަލް އިންޓެގްރިޓީ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</si>
</sst>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E57" sqref="E5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1515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8533757</v>
      </c>
      <c r="C10" s="17">
        <f t="shared" si="0"/>
        <v>8445032</v>
      </c>
      <c r="D10" s="17">
        <f t="shared" si="0"/>
        <v>9002984</v>
      </c>
      <c r="E10" s="17">
        <f t="shared" si="0"/>
        <v>8202587</v>
      </c>
      <c r="F10" s="17">
        <f>F14</f>
        <v>8153462</v>
      </c>
      <c r="G10" s="18" t="s">
        <v>18</v>
      </c>
    </row>
    <row r="11" spans="1:10" ht="22.5" customHeight="1" thickBot="1">
      <c r="B11" s="19">
        <f t="shared" ref="B11:E11" si="1">B27</f>
        <v>41140</v>
      </c>
      <c r="C11" s="19">
        <f t="shared" si="1"/>
        <v>37400</v>
      </c>
      <c r="D11" s="19">
        <f t="shared" si="1"/>
        <v>404000</v>
      </c>
      <c r="E11" s="19">
        <f t="shared" si="1"/>
        <v>61307</v>
      </c>
      <c r="F11" s="19">
        <f>F27</f>
        <v>114948</v>
      </c>
      <c r="G11" s="20" t="s">
        <v>19</v>
      </c>
      <c r="J11"/>
    </row>
    <row r="12" spans="1:10" ht="22.5" customHeight="1" thickBot="1">
      <c r="B12" s="21">
        <f t="shared" ref="B12:E12" si="2">SUM(B10:B11)</f>
        <v>8574897</v>
      </c>
      <c r="C12" s="21">
        <f t="shared" si="2"/>
        <v>8482432</v>
      </c>
      <c r="D12" s="21">
        <f t="shared" si="2"/>
        <v>9406984</v>
      </c>
      <c r="E12" s="21">
        <f t="shared" si="2"/>
        <v>8263894</v>
      </c>
      <c r="F12" s="21">
        <f>SUM(F10:F11)</f>
        <v>8268410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8533757</v>
      </c>
      <c r="C14" s="21">
        <f t="shared" si="3"/>
        <v>8445032</v>
      </c>
      <c r="D14" s="21">
        <f t="shared" si="3"/>
        <v>9002984</v>
      </c>
      <c r="E14" s="21">
        <f t="shared" si="3"/>
        <v>8202587</v>
      </c>
      <c r="F14" s="21">
        <f>SUM(F15:F25)</f>
        <v>8153462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7283239</v>
      </c>
      <c r="C15" s="27">
        <f t="shared" si="4"/>
        <v>7283239</v>
      </c>
      <c r="D15" s="27">
        <f t="shared" si="4"/>
        <v>7283239</v>
      </c>
      <c r="E15" s="27">
        <f t="shared" si="4"/>
        <v>7046784</v>
      </c>
      <c r="F15" s="27">
        <f t="shared" si="4"/>
        <v>6646778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385398</v>
      </c>
      <c r="C16" s="28">
        <f t="shared" si="5"/>
        <v>322398</v>
      </c>
      <c r="D16" s="28">
        <f t="shared" si="5"/>
        <v>275274</v>
      </c>
      <c r="E16" s="28">
        <f t="shared" si="5"/>
        <v>232259</v>
      </c>
      <c r="F16" s="28">
        <f>F78</f>
        <v>230880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110554</v>
      </c>
      <c r="C17" s="28">
        <f t="shared" si="6"/>
        <v>107333</v>
      </c>
      <c r="D17" s="28">
        <f t="shared" si="6"/>
        <v>197207</v>
      </c>
      <c r="E17" s="28">
        <f t="shared" si="6"/>
        <v>69663</v>
      </c>
      <c r="F17" s="28">
        <f>F85</f>
        <v>156584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54249</v>
      </c>
      <c r="C18" s="28">
        <f t="shared" si="7"/>
        <v>52668</v>
      </c>
      <c r="D18" s="28">
        <f t="shared" si="7"/>
        <v>51134</v>
      </c>
      <c r="E18" s="28">
        <f t="shared" si="7"/>
        <v>20334</v>
      </c>
      <c r="F18" s="28">
        <f>F93</f>
        <v>98198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689725</v>
      </c>
      <c r="C19" s="28">
        <f t="shared" si="8"/>
        <v>669634</v>
      </c>
      <c r="D19" s="28">
        <f t="shared" si="8"/>
        <v>1037130</v>
      </c>
      <c r="E19" s="28">
        <f t="shared" si="8"/>
        <v>828547</v>
      </c>
      <c r="F19" s="28">
        <f>F107</f>
        <v>858178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2122</v>
      </c>
      <c r="C21" s="28">
        <f t="shared" si="10"/>
        <v>2060</v>
      </c>
      <c r="D21" s="28">
        <f t="shared" si="10"/>
        <v>102000</v>
      </c>
      <c r="E21" s="28">
        <f t="shared" si="10"/>
        <v>0</v>
      </c>
      <c r="F21" s="28">
        <f>F142</f>
        <v>149530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8470</v>
      </c>
      <c r="C22" s="28">
        <f t="shared" si="11"/>
        <v>7700</v>
      </c>
      <c r="D22" s="28">
        <f t="shared" si="11"/>
        <v>57000</v>
      </c>
      <c r="E22" s="28">
        <f t="shared" si="11"/>
        <v>5000</v>
      </c>
      <c r="F22" s="28">
        <f>F150</f>
        <v>13314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41140</v>
      </c>
      <c r="C27" s="21">
        <f>SUM(C28:C34)</f>
        <v>37400</v>
      </c>
      <c r="D27" s="21">
        <f>SUM(D28:D34)</f>
        <v>404000</v>
      </c>
      <c r="E27" s="21">
        <f>SUM(E28:E34)</f>
        <v>61307</v>
      </c>
      <c r="F27" s="21">
        <f>SUM(F28:F34)</f>
        <v>114948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41140</v>
      </c>
      <c r="C31" s="28">
        <f t="shared" si="18"/>
        <v>37400</v>
      </c>
      <c r="D31" s="28">
        <f t="shared" si="18"/>
        <v>404000</v>
      </c>
      <c r="E31" s="28">
        <f t="shared" si="18"/>
        <v>61307</v>
      </c>
      <c r="F31" s="28">
        <f>F215</f>
        <v>114948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7283239</v>
      </c>
      <c r="C36" s="21">
        <f t="shared" si="22"/>
        <v>7283239</v>
      </c>
      <c r="D36" s="21">
        <f t="shared" si="22"/>
        <v>7283239</v>
      </c>
      <c r="E36" s="21">
        <f t="shared" si="22"/>
        <v>7046784</v>
      </c>
      <c r="F36" s="21">
        <f>SUM(F37:F38)</f>
        <v>6646778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3667490</v>
      </c>
      <c r="C37" s="31">
        <f t="shared" si="23"/>
        <v>3667490</v>
      </c>
      <c r="D37" s="31">
        <f t="shared" si="23"/>
        <v>3667490</v>
      </c>
      <c r="E37" s="31">
        <f t="shared" si="23"/>
        <v>3450184</v>
      </c>
      <c r="F37" s="31">
        <f>F40</f>
        <v>3412328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3615749</v>
      </c>
      <c r="C38" s="28">
        <f t="shared" si="24"/>
        <v>3615749</v>
      </c>
      <c r="D38" s="28">
        <f t="shared" si="24"/>
        <v>3615749</v>
      </c>
      <c r="E38" s="28">
        <f t="shared" si="24"/>
        <v>3596600</v>
      </c>
      <c r="F38" s="28">
        <f>F44</f>
        <v>3234450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3667490</v>
      </c>
      <c r="C40" s="21">
        <f t="shared" si="25"/>
        <v>3667490</v>
      </c>
      <c r="D40" s="21">
        <f t="shared" si="25"/>
        <v>3667490</v>
      </c>
      <c r="E40" s="21">
        <f t="shared" si="25"/>
        <v>3450184</v>
      </c>
      <c r="F40" s="21">
        <f>SUM(F41:F42)</f>
        <v>3412328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3639990</v>
      </c>
      <c r="C41" s="31">
        <v>3639990</v>
      </c>
      <c r="D41" s="31">
        <v>3639990</v>
      </c>
      <c r="E41" s="31">
        <v>3409503</v>
      </c>
      <c r="F41" s="31">
        <v>3299132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27500</v>
      </c>
      <c r="C42" s="28">
        <v>27500</v>
      </c>
      <c r="D42" s="28">
        <v>27500</v>
      </c>
      <c r="E42" s="28">
        <v>40681</v>
      </c>
      <c r="F42" s="28">
        <v>113196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3615749</v>
      </c>
      <c r="C44" s="21">
        <f t="shared" si="26"/>
        <v>3615749</v>
      </c>
      <c r="D44" s="21">
        <f t="shared" si="26"/>
        <v>3615749</v>
      </c>
      <c r="E44" s="21">
        <f t="shared" si="26"/>
        <v>3596600</v>
      </c>
      <c r="F44" s="21">
        <f>SUM(F45:F76)</f>
        <v>3234450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39396</v>
      </c>
      <c r="F46" s="28">
        <v>5182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102000</v>
      </c>
      <c r="C48" s="28">
        <v>102000</v>
      </c>
      <c r="D48" s="28">
        <v>102000</v>
      </c>
      <c r="E48" s="28">
        <v>105000</v>
      </c>
      <c r="F48" s="28">
        <v>90000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4800</v>
      </c>
      <c r="C52" s="28">
        <v>4800</v>
      </c>
      <c r="D52" s="28">
        <v>4800</v>
      </c>
      <c r="E52" s="28">
        <v>4800</v>
      </c>
      <c r="F52" s="28">
        <v>4800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8712</v>
      </c>
      <c r="C56" s="28">
        <v>8712</v>
      </c>
      <c r="D56" s="28">
        <v>8712</v>
      </c>
      <c r="E56" s="28">
        <v>7597</v>
      </c>
      <c r="F56" s="28">
        <v>6710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1956000</v>
      </c>
      <c r="C57" s="28">
        <v>1956000</v>
      </c>
      <c r="D57" s="28">
        <v>1956000</v>
      </c>
      <c r="E57" s="28">
        <v>1833955</v>
      </c>
      <c r="F57" s="28">
        <v>1745915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17033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926537</v>
      </c>
      <c r="C66" s="28">
        <v>926537</v>
      </c>
      <c r="D66" s="28">
        <v>926537</v>
      </c>
      <c r="E66" s="28">
        <v>965029</v>
      </c>
      <c r="F66" s="28">
        <v>877902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94800</v>
      </c>
      <c r="C67" s="28">
        <v>94800</v>
      </c>
      <c r="D67" s="28">
        <v>94800</v>
      </c>
      <c r="E67" s="28">
        <v>106523</v>
      </c>
      <c r="F67" s="28">
        <v>81658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8100</v>
      </c>
      <c r="C68" s="28">
        <v>8100</v>
      </c>
      <c r="D68" s="28">
        <v>8100</v>
      </c>
      <c r="E68" s="28">
        <v>5133</v>
      </c>
      <c r="F68" s="28">
        <v>4950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224400</v>
      </c>
      <c r="C70" s="28">
        <v>224400</v>
      </c>
      <c r="D70" s="28">
        <v>224400</v>
      </c>
      <c r="E70" s="28">
        <v>305767</v>
      </c>
      <c r="F70" s="28">
        <v>227100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290400</v>
      </c>
      <c r="C76" s="28">
        <v>290400</v>
      </c>
      <c r="D76" s="28">
        <v>290400</v>
      </c>
      <c r="E76" s="28">
        <v>223400</v>
      </c>
      <c r="F76" s="28">
        <v>173200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385398</v>
      </c>
      <c r="C78" s="21">
        <f>SUM(C79:C83)</f>
        <v>322398</v>
      </c>
      <c r="D78" s="21">
        <f>SUM(D79:D83)</f>
        <v>275274</v>
      </c>
      <c r="E78" s="21">
        <f>SUM(E79:E83)</f>
        <v>232259</v>
      </c>
      <c r="F78" s="21">
        <f>SUM(F79:F83)</f>
        <v>230880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385398</v>
      </c>
      <c r="C83" s="28">
        <v>322398</v>
      </c>
      <c r="D83" s="28">
        <v>275274</v>
      </c>
      <c r="E83" s="28">
        <v>232259</v>
      </c>
      <c r="F83" s="28">
        <v>230880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110554</v>
      </c>
      <c r="C85" s="21">
        <f t="shared" si="27"/>
        <v>107333</v>
      </c>
      <c r="D85" s="21">
        <f t="shared" si="27"/>
        <v>197207</v>
      </c>
      <c r="E85" s="21">
        <f t="shared" si="27"/>
        <v>69663</v>
      </c>
      <c r="F85" s="21">
        <f>SUM(F86:F91)</f>
        <v>156584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37132</v>
      </c>
      <c r="C86" s="31">
        <v>36050</v>
      </c>
      <c r="D86" s="31">
        <v>78000</v>
      </c>
      <c r="E86" s="31">
        <v>1400</v>
      </c>
      <c r="F86" s="31">
        <v>23565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4463</v>
      </c>
      <c r="C87" s="28">
        <v>4333</v>
      </c>
      <c r="D87" s="28">
        <v>4207</v>
      </c>
      <c r="E87" s="28">
        <v>594</v>
      </c>
      <c r="F87" s="28">
        <v>1495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68959</v>
      </c>
      <c r="C88" s="28">
        <v>66950</v>
      </c>
      <c r="D88" s="28">
        <v>115000</v>
      </c>
      <c r="E88" s="28">
        <v>67669</v>
      </c>
      <c r="F88" s="28">
        <v>131524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54249</v>
      </c>
      <c r="C93" s="21">
        <f t="shared" si="28"/>
        <v>52668</v>
      </c>
      <c r="D93" s="21">
        <f t="shared" si="28"/>
        <v>51134</v>
      </c>
      <c r="E93" s="21">
        <f t="shared" si="28"/>
        <v>20334</v>
      </c>
      <c r="F93" s="21">
        <f>SUM(F94:F105)</f>
        <v>98198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28644</v>
      </c>
      <c r="C94" s="31">
        <v>27810</v>
      </c>
      <c r="D94" s="31">
        <v>27000</v>
      </c>
      <c r="E94" s="31">
        <v>11000</v>
      </c>
      <c r="F94" s="31">
        <v>44596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4244</v>
      </c>
      <c r="C95" s="28">
        <v>4120</v>
      </c>
      <c r="D95" s="28">
        <v>4000</v>
      </c>
      <c r="E95" s="28">
        <v>0</v>
      </c>
      <c r="F95" s="28">
        <v>5100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644</v>
      </c>
      <c r="F97" s="28">
        <v>20644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2122</v>
      </c>
      <c r="C98" s="28">
        <v>2060</v>
      </c>
      <c r="D98" s="28">
        <v>2000</v>
      </c>
      <c r="E98" s="28">
        <v>900</v>
      </c>
      <c r="F98" s="28">
        <v>1827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12731</v>
      </c>
      <c r="C101" s="28">
        <v>12360</v>
      </c>
      <c r="D101" s="28">
        <v>12000</v>
      </c>
      <c r="E101" s="28">
        <v>6040</v>
      </c>
      <c r="F101" s="28">
        <v>14209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6056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6508</v>
      </c>
      <c r="C105" s="28">
        <v>6318</v>
      </c>
      <c r="D105" s="28">
        <v>6134</v>
      </c>
      <c r="E105" s="28">
        <v>1750</v>
      </c>
      <c r="F105" s="28">
        <v>5766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689725</v>
      </c>
      <c r="C107" s="21">
        <f t="shared" si="29"/>
        <v>669634</v>
      </c>
      <c r="D107" s="21">
        <f t="shared" si="29"/>
        <v>1037130</v>
      </c>
      <c r="E107" s="21">
        <f t="shared" si="29"/>
        <v>828547</v>
      </c>
      <c r="F107" s="21">
        <f>SUM(F108:F133)</f>
        <v>858178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54106</v>
      </c>
      <c r="C108" s="31">
        <v>52530</v>
      </c>
      <c r="D108" s="31">
        <v>51000</v>
      </c>
      <c r="E108" s="31">
        <v>56001</v>
      </c>
      <c r="F108" s="31">
        <v>64306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3183</v>
      </c>
      <c r="C110" s="28">
        <v>3090</v>
      </c>
      <c r="D110" s="28">
        <v>3000</v>
      </c>
      <c r="E110" s="28">
        <v>4672</v>
      </c>
      <c r="F110" s="28">
        <v>13419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464494</v>
      </c>
      <c r="C111" s="28">
        <v>450965</v>
      </c>
      <c r="D111" s="28">
        <v>437830</v>
      </c>
      <c r="E111" s="28">
        <v>539900</v>
      </c>
      <c r="F111" s="28">
        <v>572400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6684</v>
      </c>
      <c r="C115" s="28">
        <v>6489</v>
      </c>
      <c r="D115" s="28">
        <v>6300</v>
      </c>
      <c r="E115" s="28">
        <v>9228</v>
      </c>
      <c r="F115" s="28">
        <v>6664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4244</v>
      </c>
      <c r="C116" s="28">
        <v>4120</v>
      </c>
      <c r="D116" s="28">
        <v>4000</v>
      </c>
      <c r="E116" s="28">
        <v>1246</v>
      </c>
      <c r="F116" s="28">
        <v>1824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300000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937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153831</v>
      </c>
      <c r="C132" s="28">
        <v>149350</v>
      </c>
      <c r="D132" s="28">
        <v>232000</v>
      </c>
      <c r="E132" s="28">
        <v>217500</v>
      </c>
      <c r="F132" s="28">
        <v>195710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3183</v>
      </c>
      <c r="C133" s="28">
        <v>3090</v>
      </c>
      <c r="D133" s="28">
        <v>3000</v>
      </c>
      <c r="E133" s="28">
        <v>0</v>
      </c>
      <c r="F133" s="28">
        <v>2918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2122</v>
      </c>
      <c r="C142" s="21">
        <f t="shared" si="31"/>
        <v>2060</v>
      </c>
      <c r="D142" s="21">
        <f t="shared" si="31"/>
        <v>102000</v>
      </c>
      <c r="E142" s="21">
        <f t="shared" si="31"/>
        <v>0</v>
      </c>
      <c r="F142" s="21">
        <f>SUM(F143:F148)</f>
        <v>149530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106209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43321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100000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2122</v>
      </c>
      <c r="C148" s="28">
        <v>2060</v>
      </c>
      <c r="D148" s="28">
        <v>2000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8470</v>
      </c>
      <c r="C150" s="21">
        <f>SUM(C151:C167)</f>
        <v>7700</v>
      </c>
      <c r="D150" s="21">
        <f>SUM(D151:D167)</f>
        <v>57000</v>
      </c>
      <c r="E150" s="21">
        <f>SUM(E151:E167)</f>
        <v>5000</v>
      </c>
      <c r="F150" s="21">
        <f>SUM(F151:F167)</f>
        <v>13314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50000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4840</v>
      </c>
      <c r="C159" s="28">
        <v>4400</v>
      </c>
      <c r="D159" s="28">
        <v>4000</v>
      </c>
      <c r="E159" s="28">
        <v>0</v>
      </c>
      <c r="F159" s="28">
        <v>859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3630</v>
      </c>
      <c r="C160" s="28">
        <v>3300</v>
      </c>
      <c r="D160" s="28">
        <v>3000</v>
      </c>
      <c r="E160" s="28">
        <v>0</v>
      </c>
      <c r="F160" s="28">
        <v>12455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5000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41140</v>
      </c>
      <c r="C215" s="21">
        <f>SUM(C216:C228)</f>
        <v>37400</v>
      </c>
      <c r="D215" s="21">
        <f>SUM(D216:D228)</f>
        <v>404000</v>
      </c>
      <c r="E215" s="21">
        <f>SUM(E216:E228)</f>
        <v>61307</v>
      </c>
      <c r="F215" s="21">
        <f>SUM(F216:F228)</f>
        <v>114948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35000</v>
      </c>
      <c r="E216" s="31">
        <v>1000</v>
      </c>
      <c r="F216" s="31">
        <v>14045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7000</v>
      </c>
      <c r="E217" s="28">
        <v>35780</v>
      </c>
      <c r="F217" s="28">
        <v>70001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4480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300000</v>
      </c>
      <c r="E222" s="28">
        <v>10000</v>
      </c>
      <c r="F222" s="28">
        <v>5000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41140</v>
      </c>
      <c r="C223" s="28">
        <v>37400</v>
      </c>
      <c r="D223" s="28">
        <v>62000</v>
      </c>
      <c r="E223" s="28">
        <v>14527</v>
      </c>
      <c r="F223" s="28">
        <v>19294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2128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2020-12-01T08:03:55Z</dcterms:created>
  <dcterms:modified xsi:type="dcterms:W3CDTF">2020-12-01T08:04:17Z</dcterms:modified>
</cp:coreProperties>
</file>