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B245" i="1"/>
  <c r="B34" i="1" s="1"/>
  <c r="F245" i="1"/>
  <c r="E245" i="1"/>
  <c r="F236" i="1"/>
  <c r="F33" i="1" s="1"/>
  <c r="C236" i="1"/>
  <c r="C33" i="1" s="1"/>
  <c r="B236" i="1"/>
  <c r="B33" i="1" s="1"/>
  <c r="E236" i="1"/>
  <c r="D236" i="1"/>
  <c r="D230" i="1"/>
  <c r="D32" i="1" s="1"/>
  <c r="C230" i="1"/>
  <c r="C32" i="1" s="1"/>
  <c r="F230" i="1"/>
  <c r="E230" i="1"/>
  <c r="B230" i="1"/>
  <c r="F215" i="1"/>
  <c r="E215" i="1"/>
  <c r="E31" i="1" s="1"/>
  <c r="B215" i="1"/>
  <c r="D215" i="1"/>
  <c r="C215" i="1"/>
  <c r="D212" i="1"/>
  <c r="D30" i="1" s="1"/>
  <c r="F212" i="1"/>
  <c r="E212" i="1"/>
  <c r="C212" i="1"/>
  <c r="B212" i="1"/>
  <c r="F209" i="1"/>
  <c r="F29" i="1" s="1"/>
  <c r="B209" i="1"/>
  <c r="B29" i="1" s="1"/>
  <c r="E209" i="1"/>
  <c r="D209" i="1"/>
  <c r="C209" i="1"/>
  <c r="D205" i="1"/>
  <c r="D28" i="1" s="1"/>
  <c r="E205" i="1"/>
  <c r="F205" i="1"/>
  <c r="C205" i="1"/>
  <c r="B205" i="1"/>
  <c r="D200" i="1"/>
  <c r="D25" i="1" s="1"/>
  <c r="E200" i="1"/>
  <c r="E25" i="1" s="1"/>
  <c r="B200" i="1"/>
  <c r="B25" i="1" s="1"/>
  <c r="F200" i="1"/>
  <c r="C200" i="1"/>
  <c r="F175" i="1"/>
  <c r="F24" i="1" s="1"/>
  <c r="E175" i="1"/>
  <c r="E24" i="1" s="1"/>
  <c r="B175" i="1"/>
  <c r="B24" i="1" s="1"/>
  <c r="D175" i="1"/>
  <c r="C175" i="1"/>
  <c r="F169" i="1"/>
  <c r="F23" i="1" s="1"/>
  <c r="C169" i="1"/>
  <c r="C23" i="1" s="1"/>
  <c r="B169" i="1"/>
  <c r="B23" i="1" s="1"/>
  <c r="E169" i="1"/>
  <c r="D169" i="1"/>
  <c r="E150" i="1"/>
  <c r="E22" i="1" s="1"/>
  <c r="D150" i="1"/>
  <c r="D22" i="1" s="1"/>
  <c r="F150" i="1"/>
  <c r="C150" i="1"/>
  <c r="B150" i="1"/>
  <c r="B142" i="1"/>
  <c r="B21" i="1" s="1"/>
  <c r="D142" i="1"/>
  <c r="D21" i="1" s="1"/>
  <c r="C142" i="1"/>
  <c r="F142" i="1"/>
  <c r="E142" i="1"/>
  <c r="D135" i="1"/>
  <c r="F135" i="1"/>
  <c r="F20" i="1" s="1"/>
  <c r="E135" i="1"/>
  <c r="E20" i="1" s="1"/>
  <c r="B135" i="1"/>
  <c r="B20" i="1" s="1"/>
  <c r="C135" i="1"/>
  <c r="E107" i="1"/>
  <c r="D107" i="1"/>
  <c r="D19" i="1" s="1"/>
  <c r="F107" i="1"/>
  <c r="C107" i="1"/>
  <c r="B107" i="1"/>
  <c r="F93" i="1"/>
  <c r="E93" i="1"/>
  <c r="E18" i="1" s="1"/>
  <c r="B93" i="1"/>
  <c r="D93" i="1"/>
  <c r="C93" i="1"/>
  <c r="E85" i="1"/>
  <c r="E17" i="1" s="1"/>
  <c r="D85" i="1"/>
  <c r="D17" i="1" s="1"/>
  <c r="F85" i="1"/>
  <c r="C85" i="1"/>
  <c r="B85" i="1"/>
  <c r="F78" i="1"/>
  <c r="F16" i="1" s="1"/>
  <c r="C78" i="1"/>
  <c r="C16" i="1" s="1"/>
  <c r="B78" i="1"/>
  <c r="B16" i="1" s="1"/>
  <c r="E78" i="1"/>
  <c r="D78" i="1"/>
  <c r="B44" i="1"/>
  <c r="B38" i="1" s="1"/>
  <c r="D44" i="1"/>
  <c r="D38" i="1" s="1"/>
  <c r="C44" i="1"/>
  <c r="C38" i="1" s="1"/>
  <c r="F44" i="1"/>
  <c r="E44" i="1"/>
  <c r="E40" i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D40" i="1"/>
  <c r="D37" i="1" s="1"/>
  <c r="C40" i="1"/>
  <c r="C37" i="1" s="1"/>
  <c r="F38" i="1"/>
  <c r="E38" i="1"/>
  <c r="E37" i="1"/>
  <c r="E36" i="1" s="1"/>
  <c r="F34" i="1"/>
  <c r="E34" i="1"/>
  <c r="C34" i="1"/>
  <c r="E33" i="1"/>
  <c r="D33" i="1"/>
  <c r="F32" i="1"/>
  <c r="E32" i="1"/>
  <c r="B32" i="1"/>
  <c r="F31" i="1"/>
  <c r="D31" i="1"/>
  <c r="C31" i="1"/>
  <c r="B31" i="1"/>
  <c r="B27" i="1" s="1"/>
  <c r="B11" i="1" s="1"/>
  <c r="F30" i="1"/>
  <c r="E30" i="1"/>
  <c r="C30" i="1"/>
  <c r="C27" i="1" s="1"/>
  <c r="C11" i="1" s="1"/>
  <c r="B30" i="1"/>
  <c r="E29" i="1"/>
  <c r="D29" i="1"/>
  <c r="C29" i="1"/>
  <c r="F28" i="1"/>
  <c r="E28" i="1"/>
  <c r="C28" i="1"/>
  <c r="B28" i="1"/>
  <c r="F27" i="1"/>
  <c r="F11" i="1" s="1"/>
  <c r="F25" i="1"/>
  <c r="C25" i="1"/>
  <c r="D24" i="1"/>
  <c r="C24" i="1"/>
  <c r="E23" i="1"/>
  <c r="D23" i="1"/>
  <c r="F22" i="1"/>
  <c r="C22" i="1"/>
  <c r="B22" i="1"/>
  <c r="F21" i="1"/>
  <c r="E21" i="1"/>
  <c r="C21" i="1"/>
  <c r="D20" i="1"/>
  <c r="C20" i="1"/>
  <c r="F19" i="1"/>
  <c r="E19" i="1"/>
  <c r="C19" i="1"/>
  <c r="B19" i="1"/>
  <c r="F18" i="1"/>
  <c r="D18" i="1"/>
  <c r="C18" i="1"/>
  <c r="B18" i="1"/>
  <c r="F17" i="1"/>
  <c r="C17" i="1"/>
  <c r="B17" i="1"/>
  <c r="E16" i="1"/>
  <c r="D16" i="1"/>
  <c r="E15" i="1"/>
  <c r="E14" i="1" l="1"/>
  <c r="E10" i="1" s="1"/>
  <c r="C36" i="1"/>
  <c r="C15" i="1" s="1"/>
  <c r="C14" i="1" s="1"/>
  <c r="C10" i="1" s="1"/>
  <c r="C12" i="1" s="1"/>
  <c r="E27" i="1"/>
  <c r="E11" i="1" s="1"/>
  <c r="D36" i="1"/>
  <c r="D15" i="1" s="1"/>
  <c r="D14" i="1" s="1"/>
  <c r="D10" i="1" s="1"/>
  <c r="D12" i="1" s="1"/>
  <c r="D27" i="1"/>
  <c r="D11" i="1" s="1"/>
  <c r="E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<sst xmlns="http://schemas.openxmlformats.org/spreadsheetml/2006/main" count="240" uniqueCount="212">
  <si>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</si>
  <si>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</si>
  <si>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</si>
  <si>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</si>
  <si>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</si>
  <si>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</si>
  <si>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</si>
  <si>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</si>
  <si>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</si>
  <si>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</si>
  <si>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</si>
  <si>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</si>
  <si>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</si>
  <si>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</si>
  <si>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</si>
  <si>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</si>
  <si>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</si>
  <si>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</si>
  <si>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</si>
  <si>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</si>
  <si>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</si>
  <si>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</si>
  <si>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</si>
  <si>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</si>
  <si>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</si>
  <si>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</si>
  <si>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</si>
  <si>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</si>
  <si>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</si>
  <si>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</si>
  <si>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</si>
  <si>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</si>
  <si>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</si>
  <si>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</si>
  <si>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</si>
  <si>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</si>
  <si>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</si>
  <si>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</si>
  <si>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</si>
  <si>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</si>
  <si>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</si>
  <si>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</si>
  <si>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</si>
  <si>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</si>
  <si>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</si>
  <si>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</si>
  <si>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</si>
  <si>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</si>
  <si>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</si>
  <si>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</si>
  <si>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</si>
  <si>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</si>
  <si>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</si>
  <si>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</si>
  <si>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</si>
  <si>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</si>
  <si>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</si>
  <si>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</si>
  <si>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</si>
  <si>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</si>
  <si>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</si>
  <si>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</si>
  <si>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</si>
  <si>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</si>
  <si>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</si>
  <si>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</si>
  <si>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</si>
  <si>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</si>
  <si>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</si>
  <si>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</si>
  <si>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</si>
  <si>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</si>
  <si>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</si>
  <si>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</si>
  <si>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</si>
  <si>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</si>
  <si>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</si>
  <si>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</si>
  <si>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</si>
  <si>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</si>
  <si>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</si>
  <si>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</si>
  <si>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</si>
  <si>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</si>
  <si>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</si>
  <si>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</si>
  <si>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</si>
  <si>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</si>
  <si>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</si>
  <si>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</si>
  <si>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</si>
  <si>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</si>
  <si>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</si>
  <si>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</si>
  <si>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</si>
  <si>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</si>
  <si>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</si>
  <si>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</si>
  <si>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</si>
  <si>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</si>
  <si>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</si>
  <si>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</si>
  <si>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</si>
  <si>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</si>
  <si>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</si>
  <si>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</si>
  <si>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</si>
  <si>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</si>
  <si>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</si>
  <si>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</si>
  <si>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</si>
  <si>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</si>
  <si>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</si>
  <si>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</si>
  <si>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</si>
  <si>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</si>
  <si>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</si>
  <si>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</si>
  <si>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</si>
  <si>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</si>
  <si>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</si>
  <si>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</si>
  <si>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</si>
  <si>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</si>
  <si>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</si>
  <si>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</si>
  <si>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</si>
  <si>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</si>
  <si>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</si>
  <si>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</si>
  <si>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</si>
  <si>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</si>
  <si>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</si>
  <si>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</si>
  <si>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</si>
  <si>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</si>
  <si>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</si>
  <si>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</si>
  <si>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</si>
  <si>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</si>
  <si>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</si>
  <si>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</si>
  <si>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</si>
  <si>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</si>
  <si>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</si>
  <si>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</si>
  <si>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</si>
  <si>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</si>
  <si>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</si>
  <si>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</si>
  <si>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</si>
  <si>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</si>
  <si>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</si>
  <si>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</si>
  <si>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</si>
  <si>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</si>
  <si>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</si>
  <si>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</si>
  <si>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</si>
  <si>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</si>
  <si>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</si>
  <si>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</si>
  <si>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</si>
  <si>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</si>
  <si>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</si>
  <si>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</si>
  <si>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</si>
  <si>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</si>
  <si>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</si>
  <si>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</si>
  <si>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</si>
  <si>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</si>
  <si>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</si>
  <si>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</si>
  <si>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</si>
  <si>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</si>
  <si>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</si>
  <si>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</si>
  <si>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</si>
  <si>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</si>
  <si>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</si>
  <si>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</si>
  <si>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</si>
  <si>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</si>
  <si>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</si>
  <si>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</si>
  <si>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</si>
  <si>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</si>
  <si>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</si>
  <si>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</si>
  <si>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</si>
  <si>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</si>
  <si>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</si>
  <si>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</si>
  <si>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</si>
  <si>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</si>
  <si>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</si>
  <si>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</si>
  <si>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</si>
  <si>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</si>
  <si>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</si>
  <si>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</si>
  <si>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</si>
  <si>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</si>
  <si>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</si>
  <si>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</si>
  <si>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</si>
  <si>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</si>
  <si>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</si>
  <si>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</si>
  <si>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</si>
  <si>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ހދ.އަތޮޅު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</si>
</sst>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6" sqref="F4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20309962</v>
      </c>
      <c r="C10" s="17">
        <f t="shared" si="0"/>
        <v>20263081</v>
      </c>
      <c r="D10" s="17">
        <f t="shared" si="0"/>
        <v>20218226</v>
      </c>
      <c r="E10" s="17">
        <f t="shared" si="0"/>
        <v>21785096</v>
      </c>
      <c r="F10" s="17">
        <f>F14</f>
        <v>23514957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199730</v>
      </c>
      <c r="F11" s="19">
        <f>F27</f>
        <v>125112</v>
      </c>
      <c r="G11" s="20" t="s">
        <v>19</v>
      </c>
      <c r="J11"/>
    </row>
    <row r="12" spans="1:10" ht="22.5" customHeight="1" thickBot="1">
      <c r="B12" s="21">
        <f t="shared" ref="B12:E12" si="2">SUM(B10:B11)</f>
        <v>20429148</v>
      </c>
      <c r="C12" s="21">
        <f t="shared" si="2"/>
        <v>20371431</v>
      </c>
      <c r="D12" s="21">
        <f t="shared" si="2"/>
        <v>20316726</v>
      </c>
      <c r="E12" s="21">
        <f t="shared" si="2"/>
        <v>21984826</v>
      </c>
      <c r="F12" s="21">
        <f>SUM(F10:F11)</f>
        <v>23640069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20309962</v>
      </c>
      <c r="C14" s="21">
        <f t="shared" si="3"/>
        <v>20263081</v>
      </c>
      <c r="D14" s="21">
        <f t="shared" si="3"/>
        <v>20218226</v>
      </c>
      <c r="E14" s="21">
        <f t="shared" si="3"/>
        <v>21785096</v>
      </c>
      <c r="F14" s="21">
        <f>SUM(F15:F25)</f>
        <v>23514957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18129350</v>
      </c>
      <c r="C15" s="27">
        <f t="shared" si="4"/>
        <v>18129350</v>
      </c>
      <c r="D15" s="27">
        <f t="shared" si="4"/>
        <v>18129350</v>
      </c>
      <c r="E15" s="27">
        <f t="shared" si="4"/>
        <v>19228254</v>
      </c>
      <c r="F15" s="27">
        <f t="shared" si="4"/>
        <v>19439952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713656</v>
      </c>
      <c r="C16" s="28">
        <f t="shared" si="5"/>
        <v>713656</v>
      </c>
      <c r="D16" s="28">
        <f t="shared" si="5"/>
        <v>713656</v>
      </c>
      <c r="E16" s="28">
        <f t="shared" si="5"/>
        <v>707053</v>
      </c>
      <c r="F16" s="28">
        <f>F78</f>
        <v>767461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8488</v>
      </c>
      <c r="C17" s="28">
        <f t="shared" si="6"/>
        <v>8240</v>
      </c>
      <c r="D17" s="28">
        <f t="shared" si="6"/>
        <v>8000</v>
      </c>
      <c r="E17" s="28">
        <f t="shared" si="6"/>
        <v>23626</v>
      </c>
      <c r="F17" s="28">
        <f>F85</f>
        <v>38959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92872</v>
      </c>
      <c r="C18" s="28">
        <f t="shared" si="7"/>
        <v>90167</v>
      </c>
      <c r="D18" s="28">
        <f t="shared" si="7"/>
        <v>87540</v>
      </c>
      <c r="E18" s="28">
        <f t="shared" si="7"/>
        <v>114359</v>
      </c>
      <c r="F18" s="28">
        <f>F93</f>
        <v>74800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1063729</v>
      </c>
      <c r="C19" s="28">
        <f t="shared" si="8"/>
        <v>1034844</v>
      </c>
      <c r="D19" s="28">
        <f t="shared" si="8"/>
        <v>1006800</v>
      </c>
      <c r="E19" s="28">
        <f t="shared" si="8"/>
        <v>1028776</v>
      </c>
      <c r="F19" s="28">
        <f>F107</f>
        <v>1430087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149375</v>
      </c>
      <c r="C20" s="28">
        <f t="shared" si="9"/>
        <v>145024</v>
      </c>
      <c r="D20" s="28">
        <f t="shared" si="9"/>
        <v>140800</v>
      </c>
      <c r="E20" s="28">
        <f t="shared" si="9"/>
        <v>59767</v>
      </c>
      <c r="F20" s="28">
        <f>F135</f>
        <v>102500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117612</v>
      </c>
      <c r="C22" s="28">
        <f t="shared" si="11"/>
        <v>106920</v>
      </c>
      <c r="D22" s="28">
        <f t="shared" si="11"/>
        <v>97200</v>
      </c>
      <c r="E22" s="28">
        <f t="shared" si="11"/>
        <v>74412</v>
      </c>
      <c r="F22" s="28">
        <f>F150</f>
        <v>535220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34880</v>
      </c>
      <c r="C24" s="28">
        <f t="shared" si="13"/>
        <v>34880</v>
      </c>
      <c r="D24" s="28">
        <f t="shared" si="13"/>
        <v>34880</v>
      </c>
      <c r="E24" s="28">
        <f t="shared" si="13"/>
        <v>548849</v>
      </c>
      <c r="F24" s="28">
        <f>F175</f>
        <v>1125978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199730</v>
      </c>
      <c r="F27" s="21">
        <f>SUM(F28:F34)</f>
        <v>125112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199730</v>
      </c>
      <c r="F31" s="28">
        <f>F215</f>
        <v>125112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18129350</v>
      </c>
      <c r="C36" s="21">
        <f t="shared" si="22"/>
        <v>18129350</v>
      </c>
      <c r="D36" s="21">
        <f t="shared" si="22"/>
        <v>18129350</v>
      </c>
      <c r="E36" s="21">
        <f t="shared" si="22"/>
        <v>19228254</v>
      </c>
      <c r="F36" s="21">
        <f>SUM(F37:F38)</f>
        <v>19439952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11589594</v>
      </c>
      <c r="C37" s="31">
        <f t="shared" si="23"/>
        <v>11589594</v>
      </c>
      <c r="D37" s="31">
        <f t="shared" si="23"/>
        <v>11589594</v>
      </c>
      <c r="E37" s="31">
        <f t="shared" si="23"/>
        <v>12092868</v>
      </c>
      <c r="F37" s="31">
        <f>F40</f>
        <v>12594442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6539756</v>
      </c>
      <c r="C38" s="28">
        <f t="shared" si="24"/>
        <v>6539756</v>
      </c>
      <c r="D38" s="28">
        <f t="shared" si="24"/>
        <v>6539756</v>
      </c>
      <c r="E38" s="28">
        <f t="shared" si="24"/>
        <v>7135386</v>
      </c>
      <c r="F38" s="28">
        <f>F44</f>
        <v>6845510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11589594</v>
      </c>
      <c r="C40" s="21">
        <f t="shared" si="25"/>
        <v>11589594</v>
      </c>
      <c r="D40" s="21">
        <f t="shared" si="25"/>
        <v>11589594</v>
      </c>
      <c r="E40" s="21">
        <f t="shared" si="25"/>
        <v>12092868</v>
      </c>
      <c r="F40" s="21">
        <f>SUM(F41:F42)</f>
        <v>12594442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10344720</v>
      </c>
      <c r="C41" s="31">
        <v>10344720</v>
      </c>
      <c r="D41" s="31">
        <v>10344720</v>
      </c>
      <c r="E41" s="31">
        <v>11678580</v>
      </c>
      <c r="F41" s="31">
        <v>11533656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1244874</v>
      </c>
      <c r="C42" s="28">
        <v>1244874</v>
      </c>
      <c r="D42" s="28">
        <v>1244874</v>
      </c>
      <c r="E42" s="28">
        <v>414288</v>
      </c>
      <c r="F42" s="28">
        <v>1060786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6539756</v>
      </c>
      <c r="C44" s="21">
        <f t="shared" si="26"/>
        <v>6539756</v>
      </c>
      <c r="D44" s="21">
        <f t="shared" si="26"/>
        <v>6539756</v>
      </c>
      <c r="E44" s="21">
        <f t="shared" si="26"/>
        <v>7135386</v>
      </c>
      <c r="F44" s="21">
        <f>SUM(F45:F76)</f>
        <v>6845510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1691496</v>
      </c>
      <c r="C46" s="28">
        <v>1691496</v>
      </c>
      <c r="D46" s="28">
        <v>1691496</v>
      </c>
      <c r="E46" s="28">
        <v>1897055</v>
      </c>
      <c r="F46" s="28">
        <v>1838737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327000</v>
      </c>
      <c r="C48" s="28">
        <v>327000</v>
      </c>
      <c r="D48" s="28">
        <v>327000</v>
      </c>
      <c r="E48" s="28">
        <v>368700</v>
      </c>
      <c r="F48" s="28">
        <v>408000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180000</v>
      </c>
      <c r="C52" s="28">
        <v>180000</v>
      </c>
      <c r="D52" s="28">
        <v>180000</v>
      </c>
      <c r="E52" s="28">
        <v>221977</v>
      </c>
      <c r="F52" s="28">
        <v>184034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318600</v>
      </c>
      <c r="C53" s="28">
        <v>318600</v>
      </c>
      <c r="D53" s="28">
        <v>318600</v>
      </c>
      <c r="E53" s="28">
        <v>328000</v>
      </c>
      <c r="F53" s="28">
        <v>127140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288000</v>
      </c>
      <c r="C55" s="28">
        <v>288000</v>
      </c>
      <c r="D55" s="28">
        <v>288000</v>
      </c>
      <c r="E55" s="28">
        <v>288333</v>
      </c>
      <c r="F55" s="28">
        <v>122400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2560</v>
      </c>
      <c r="F62" s="28">
        <v>2120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15000</v>
      </c>
      <c r="C67" s="28">
        <v>15000</v>
      </c>
      <c r="D67" s="28">
        <v>15000</v>
      </c>
      <c r="E67" s="28">
        <v>14507</v>
      </c>
      <c r="F67" s="28">
        <v>16560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170000</v>
      </c>
      <c r="C68" s="28">
        <v>170000</v>
      </c>
      <c r="D68" s="28">
        <v>170000</v>
      </c>
      <c r="E68" s="28">
        <v>108000</v>
      </c>
      <c r="F68" s="28">
        <v>108500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3102000</v>
      </c>
      <c r="C70" s="28">
        <v>3102000</v>
      </c>
      <c r="D70" s="28">
        <v>3102000</v>
      </c>
      <c r="E70" s="28">
        <v>3452825</v>
      </c>
      <c r="F70" s="28">
        <v>3601292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418800</v>
      </c>
      <c r="C74" s="28">
        <v>418800</v>
      </c>
      <c r="D74" s="28">
        <v>418800</v>
      </c>
      <c r="E74" s="28">
        <v>426969</v>
      </c>
      <c r="F74" s="28">
        <v>410267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26460</v>
      </c>
      <c r="C75" s="28">
        <v>26460</v>
      </c>
      <c r="D75" s="28">
        <v>26460</v>
      </c>
      <c r="E75" s="28">
        <v>26460</v>
      </c>
      <c r="F75" s="28">
        <v>26460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713656</v>
      </c>
      <c r="C78" s="21">
        <f>SUM(C79:C83)</f>
        <v>713656</v>
      </c>
      <c r="D78" s="21">
        <f>SUM(D79:D83)</f>
        <v>713656</v>
      </c>
      <c r="E78" s="21">
        <f>SUM(E79:E83)</f>
        <v>707053</v>
      </c>
      <c r="F78" s="21">
        <f>SUM(F79:F83)</f>
        <v>767461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713656</v>
      </c>
      <c r="C83" s="28">
        <v>713656</v>
      </c>
      <c r="D83" s="28">
        <v>713656</v>
      </c>
      <c r="E83" s="28">
        <v>707053</v>
      </c>
      <c r="F83" s="28">
        <v>767461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8488</v>
      </c>
      <c r="C85" s="21">
        <f t="shared" si="27"/>
        <v>8240</v>
      </c>
      <c r="D85" s="21">
        <f t="shared" si="27"/>
        <v>8000</v>
      </c>
      <c r="E85" s="21">
        <f t="shared" si="27"/>
        <v>23626</v>
      </c>
      <c r="F85" s="21">
        <f>SUM(F86:F91)</f>
        <v>38959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4527</v>
      </c>
      <c r="F86" s="31">
        <v>21670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1061</v>
      </c>
      <c r="C87" s="28">
        <v>1030</v>
      </c>
      <c r="D87" s="28">
        <v>1000</v>
      </c>
      <c r="E87" s="28">
        <v>345</v>
      </c>
      <c r="F87" s="28">
        <v>1400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5305</v>
      </c>
      <c r="C88" s="28">
        <v>5150</v>
      </c>
      <c r="D88" s="28">
        <v>5000</v>
      </c>
      <c r="E88" s="28">
        <v>11222</v>
      </c>
      <c r="F88" s="28">
        <v>5630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7532</v>
      </c>
      <c r="F90" s="28">
        <v>10259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92872</v>
      </c>
      <c r="C93" s="21">
        <f t="shared" si="28"/>
        <v>90167</v>
      </c>
      <c r="D93" s="21">
        <f t="shared" si="28"/>
        <v>87540</v>
      </c>
      <c r="E93" s="21">
        <f t="shared" si="28"/>
        <v>114359</v>
      </c>
      <c r="F93" s="21">
        <f>SUM(F94:F105)</f>
        <v>74800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32379</v>
      </c>
      <c r="C94" s="31">
        <v>31436</v>
      </c>
      <c r="D94" s="31">
        <v>30520</v>
      </c>
      <c r="E94" s="31">
        <v>33592</v>
      </c>
      <c r="F94" s="31">
        <v>30000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8487</v>
      </c>
      <c r="C95" s="28">
        <v>8240</v>
      </c>
      <c r="D95" s="28">
        <v>8000</v>
      </c>
      <c r="E95" s="28">
        <v>4550</v>
      </c>
      <c r="F95" s="28">
        <v>8000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8147</v>
      </c>
      <c r="F98" s="28">
        <v>10000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1591</v>
      </c>
      <c r="C99" s="28">
        <v>1545</v>
      </c>
      <c r="D99" s="28">
        <v>1500</v>
      </c>
      <c r="E99" s="28">
        <v>1080</v>
      </c>
      <c r="F99" s="28">
        <v>1500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32379</v>
      </c>
      <c r="C101" s="28">
        <v>31436</v>
      </c>
      <c r="D101" s="28">
        <v>30520</v>
      </c>
      <c r="E101" s="28">
        <v>18971</v>
      </c>
      <c r="F101" s="28">
        <v>20000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1344</v>
      </c>
      <c r="F102" s="28">
        <v>2000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3300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46675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1063729</v>
      </c>
      <c r="C107" s="21">
        <f t="shared" si="29"/>
        <v>1034844</v>
      </c>
      <c r="D107" s="21">
        <f t="shared" si="29"/>
        <v>1006800</v>
      </c>
      <c r="E107" s="21">
        <f t="shared" si="29"/>
        <v>1028776</v>
      </c>
      <c r="F107" s="21">
        <f>SUM(F108:F133)</f>
        <v>1430087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49500</v>
      </c>
      <c r="F108" s="31">
        <v>54000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477405</v>
      </c>
      <c r="C109" s="28">
        <v>463500</v>
      </c>
      <c r="D109" s="28">
        <v>450000</v>
      </c>
      <c r="E109" s="28">
        <v>474716</v>
      </c>
      <c r="F109" s="28">
        <v>890282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35124</v>
      </c>
      <c r="F110" s="28">
        <v>12000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72000</v>
      </c>
      <c r="C112" s="28">
        <v>72000</v>
      </c>
      <c r="D112" s="28">
        <v>72000</v>
      </c>
      <c r="E112" s="28">
        <v>65399</v>
      </c>
      <c r="F112" s="28">
        <v>54000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240000</v>
      </c>
      <c r="F114" s="28">
        <v>190000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31827</v>
      </c>
      <c r="C115" s="28">
        <v>30900</v>
      </c>
      <c r="D115" s="28">
        <v>30000</v>
      </c>
      <c r="E115" s="28">
        <v>30000</v>
      </c>
      <c r="F115" s="28">
        <v>24500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2257</v>
      </c>
      <c r="F118" s="28">
        <v>21000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1367</v>
      </c>
      <c r="F119" s="28">
        <v>11000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5372</v>
      </c>
      <c r="F120" s="28">
        <v>25000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138766</v>
      </c>
      <c r="C122" s="28">
        <v>134724</v>
      </c>
      <c r="D122" s="28">
        <v>130800</v>
      </c>
      <c r="E122" s="28">
        <v>123900</v>
      </c>
      <c r="F122" s="28">
        <v>135000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7000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4680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1125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149375</v>
      </c>
      <c r="C135" s="21">
        <f t="shared" si="30"/>
        <v>145024</v>
      </c>
      <c r="D135" s="21">
        <f t="shared" si="30"/>
        <v>140800</v>
      </c>
      <c r="E135" s="21">
        <f t="shared" si="30"/>
        <v>59767</v>
      </c>
      <c r="F135" s="21">
        <f>SUM(F136:F140)</f>
        <v>102500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5675</v>
      </c>
      <c r="F136" s="31">
        <v>10000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138766</v>
      </c>
      <c r="C137" s="28">
        <v>134724</v>
      </c>
      <c r="D137" s="28">
        <v>130800</v>
      </c>
      <c r="E137" s="28">
        <v>54092</v>
      </c>
      <c r="F137" s="28">
        <v>92500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117612</v>
      </c>
      <c r="C150" s="21">
        <f>SUM(C151:C167)</f>
        <v>106920</v>
      </c>
      <c r="D150" s="21">
        <f>SUM(D151:D167)</f>
        <v>97200</v>
      </c>
      <c r="E150" s="21">
        <f>SUM(E151:E167)</f>
        <v>74412</v>
      </c>
      <c r="F150" s="21">
        <f>SUM(F151:F167)</f>
        <v>535220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31654</v>
      </c>
      <c r="C152" s="28">
        <v>28776</v>
      </c>
      <c r="D152" s="28">
        <v>26160</v>
      </c>
      <c r="E152" s="28">
        <v>41666</v>
      </c>
      <c r="F152" s="28">
        <v>308000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15827</v>
      </c>
      <c r="C156" s="28">
        <v>14388</v>
      </c>
      <c r="D156" s="28">
        <v>13080</v>
      </c>
      <c r="E156" s="28">
        <v>12500</v>
      </c>
      <c r="F156" s="28">
        <v>182220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21102</v>
      </c>
      <c r="C157" s="28">
        <v>19184</v>
      </c>
      <c r="D157" s="28">
        <v>17440</v>
      </c>
      <c r="E157" s="28">
        <v>3748</v>
      </c>
      <c r="F157" s="28">
        <v>10000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10551</v>
      </c>
      <c r="C159" s="28">
        <v>9592</v>
      </c>
      <c r="D159" s="28">
        <v>8720</v>
      </c>
      <c r="E159" s="28">
        <v>5898</v>
      </c>
      <c r="F159" s="28">
        <v>10000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26378</v>
      </c>
      <c r="C160" s="28">
        <v>23980</v>
      </c>
      <c r="D160" s="28">
        <v>21800</v>
      </c>
      <c r="E160" s="28">
        <v>8600</v>
      </c>
      <c r="F160" s="28">
        <v>15000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2000</v>
      </c>
      <c r="F164" s="28">
        <v>10000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34880</v>
      </c>
      <c r="C175" s="21">
        <f t="shared" si="33"/>
        <v>34880</v>
      </c>
      <c r="D175" s="21">
        <f t="shared" si="33"/>
        <v>34880</v>
      </c>
      <c r="E175" s="21">
        <f t="shared" si="33"/>
        <v>548849</v>
      </c>
      <c r="F175" s="21">
        <f>SUM(F176:F198)</f>
        <v>1125978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34880</v>
      </c>
      <c r="C179" s="28">
        <v>34880</v>
      </c>
      <c r="D179" s="28">
        <v>34880</v>
      </c>
      <c r="E179" s="28">
        <v>57928</v>
      </c>
      <c r="F179" s="28">
        <v>162000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94782</v>
      </c>
      <c r="F194" s="28">
        <v>126079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396139</v>
      </c>
      <c r="F198" s="28">
        <v>837899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199730</v>
      </c>
      <c r="F215" s="21">
        <f>SUM(F216:F228)</f>
        <v>125112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163848</v>
      </c>
      <c r="F216" s="31">
        <v>12752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35882</v>
      </c>
      <c r="F217" s="28">
        <v>77597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10900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0</v>
      </c>
      <c r="F223" s="28">
        <v>23863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2020-12-01T09:35:13Z</dcterms:created>
  <dcterms:modified xsi:type="dcterms:W3CDTF">2020-12-01T09:35:28Z</dcterms:modified>
</cp:coreProperties>
</file>