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B245" i="1"/>
  <c r="B34" i="1" s="1"/>
  <c r="F245" i="1"/>
  <c r="E245" i="1"/>
  <c r="D245" i="1"/>
  <c r="C236" i="1"/>
  <c r="C33" i="1" s="1"/>
  <c r="F236" i="1"/>
  <c r="F33" i="1" s="1"/>
  <c r="D236" i="1"/>
  <c r="D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C27" i="1" s="1"/>
  <c r="C11" i="1" s="1"/>
  <c r="B209" i="1"/>
  <c r="B29" i="1" s="1"/>
  <c r="D209" i="1"/>
  <c r="D205" i="1"/>
  <c r="D28" i="1" s="1"/>
  <c r="D27" i="1" s="1"/>
  <c r="D11" i="1" s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C205" i="1"/>
  <c r="F200" i="1"/>
  <c r="F25" i="1" s="1"/>
  <c r="E200" i="1"/>
  <c r="E25" i="1" s="1"/>
  <c r="D200" i="1"/>
  <c r="D25" i="1" s="1"/>
  <c r="B200" i="1"/>
  <c r="B25" i="1" s="1"/>
  <c r="C200" i="1"/>
  <c r="D175" i="1"/>
  <c r="D24" i="1" s="1"/>
  <c r="F175" i="1"/>
  <c r="F24" i="1" s="1"/>
  <c r="E175" i="1"/>
  <c r="E24" i="1" s="1"/>
  <c r="B175" i="1"/>
  <c r="B24" i="1" s="1"/>
  <c r="C175" i="1"/>
  <c r="E169" i="1"/>
  <c r="E23" i="1" s="1"/>
  <c r="F169" i="1"/>
  <c r="F23" i="1" s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B142" i="1"/>
  <c r="B21" i="1" s="1"/>
  <c r="D142" i="1"/>
  <c r="D21" i="1" s="1"/>
  <c r="C142" i="1"/>
  <c r="C21" i="1" s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D107" i="1"/>
  <c r="D19" i="1" s="1"/>
  <c r="E107" i="1"/>
  <c r="E19" i="1" s="1"/>
  <c r="F107" i="1"/>
  <c r="B107" i="1"/>
  <c r="D93" i="1"/>
  <c r="D18" i="1" s="1"/>
  <c r="E93" i="1"/>
  <c r="E18" i="1" s="1"/>
  <c r="F93" i="1"/>
  <c r="F18" i="1" s="1"/>
  <c r="B93" i="1"/>
  <c r="B18" i="1" s="1"/>
  <c r="C93" i="1"/>
  <c r="C85" i="1"/>
  <c r="C17" i="1" s="1"/>
  <c r="D85" i="1"/>
  <c r="D17" i="1" s="1"/>
  <c r="E85" i="1"/>
  <c r="E17" i="1" s="1"/>
  <c r="F85" i="1"/>
  <c r="B85" i="1"/>
  <c r="E78" i="1"/>
  <c r="E16" i="1" s="1"/>
  <c r="F78" i="1"/>
  <c r="F16" i="1" s="1"/>
  <c r="B78" i="1"/>
  <c r="B16" i="1" s="1"/>
  <c r="C78" i="1"/>
  <c r="C16" i="1" s="1"/>
  <c r="D78" i="1"/>
  <c r="F44" i="1"/>
  <c r="F38" i="1" s="1"/>
  <c r="B44" i="1"/>
  <c r="B38" i="1" s="1"/>
  <c r="D44" i="1"/>
  <c r="D38" i="1" s="1"/>
  <c r="C44" i="1"/>
  <c r="C38" i="1" s="1"/>
  <c r="E44" i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E40" i="1"/>
  <c r="D40" i="1"/>
  <c r="D37" i="1" s="1"/>
  <c r="D36" i="1" s="1"/>
  <c r="D15" i="1" s="1"/>
  <c r="D14" i="1" s="1"/>
  <c r="D10" i="1" s="1"/>
  <c r="D12" i="1" s="1"/>
  <c r="E38" i="1"/>
  <c r="E37" i="1"/>
  <c r="E36" i="1" s="1"/>
  <c r="E15" i="1" s="1"/>
  <c r="E14" i="1" s="1"/>
  <c r="E10" i="1" s="1"/>
  <c r="E12" i="1" s="1"/>
  <c r="F34" i="1"/>
  <c r="E34" i="1"/>
  <c r="D34" i="1"/>
  <c r="E33" i="1"/>
  <c r="F32" i="1"/>
  <c r="B32" i="1"/>
  <c r="D31" i="1"/>
  <c r="F30" i="1"/>
  <c r="B30" i="1"/>
  <c r="D29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<sst xmlns="http://schemas.openxmlformats.org/spreadsheetml/2006/main" count="240" uniqueCount="212">
  <si>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</si>
  <si>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</si>
  <si>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</si>
  <si>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</si>
  <si>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</si>
  <si>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</si>
  <si>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</si>
  <si>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</si>
  <si>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</si>
  <si>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</si>
  <si>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</si>
  <si>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</si>
  <si>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</si>
  <si>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</si>
  <si>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</si>
  <si>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</si>
  <si>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</si>
  <si>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</si>
  <si>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</si>
  <si>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</si>
  <si>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</si>
  <si>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</si>
  <si>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</si>
  <si>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</si>
  <si>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</si>
  <si>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</si>
  <si>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</si>
  <si>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</si>
  <si>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</si>
  <si>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</si>
  <si>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</si>
  <si>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</si>
  <si>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</si>
  <si>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</si>
  <si>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</si>
  <si>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</si>
  <si>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</si>
  <si>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</si>
  <si>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</si>
  <si>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</si>
  <si>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</si>
  <si>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</si>
  <si>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</si>
  <si>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</si>
  <si>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</si>
  <si>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</si>
  <si>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</si>
  <si>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</si>
  <si>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</si>
  <si>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</si>
  <si>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</si>
  <si>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</si>
  <si>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</si>
  <si>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</si>
  <si>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</si>
  <si>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</si>
  <si>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</si>
  <si>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</si>
  <si>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</si>
  <si>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</si>
  <si>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</si>
  <si>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</si>
  <si>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</si>
  <si>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</si>
  <si>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</si>
  <si>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</si>
  <si>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</si>
  <si>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</si>
  <si>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</si>
  <si>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</si>
  <si>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</si>
  <si>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</si>
  <si>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</si>
  <si>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</si>
  <si>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</si>
  <si>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</si>
  <si>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</si>
  <si>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</si>
  <si>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</si>
  <si>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</si>
  <si>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</si>
  <si>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</si>
  <si>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</si>
  <si>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</si>
  <si>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</si>
  <si>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</si>
  <si>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</si>
  <si>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</si>
  <si>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</si>
  <si>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</si>
  <si>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</si>
  <si>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</si>
  <si>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</si>
  <si>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</si>
  <si>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</si>
  <si>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</si>
  <si>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</si>
  <si>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</si>
  <si>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</si>
  <si>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</si>
  <si>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</si>
  <si>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</si>
  <si>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</si>
  <si>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</si>
  <si>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</si>
  <si>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</si>
  <si>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</si>
  <si>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</si>
  <si>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</si>
  <si>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</si>
  <si>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</si>
  <si>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</si>
  <si>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</si>
  <si>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</si>
  <si>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</si>
  <si>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</si>
  <si>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</si>
  <si>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</si>
  <si>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</si>
  <si>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</si>
  <si>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</si>
  <si>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</si>
  <si>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</si>
  <si>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</si>
  <si>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</si>
  <si>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</si>
  <si>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</si>
  <si>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</si>
  <si>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</si>
  <si>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</si>
  <si>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</si>
  <si>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</si>
  <si>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</si>
  <si>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</si>
  <si>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</si>
  <si>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</si>
  <si>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</si>
  <si>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</si>
  <si>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</si>
  <si>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</si>
  <si>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</si>
  <si>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</si>
  <si>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</si>
  <si>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</si>
  <si>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</si>
  <si>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</si>
  <si>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</si>
  <si>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</si>
  <si>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</si>
  <si>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</si>
  <si>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</si>
  <si>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</si>
  <si>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</si>
  <si>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</si>
  <si>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</si>
  <si>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</si>
  <si>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</si>
  <si>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</si>
  <si>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</si>
  <si>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</si>
  <si>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</si>
  <si>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</si>
  <si>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</si>
  <si>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</si>
  <si>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</si>
  <si>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</si>
  <si>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</si>
  <si>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</si>
  <si>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</si>
  <si>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</si>
  <si>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</si>
  <si>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</si>
  <si>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</si>
  <si>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</si>
  <si>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</si>
  <si>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</si>
  <si>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</si>
  <si>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</si>
  <si>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</si>
  <si>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</si>
  <si>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</si>
  <si>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</si>
  <si>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</si>
  <si>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</si>
  <si>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</si>
  <si>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</si>
  <si>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</si>
  <si>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</si>
  <si>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</si>
  <si>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</si>
  <si>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</si>
  <si>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</si>
  <si>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</si>
  <si>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</si>
  <si>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</si>
  <si>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</si>
  <si>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</si>
  <si>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</si>
  <si>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</si>
  <si>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</si>
  <si>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</si>
  <si>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</si>
  <si>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</si>
  <si>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</si>
  <si>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</si>
  <si>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</si>
  <si>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</si>
  <si>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</si>
  <si>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</si>
  <si>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</si>
  <si>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</si>
  <si>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މޭނާ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</si>
</sst>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7" sqref="M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14404221</v>
      </c>
      <c r="C10" s="17">
        <f t="shared" si="0"/>
        <v>14364757</v>
      </c>
      <c r="D10" s="17">
        <f t="shared" si="0"/>
        <v>14329340</v>
      </c>
      <c r="E10" s="17">
        <f t="shared" si="0"/>
        <v>13224427</v>
      </c>
      <c r="F10" s="17">
        <f>F14</f>
        <v>13886356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3102</v>
      </c>
      <c r="F11" s="19">
        <f>F27</f>
        <v>43169</v>
      </c>
      <c r="G11" s="20" t="s">
        <v>19</v>
      </c>
      <c r="J11"/>
    </row>
    <row r="12" spans="1:10" ht="22.5" customHeight="1" thickBot="1">
      <c r="B12" s="21">
        <f t="shared" ref="B12:E12" si="2">SUM(B10:B11)</f>
        <v>14505257</v>
      </c>
      <c r="C12" s="21">
        <f t="shared" si="2"/>
        <v>14456607</v>
      </c>
      <c r="D12" s="21">
        <f t="shared" si="2"/>
        <v>14412840</v>
      </c>
      <c r="E12" s="21">
        <f t="shared" si="2"/>
        <v>13227529</v>
      </c>
      <c r="F12" s="21">
        <f>SUM(F10:F11)</f>
        <v>13929525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14404221</v>
      </c>
      <c r="C14" s="21">
        <f t="shared" si="3"/>
        <v>14364757</v>
      </c>
      <c r="D14" s="21">
        <f t="shared" si="3"/>
        <v>14329340</v>
      </c>
      <c r="E14" s="21">
        <f t="shared" si="3"/>
        <v>13224427</v>
      </c>
      <c r="F14" s="21">
        <f>SUM(F15:F25)</f>
        <v>13886356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12694711</v>
      </c>
      <c r="C15" s="27">
        <f t="shared" si="4"/>
        <v>12694711</v>
      </c>
      <c r="D15" s="27">
        <f t="shared" si="4"/>
        <v>12694711</v>
      </c>
      <c r="E15" s="27">
        <f t="shared" si="4"/>
        <v>11307477</v>
      </c>
      <c r="F15" s="27">
        <f t="shared" si="4"/>
        <v>11000569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399785</v>
      </c>
      <c r="C16" s="28">
        <f t="shared" si="5"/>
        <v>399785</v>
      </c>
      <c r="D16" s="28">
        <f t="shared" si="5"/>
        <v>402389</v>
      </c>
      <c r="E16" s="28">
        <f t="shared" si="5"/>
        <v>377925</v>
      </c>
      <c r="F16" s="28">
        <f>F78</f>
        <v>329473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8064</v>
      </c>
      <c r="C17" s="28">
        <f t="shared" si="6"/>
        <v>7828</v>
      </c>
      <c r="D17" s="28">
        <f t="shared" si="6"/>
        <v>7600</v>
      </c>
      <c r="E17" s="28">
        <f t="shared" si="6"/>
        <v>4886</v>
      </c>
      <c r="F17" s="28">
        <f>F85</f>
        <v>60688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57395</v>
      </c>
      <c r="C18" s="28">
        <f t="shared" si="7"/>
        <v>55723</v>
      </c>
      <c r="D18" s="28">
        <f t="shared" si="7"/>
        <v>54100</v>
      </c>
      <c r="E18" s="28">
        <f t="shared" si="7"/>
        <v>50121</v>
      </c>
      <c r="F18" s="28">
        <f>F93</f>
        <v>62000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1111260</v>
      </c>
      <c r="C19" s="28">
        <f t="shared" si="8"/>
        <v>1080350</v>
      </c>
      <c r="D19" s="28">
        <f t="shared" si="8"/>
        <v>1050340</v>
      </c>
      <c r="E19" s="28">
        <f t="shared" si="8"/>
        <v>928542</v>
      </c>
      <c r="F19" s="28">
        <f>F107</f>
        <v>1324927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65776</v>
      </c>
      <c r="C20" s="28">
        <f t="shared" si="9"/>
        <v>63860</v>
      </c>
      <c r="D20" s="28">
        <f t="shared" si="9"/>
        <v>62000</v>
      </c>
      <c r="E20" s="28">
        <f t="shared" si="9"/>
        <v>82998</v>
      </c>
      <c r="F20" s="28">
        <f>F135</f>
        <v>89171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52030</v>
      </c>
      <c r="C22" s="28">
        <f t="shared" si="11"/>
        <v>47300</v>
      </c>
      <c r="D22" s="28">
        <f t="shared" si="11"/>
        <v>43000</v>
      </c>
      <c r="E22" s="28">
        <f t="shared" si="11"/>
        <v>68694</v>
      </c>
      <c r="F22" s="28">
        <f>F150</f>
        <v>404600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15200</v>
      </c>
      <c r="C24" s="28">
        <f t="shared" si="13"/>
        <v>15200</v>
      </c>
      <c r="D24" s="28">
        <f t="shared" si="13"/>
        <v>15200</v>
      </c>
      <c r="E24" s="28">
        <f t="shared" si="13"/>
        <v>403784</v>
      </c>
      <c r="F24" s="28">
        <f>F175</f>
        <v>614928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3102</v>
      </c>
      <c r="F27" s="21">
        <f>SUM(F28:F34)</f>
        <v>43169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3102</v>
      </c>
      <c r="F31" s="28">
        <f>F215</f>
        <v>43169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12694711</v>
      </c>
      <c r="C36" s="21">
        <f t="shared" si="22"/>
        <v>12694711</v>
      </c>
      <c r="D36" s="21">
        <f t="shared" si="22"/>
        <v>12694711</v>
      </c>
      <c r="E36" s="21">
        <f t="shared" si="22"/>
        <v>11307477</v>
      </c>
      <c r="F36" s="21">
        <f>SUM(F37:F38)</f>
        <v>11000569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8018767</v>
      </c>
      <c r="C37" s="31">
        <f t="shared" si="23"/>
        <v>8018767</v>
      </c>
      <c r="D37" s="31">
        <f t="shared" si="23"/>
        <v>8018767</v>
      </c>
      <c r="E37" s="31">
        <f t="shared" si="23"/>
        <v>7134555</v>
      </c>
      <c r="F37" s="31">
        <f>F40</f>
        <v>7015328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4675944</v>
      </c>
      <c r="C38" s="28">
        <f t="shared" si="24"/>
        <v>4675944</v>
      </c>
      <c r="D38" s="28">
        <f t="shared" si="24"/>
        <v>4675944</v>
      </c>
      <c r="E38" s="28">
        <f t="shared" si="24"/>
        <v>4172922</v>
      </c>
      <c r="F38" s="28">
        <f>F44</f>
        <v>3985241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8018767</v>
      </c>
      <c r="C40" s="21">
        <f t="shared" si="25"/>
        <v>8018767</v>
      </c>
      <c r="D40" s="21">
        <f t="shared" si="25"/>
        <v>8018767</v>
      </c>
      <c r="E40" s="21">
        <f t="shared" si="25"/>
        <v>7134555</v>
      </c>
      <c r="F40" s="21">
        <f>SUM(F41:F42)</f>
        <v>7015328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7267620</v>
      </c>
      <c r="C41" s="31">
        <v>7267620</v>
      </c>
      <c r="D41" s="31">
        <v>7267620</v>
      </c>
      <c r="E41" s="31">
        <v>6916939</v>
      </c>
      <c r="F41" s="31">
        <v>6409714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751147</v>
      </c>
      <c r="C42" s="28">
        <v>751147</v>
      </c>
      <c r="D42" s="28">
        <v>751147</v>
      </c>
      <c r="E42" s="28">
        <v>217616</v>
      </c>
      <c r="F42" s="28">
        <v>605614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4675944</v>
      </c>
      <c r="C44" s="21">
        <f t="shared" si="26"/>
        <v>4675944</v>
      </c>
      <c r="D44" s="21">
        <f t="shared" si="26"/>
        <v>4675944</v>
      </c>
      <c r="E44" s="21">
        <f t="shared" si="26"/>
        <v>4172922</v>
      </c>
      <c r="F44" s="21">
        <f>SUM(F45:F76)</f>
        <v>3985241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1246458</v>
      </c>
      <c r="C46" s="28">
        <v>1246458</v>
      </c>
      <c r="D46" s="28">
        <v>1246458</v>
      </c>
      <c r="E46" s="28">
        <v>975588</v>
      </c>
      <c r="F46" s="28">
        <v>916728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216000</v>
      </c>
      <c r="C48" s="28">
        <v>216000</v>
      </c>
      <c r="D48" s="28">
        <v>216000</v>
      </c>
      <c r="E48" s="28">
        <v>201000</v>
      </c>
      <c r="F48" s="28">
        <v>181200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132000</v>
      </c>
      <c r="C52" s="28">
        <v>132000</v>
      </c>
      <c r="D52" s="28">
        <v>132000</v>
      </c>
      <c r="E52" s="28">
        <v>129956</v>
      </c>
      <c r="F52" s="28">
        <v>120400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297000</v>
      </c>
      <c r="C53" s="28">
        <v>297000</v>
      </c>
      <c r="D53" s="28">
        <v>297000</v>
      </c>
      <c r="E53" s="28">
        <v>310480</v>
      </c>
      <c r="F53" s="28">
        <v>308760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270000</v>
      </c>
      <c r="C55" s="28">
        <v>270000</v>
      </c>
      <c r="D55" s="28">
        <v>270000</v>
      </c>
      <c r="E55" s="28">
        <v>269667</v>
      </c>
      <c r="F55" s="28">
        <v>295950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800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12000</v>
      </c>
      <c r="C67" s="28">
        <v>12000</v>
      </c>
      <c r="D67" s="28">
        <v>12000</v>
      </c>
      <c r="E67" s="28">
        <v>9933</v>
      </c>
      <c r="F67" s="28">
        <v>10300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80000</v>
      </c>
      <c r="C68" s="28">
        <v>80000</v>
      </c>
      <c r="D68" s="28">
        <v>80000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2226000</v>
      </c>
      <c r="C70" s="28">
        <v>2226000</v>
      </c>
      <c r="D70" s="28">
        <v>2226000</v>
      </c>
      <c r="E70" s="28">
        <v>2119133</v>
      </c>
      <c r="F70" s="28">
        <v>1985778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164400</v>
      </c>
      <c r="C74" s="28">
        <v>164400</v>
      </c>
      <c r="D74" s="28">
        <v>164400</v>
      </c>
      <c r="E74" s="28">
        <v>127480</v>
      </c>
      <c r="F74" s="28">
        <v>135637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29685</v>
      </c>
      <c r="F75" s="28">
        <v>29688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399785</v>
      </c>
      <c r="C78" s="21">
        <f>SUM(C79:C83)</f>
        <v>399785</v>
      </c>
      <c r="D78" s="21">
        <f>SUM(D79:D83)</f>
        <v>402389</v>
      </c>
      <c r="E78" s="21">
        <f>SUM(E79:E83)</f>
        <v>377925</v>
      </c>
      <c r="F78" s="21">
        <f>SUM(F79:F83)</f>
        <v>329473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399785</v>
      </c>
      <c r="C83" s="28">
        <v>399785</v>
      </c>
      <c r="D83" s="28">
        <v>402389</v>
      </c>
      <c r="E83" s="28">
        <v>377925</v>
      </c>
      <c r="F83" s="28">
        <v>329473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8064</v>
      </c>
      <c r="C85" s="21">
        <f t="shared" si="27"/>
        <v>7828</v>
      </c>
      <c r="D85" s="21">
        <f t="shared" si="27"/>
        <v>7600</v>
      </c>
      <c r="E85" s="21">
        <f t="shared" si="27"/>
        <v>4886</v>
      </c>
      <c r="F85" s="21">
        <f>SUM(F86:F91)</f>
        <v>60688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2716</v>
      </c>
      <c r="F86" s="31">
        <v>8000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637</v>
      </c>
      <c r="C87" s="28">
        <v>618</v>
      </c>
      <c r="D87" s="28">
        <v>600</v>
      </c>
      <c r="E87" s="28">
        <v>191</v>
      </c>
      <c r="F87" s="28">
        <v>600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1113</v>
      </c>
      <c r="F88" s="28">
        <v>5000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47088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57395</v>
      </c>
      <c r="C93" s="21">
        <f t="shared" si="28"/>
        <v>55723</v>
      </c>
      <c r="D93" s="21">
        <f t="shared" si="28"/>
        <v>54100</v>
      </c>
      <c r="E93" s="21">
        <f t="shared" si="28"/>
        <v>50121</v>
      </c>
      <c r="F93" s="21">
        <f>SUM(F94:F105)</f>
        <v>62000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14110</v>
      </c>
      <c r="C94" s="31">
        <v>13699</v>
      </c>
      <c r="D94" s="31">
        <v>13300</v>
      </c>
      <c r="E94" s="31">
        <v>16206</v>
      </c>
      <c r="F94" s="31">
        <v>22500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7957</v>
      </c>
      <c r="C95" s="28">
        <v>7725</v>
      </c>
      <c r="D95" s="28">
        <v>7500</v>
      </c>
      <c r="E95" s="28">
        <v>4625</v>
      </c>
      <c r="F95" s="28">
        <v>7500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1591</v>
      </c>
      <c r="C99" s="28">
        <v>1545</v>
      </c>
      <c r="D99" s="28">
        <v>1500</v>
      </c>
      <c r="E99" s="28">
        <v>1150</v>
      </c>
      <c r="F99" s="28">
        <v>1500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14110</v>
      </c>
      <c r="C101" s="28">
        <v>13699</v>
      </c>
      <c r="D101" s="28">
        <v>13300</v>
      </c>
      <c r="E101" s="28">
        <v>18878</v>
      </c>
      <c r="F101" s="28">
        <v>19000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1068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333</v>
      </c>
      <c r="F104" s="28">
        <v>2000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1111260</v>
      </c>
      <c r="C107" s="21">
        <f t="shared" si="29"/>
        <v>1080350</v>
      </c>
      <c r="D107" s="21">
        <f t="shared" si="29"/>
        <v>1050340</v>
      </c>
      <c r="E107" s="21">
        <f t="shared" si="29"/>
        <v>928542</v>
      </c>
      <c r="F107" s="21">
        <f>SUM(F108:F133)</f>
        <v>1324927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44000</v>
      </c>
      <c r="F108" s="31">
        <v>48000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364671</v>
      </c>
      <c r="F109" s="28">
        <v>644570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16600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50000</v>
      </c>
      <c r="C112" s="28">
        <v>50000</v>
      </c>
      <c r="D112" s="28">
        <v>50000</v>
      </c>
      <c r="E112" s="28">
        <v>50000</v>
      </c>
      <c r="F112" s="28">
        <v>25001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371315</v>
      </c>
      <c r="C114" s="28">
        <v>360500</v>
      </c>
      <c r="D114" s="28">
        <v>350000</v>
      </c>
      <c r="E114" s="28">
        <v>350000</v>
      </c>
      <c r="F114" s="28">
        <v>362333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15914</v>
      </c>
      <c r="C115" s="28">
        <v>15450</v>
      </c>
      <c r="D115" s="28">
        <v>15000</v>
      </c>
      <c r="E115" s="28">
        <v>15000</v>
      </c>
      <c r="F115" s="28">
        <v>13750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7256</v>
      </c>
      <c r="C118" s="28">
        <v>7045</v>
      </c>
      <c r="D118" s="28">
        <v>6840</v>
      </c>
      <c r="E118" s="28">
        <v>6000</v>
      </c>
      <c r="F118" s="28">
        <v>12199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958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26523</v>
      </c>
      <c r="C120" s="28">
        <v>25750</v>
      </c>
      <c r="D120" s="28">
        <v>25000</v>
      </c>
      <c r="E120" s="28">
        <v>5435</v>
      </c>
      <c r="F120" s="28">
        <v>22914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60471</v>
      </c>
      <c r="C122" s="28">
        <v>58710</v>
      </c>
      <c r="D122" s="28">
        <v>57000</v>
      </c>
      <c r="E122" s="28">
        <v>75000</v>
      </c>
      <c r="F122" s="28">
        <v>152400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13260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65776</v>
      </c>
      <c r="C135" s="21">
        <f t="shared" si="30"/>
        <v>63860</v>
      </c>
      <c r="D135" s="21">
        <f t="shared" si="30"/>
        <v>62000</v>
      </c>
      <c r="E135" s="21">
        <f t="shared" si="30"/>
        <v>82998</v>
      </c>
      <c r="F135" s="21">
        <f>SUM(F136:F140)</f>
        <v>89171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2998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60471</v>
      </c>
      <c r="C137" s="28">
        <v>58710</v>
      </c>
      <c r="D137" s="28">
        <v>57000</v>
      </c>
      <c r="E137" s="28">
        <v>80000</v>
      </c>
      <c r="F137" s="28">
        <v>84171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52030</v>
      </c>
      <c r="C150" s="21">
        <f>SUM(C151:C167)</f>
        <v>47300</v>
      </c>
      <c r="D150" s="21">
        <f>SUM(D151:D167)</f>
        <v>43000</v>
      </c>
      <c r="E150" s="21">
        <f>SUM(E151:E167)</f>
        <v>68694</v>
      </c>
      <c r="F150" s="21">
        <f>SUM(F151:F167)</f>
        <v>404600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13794</v>
      </c>
      <c r="C152" s="28">
        <v>12540</v>
      </c>
      <c r="D152" s="28">
        <v>11400</v>
      </c>
      <c r="E152" s="28">
        <v>20000</v>
      </c>
      <c r="F152" s="28">
        <v>240000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6897</v>
      </c>
      <c r="C156" s="28">
        <v>6270</v>
      </c>
      <c r="D156" s="28">
        <v>5700</v>
      </c>
      <c r="E156" s="28">
        <v>22917</v>
      </c>
      <c r="F156" s="28">
        <v>70000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9196</v>
      </c>
      <c r="C157" s="28">
        <v>8360</v>
      </c>
      <c r="D157" s="28">
        <v>7600</v>
      </c>
      <c r="E157" s="28">
        <v>9494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4598</v>
      </c>
      <c r="C159" s="28">
        <v>4180</v>
      </c>
      <c r="D159" s="28">
        <v>3800</v>
      </c>
      <c r="E159" s="28">
        <v>9457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11495</v>
      </c>
      <c r="C160" s="28">
        <v>10450</v>
      </c>
      <c r="D160" s="28">
        <v>9500</v>
      </c>
      <c r="E160" s="28">
        <v>5555</v>
      </c>
      <c r="F160" s="28">
        <v>49600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1271</v>
      </c>
      <c r="F164" s="28">
        <v>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15200</v>
      </c>
      <c r="C175" s="21">
        <f t="shared" si="33"/>
        <v>15200</v>
      </c>
      <c r="D175" s="21">
        <f t="shared" si="33"/>
        <v>15200</v>
      </c>
      <c r="E175" s="21">
        <f t="shared" si="33"/>
        <v>403784</v>
      </c>
      <c r="F175" s="21">
        <f>SUM(F176:F198)</f>
        <v>614928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22000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15200</v>
      </c>
      <c r="C179" s="28">
        <v>15200</v>
      </c>
      <c r="D179" s="28">
        <v>15200</v>
      </c>
      <c r="E179" s="28">
        <v>33750</v>
      </c>
      <c r="F179" s="28">
        <v>45000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20906</v>
      </c>
      <c r="F194" s="28">
        <v>31073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327128</v>
      </c>
      <c r="F198" s="28">
        <v>538855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3102</v>
      </c>
      <c r="F215" s="21">
        <f>SUM(F216:F228)</f>
        <v>43169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475</v>
      </c>
      <c r="F216" s="31">
        <v>9854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917</v>
      </c>
      <c r="F217" s="28">
        <v>8924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680</v>
      </c>
      <c r="F221" s="28">
        <v>5000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530</v>
      </c>
      <c r="F223" s="28">
        <v>19391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2020-12-01T09:51:51Z</dcterms:created>
  <dcterms:modified xsi:type="dcterms:W3CDTF">2020-12-01T09:52:04Z</dcterms:modified>
</cp:coreProperties>
</file>