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F245" i="1"/>
  <c r="F34" i="1" s="1"/>
  <c r="B245" i="1"/>
  <c r="B34" i="1" s="1"/>
  <c r="D245" i="1"/>
  <c r="C245" i="1"/>
  <c r="E236" i="1"/>
  <c r="E33" i="1" s="1"/>
  <c r="F236" i="1"/>
  <c r="F33" i="1" s="1"/>
  <c r="B236" i="1"/>
  <c r="B33" i="1" s="1"/>
  <c r="D236" i="1"/>
  <c r="C236" i="1"/>
  <c r="B230" i="1"/>
  <c r="B32" i="1" s="1"/>
  <c r="E230" i="1"/>
  <c r="E32" i="1" s="1"/>
  <c r="C230" i="1"/>
  <c r="C32" i="1" s="1"/>
  <c r="F230" i="1"/>
  <c r="D230" i="1"/>
  <c r="E215" i="1"/>
  <c r="E31" i="1" s="1"/>
  <c r="F215" i="1"/>
  <c r="D215" i="1"/>
  <c r="C215" i="1"/>
  <c r="B215" i="1"/>
  <c r="C212" i="1"/>
  <c r="C30" i="1" s="1"/>
  <c r="C27" i="1" s="1"/>
  <c r="C11" i="1" s="1"/>
  <c r="F212" i="1"/>
  <c r="E212" i="1"/>
  <c r="D212" i="1"/>
  <c r="B212" i="1"/>
  <c r="E209" i="1"/>
  <c r="E29" i="1" s="1"/>
  <c r="B209" i="1"/>
  <c r="B29" i="1" s="1"/>
  <c r="F209" i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F200" i="1"/>
  <c r="F25" i="1" s="1"/>
  <c r="D200" i="1"/>
  <c r="D25" i="1" s="1"/>
  <c r="B200" i="1"/>
  <c r="B25" i="1" s="1"/>
  <c r="E200" i="1"/>
  <c r="C200" i="1"/>
  <c r="F175" i="1"/>
  <c r="F24" i="1" s="1"/>
  <c r="D175" i="1"/>
  <c r="D24" i="1" s="1"/>
  <c r="B175" i="1"/>
  <c r="B24" i="1" s="1"/>
  <c r="E175" i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D40" i="1"/>
  <c r="D37" i="1" s="1"/>
  <c r="D36" i="1" s="1"/>
  <c r="D15" i="1" s="1"/>
  <c r="D14" i="1" s="1"/>
  <c r="D10" i="1" s="1"/>
  <c r="D12" i="1" s="1"/>
  <c r="E38" i="1"/>
  <c r="D34" i="1"/>
  <c r="C34" i="1"/>
  <c r="D33" i="1"/>
  <c r="C33" i="1"/>
  <c r="F32" i="1"/>
  <c r="D32" i="1"/>
  <c r="F31" i="1"/>
  <c r="D31" i="1"/>
  <c r="C31" i="1"/>
  <c r="B31" i="1"/>
  <c r="F30" i="1"/>
  <c r="E30" i="1"/>
  <c r="D30" i="1"/>
  <c r="B30" i="1"/>
  <c r="F29" i="1"/>
  <c r="D29" i="1"/>
  <c r="C29" i="1"/>
  <c r="F28" i="1"/>
  <c r="F27" i="1" s="1"/>
  <c r="F11" i="1" s="1"/>
  <c r="C28" i="1"/>
  <c r="B28" i="1"/>
  <c r="B27" i="1" s="1"/>
  <c r="B11" i="1" s="1"/>
  <c r="E25" i="1"/>
  <c r="C25" i="1"/>
  <c r="E24" i="1"/>
  <c r="C24" i="1"/>
  <c r="D23" i="1"/>
  <c r="F22" i="1"/>
  <c r="B22" i="1"/>
  <c r="E21" i="1"/>
  <c r="C20" i="1"/>
  <c r="F19" i="1"/>
  <c r="B19" i="1"/>
  <c r="C18" i="1"/>
  <c r="F17" i="1"/>
  <c r="B17" i="1"/>
  <c r="D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<sst xmlns="http://schemas.openxmlformats.org/spreadsheetml/2006/main" count="240" uniqueCount="212">
  <si>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</si>
  <si>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</si>
  <si>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</si>
  <si>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</si>
  <si>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</si>
  <si>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</si>
  <si>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</si>
  <si>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</si>
  <si>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</si>
  <si>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</si>
  <si>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</si>
  <si>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</si>
  <si>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</si>
  <si>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</si>
  <si>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</si>
  <si>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</si>
  <si>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</si>
  <si>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</si>
  <si>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</si>
  <si>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</si>
  <si>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</si>
  <si>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</si>
  <si>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</si>
  <si>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</si>
  <si>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</si>
  <si>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</si>
  <si>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</si>
  <si>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</si>
  <si>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</si>
  <si>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</si>
  <si>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</si>
  <si>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</si>
  <si>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</si>
  <si>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</si>
  <si>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</si>
  <si>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</si>
  <si>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</si>
  <si>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</si>
  <si>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</si>
  <si>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</si>
  <si>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</si>
  <si>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</si>
  <si>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</si>
  <si>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</si>
  <si>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</si>
  <si>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</si>
  <si>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</si>
  <si>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</si>
  <si>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</si>
  <si>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</si>
  <si>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</si>
  <si>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</si>
  <si>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</si>
  <si>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</si>
  <si>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</si>
  <si>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</si>
  <si>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</si>
  <si>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</si>
  <si>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</si>
  <si>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</si>
  <si>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</si>
  <si>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</si>
  <si>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</si>
  <si>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</si>
  <si>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</si>
  <si>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</si>
  <si>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</si>
  <si>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</si>
  <si>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</si>
  <si>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</si>
  <si>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</si>
  <si>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</si>
  <si>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</si>
  <si>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</si>
  <si>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</si>
  <si>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</si>
  <si>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</si>
  <si>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</si>
  <si>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</si>
  <si>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</si>
  <si>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</si>
  <si>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</si>
  <si>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</si>
  <si>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</si>
  <si>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</si>
  <si>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</si>
  <si>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</si>
  <si>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</si>
  <si>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</si>
  <si>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</si>
  <si>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</si>
  <si>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</si>
  <si>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</si>
  <si>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</si>
  <si>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</si>
  <si>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</si>
  <si>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</si>
  <si>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</si>
  <si>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</si>
  <si>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</si>
  <si>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</si>
  <si>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</si>
  <si>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</si>
  <si>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</si>
  <si>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</si>
  <si>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</si>
  <si>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</si>
  <si>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</si>
  <si>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</si>
  <si>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</si>
  <si>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</si>
  <si>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</si>
  <si>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</si>
  <si>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</si>
  <si>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</si>
  <si>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</si>
  <si>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</si>
  <si>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</si>
  <si>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</si>
  <si>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</si>
  <si>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</si>
  <si>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</si>
  <si>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</si>
  <si>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</si>
  <si>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</si>
  <si>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</si>
  <si>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</si>
  <si>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</si>
  <si>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</si>
  <si>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</si>
  <si>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</si>
  <si>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</si>
  <si>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</si>
  <si>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</si>
  <si>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</si>
  <si>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</si>
  <si>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</si>
  <si>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</si>
  <si>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</si>
  <si>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</si>
  <si>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</si>
  <si>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</si>
  <si>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</si>
  <si>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</si>
  <si>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</si>
  <si>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</si>
  <si>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</si>
  <si>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</si>
  <si>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</si>
  <si>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</si>
  <si>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</si>
  <si>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</si>
  <si>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</si>
  <si>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</si>
  <si>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</si>
  <si>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</si>
  <si>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</si>
  <si>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</si>
  <si>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</si>
  <si>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</si>
  <si>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</si>
  <si>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</si>
  <si>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</si>
  <si>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</si>
  <si>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</si>
  <si>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</si>
  <si>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</si>
  <si>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</si>
  <si>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</si>
  <si>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</si>
  <si>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</si>
  <si>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</si>
  <si>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</si>
  <si>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</si>
  <si>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</si>
  <si>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</si>
  <si>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</si>
  <si>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</si>
  <si>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</si>
  <si>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</si>
  <si>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</si>
  <si>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</si>
  <si>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</si>
  <si>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</si>
  <si>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</si>
  <si>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</si>
  <si>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</si>
  <si>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</si>
  <si>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</si>
  <si>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</si>
  <si>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</si>
  <si>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</si>
  <si>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</si>
  <si>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</si>
  <si>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</si>
  <si>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</si>
  <si>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</si>
  <si>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</si>
  <si>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</si>
  <si>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</si>
  <si>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</si>
  <si>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</si>
  <si>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</si>
  <si>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</si>
  <si>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</si>
  <si>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</si>
  <si>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</si>
  <si>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</si>
  <si>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</si>
  <si>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</si>
  <si>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</si>
  <si>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ކަލާފާނު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</si>
</sst>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30249576</v>
      </c>
      <c r="C10" s="17">
        <f t="shared" si="0"/>
        <v>30171856</v>
      </c>
      <c r="D10" s="17">
        <f t="shared" si="0"/>
        <v>30115533</v>
      </c>
      <c r="E10" s="17">
        <f t="shared" si="0"/>
        <v>27806504</v>
      </c>
      <c r="F10" s="17">
        <f>F14</f>
        <v>32305736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87119</v>
      </c>
      <c r="F11" s="19">
        <f>F27</f>
        <v>377216</v>
      </c>
      <c r="G11" s="20" t="s">
        <v>19</v>
      </c>
      <c r="J11"/>
    </row>
    <row r="12" spans="1:10" ht="22.5" customHeight="1" thickBot="1">
      <c r="B12" s="21">
        <f t="shared" ref="B12:E12" si="2">SUM(B10:B11)</f>
        <v>30368762</v>
      </c>
      <c r="C12" s="21">
        <f t="shared" si="2"/>
        <v>30280206</v>
      </c>
      <c r="D12" s="21">
        <f t="shared" si="2"/>
        <v>30214033</v>
      </c>
      <c r="E12" s="21">
        <f t="shared" si="2"/>
        <v>27893623</v>
      </c>
      <c r="F12" s="21">
        <f>SUM(F10:F11)</f>
        <v>32682952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30249576</v>
      </c>
      <c r="C14" s="21">
        <f t="shared" si="3"/>
        <v>30171856</v>
      </c>
      <c r="D14" s="21">
        <f t="shared" si="3"/>
        <v>30115533</v>
      </c>
      <c r="E14" s="21">
        <f t="shared" si="3"/>
        <v>27806504</v>
      </c>
      <c r="F14" s="21">
        <f>SUM(F15:F25)</f>
        <v>32305736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26975401</v>
      </c>
      <c r="C15" s="27">
        <f t="shared" si="4"/>
        <v>26975401</v>
      </c>
      <c r="D15" s="27">
        <f t="shared" si="4"/>
        <v>26975401</v>
      </c>
      <c r="E15" s="27">
        <f t="shared" si="4"/>
        <v>24639163</v>
      </c>
      <c r="F15" s="27">
        <f t="shared" si="4"/>
        <v>25356704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973925</v>
      </c>
      <c r="C16" s="28">
        <f t="shared" si="5"/>
        <v>973925</v>
      </c>
      <c r="D16" s="28">
        <f t="shared" si="5"/>
        <v>991922</v>
      </c>
      <c r="E16" s="28">
        <f t="shared" si="5"/>
        <v>975312</v>
      </c>
      <c r="F16" s="28">
        <f>F78</f>
        <v>934739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7427</v>
      </c>
      <c r="C17" s="28">
        <f t="shared" si="6"/>
        <v>7210</v>
      </c>
      <c r="D17" s="28">
        <f t="shared" si="6"/>
        <v>7000</v>
      </c>
      <c r="E17" s="28">
        <f t="shared" si="6"/>
        <v>1774</v>
      </c>
      <c r="F17" s="28">
        <f>F85</f>
        <v>23892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137886</v>
      </c>
      <c r="C18" s="28">
        <f t="shared" si="7"/>
        <v>133869</v>
      </c>
      <c r="D18" s="28">
        <f t="shared" si="7"/>
        <v>129970</v>
      </c>
      <c r="E18" s="28">
        <f t="shared" si="7"/>
        <v>145844</v>
      </c>
      <c r="F18" s="28">
        <f>F93</f>
        <v>119667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1639251</v>
      </c>
      <c r="C19" s="28">
        <f t="shared" si="8"/>
        <v>1591505</v>
      </c>
      <c r="D19" s="28">
        <f t="shared" si="8"/>
        <v>1545150</v>
      </c>
      <c r="E19" s="28">
        <f t="shared" si="8"/>
        <v>1319869</v>
      </c>
      <c r="F19" s="28">
        <f>F107</f>
        <v>2437702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252654</v>
      </c>
      <c r="C20" s="28">
        <f t="shared" si="9"/>
        <v>245295</v>
      </c>
      <c r="D20" s="28">
        <f t="shared" si="9"/>
        <v>238150</v>
      </c>
      <c r="E20" s="28">
        <f t="shared" si="9"/>
        <v>208008</v>
      </c>
      <c r="F20" s="28">
        <f>F135</f>
        <v>211943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202192</v>
      </c>
      <c r="C22" s="28">
        <f t="shared" si="11"/>
        <v>183811</v>
      </c>
      <c r="D22" s="28">
        <f t="shared" si="11"/>
        <v>167100</v>
      </c>
      <c r="E22" s="28">
        <f t="shared" si="11"/>
        <v>139498</v>
      </c>
      <c r="F22" s="28">
        <f>F150</f>
        <v>2260516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60840</v>
      </c>
      <c r="C24" s="28">
        <f t="shared" si="13"/>
        <v>60840</v>
      </c>
      <c r="D24" s="28">
        <f t="shared" si="13"/>
        <v>60840</v>
      </c>
      <c r="E24" s="28">
        <f t="shared" si="13"/>
        <v>377036</v>
      </c>
      <c r="F24" s="28">
        <f>F175</f>
        <v>960573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87119</v>
      </c>
      <c r="F27" s="21">
        <f>SUM(F28:F34)</f>
        <v>377216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87119</v>
      </c>
      <c r="F31" s="28">
        <f>F215</f>
        <v>377216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26975401</v>
      </c>
      <c r="C36" s="21">
        <f t="shared" si="22"/>
        <v>26975401</v>
      </c>
      <c r="D36" s="21">
        <f t="shared" si="22"/>
        <v>26975401</v>
      </c>
      <c r="E36" s="21">
        <f t="shared" si="22"/>
        <v>24639163</v>
      </c>
      <c r="F36" s="21">
        <f>SUM(F37:F38)</f>
        <v>25356704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16858536</v>
      </c>
      <c r="C37" s="31">
        <f t="shared" si="23"/>
        <v>16858536</v>
      </c>
      <c r="D37" s="31">
        <f t="shared" si="23"/>
        <v>16858536</v>
      </c>
      <c r="E37" s="31">
        <f t="shared" si="23"/>
        <v>15903098</v>
      </c>
      <c r="F37" s="31">
        <f>F40</f>
        <v>16682718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10116865</v>
      </c>
      <c r="C38" s="28">
        <f t="shared" si="24"/>
        <v>10116865</v>
      </c>
      <c r="D38" s="28">
        <f t="shared" si="24"/>
        <v>10116865</v>
      </c>
      <c r="E38" s="28">
        <f t="shared" si="24"/>
        <v>8736065</v>
      </c>
      <c r="F38" s="28">
        <f>F44</f>
        <v>8673986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16858536</v>
      </c>
      <c r="C40" s="21">
        <f t="shared" si="25"/>
        <v>16858536</v>
      </c>
      <c r="D40" s="21">
        <f t="shared" si="25"/>
        <v>16858536</v>
      </c>
      <c r="E40" s="21">
        <f t="shared" si="25"/>
        <v>15903098</v>
      </c>
      <c r="F40" s="21">
        <f>SUM(F41:F42)</f>
        <v>16682718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15254160</v>
      </c>
      <c r="C41" s="31">
        <v>15254160</v>
      </c>
      <c r="D41" s="31">
        <v>15254160</v>
      </c>
      <c r="E41" s="31">
        <v>15149785</v>
      </c>
      <c r="F41" s="31">
        <v>14871058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1604376</v>
      </c>
      <c r="C42" s="28">
        <v>1604376</v>
      </c>
      <c r="D42" s="28">
        <v>1604376</v>
      </c>
      <c r="E42" s="28">
        <v>753313</v>
      </c>
      <c r="F42" s="28">
        <v>1811660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10116865</v>
      </c>
      <c r="C44" s="21">
        <f t="shared" si="26"/>
        <v>10116865</v>
      </c>
      <c r="D44" s="21">
        <f t="shared" si="26"/>
        <v>10116865</v>
      </c>
      <c r="E44" s="21">
        <f t="shared" si="26"/>
        <v>8736065</v>
      </c>
      <c r="F44" s="21">
        <f>SUM(F45:F76)</f>
        <v>8673986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3063762</v>
      </c>
      <c r="C46" s="28">
        <v>3063762</v>
      </c>
      <c r="D46" s="28">
        <v>3063762</v>
      </c>
      <c r="E46" s="28">
        <v>2740275</v>
      </c>
      <c r="F46" s="28">
        <v>2723675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489000</v>
      </c>
      <c r="C48" s="28">
        <v>489000</v>
      </c>
      <c r="D48" s="28">
        <v>489000</v>
      </c>
      <c r="E48" s="28">
        <v>288000</v>
      </c>
      <c r="F48" s="28">
        <v>463300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300000</v>
      </c>
      <c r="C52" s="28">
        <v>300000</v>
      </c>
      <c r="D52" s="28">
        <v>300000</v>
      </c>
      <c r="E52" s="28">
        <v>285644</v>
      </c>
      <c r="F52" s="28">
        <v>298633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219600</v>
      </c>
      <c r="C53" s="28">
        <v>219600</v>
      </c>
      <c r="D53" s="28">
        <v>219600</v>
      </c>
      <c r="E53" s="28">
        <v>226000</v>
      </c>
      <c r="F53" s="28">
        <v>184560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171933</v>
      </c>
      <c r="F55" s="28">
        <v>151500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45000</v>
      </c>
      <c r="C56" s="28">
        <v>45000</v>
      </c>
      <c r="D56" s="28">
        <v>45000</v>
      </c>
      <c r="E56" s="28">
        <v>15704</v>
      </c>
      <c r="F56" s="28">
        <v>28713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17400</v>
      </c>
      <c r="C67" s="28">
        <v>17400</v>
      </c>
      <c r="D67" s="28">
        <v>17400</v>
      </c>
      <c r="E67" s="28">
        <v>16800</v>
      </c>
      <c r="F67" s="28">
        <v>15703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105000</v>
      </c>
      <c r="C68" s="28">
        <v>105000</v>
      </c>
      <c r="D68" s="28">
        <v>105000</v>
      </c>
      <c r="E68" s="28">
        <v>6533</v>
      </c>
      <c r="F68" s="28">
        <v>35400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5034000</v>
      </c>
      <c r="C70" s="28">
        <v>5034000</v>
      </c>
      <c r="D70" s="28">
        <v>5034000</v>
      </c>
      <c r="E70" s="28">
        <v>4432445</v>
      </c>
      <c r="F70" s="28">
        <v>4249217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526800</v>
      </c>
      <c r="C74" s="28">
        <v>526800</v>
      </c>
      <c r="D74" s="28">
        <v>526800</v>
      </c>
      <c r="E74" s="28">
        <v>442204</v>
      </c>
      <c r="F74" s="28">
        <v>434178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115903</v>
      </c>
      <c r="C75" s="28">
        <v>115903</v>
      </c>
      <c r="D75" s="28">
        <v>115903</v>
      </c>
      <c r="E75" s="28">
        <v>110527</v>
      </c>
      <c r="F75" s="28">
        <v>89107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973925</v>
      </c>
      <c r="C78" s="21">
        <f>SUM(C79:C83)</f>
        <v>973925</v>
      </c>
      <c r="D78" s="21">
        <f>SUM(D79:D83)</f>
        <v>991922</v>
      </c>
      <c r="E78" s="21">
        <f>SUM(E79:E83)</f>
        <v>975312</v>
      </c>
      <c r="F78" s="21">
        <f>SUM(F79:F83)</f>
        <v>934739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973925</v>
      </c>
      <c r="C83" s="28">
        <v>973925</v>
      </c>
      <c r="D83" s="28">
        <v>991922</v>
      </c>
      <c r="E83" s="28">
        <v>975312</v>
      </c>
      <c r="F83" s="28">
        <v>934739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7427</v>
      </c>
      <c r="C85" s="21">
        <f t="shared" si="27"/>
        <v>7210</v>
      </c>
      <c r="D85" s="21">
        <f t="shared" si="27"/>
        <v>7000</v>
      </c>
      <c r="E85" s="21">
        <f t="shared" si="27"/>
        <v>1774</v>
      </c>
      <c r="F85" s="21">
        <f>SUM(F86:F91)</f>
        <v>23892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908</v>
      </c>
      <c r="F87" s="28">
        <v>5000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18892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137886</v>
      </c>
      <c r="C93" s="21">
        <f t="shared" si="28"/>
        <v>133869</v>
      </c>
      <c r="D93" s="21">
        <f t="shared" si="28"/>
        <v>129970</v>
      </c>
      <c r="E93" s="21">
        <f t="shared" si="28"/>
        <v>145844</v>
      </c>
      <c r="F93" s="21">
        <f>SUM(F94:F105)</f>
        <v>119667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56477</v>
      </c>
      <c r="C94" s="31">
        <v>54832</v>
      </c>
      <c r="D94" s="31">
        <v>53235</v>
      </c>
      <c r="E94" s="31">
        <v>63455</v>
      </c>
      <c r="F94" s="31">
        <v>85850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5305</v>
      </c>
      <c r="C95" s="28">
        <v>5150</v>
      </c>
      <c r="D95" s="28">
        <v>5000</v>
      </c>
      <c r="E95" s="28">
        <v>4282</v>
      </c>
      <c r="F95" s="28">
        <v>4944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7530</v>
      </c>
      <c r="F98" s="28">
        <v>6961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1159</v>
      </c>
      <c r="F99" s="28">
        <v>1035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56477</v>
      </c>
      <c r="C101" s="28">
        <v>54832</v>
      </c>
      <c r="D101" s="28">
        <v>53235</v>
      </c>
      <c r="E101" s="28">
        <v>68608</v>
      </c>
      <c r="F101" s="28">
        <v>19891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810</v>
      </c>
      <c r="F102" s="28">
        <v>986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1639251</v>
      </c>
      <c r="C107" s="21">
        <f t="shared" si="29"/>
        <v>1591505</v>
      </c>
      <c r="D107" s="21">
        <f t="shared" si="29"/>
        <v>1545150</v>
      </c>
      <c r="E107" s="21">
        <f t="shared" si="29"/>
        <v>1319869</v>
      </c>
      <c r="F107" s="21">
        <f>SUM(F108:F133)</f>
        <v>2437702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87897</v>
      </c>
      <c r="F108" s="31">
        <v>163560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769153</v>
      </c>
      <c r="C109" s="28">
        <v>746750</v>
      </c>
      <c r="D109" s="28">
        <v>725000</v>
      </c>
      <c r="E109" s="28">
        <v>504550</v>
      </c>
      <c r="F109" s="28">
        <v>852313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159135</v>
      </c>
      <c r="C110" s="28">
        <v>154500</v>
      </c>
      <c r="D110" s="28">
        <v>150000</v>
      </c>
      <c r="E110" s="28">
        <v>106189</v>
      </c>
      <c r="F110" s="28">
        <v>208904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57481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465552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117748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9643</v>
      </c>
      <c r="F118" s="28">
        <v>27982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4372</v>
      </c>
      <c r="F119" s="28">
        <v>72922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19240</v>
      </c>
      <c r="F120" s="28">
        <v>26266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242045</v>
      </c>
      <c r="C122" s="28">
        <v>234995</v>
      </c>
      <c r="D122" s="28">
        <v>228150</v>
      </c>
      <c r="E122" s="28">
        <v>244837</v>
      </c>
      <c r="F122" s="28">
        <v>439142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4350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753</v>
      </c>
      <c r="F128" s="28">
        <v>1482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252654</v>
      </c>
      <c r="C135" s="21">
        <f t="shared" si="30"/>
        <v>245295</v>
      </c>
      <c r="D135" s="21">
        <f t="shared" si="30"/>
        <v>238150</v>
      </c>
      <c r="E135" s="21">
        <f t="shared" si="30"/>
        <v>208008</v>
      </c>
      <c r="F135" s="21">
        <f>SUM(F136:F140)</f>
        <v>211943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8008</v>
      </c>
      <c r="F136" s="31">
        <v>9892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242045</v>
      </c>
      <c r="C137" s="28">
        <v>234995</v>
      </c>
      <c r="D137" s="28">
        <v>228150</v>
      </c>
      <c r="E137" s="28">
        <v>200000</v>
      </c>
      <c r="F137" s="28">
        <v>202051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202192</v>
      </c>
      <c r="C150" s="21">
        <f>SUM(C151:C167)</f>
        <v>183811</v>
      </c>
      <c r="D150" s="21">
        <f>SUM(D151:D167)</f>
        <v>167100</v>
      </c>
      <c r="E150" s="21">
        <f>SUM(E151:E167)</f>
        <v>139498</v>
      </c>
      <c r="F150" s="21">
        <f>SUM(F151:F167)</f>
        <v>2260516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55212</v>
      </c>
      <c r="C152" s="28">
        <v>50193</v>
      </c>
      <c r="D152" s="28">
        <v>45630</v>
      </c>
      <c r="E152" s="28">
        <v>50000</v>
      </c>
      <c r="F152" s="28">
        <v>1213507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27607</v>
      </c>
      <c r="C156" s="28">
        <v>25097</v>
      </c>
      <c r="D156" s="28">
        <v>22815</v>
      </c>
      <c r="E156" s="28">
        <v>24777</v>
      </c>
      <c r="F156" s="28">
        <v>942603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36808</v>
      </c>
      <c r="C157" s="28">
        <v>33462</v>
      </c>
      <c r="D157" s="28">
        <v>30420</v>
      </c>
      <c r="E157" s="28">
        <v>22483</v>
      </c>
      <c r="F157" s="28">
        <v>24650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18404</v>
      </c>
      <c r="C159" s="28">
        <v>16731</v>
      </c>
      <c r="D159" s="28">
        <v>15210</v>
      </c>
      <c r="E159" s="28">
        <v>12110</v>
      </c>
      <c r="F159" s="28">
        <v>40274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46011</v>
      </c>
      <c r="C160" s="28">
        <v>41828</v>
      </c>
      <c r="D160" s="28">
        <v>38025</v>
      </c>
      <c r="E160" s="28">
        <v>24049</v>
      </c>
      <c r="F160" s="28">
        <v>24756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6079</v>
      </c>
      <c r="F164" s="28">
        <v>14726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60840</v>
      </c>
      <c r="C175" s="21">
        <f t="shared" si="33"/>
        <v>60840</v>
      </c>
      <c r="D175" s="21">
        <f t="shared" si="33"/>
        <v>60840</v>
      </c>
      <c r="E175" s="21">
        <f t="shared" si="33"/>
        <v>377036</v>
      </c>
      <c r="F175" s="21">
        <f>SUM(F176:F198)</f>
        <v>960573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60840</v>
      </c>
      <c r="C179" s="28">
        <v>60840</v>
      </c>
      <c r="D179" s="28">
        <v>60840</v>
      </c>
      <c r="E179" s="28">
        <v>150255</v>
      </c>
      <c r="F179" s="28">
        <v>213879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226781</v>
      </c>
      <c r="F198" s="28">
        <v>746694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87119</v>
      </c>
      <c r="F215" s="21">
        <f>SUM(F216:F228)</f>
        <v>377216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23260</v>
      </c>
      <c r="F216" s="31">
        <v>129324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47640</v>
      </c>
      <c r="F217" s="28">
        <v>194467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15165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15719</v>
      </c>
      <c r="F223" s="28">
        <v>38260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2020-12-01T08:41:39Z</dcterms:created>
  <dcterms:modified xsi:type="dcterms:W3CDTF">2020-12-01T08:41:58Z</dcterms:modified>
</cp:coreProperties>
</file>