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D27" i="1" s="1"/>
  <c r="D11" i="1" s="1"/>
  <c r="F205" i="1"/>
  <c r="C205" i="1"/>
  <c r="B205" i="1"/>
  <c r="C200" i="1"/>
  <c r="C25" i="1" s="1"/>
  <c r="E200" i="1"/>
  <c r="E25" i="1" s="1"/>
  <c r="D200" i="1"/>
  <c r="D25" i="1" s="1"/>
  <c r="F200" i="1"/>
  <c r="B200" i="1"/>
  <c r="E175" i="1"/>
  <c r="E24" i="1" s="1"/>
  <c r="D175" i="1"/>
  <c r="D24" i="1" s="1"/>
  <c r="F175" i="1"/>
  <c r="C175" i="1"/>
  <c r="B175" i="1"/>
  <c r="F169" i="1"/>
  <c r="F23" i="1" s="1"/>
  <c r="E169" i="1"/>
  <c r="E23" i="1" s="1"/>
  <c r="B169" i="1"/>
  <c r="B23" i="1" s="1"/>
  <c r="D169" i="1"/>
  <c r="C169" i="1"/>
  <c r="C150" i="1"/>
  <c r="C22" i="1" s="1"/>
  <c r="D150" i="1"/>
  <c r="D22" i="1" s="1"/>
  <c r="F150" i="1"/>
  <c r="E150" i="1"/>
  <c r="B150" i="1"/>
  <c r="F142" i="1"/>
  <c r="F21" i="1" s="1"/>
  <c r="B142" i="1"/>
  <c r="B21" i="1" s="1"/>
  <c r="C142" i="1"/>
  <c r="C21" i="1" s="1"/>
  <c r="E142" i="1"/>
  <c r="D142" i="1"/>
  <c r="E135" i="1"/>
  <c r="E20" i="1" s="1"/>
  <c r="D135" i="1"/>
  <c r="D20" i="1" s="1"/>
  <c r="F135" i="1"/>
  <c r="C135" i="1"/>
  <c r="B135" i="1"/>
  <c r="C107" i="1"/>
  <c r="C19" i="1" s="1"/>
  <c r="E107" i="1"/>
  <c r="E19" i="1" s="1"/>
  <c r="D107" i="1"/>
  <c r="D19" i="1" s="1"/>
  <c r="F107" i="1"/>
  <c r="B107" i="1"/>
  <c r="D93" i="1"/>
  <c r="D18" i="1" s="1"/>
  <c r="E93" i="1"/>
  <c r="E18" i="1" s="1"/>
  <c r="B93" i="1"/>
  <c r="B18" i="1" s="1"/>
  <c r="F93" i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E44" i="1"/>
  <c r="E38" i="1" s="1"/>
  <c r="F44" i="1"/>
  <c r="F38" i="1" s="1"/>
  <c r="C44" i="1"/>
  <c r="C38" i="1" s="1"/>
  <c r="B44" i="1"/>
  <c r="B38" i="1" s="1"/>
  <c r="D44" i="1"/>
  <c r="F40" i="1"/>
  <c r="F37" i="1" s="1"/>
  <c r="F36" i="1" s="1"/>
  <c r="F15" i="1" s="1"/>
  <c r="F14" i="1" s="1"/>
  <c r="F10" i="1" s="1"/>
  <c r="E40" i="1"/>
  <c r="E37" i="1" s="1"/>
  <c r="E36" i="1" s="1"/>
  <c r="E15" i="1" s="1"/>
  <c r="E14" i="1" s="1"/>
  <c r="E10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D14" i="1" s="1"/>
  <c r="D10" i="1" s="1"/>
  <c r="D12" i="1" s="1"/>
  <c r="C40" i="1"/>
  <c r="C37" i="1" s="1"/>
  <c r="D38" i="1"/>
  <c r="E34" i="1"/>
  <c r="D34" i="1"/>
  <c r="D33" i="1"/>
  <c r="E32" i="1"/>
  <c r="C31" i="1"/>
  <c r="F30" i="1"/>
  <c r="E30" i="1"/>
  <c r="B30" i="1"/>
  <c r="D29" i="1"/>
  <c r="C29" i="1"/>
  <c r="F28" i="1"/>
  <c r="C28" i="1"/>
  <c r="B28" i="1"/>
  <c r="F25" i="1"/>
  <c r="B25" i="1"/>
  <c r="F24" i="1"/>
  <c r="C24" i="1"/>
  <c r="B24" i="1"/>
  <c r="D23" i="1"/>
  <c r="C23" i="1"/>
  <c r="F22" i="1"/>
  <c r="E22" i="1"/>
  <c r="B22" i="1"/>
  <c r="E21" i="1"/>
  <c r="D21" i="1"/>
  <c r="F20" i="1"/>
  <c r="C20" i="1"/>
  <c r="B20" i="1"/>
  <c r="F19" i="1"/>
  <c r="B19" i="1"/>
  <c r="F18" i="1"/>
  <c r="C18" i="1"/>
  <c r="F17" i="1"/>
  <c r="B17" i="1"/>
  <c r="D16" i="1"/>
  <c r="B27" i="1" l="1"/>
  <c r="B11" i="1" s="1"/>
  <c r="B12" i="1" s="1"/>
  <c r="F27" i="1"/>
  <c r="F11" i="1" s="1"/>
  <c r="F12" i="1" s="1"/>
  <c r="C36" i="1"/>
  <c r="C15" i="1" s="1"/>
  <c r="C14" i="1" s="1"/>
  <c r="C10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<sst xmlns="http://schemas.openxmlformats.org/spreadsheetml/2006/main" count="240" uniqueCount="212">
  <si>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</si>
  <si>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</si>
  <si>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</si>
  <si>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</si>
  <si>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</si>
  <si>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</si>
  <si>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</si>
  <si>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</si>
  <si>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</si>
  <si>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</si>
  <si>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</si>
  <si>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</si>
  <si>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</si>
  <si>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</si>
  <si>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</si>
  <si>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</si>
  <si>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</si>
  <si>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</si>
  <si>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</si>
  <si>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</si>
  <si>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</si>
  <si>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</si>
  <si>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</si>
  <si>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</si>
  <si>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</si>
  <si>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</si>
  <si>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</si>
  <si>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</si>
  <si>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</si>
  <si>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</si>
  <si>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</si>
  <si>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</si>
  <si>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</si>
  <si>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</si>
  <si>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</si>
  <si>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</si>
  <si>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</si>
  <si>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</si>
  <si>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</si>
  <si>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</si>
  <si>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</si>
  <si>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</si>
  <si>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</si>
  <si>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</si>
  <si>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</si>
  <si>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</si>
  <si>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</si>
  <si>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</si>
  <si>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</si>
  <si>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</si>
  <si>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</si>
  <si>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</si>
  <si>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</si>
  <si>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</si>
  <si>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</si>
  <si>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</si>
  <si>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</si>
  <si>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</si>
  <si>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</si>
  <si>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</si>
  <si>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</si>
  <si>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</si>
  <si>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</si>
  <si>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</si>
  <si>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</si>
  <si>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</si>
  <si>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</si>
  <si>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</si>
  <si>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</si>
  <si>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</si>
  <si>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</si>
  <si>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</si>
  <si>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</si>
  <si>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</si>
  <si>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</si>
  <si>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</si>
  <si>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</si>
  <si>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</si>
  <si>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</si>
  <si>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</si>
  <si>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</si>
  <si>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</si>
  <si>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</si>
  <si>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</si>
  <si>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</si>
  <si>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</si>
  <si>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</si>
  <si>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</si>
  <si>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</si>
  <si>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</si>
  <si>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</si>
  <si>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</si>
  <si>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</si>
  <si>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</si>
  <si>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</si>
  <si>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</si>
  <si>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</si>
  <si>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</si>
  <si>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</si>
  <si>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</si>
  <si>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</si>
  <si>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</si>
  <si>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</si>
  <si>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</si>
  <si>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</si>
  <si>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</si>
  <si>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</si>
  <si>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</si>
  <si>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</si>
  <si>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</si>
  <si>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</si>
  <si>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</si>
  <si>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</si>
  <si>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</si>
  <si>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</si>
  <si>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</si>
  <si>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</si>
  <si>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</si>
  <si>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</si>
  <si>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</si>
  <si>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</si>
  <si>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</si>
  <si>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</si>
  <si>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</si>
  <si>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</si>
  <si>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</si>
  <si>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</si>
  <si>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</si>
  <si>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</si>
  <si>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</si>
  <si>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</si>
  <si>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</si>
  <si>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</si>
  <si>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</si>
  <si>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</si>
  <si>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</si>
  <si>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</si>
  <si>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</si>
  <si>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</si>
  <si>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</si>
  <si>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</si>
  <si>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</si>
  <si>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</si>
  <si>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</si>
  <si>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</si>
  <si>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</si>
  <si>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</si>
  <si>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</si>
  <si>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</si>
  <si>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</si>
  <si>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</si>
  <si>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</si>
  <si>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</si>
  <si>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</si>
  <si>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</si>
  <si>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</si>
  <si>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</si>
  <si>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</si>
  <si>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</si>
  <si>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</si>
  <si>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</si>
  <si>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</si>
  <si>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</si>
  <si>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</si>
  <si>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</si>
  <si>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</si>
  <si>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</si>
  <si>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</si>
  <si>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</si>
  <si>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</si>
  <si>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</si>
  <si>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</si>
  <si>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</si>
  <si>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</si>
  <si>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</si>
  <si>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</si>
  <si>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</si>
  <si>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</si>
  <si>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</si>
  <si>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</si>
  <si>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</si>
  <si>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</si>
  <si>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</si>
  <si>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</si>
  <si>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</si>
  <si>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</si>
  <si>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</si>
  <si>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</si>
  <si>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</si>
  <si>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</si>
  <si>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</si>
  <si>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</si>
  <si>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</si>
  <si>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</si>
  <si>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</si>
  <si>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</si>
  <si>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</si>
  <si>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</si>
  <si>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</si>
  <si>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</si>
  <si>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</si>
  <si>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</si>
  <si>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</si>
  <si>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</si>
  <si>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</si>
  <si>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</si>
  <si>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</si>
  <si>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</si>
  <si>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</si>
  <si>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</si>
  <si>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</si>
  <si>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އިންފޮރމޭޝަން ކޮމިޝަނަރުގެ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</si>
</sst>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57" sqref="K5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1512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4004476</v>
      </c>
      <c r="C10" s="17">
        <f t="shared" si="0"/>
        <v>3990180</v>
      </c>
      <c r="D10" s="17">
        <f t="shared" si="0"/>
        <v>4476750</v>
      </c>
      <c r="E10" s="17">
        <f t="shared" si="0"/>
        <v>3481775</v>
      </c>
      <c r="F10" s="17">
        <f>F14</f>
        <v>3488123</v>
      </c>
      <c r="G10" s="18" t="s">
        <v>18</v>
      </c>
    </row>
    <row r="11" spans="1:10" ht="22.5" customHeight="1" thickBot="1">
      <c r="B11" s="19">
        <f t="shared" ref="B11:E11" si="1">B27</f>
        <v>28133</v>
      </c>
      <c r="C11" s="19">
        <f t="shared" si="1"/>
        <v>25575</v>
      </c>
      <c r="D11" s="19">
        <f t="shared" si="1"/>
        <v>23250</v>
      </c>
      <c r="E11" s="19">
        <f t="shared" si="1"/>
        <v>7910</v>
      </c>
      <c r="F11" s="19">
        <f>F27</f>
        <v>19438</v>
      </c>
      <c r="G11" s="20" t="s">
        <v>19</v>
      </c>
      <c r="J11"/>
    </row>
    <row r="12" spans="1:10" ht="22.5" customHeight="1" thickBot="1">
      <c r="B12" s="21">
        <f t="shared" ref="B12:E12" si="2">SUM(B10:B11)</f>
        <v>4032609</v>
      </c>
      <c r="C12" s="21">
        <f t="shared" si="2"/>
        <v>4015755</v>
      </c>
      <c r="D12" s="21">
        <f t="shared" si="2"/>
        <v>4500000</v>
      </c>
      <c r="E12" s="21">
        <f t="shared" si="2"/>
        <v>3489685</v>
      </c>
      <c r="F12" s="21">
        <f>SUM(F10:F11)</f>
        <v>3507561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4004476</v>
      </c>
      <c r="C14" s="21">
        <f t="shared" si="3"/>
        <v>3990180</v>
      </c>
      <c r="D14" s="21">
        <f t="shared" si="3"/>
        <v>4476750</v>
      </c>
      <c r="E14" s="21">
        <f t="shared" si="3"/>
        <v>3481775</v>
      </c>
      <c r="F14" s="21">
        <f>SUM(F15:F25)</f>
        <v>3488123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3521520</v>
      </c>
      <c r="C15" s="27">
        <f t="shared" si="4"/>
        <v>3521520</v>
      </c>
      <c r="D15" s="27">
        <f t="shared" si="4"/>
        <v>3521520</v>
      </c>
      <c r="E15" s="27">
        <f t="shared" si="4"/>
        <v>3032332</v>
      </c>
      <c r="F15" s="27">
        <f t="shared" si="4"/>
        <v>2986438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162540</v>
      </c>
      <c r="C16" s="28">
        <f t="shared" si="5"/>
        <v>162540</v>
      </c>
      <c r="D16" s="28">
        <f t="shared" si="5"/>
        <v>162540</v>
      </c>
      <c r="E16" s="28">
        <f t="shared" si="5"/>
        <v>140991</v>
      </c>
      <c r="F16" s="28">
        <f>F78</f>
        <v>141715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0</v>
      </c>
      <c r="C17" s="28">
        <f t="shared" si="6"/>
        <v>0</v>
      </c>
      <c r="D17" s="28">
        <f t="shared" si="6"/>
        <v>0</v>
      </c>
      <c r="E17" s="28">
        <f t="shared" si="6"/>
        <v>0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25579</v>
      </c>
      <c r="C18" s="28">
        <f t="shared" si="7"/>
        <v>24834</v>
      </c>
      <c r="D18" s="28">
        <f t="shared" si="7"/>
        <v>24110</v>
      </c>
      <c r="E18" s="28">
        <f t="shared" si="7"/>
        <v>16532</v>
      </c>
      <c r="F18" s="28">
        <f>F93</f>
        <v>18757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214493</v>
      </c>
      <c r="C19" s="28">
        <f t="shared" si="8"/>
        <v>208246</v>
      </c>
      <c r="D19" s="28">
        <f t="shared" si="8"/>
        <v>202180</v>
      </c>
      <c r="E19" s="28">
        <f t="shared" si="8"/>
        <v>224454</v>
      </c>
      <c r="F19" s="28">
        <f>F107</f>
        <v>234184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250000</v>
      </c>
      <c r="E21" s="28">
        <f t="shared" si="10"/>
        <v>29006</v>
      </c>
      <c r="F21" s="28">
        <f>F142</f>
        <v>33799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80344</v>
      </c>
      <c r="C22" s="28">
        <f t="shared" si="11"/>
        <v>73040</v>
      </c>
      <c r="D22" s="28">
        <f t="shared" si="11"/>
        <v>66400</v>
      </c>
      <c r="E22" s="28">
        <f t="shared" si="11"/>
        <v>38460</v>
      </c>
      <c r="F22" s="28">
        <f>F150</f>
        <v>73230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250000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28133</v>
      </c>
      <c r="C27" s="21">
        <f>SUM(C28:C34)</f>
        <v>25575</v>
      </c>
      <c r="D27" s="21">
        <f>SUM(D28:D34)</f>
        <v>23250</v>
      </c>
      <c r="E27" s="21">
        <f>SUM(E28:E34)</f>
        <v>7910</v>
      </c>
      <c r="F27" s="21">
        <f>SUM(F28:F34)</f>
        <v>19438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28133</v>
      </c>
      <c r="C31" s="28">
        <f t="shared" si="18"/>
        <v>25575</v>
      </c>
      <c r="D31" s="28">
        <f t="shared" si="18"/>
        <v>23250</v>
      </c>
      <c r="E31" s="28">
        <f t="shared" si="18"/>
        <v>7910</v>
      </c>
      <c r="F31" s="28">
        <f>F215</f>
        <v>19438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3521520</v>
      </c>
      <c r="C36" s="21">
        <f t="shared" si="22"/>
        <v>3521520</v>
      </c>
      <c r="D36" s="21">
        <f t="shared" si="22"/>
        <v>3521520</v>
      </c>
      <c r="E36" s="21">
        <f t="shared" si="22"/>
        <v>3032332</v>
      </c>
      <c r="F36" s="21">
        <f>SUM(F37:F38)</f>
        <v>2986438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2356320</v>
      </c>
      <c r="C37" s="31">
        <f t="shared" si="23"/>
        <v>2356320</v>
      </c>
      <c r="D37" s="31">
        <f t="shared" si="23"/>
        <v>2356320</v>
      </c>
      <c r="E37" s="31">
        <f t="shared" si="23"/>
        <v>2047209</v>
      </c>
      <c r="F37" s="31">
        <f>F40</f>
        <v>2051532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1165200</v>
      </c>
      <c r="C38" s="28">
        <f t="shared" si="24"/>
        <v>1165200</v>
      </c>
      <c r="D38" s="28">
        <f t="shared" si="24"/>
        <v>1165200</v>
      </c>
      <c r="E38" s="28">
        <f t="shared" si="24"/>
        <v>985123</v>
      </c>
      <c r="F38" s="28">
        <f>F44</f>
        <v>934906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2356320</v>
      </c>
      <c r="C40" s="21">
        <f t="shared" si="25"/>
        <v>2356320</v>
      </c>
      <c r="D40" s="21">
        <f t="shared" si="25"/>
        <v>2356320</v>
      </c>
      <c r="E40" s="21">
        <f t="shared" si="25"/>
        <v>2047209</v>
      </c>
      <c r="F40" s="21">
        <f>SUM(F41:F42)</f>
        <v>2051532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2322000</v>
      </c>
      <c r="C41" s="31">
        <v>2322000</v>
      </c>
      <c r="D41" s="31">
        <v>2322000</v>
      </c>
      <c r="E41" s="31">
        <v>2015613</v>
      </c>
      <c r="F41" s="31">
        <v>2024603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34320</v>
      </c>
      <c r="C42" s="28">
        <v>34320</v>
      </c>
      <c r="D42" s="28">
        <v>34320</v>
      </c>
      <c r="E42" s="28">
        <v>31596</v>
      </c>
      <c r="F42" s="28">
        <v>26929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1165200</v>
      </c>
      <c r="C44" s="21">
        <f t="shared" si="26"/>
        <v>1165200</v>
      </c>
      <c r="D44" s="21">
        <f t="shared" si="26"/>
        <v>1165200</v>
      </c>
      <c r="E44" s="21">
        <f t="shared" si="26"/>
        <v>985123</v>
      </c>
      <c r="F44" s="21">
        <f>SUM(F45:F76)</f>
        <v>934906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57000</v>
      </c>
      <c r="C48" s="28">
        <v>57000</v>
      </c>
      <c r="D48" s="28">
        <v>57000</v>
      </c>
      <c r="E48" s="28">
        <v>54000</v>
      </c>
      <c r="F48" s="28">
        <v>60000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65492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1928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360000</v>
      </c>
      <c r="C57" s="28">
        <v>360000</v>
      </c>
      <c r="D57" s="28">
        <v>360000</v>
      </c>
      <c r="E57" s="28">
        <v>180000</v>
      </c>
      <c r="F57" s="28">
        <v>130984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17227</v>
      </c>
      <c r="F60" s="28">
        <v>12134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52200</v>
      </c>
      <c r="C67" s="28">
        <v>52200</v>
      </c>
      <c r="D67" s="28">
        <v>52200</v>
      </c>
      <c r="E67" s="28">
        <v>45761</v>
      </c>
      <c r="F67" s="28">
        <v>41943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606000</v>
      </c>
      <c r="C70" s="28">
        <v>606000</v>
      </c>
      <c r="D70" s="28">
        <v>606000</v>
      </c>
      <c r="E70" s="28">
        <v>598135</v>
      </c>
      <c r="F70" s="28">
        <v>622425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162540</v>
      </c>
      <c r="C78" s="21">
        <f>SUM(C79:C83)</f>
        <v>162540</v>
      </c>
      <c r="D78" s="21">
        <f>SUM(D79:D83)</f>
        <v>162540</v>
      </c>
      <c r="E78" s="21">
        <f>SUM(E79:E83)</f>
        <v>140991</v>
      </c>
      <c r="F78" s="21">
        <f>SUM(F79:F83)</f>
        <v>141715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162540</v>
      </c>
      <c r="C83" s="28">
        <v>162540</v>
      </c>
      <c r="D83" s="28">
        <v>162540</v>
      </c>
      <c r="E83" s="28">
        <v>140991</v>
      </c>
      <c r="F83" s="28">
        <v>141715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0</v>
      </c>
      <c r="C85" s="21">
        <f t="shared" si="27"/>
        <v>0</v>
      </c>
      <c r="D85" s="21">
        <f t="shared" si="27"/>
        <v>0</v>
      </c>
      <c r="E85" s="21">
        <f t="shared" si="27"/>
        <v>0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25579</v>
      </c>
      <c r="C93" s="21">
        <f t="shared" si="28"/>
        <v>24834</v>
      </c>
      <c r="D93" s="21">
        <f t="shared" si="28"/>
        <v>24110</v>
      </c>
      <c r="E93" s="21">
        <f t="shared" si="28"/>
        <v>16532</v>
      </c>
      <c r="F93" s="21">
        <f>SUM(F94:F105)</f>
        <v>18757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10781</v>
      </c>
      <c r="C94" s="31">
        <v>10467</v>
      </c>
      <c r="D94" s="31">
        <v>10162</v>
      </c>
      <c r="E94" s="31">
        <v>6922</v>
      </c>
      <c r="F94" s="31">
        <v>9662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0</v>
      </c>
      <c r="C95" s="28">
        <v>0</v>
      </c>
      <c r="D95" s="28">
        <v>0</v>
      </c>
      <c r="E95" s="28">
        <v>53</v>
      </c>
      <c r="F95" s="28">
        <v>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0</v>
      </c>
      <c r="C98" s="28">
        <v>0</v>
      </c>
      <c r="D98" s="28">
        <v>0</v>
      </c>
      <c r="E98" s="28">
        <v>0</v>
      </c>
      <c r="F98" s="28">
        <v>542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5570</v>
      </c>
      <c r="C100" s="28">
        <v>5408</v>
      </c>
      <c r="D100" s="28">
        <v>5250</v>
      </c>
      <c r="E100" s="28">
        <v>1123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9068</v>
      </c>
      <c r="C101" s="28">
        <v>8804</v>
      </c>
      <c r="D101" s="28">
        <v>8548</v>
      </c>
      <c r="E101" s="28">
        <v>5569</v>
      </c>
      <c r="F101" s="28">
        <v>7715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2259</v>
      </c>
      <c r="F102" s="28">
        <v>456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160</v>
      </c>
      <c r="C105" s="28">
        <v>155</v>
      </c>
      <c r="D105" s="28">
        <v>150</v>
      </c>
      <c r="E105" s="28">
        <v>606</v>
      </c>
      <c r="F105" s="28">
        <v>382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214493</v>
      </c>
      <c r="C107" s="21">
        <f t="shared" si="29"/>
        <v>208246</v>
      </c>
      <c r="D107" s="21">
        <f t="shared" si="29"/>
        <v>202180</v>
      </c>
      <c r="E107" s="21">
        <f t="shared" si="29"/>
        <v>224454</v>
      </c>
      <c r="F107" s="21">
        <f>SUM(F108:F133)</f>
        <v>234184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31827</v>
      </c>
      <c r="C108" s="31">
        <v>30900</v>
      </c>
      <c r="D108" s="31">
        <v>30000</v>
      </c>
      <c r="E108" s="31">
        <v>36000</v>
      </c>
      <c r="F108" s="31">
        <v>28490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</v>
      </c>
      <c r="C109" s="28">
        <v>61800</v>
      </c>
      <c r="D109" s="28">
        <v>60000</v>
      </c>
      <c r="E109" s="28">
        <v>72000</v>
      </c>
      <c r="F109" s="28">
        <v>66840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8036</v>
      </c>
      <c r="C110" s="28">
        <v>7802</v>
      </c>
      <c r="D110" s="28">
        <v>7575</v>
      </c>
      <c r="E110" s="28">
        <v>10863</v>
      </c>
      <c r="F110" s="28">
        <v>10966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70228</v>
      </c>
      <c r="C111" s="28">
        <v>68183</v>
      </c>
      <c r="D111" s="28">
        <v>66197</v>
      </c>
      <c r="E111" s="28">
        <v>62844</v>
      </c>
      <c r="F111" s="28">
        <v>62833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5092</v>
      </c>
      <c r="C115" s="28">
        <v>4944</v>
      </c>
      <c r="D115" s="28">
        <v>4800</v>
      </c>
      <c r="E115" s="28">
        <v>4920</v>
      </c>
      <c r="F115" s="28">
        <v>4667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221</v>
      </c>
      <c r="F119" s="28">
        <v>747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25374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3351</v>
      </c>
      <c r="C126" s="28">
        <v>3253</v>
      </c>
      <c r="D126" s="28">
        <v>3158</v>
      </c>
      <c r="E126" s="28">
        <v>3158</v>
      </c>
      <c r="F126" s="28">
        <v>3106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478</v>
      </c>
      <c r="C127" s="28">
        <v>464</v>
      </c>
      <c r="D127" s="28">
        <v>450</v>
      </c>
      <c r="E127" s="28">
        <v>2463</v>
      </c>
      <c r="F127" s="28">
        <v>1161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31827</v>
      </c>
      <c r="C132" s="28">
        <v>30900</v>
      </c>
      <c r="D132" s="28">
        <v>30000</v>
      </c>
      <c r="E132" s="28">
        <v>30000</v>
      </c>
      <c r="F132" s="28">
        <v>30000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1985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250000</v>
      </c>
      <c r="E142" s="21">
        <f t="shared" si="31"/>
        <v>29006</v>
      </c>
      <c r="F142" s="21">
        <f>SUM(F143:F148)</f>
        <v>33799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250000</v>
      </c>
      <c r="E147" s="28">
        <v>29006</v>
      </c>
      <c r="F147" s="28">
        <v>33799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80344</v>
      </c>
      <c r="C150" s="21">
        <f>SUM(C151:C167)</f>
        <v>73040</v>
      </c>
      <c r="D150" s="21">
        <f>SUM(D151:D167)</f>
        <v>66400</v>
      </c>
      <c r="E150" s="21">
        <f>SUM(E151:E167)</f>
        <v>38460</v>
      </c>
      <c r="F150" s="21">
        <f>SUM(F151:F167)</f>
        <v>73230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17545</v>
      </c>
      <c r="C152" s="28">
        <v>15950</v>
      </c>
      <c r="D152" s="28">
        <v>14500</v>
      </c>
      <c r="E152" s="28">
        <v>1715</v>
      </c>
      <c r="F152" s="28">
        <v>17021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605</v>
      </c>
      <c r="C156" s="28">
        <v>550</v>
      </c>
      <c r="D156" s="28">
        <v>500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1500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1484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50651</v>
      </c>
      <c r="C160" s="28">
        <v>46046</v>
      </c>
      <c r="D160" s="28">
        <v>41860</v>
      </c>
      <c r="E160" s="28">
        <v>35245</v>
      </c>
      <c r="F160" s="28">
        <v>50432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11543</v>
      </c>
      <c r="C166" s="28">
        <v>10494</v>
      </c>
      <c r="D166" s="28">
        <v>9540</v>
      </c>
      <c r="E166" s="28">
        <v>0</v>
      </c>
      <c r="F166" s="28">
        <v>4293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250000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250000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28133</v>
      </c>
      <c r="C215" s="21">
        <f>SUM(C216:C228)</f>
        <v>25575</v>
      </c>
      <c r="D215" s="21">
        <f>SUM(D216:D228)</f>
        <v>23250</v>
      </c>
      <c r="E215" s="21">
        <f>SUM(E216:E228)</f>
        <v>7910</v>
      </c>
      <c r="F215" s="21">
        <f>SUM(F216:F228)</f>
        <v>19438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3630</v>
      </c>
      <c r="C216" s="31">
        <v>3300</v>
      </c>
      <c r="D216" s="31">
        <v>3000</v>
      </c>
      <c r="E216" s="31">
        <v>1180</v>
      </c>
      <c r="F216" s="31">
        <v>10000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11495</v>
      </c>
      <c r="C217" s="28">
        <v>10450</v>
      </c>
      <c r="D217" s="28">
        <v>9500</v>
      </c>
      <c r="E217" s="28">
        <v>3260</v>
      </c>
      <c r="F217" s="28">
        <v>9438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1060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6171</v>
      </c>
      <c r="C221" s="28">
        <v>5610</v>
      </c>
      <c r="D221" s="28">
        <v>5100</v>
      </c>
      <c r="E221" s="28">
        <v>360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6837</v>
      </c>
      <c r="C223" s="28">
        <v>6215</v>
      </c>
      <c r="D223" s="28">
        <v>5650</v>
      </c>
      <c r="E223" s="28">
        <v>2050</v>
      </c>
      <c r="F223" s="28">
        <v>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2020-12-01T08:03:13Z</dcterms:created>
  <dcterms:modified xsi:type="dcterms:W3CDTF">2020-12-01T08:03:35Z</dcterms:modified>
</cp:coreProperties>
</file>