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C205" i="1"/>
  <c r="C28" i="1" s="1"/>
  <c r="C27" i="1" s="1"/>
  <c r="C11" i="1" s="1"/>
  <c r="E205" i="1"/>
  <c r="E28" i="1" s="1"/>
  <c r="D205" i="1"/>
  <c r="D28" i="1" s="1"/>
  <c r="D27" i="1" s="1"/>
  <c r="D11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D150" i="1"/>
  <c r="D22" i="1" s="1"/>
  <c r="C150" i="1"/>
  <c r="C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D38" i="1"/>
  <c r="E34" i="1"/>
  <c r="D34" i="1"/>
  <c r="D33" i="1"/>
  <c r="E32" i="1"/>
  <c r="C31" i="1"/>
  <c r="F30" i="1"/>
  <c r="E30" i="1"/>
  <c r="B30" i="1"/>
  <c r="D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E27" i="1" l="1"/>
  <c r="E11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<sst xmlns="http://schemas.openxmlformats.org/spreadsheetml/2006/main" count="240" uniqueCount="212">
  <si>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</si>
  <si>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</si>
  <si>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</si>
  <si>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</si>
  <si>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</si>
  <si>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</si>
  <si>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</si>
  <si>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</si>
  <si>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</si>
  <si>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</si>
  <si>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</si>
  <si>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</si>
  <si>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</si>
  <si>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</si>
  <si>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</si>
  <si>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</si>
  <si>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</si>
  <si>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</si>
  <si>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</si>
  <si>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</si>
  <si>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</si>
  <si>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</si>
  <si>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</si>
  <si>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</si>
  <si>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</si>
  <si>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</si>
  <si>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</si>
  <si>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</si>
  <si>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</si>
  <si>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</si>
  <si>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</si>
  <si>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</si>
  <si>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</si>
  <si>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</si>
  <si>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</si>
  <si>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</si>
  <si>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</si>
  <si>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</si>
  <si>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</si>
  <si>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</si>
  <si>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</si>
  <si>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</si>
  <si>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</si>
  <si>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</si>
  <si>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</si>
  <si>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</si>
  <si>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</si>
  <si>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</si>
  <si>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</si>
  <si>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</si>
  <si>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</si>
  <si>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</si>
  <si>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</si>
  <si>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</si>
  <si>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</si>
  <si>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</si>
  <si>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</si>
  <si>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</si>
  <si>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</si>
  <si>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</si>
  <si>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</si>
  <si>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</si>
  <si>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</si>
  <si>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</si>
  <si>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</si>
  <si>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</si>
  <si>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</si>
  <si>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</si>
  <si>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</si>
  <si>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</si>
  <si>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</si>
  <si>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</si>
  <si>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</si>
  <si>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</si>
  <si>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</si>
  <si>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</si>
  <si>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</si>
  <si>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</si>
  <si>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</si>
  <si>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</si>
  <si>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</si>
  <si>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</si>
  <si>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</si>
  <si>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</si>
  <si>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</si>
  <si>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</si>
  <si>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</si>
  <si>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</si>
  <si>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</si>
  <si>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</si>
  <si>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</si>
  <si>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</si>
  <si>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</si>
  <si>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</si>
  <si>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</si>
  <si>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</si>
  <si>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</si>
  <si>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</si>
  <si>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</si>
  <si>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</si>
  <si>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</si>
  <si>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</si>
  <si>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</si>
  <si>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</si>
  <si>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</si>
  <si>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</si>
  <si>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</si>
  <si>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</si>
  <si>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</si>
  <si>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</si>
  <si>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</si>
  <si>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</si>
  <si>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</si>
  <si>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</si>
  <si>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</si>
  <si>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</si>
  <si>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</si>
  <si>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</si>
  <si>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</si>
  <si>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</si>
  <si>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</si>
  <si>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</si>
  <si>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</si>
  <si>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</si>
  <si>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</si>
  <si>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</si>
  <si>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</si>
  <si>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</si>
  <si>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</si>
  <si>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</si>
  <si>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</si>
  <si>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</si>
  <si>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</si>
  <si>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</si>
  <si>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</si>
  <si>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</si>
  <si>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</si>
  <si>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</si>
  <si>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</si>
  <si>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</si>
  <si>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</si>
  <si>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</si>
  <si>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</si>
  <si>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</si>
  <si>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</si>
  <si>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</si>
  <si>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</si>
  <si>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</si>
  <si>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</si>
  <si>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</si>
  <si>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</si>
  <si>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</si>
  <si>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</si>
  <si>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</si>
  <si>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</si>
  <si>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</si>
  <si>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</si>
  <si>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</si>
  <si>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</si>
  <si>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</si>
  <si>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</si>
  <si>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</si>
  <si>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</si>
  <si>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</si>
  <si>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</si>
  <si>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</si>
  <si>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</si>
  <si>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</si>
  <si>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</si>
  <si>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</si>
  <si>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</si>
  <si>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</si>
  <si>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</si>
  <si>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</si>
  <si>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</si>
  <si>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</si>
  <si>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</si>
  <si>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</si>
  <si>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</si>
  <si>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</si>
  <si>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</si>
  <si>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</si>
  <si>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</si>
  <si>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</si>
  <si>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</si>
  <si>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</si>
  <si>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</si>
  <si>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</si>
  <si>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</si>
  <si>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</si>
  <si>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</si>
  <si>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</si>
  <si>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</si>
  <si>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</si>
  <si>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</si>
  <si>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</si>
  <si>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</si>
  <si>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</si>
  <si>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</si>
  <si>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</si>
  <si>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</si>
  <si>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</si>
  <si>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</si>
  <si>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</si>
  <si>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</si>
  <si>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</si>
  <si>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</si>
  <si>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</si>
  <si>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</si>
  <si>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</si>
  <si>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</si>
  <si>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ފެކަލްޓީ އޮފް އިންޖިނިއަރިންގ ޓެކްނޮލޮޖީ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</si>
</sst>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2" sqref="K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10574849</v>
      </c>
      <c r="C10" s="17">
        <f t="shared" si="0"/>
        <v>10478849</v>
      </c>
      <c r="D10" s="17">
        <f t="shared" si="0"/>
        <v>10439465</v>
      </c>
      <c r="E10" s="17">
        <f t="shared" si="0"/>
        <v>10665182</v>
      </c>
      <c r="F10" s="17">
        <f>F14</f>
        <v>12255650</v>
      </c>
      <c r="G10" s="18" t="s">
        <v>18</v>
      </c>
    </row>
    <row r="11" spans="1:10" ht="22.5" customHeight="1" thickBot="1">
      <c r="B11" s="19">
        <f t="shared" ref="B11:E11" si="1">B27</f>
        <v>203280</v>
      </c>
      <c r="C11" s="19">
        <f t="shared" si="1"/>
        <v>184800</v>
      </c>
      <c r="D11" s="19">
        <f t="shared" si="1"/>
        <v>168000</v>
      </c>
      <c r="E11" s="19">
        <f t="shared" si="1"/>
        <v>79943</v>
      </c>
      <c r="F11" s="19">
        <f>F27</f>
        <v>827111</v>
      </c>
      <c r="G11" s="20" t="s">
        <v>19</v>
      </c>
      <c r="J11"/>
    </row>
    <row r="12" spans="1:10" ht="22.5" customHeight="1" thickBot="1">
      <c r="B12" s="21">
        <f t="shared" ref="B12:E12" si="2">SUM(B10:B11)</f>
        <v>10778129</v>
      </c>
      <c r="C12" s="21">
        <f t="shared" si="2"/>
        <v>10663649</v>
      </c>
      <c r="D12" s="21">
        <f t="shared" si="2"/>
        <v>10607465</v>
      </c>
      <c r="E12" s="21">
        <f t="shared" si="2"/>
        <v>10745125</v>
      </c>
      <c r="F12" s="21">
        <f>SUM(F10:F11)</f>
        <v>13082761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10574849</v>
      </c>
      <c r="C14" s="21">
        <f t="shared" si="3"/>
        <v>10478849</v>
      </c>
      <c r="D14" s="21">
        <f t="shared" si="3"/>
        <v>10439465</v>
      </c>
      <c r="E14" s="21">
        <f t="shared" si="3"/>
        <v>10665182</v>
      </c>
      <c r="F14" s="21">
        <f>SUM(F15:F25)</f>
        <v>12255650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8928180</v>
      </c>
      <c r="C15" s="27">
        <f t="shared" si="4"/>
        <v>8928180</v>
      </c>
      <c r="D15" s="27">
        <f t="shared" si="4"/>
        <v>8928180</v>
      </c>
      <c r="E15" s="27">
        <f t="shared" si="4"/>
        <v>9207239</v>
      </c>
      <c r="F15" s="27">
        <f t="shared" si="4"/>
        <v>9872127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375000</v>
      </c>
      <c r="C16" s="28">
        <f t="shared" si="5"/>
        <v>320000</v>
      </c>
      <c r="D16" s="28">
        <f t="shared" si="5"/>
        <v>320000</v>
      </c>
      <c r="E16" s="28">
        <f t="shared" si="5"/>
        <v>338245</v>
      </c>
      <c r="F16" s="28">
        <f>F78</f>
        <v>320188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126777</v>
      </c>
      <c r="C17" s="28">
        <f t="shared" si="6"/>
        <v>123085</v>
      </c>
      <c r="D17" s="28">
        <f t="shared" si="6"/>
        <v>119500</v>
      </c>
      <c r="E17" s="28">
        <f t="shared" si="6"/>
        <v>33753</v>
      </c>
      <c r="F17" s="28">
        <f>F85</f>
        <v>449382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90230</v>
      </c>
      <c r="C18" s="28">
        <f t="shared" si="7"/>
        <v>87603</v>
      </c>
      <c r="D18" s="28">
        <f t="shared" si="7"/>
        <v>85050</v>
      </c>
      <c r="E18" s="28">
        <f t="shared" si="7"/>
        <v>119799</v>
      </c>
      <c r="F18" s="28">
        <f>F93</f>
        <v>195308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699088</v>
      </c>
      <c r="C19" s="28">
        <f t="shared" si="8"/>
        <v>678728</v>
      </c>
      <c r="D19" s="28">
        <f t="shared" si="8"/>
        <v>658960</v>
      </c>
      <c r="E19" s="28">
        <f t="shared" si="8"/>
        <v>747042</v>
      </c>
      <c r="F19" s="28">
        <f>F107</f>
        <v>933767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254616</v>
      </c>
      <c r="C21" s="28">
        <f t="shared" si="10"/>
        <v>247200</v>
      </c>
      <c r="D21" s="28">
        <f t="shared" si="10"/>
        <v>240000</v>
      </c>
      <c r="E21" s="28">
        <f t="shared" si="10"/>
        <v>113276</v>
      </c>
      <c r="F21" s="28">
        <f>F142</f>
        <v>129181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75958</v>
      </c>
      <c r="C22" s="28">
        <f t="shared" si="11"/>
        <v>69053</v>
      </c>
      <c r="D22" s="28">
        <f t="shared" si="11"/>
        <v>62775</v>
      </c>
      <c r="E22" s="28">
        <f t="shared" si="11"/>
        <v>50828</v>
      </c>
      <c r="F22" s="28">
        <f>F150</f>
        <v>286981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25000</v>
      </c>
      <c r="C24" s="28">
        <f t="shared" si="13"/>
        <v>25000</v>
      </c>
      <c r="D24" s="28">
        <f t="shared" si="13"/>
        <v>25000</v>
      </c>
      <c r="E24" s="28">
        <f t="shared" si="13"/>
        <v>55000</v>
      </c>
      <c r="F24" s="28">
        <f>F175</f>
        <v>68716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203280</v>
      </c>
      <c r="C27" s="21">
        <f>SUM(C28:C34)</f>
        <v>184800</v>
      </c>
      <c r="D27" s="21">
        <f>SUM(D28:D34)</f>
        <v>168000</v>
      </c>
      <c r="E27" s="21">
        <f>SUM(E28:E34)</f>
        <v>79943</v>
      </c>
      <c r="F27" s="21">
        <f>SUM(F28:F34)</f>
        <v>827111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203280</v>
      </c>
      <c r="C31" s="28">
        <f t="shared" si="18"/>
        <v>184800</v>
      </c>
      <c r="D31" s="28">
        <f t="shared" si="18"/>
        <v>168000</v>
      </c>
      <c r="E31" s="28">
        <f t="shared" si="18"/>
        <v>79943</v>
      </c>
      <c r="F31" s="28">
        <f>F215</f>
        <v>827111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8928180</v>
      </c>
      <c r="C36" s="21">
        <f t="shared" si="22"/>
        <v>8928180</v>
      </c>
      <c r="D36" s="21">
        <f t="shared" si="22"/>
        <v>8928180</v>
      </c>
      <c r="E36" s="21">
        <f t="shared" si="22"/>
        <v>9207239</v>
      </c>
      <c r="F36" s="21">
        <f>SUM(F37:F38)</f>
        <v>9872127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6039868</v>
      </c>
      <c r="C37" s="31">
        <f t="shared" si="23"/>
        <v>6039868</v>
      </c>
      <c r="D37" s="31">
        <f t="shared" si="23"/>
        <v>6039868</v>
      </c>
      <c r="E37" s="31">
        <f t="shared" si="23"/>
        <v>6401425</v>
      </c>
      <c r="F37" s="31">
        <f>F40</f>
        <v>6906523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2888312</v>
      </c>
      <c r="C38" s="28">
        <f t="shared" si="24"/>
        <v>2888312</v>
      </c>
      <c r="D38" s="28">
        <f t="shared" si="24"/>
        <v>2888312</v>
      </c>
      <c r="E38" s="28">
        <f t="shared" si="24"/>
        <v>2805814</v>
      </c>
      <c r="F38" s="28">
        <f>F44</f>
        <v>2965604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6039868</v>
      </c>
      <c r="C40" s="21">
        <f t="shared" si="25"/>
        <v>6039868</v>
      </c>
      <c r="D40" s="21">
        <f t="shared" si="25"/>
        <v>6039868</v>
      </c>
      <c r="E40" s="21">
        <f t="shared" si="25"/>
        <v>6401425</v>
      </c>
      <c r="F40" s="21">
        <f>SUM(F41:F42)</f>
        <v>6906523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5779781</v>
      </c>
      <c r="C41" s="31">
        <v>5779781</v>
      </c>
      <c r="D41" s="31">
        <v>5779781</v>
      </c>
      <c r="E41" s="31">
        <v>6291925</v>
      </c>
      <c r="F41" s="31">
        <v>6605970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260087</v>
      </c>
      <c r="C42" s="28">
        <v>260087</v>
      </c>
      <c r="D42" s="28">
        <v>260087</v>
      </c>
      <c r="E42" s="28">
        <v>109500</v>
      </c>
      <c r="F42" s="28">
        <v>300553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2888312</v>
      </c>
      <c r="C44" s="21">
        <f t="shared" si="26"/>
        <v>2888312</v>
      </c>
      <c r="D44" s="21">
        <f t="shared" si="26"/>
        <v>2888312</v>
      </c>
      <c r="E44" s="21">
        <f t="shared" si="26"/>
        <v>2805814</v>
      </c>
      <c r="F44" s="21">
        <f>SUM(F45:F76)</f>
        <v>2965604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138000</v>
      </c>
      <c r="C48" s="28">
        <v>138000</v>
      </c>
      <c r="D48" s="28">
        <v>138000</v>
      </c>
      <c r="E48" s="28">
        <v>121240</v>
      </c>
      <c r="F48" s="28">
        <v>110840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86400</v>
      </c>
      <c r="C53" s="28">
        <v>86400</v>
      </c>
      <c r="D53" s="28">
        <v>86400</v>
      </c>
      <c r="E53" s="28">
        <v>50400</v>
      </c>
      <c r="F53" s="28">
        <v>67860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678</v>
      </c>
      <c r="C56" s="28">
        <v>678</v>
      </c>
      <c r="D56" s="28">
        <v>678</v>
      </c>
      <c r="E56" s="28">
        <v>528</v>
      </c>
      <c r="F56" s="28">
        <v>1903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72000</v>
      </c>
      <c r="C57" s="28">
        <v>72000</v>
      </c>
      <c r="D57" s="28">
        <v>72000</v>
      </c>
      <c r="E57" s="28">
        <v>18133</v>
      </c>
      <c r="F57" s="28">
        <v>51900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13248</v>
      </c>
      <c r="C58" s="28">
        <v>13248</v>
      </c>
      <c r="D58" s="28">
        <v>13248</v>
      </c>
      <c r="E58" s="28">
        <v>12307</v>
      </c>
      <c r="F58" s="28">
        <v>26296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240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13354</v>
      </c>
      <c r="C64" s="28">
        <v>13354</v>
      </c>
      <c r="D64" s="28">
        <v>13354</v>
      </c>
      <c r="E64" s="28">
        <v>12472</v>
      </c>
      <c r="F64" s="28">
        <v>16112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168000</v>
      </c>
      <c r="C65" s="28">
        <v>168000</v>
      </c>
      <c r="D65" s="28">
        <v>168000</v>
      </c>
      <c r="E65" s="28">
        <v>168000</v>
      </c>
      <c r="F65" s="28">
        <v>159133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6000</v>
      </c>
      <c r="F67" s="28">
        <v>6000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2246632</v>
      </c>
      <c r="C70" s="28">
        <v>2246632</v>
      </c>
      <c r="D70" s="28">
        <v>2246632</v>
      </c>
      <c r="E70" s="28">
        <v>2223193</v>
      </c>
      <c r="F70" s="28">
        <v>2172178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49541</v>
      </c>
      <c r="F72" s="28">
        <v>230142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144000</v>
      </c>
      <c r="F76" s="28">
        <v>123000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375000</v>
      </c>
      <c r="C78" s="21">
        <f>SUM(C79:C83)</f>
        <v>320000</v>
      </c>
      <c r="D78" s="21">
        <f>SUM(D79:D83)</f>
        <v>320000</v>
      </c>
      <c r="E78" s="21">
        <f>SUM(E79:E83)</f>
        <v>338245</v>
      </c>
      <c r="F78" s="21">
        <f>SUM(F79:F83)</f>
        <v>320188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375000</v>
      </c>
      <c r="C83" s="28">
        <v>320000</v>
      </c>
      <c r="D83" s="28">
        <v>320000</v>
      </c>
      <c r="E83" s="28">
        <v>338245</v>
      </c>
      <c r="F83" s="28">
        <v>320188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126777</v>
      </c>
      <c r="C85" s="21">
        <f t="shared" si="27"/>
        <v>123085</v>
      </c>
      <c r="D85" s="21">
        <f t="shared" si="27"/>
        <v>119500</v>
      </c>
      <c r="E85" s="21">
        <f t="shared" si="27"/>
        <v>33753</v>
      </c>
      <c r="F85" s="21">
        <f>SUM(F86:F91)</f>
        <v>449382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132539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1000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106620</v>
      </c>
      <c r="C88" s="28">
        <v>103515</v>
      </c>
      <c r="D88" s="28">
        <v>100500</v>
      </c>
      <c r="E88" s="28">
        <v>33753</v>
      </c>
      <c r="F88" s="28">
        <v>300024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3945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20157</v>
      </c>
      <c r="C90" s="28">
        <v>19570</v>
      </c>
      <c r="D90" s="28">
        <v>19000</v>
      </c>
      <c r="E90" s="28">
        <v>0</v>
      </c>
      <c r="F90" s="28">
        <v>11874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90230</v>
      </c>
      <c r="C93" s="21">
        <f t="shared" si="28"/>
        <v>87603</v>
      </c>
      <c r="D93" s="21">
        <f t="shared" si="28"/>
        <v>85050</v>
      </c>
      <c r="E93" s="21">
        <f t="shared" si="28"/>
        <v>119799</v>
      </c>
      <c r="F93" s="21">
        <f>SUM(F94:F105)</f>
        <v>195308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60153</v>
      </c>
      <c r="C94" s="31">
        <v>58401</v>
      </c>
      <c r="D94" s="31">
        <v>56700</v>
      </c>
      <c r="E94" s="31">
        <v>36101</v>
      </c>
      <c r="F94" s="31">
        <v>99122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4297</v>
      </c>
      <c r="C95" s="28">
        <v>4172</v>
      </c>
      <c r="D95" s="28">
        <v>4050</v>
      </c>
      <c r="E95" s="28">
        <v>49000</v>
      </c>
      <c r="F95" s="28">
        <v>9915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8593</v>
      </c>
      <c r="C98" s="28">
        <v>8343</v>
      </c>
      <c r="D98" s="28">
        <v>8100</v>
      </c>
      <c r="E98" s="28">
        <v>10800</v>
      </c>
      <c r="F98" s="28">
        <v>72621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1500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4120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12890</v>
      </c>
      <c r="C101" s="28">
        <v>12515</v>
      </c>
      <c r="D101" s="28">
        <v>12150</v>
      </c>
      <c r="E101" s="28">
        <v>17178</v>
      </c>
      <c r="F101" s="28">
        <v>8525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325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3050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4297</v>
      </c>
      <c r="C105" s="28">
        <v>4172</v>
      </c>
      <c r="D105" s="28">
        <v>4050</v>
      </c>
      <c r="E105" s="28">
        <v>1100</v>
      </c>
      <c r="F105" s="28">
        <v>1750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699088</v>
      </c>
      <c r="C107" s="21">
        <f t="shared" si="29"/>
        <v>678728</v>
      </c>
      <c r="D107" s="21">
        <f t="shared" si="29"/>
        <v>658960</v>
      </c>
      <c r="E107" s="21">
        <f t="shared" si="29"/>
        <v>747042</v>
      </c>
      <c r="F107" s="21">
        <f>SUM(F108:F133)</f>
        <v>933767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462637</v>
      </c>
      <c r="C109" s="28">
        <v>449162</v>
      </c>
      <c r="D109" s="28">
        <v>436080</v>
      </c>
      <c r="E109" s="28">
        <v>489999</v>
      </c>
      <c r="F109" s="28">
        <v>666390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30842</v>
      </c>
      <c r="C110" s="28">
        <v>29944</v>
      </c>
      <c r="D110" s="28">
        <v>29072</v>
      </c>
      <c r="E110" s="28">
        <v>34012</v>
      </c>
      <c r="F110" s="28">
        <v>38568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2926</v>
      </c>
      <c r="F111" s="28">
        <v>2928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129816</v>
      </c>
      <c r="C114" s="28">
        <v>126035</v>
      </c>
      <c r="D114" s="28">
        <v>122364</v>
      </c>
      <c r="E114" s="28">
        <v>121311</v>
      </c>
      <c r="F114" s="28">
        <v>122584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46263</v>
      </c>
      <c r="C115" s="28">
        <v>44916</v>
      </c>
      <c r="D115" s="28">
        <v>43608</v>
      </c>
      <c r="E115" s="28">
        <v>60000</v>
      </c>
      <c r="F115" s="28">
        <v>58450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3855</v>
      </c>
      <c r="C117" s="28">
        <v>3743</v>
      </c>
      <c r="D117" s="28">
        <v>3634</v>
      </c>
      <c r="E117" s="28">
        <v>3300</v>
      </c>
      <c r="F117" s="28">
        <v>5418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3855</v>
      </c>
      <c r="C118" s="28">
        <v>3743</v>
      </c>
      <c r="D118" s="28">
        <v>3634</v>
      </c>
      <c r="E118" s="28">
        <v>4500</v>
      </c>
      <c r="F118" s="28">
        <v>2830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3855</v>
      </c>
      <c r="C119" s="28">
        <v>3743</v>
      </c>
      <c r="D119" s="28">
        <v>3634</v>
      </c>
      <c r="E119" s="28">
        <v>2559</v>
      </c>
      <c r="F119" s="28">
        <v>17499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1500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10255</v>
      </c>
      <c r="C125" s="28">
        <v>9956</v>
      </c>
      <c r="D125" s="28">
        <v>9666</v>
      </c>
      <c r="E125" s="28">
        <v>20000</v>
      </c>
      <c r="F125" s="28">
        <v>13300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3855</v>
      </c>
      <c r="C132" s="28">
        <v>3743</v>
      </c>
      <c r="D132" s="28">
        <v>3634</v>
      </c>
      <c r="E132" s="28">
        <v>7500</v>
      </c>
      <c r="F132" s="28">
        <v>1700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3855</v>
      </c>
      <c r="C133" s="28">
        <v>3743</v>
      </c>
      <c r="D133" s="28">
        <v>3634</v>
      </c>
      <c r="E133" s="28">
        <v>935</v>
      </c>
      <c r="F133" s="28">
        <v>2600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254616</v>
      </c>
      <c r="C142" s="21">
        <f t="shared" si="31"/>
        <v>247200</v>
      </c>
      <c r="D142" s="21">
        <f t="shared" si="31"/>
        <v>240000</v>
      </c>
      <c r="E142" s="21">
        <f t="shared" si="31"/>
        <v>113276</v>
      </c>
      <c r="F142" s="21">
        <f>SUM(F143:F148)</f>
        <v>129181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32673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3800</v>
      </c>
      <c r="F146" s="28">
        <v>10416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254616</v>
      </c>
      <c r="C147" s="28">
        <v>247200</v>
      </c>
      <c r="D147" s="28">
        <v>240000</v>
      </c>
      <c r="E147" s="28">
        <v>109476</v>
      </c>
      <c r="F147" s="28">
        <v>86092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75958</v>
      </c>
      <c r="C150" s="21">
        <f>SUM(C151:C167)</f>
        <v>69053</v>
      </c>
      <c r="D150" s="21">
        <f>SUM(D151:D167)</f>
        <v>62775</v>
      </c>
      <c r="E150" s="21">
        <f>SUM(E151:E167)</f>
        <v>50828</v>
      </c>
      <c r="F150" s="21">
        <f>SUM(F151:F167)</f>
        <v>286981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56265</v>
      </c>
      <c r="C152" s="28">
        <v>51150</v>
      </c>
      <c r="D152" s="28">
        <v>46500</v>
      </c>
      <c r="E152" s="28">
        <v>16255</v>
      </c>
      <c r="F152" s="28">
        <v>239903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1808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55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19693</v>
      </c>
      <c r="C160" s="28">
        <v>17903</v>
      </c>
      <c r="D160" s="28">
        <v>16275</v>
      </c>
      <c r="E160" s="28">
        <v>34573</v>
      </c>
      <c r="F160" s="28">
        <v>45215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25000</v>
      </c>
      <c r="C175" s="21">
        <f t="shared" si="33"/>
        <v>25000</v>
      </c>
      <c r="D175" s="21">
        <f t="shared" si="33"/>
        <v>25000</v>
      </c>
      <c r="E175" s="21">
        <f t="shared" si="33"/>
        <v>55000</v>
      </c>
      <c r="F175" s="21">
        <f>SUM(F176:F198)</f>
        <v>68716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25000</v>
      </c>
      <c r="C179" s="28">
        <v>25000</v>
      </c>
      <c r="D179" s="28">
        <v>25000</v>
      </c>
      <c r="E179" s="28">
        <v>55000</v>
      </c>
      <c r="F179" s="28">
        <v>68716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203280</v>
      </c>
      <c r="C215" s="21">
        <f>SUM(C216:C228)</f>
        <v>184800</v>
      </c>
      <c r="D215" s="21">
        <f>SUM(D216:D228)</f>
        <v>168000</v>
      </c>
      <c r="E215" s="21">
        <f>SUM(E216:E228)</f>
        <v>79943</v>
      </c>
      <c r="F215" s="21">
        <f>SUM(F216:F228)</f>
        <v>827111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48400</v>
      </c>
      <c r="C216" s="31">
        <v>44000</v>
      </c>
      <c r="D216" s="31">
        <v>40000</v>
      </c>
      <c r="E216" s="31">
        <v>750</v>
      </c>
      <c r="F216" s="31">
        <v>44850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60500</v>
      </c>
      <c r="C217" s="28">
        <v>55000</v>
      </c>
      <c r="D217" s="28">
        <v>50000</v>
      </c>
      <c r="E217" s="28">
        <v>60208</v>
      </c>
      <c r="F217" s="28">
        <v>68509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3630</v>
      </c>
      <c r="C221" s="28">
        <v>3300</v>
      </c>
      <c r="D221" s="28">
        <v>3000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</v>
      </c>
      <c r="C223" s="28">
        <v>82500</v>
      </c>
      <c r="D223" s="28">
        <v>75000</v>
      </c>
      <c r="E223" s="28">
        <v>18985</v>
      </c>
      <c r="F223" s="28">
        <v>713752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2020-12-01T10:23:07Z</dcterms:created>
  <dcterms:modified xsi:type="dcterms:W3CDTF">2020-12-01T10:23:19Z</dcterms:modified>
</cp:coreProperties>
</file>