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E236" i="1"/>
  <c r="E33" i="1" s="1"/>
  <c r="D236" i="1"/>
  <c r="D33" i="1" s="1"/>
  <c r="B236" i="1"/>
  <c r="B33" i="1" s="1"/>
  <c r="F236" i="1"/>
  <c r="C236" i="1"/>
  <c r="E230" i="1"/>
  <c r="E32" i="1" s="1"/>
  <c r="C230" i="1"/>
  <c r="C32" i="1" s="1"/>
  <c r="B230" i="1"/>
  <c r="B32" i="1" s="1"/>
  <c r="F230" i="1"/>
  <c r="D230" i="1"/>
  <c r="E215" i="1"/>
  <c r="E31" i="1" s="1"/>
  <c r="F215" i="1"/>
  <c r="D215" i="1"/>
  <c r="C215" i="1"/>
  <c r="B215" i="1"/>
  <c r="B212" i="1"/>
  <c r="B30" i="1" s="1"/>
  <c r="F212" i="1"/>
  <c r="E212" i="1"/>
  <c r="D212" i="1"/>
  <c r="C212" i="1"/>
  <c r="D209" i="1"/>
  <c r="D29" i="1" s="1"/>
  <c r="D27" i="1" s="1"/>
  <c r="D11" i="1" s="1"/>
  <c r="B209" i="1"/>
  <c r="B29" i="1" s="1"/>
  <c r="F209" i="1"/>
  <c r="E209" i="1"/>
  <c r="C209" i="1"/>
  <c r="E205" i="1"/>
  <c r="E28" i="1" s="1"/>
  <c r="E27" i="1" s="1"/>
  <c r="E11" i="1" s="1"/>
  <c r="C205" i="1"/>
  <c r="C28" i="1" s="1"/>
  <c r="C27" i="1" s="1"/>
  <c r="C11" i="1" s="1"/>
  <c r="B205" i="1"/>
  <c r="B28" i="1" s="1"/>
  <c r="B27" i="1" s="1"/>
  <c r="B11" i="1" s="1"/>
  <c r="F205" i="1"/>
  <c r="D205" i="1"/>
  <c r="F200" i="1"/>
  <c r="F25" i="1" s="1"/>
  <c r="C200" i="1"/>
  <c r="C25" i="1" s="1"/>
  <c r="B200" i="1"/>
  <c r="B25" i="1" s="1"/>
  <c r="E200" i="1"/>
  <c r="D200" i="1"/>
  <c r="F175" i="1"/>
  <c r="F24" i="1" s="1"/>
  <c r="B175" i="1"/>
  <c r="B24" i="1" s="1"/>
  <c r="E175" i="1"/>
  <c r="D175" i="1"/>
  <c r="C175" i="1"/>
  <c r="F169" i="1"/>
  <c r="F23" i="1" s="1"/>
  <c r="B169" i="1"/>
  <c r="B23" i="1" s="1"/>
  <c r="C169" i="1"/>
  <c r="C23" i="1" s="1"/>
  <c r="E169" i="1"/>
  <c r="D169" i="1"/>
  <c r="D150" i="1"/>
  <c r="D22" i="1" s="1"/>
  <c r="E150" i="1"/>
  <c r="E22" i="1" s="1"/>
  <c r="F150" i="1"/>
  <c r="C150" i="1"/>
  <c r="B150" i="1"/>
  <c r="C142" i="1"/>
  <c r="C21" i="1" s="1"/>
  <c r="D142" i="1"/>
  <c r="D21" i="1" s="1"/>
  <c r="F142" i="1"/>
  <c r="E142" i="1"/>
  <c r="B142" i="1"/>
  <c r="E135" i="1"/>
  <c r="E20" i="1" s="1"/>
  <c r="F135" i="1"/>
  <c r="F20" i="1" s="1"/>
  <c r="B135" i="1"/>
  <c r="B20" i="1" s="1"/>
  <c r="D135" i="1"/>
  <c r="C135" i="1"/>
  <c r="C107" i="1"/>
  <c r="C19" i="1" s="1"/>
  <c r="D107" i="1"/>
  <c r="D19" i="1" s="1"/>
  <c r="E107" i="1"/>
  <c r="E19" i="1" s="1"/>
  <c r="F107" i="1"/>
  <c r="B107" i="1"/>
  <c r="E93" i="1"/>
  <c r="E18" i="1" s="1"/>
  <c r="F93" i="1"/>
  <c r="F18" i="1" s="1"/>
  <c r="B93" i="1"/>
  <c r="B18" i="1" s="1"/>
  <c r="D93" i="1"/>
  <c r="C93" i="1"/>
  <c r="C85" i="1"/>
  <c r="C17" i="1" s="1"/>
  <c r="D85" i="1"/>
  <c r="D17" i="1" s="1"/>
  <c r="E85" i="1"/>
  <c r="E17" i="1" s="1"/>
  <c r="F85" i="1"/>
  <c r="B85" i="1"/>
  <c r="F78" i="1"/>
  <c r="F16" i="1" s="1"/>
  <c r="B78" i="1"/>
  <c r="B16" i="1" s="1"/>
  <c r="C78" i="1"/>
  <c r="C16" i="1" s="1"/>
  <c r="E78" i="1"/>
  <c r="D78" i="1"/>
  <c r="F44" i="1"/>
  <c r="F38" i="1" s="1"/>
  <c r="B44" i="1"/>
  <c r="B38" i="1" s="1"/>
  <c r="C44" i="1"/>
  <c r="C38" i="1" s="1"/>
  <c r="D44" i="1"/>
  <c r="D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E40" i="1"/>
  <c r="E37" i="1" s="1"/>
  <c r="E36" i="1" s="1"/>
  <c r="E15" i="1" s="1"/>
  <c r="E14" i="1" s="1"/>
  <c r="E10" i="1" s="1"/>
  <c r="E12" i="1" s="1"/>
  <c r="D40" i="1"/>
  <c r="D37" i="1" s="1"/>
  <c r="E38" i="1"/>
  <c r="E34" i="1"/>
  <c r="D34" i="1"/>
  <c r="C34" i="1"/>
  <c r="F33" i="1"/>
  <c r="C33" i="1"/>
  <c r="F32" i="1"/>
  <c r="D32" i="1"/>
  <c r="F31" i="1"/>
  <c r="D31" i="1"/>
  <c r="C31" i="1"/>
  <c r="B31" i="1"/>
  <c r="F30" i="1"/>
  <c r="E30" i="1"/>
  <c r="D30" i="1"/>
  <c r="C30" i="1"/>
  <c r="F29" i="1"/>
  <c r="E29" i="1"/>
  <c r="C29" i="1"/>
  <c r="F28" i="1"/>
  <c r="F27" i="1" s="1"/>
  <c r="F11" i="1" s="1"/>
  <c r="D28" i="1"/>
  <c r="E25" i="1"/>
  <c r="D25" i="1"/>
  <c r="E24" i="1"/>
  <c r="D24" i="1"/>
  <c r="C24" i="1"/>
  <c r="E23" i="1"/>
  <c r="D23" i="1"/>
  <c r="F22" i="1"/>
  <c r="C22" i="1"/>
  <c r="B22" i="1"/>
  <c r="F21" i="1"/>
  <c r="E21" i="1"/>
  <c r="B21" i="1"/>
  <c r="D20" i="1"/>
  <c r="C20" i="1"/>
  <c r="F19" i="1"/>
  <c r="B19" i="1"/>
  <c r="D18" i="1"/>
  <c r="C18" i="1"/>
  <c r="F17" i="1"/>
  <c r="B17" i="1"/>
  <c r="E16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<sst xmlns="http://schemas.openxmlformats.org/spreadsheetml/2006/main" count="240" uniqueCount="212">
  <si>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</si>
  <si>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</si>
  <si>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</si>
  <si>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</si>
  <si>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</si>
  <si>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</si>
  <si>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</si>
  <si>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</si>
  <si>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</si>
  <si>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</si>
  <si>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</si>
  <si>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</si>
  <si>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</si>
  <si>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</si>
  <si>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</si>
  <si>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</si>
  <si>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</si>
  <si>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</si>
  <si>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</si>
  <si>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</si>
  <si>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</si>
  <si>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</si>
  <si>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</si>
  <si>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</si>
  <si>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</si>
  <si>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</si>
  <si>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</si>
  <si>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</si>
  <si>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</si>
  <si>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</si>
  <si>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</si>
  <si>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</si>
  <si>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</si>
  <si>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</si>
  <si>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</si>
  <si>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</si>
  <si>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</si>
  <si>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</si>
  <si>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</si>
  <si>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</si>
  <si>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</si>
  <si>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</si>
  <si>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</si>
  <si>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</si>
  <si>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</si>
  <si>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</si>
  <si>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</si>
  <si>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</si>
  <si>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</si>
  <si>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</si>
  <si>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</si>
  <si>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</si>
  <si>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</si>
  <si>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</si>
  <si>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</si>
  <si>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</si>
  <si>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</si>
  <si>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</si>
  <si>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</si>
  <si>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</si>
  <si>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</si>
  <si>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</si>
  <si>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</si>
  <si>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</si>
  <si>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</si>
  <si>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</si>
  <si>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</si>
  <si>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</si>
  <si>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</si>
  <si>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</si>
  <si>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</si>
  <si>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</si>
  <si>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</si>
  <si>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</si>
  <si>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</si>
  <si>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</si>
  <si>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</si>
  <si>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</si>
  <si>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</si>
  <si>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</si>
  <si>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</si>
  <si>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</si>
  <si>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</si>
  <si>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</si>
  <si>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</si>
  <si>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</si>
  <si>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</si>
  <si>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</si>
  <si>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</si>
  <si>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</si>
  <si>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</si>
  <si>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</si>
  <si>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</si>
  <si>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</si>
  <si>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</si>
  <si>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</si>
  <si>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</si>
  <si>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</si>
  <si>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</si>
  <si>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</si>
  <si>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</si>
  <si>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</si>
  <si>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</si>
  <si>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</si>
  <si>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</si>
  <si>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</si>
  <si>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</si>
  <si>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</si>
  <si>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</si>
  <si>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</si>
  <si>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</si>
  <si>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</si>
  <si>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</si>
  <si>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</si>
  <si>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</si>
  <si>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</si>
  <si>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</si>
  <si>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</si>
  <si>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</si>
  <si>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</si>
  <si>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</si>
  <si>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</si>
  <si>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</si>
  <si>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</si>
  <si>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</si>
  <si>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</si>
  <si>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</si>
  <si>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</si>
  <si>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</si>
  <si>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</si>
  <si>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</si>
  <si>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</si>
  <si>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</si>
  <si>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</si>
  <si>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</si>
  <si>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</si>
  <si>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</si>
  <si>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</si>
  <si>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</si>
  <si>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</si>
  <si>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</si>
  <si>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</si>
  <si>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</si>
  <si>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</si>
  <si>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</si>
  <si>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</si>
  <si>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</si>
  <si>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</si>
  <si>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</si>
  <si>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</si>
  <si>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</si>
  <si>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</si>
  <si>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</si>
  <si>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</si>
  <si>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</si>
  <si>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</si>
  <si>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</si>
  <si>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</si>
  <si>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</si>
  <si>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</si>
  <si>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</si>
  <si>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</si>
  <si>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</si>
  <si>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</si>
  <si>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</si>
  <si>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</si>
  <si>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</si>
  <si>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</si>
  <si>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</si>
  <si>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</si>
  <si>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</si>
  <si>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</si>
  <si>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</si>
  <si>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</si>
  <si>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</si>
  <si>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</si>
  <si>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</si>
  <si>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</si>
  <si>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</si>
  <si>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</si>
  <si>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</si>
  <si>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</si>
  <si>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</si>
  <si>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</si>
  <si>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</si>
  <si>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</si>
  <si>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</si>
  <si>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</si>
  <si>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</si>
  <si>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</si>
  <si>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</si>
  <si>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</si>
  <si>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</si>
  <si>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</si>
  <si>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</si>
  <si>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</si>
  <si>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</si>
  <si>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</si>
  <si>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</si>
  <si>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</si>
  <si>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</si>
  <si>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</si>
  <si>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</si>
  <si>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</si>
  <si>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</si>
  <si>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</si>
  <si>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</si>
  <si>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</si>
  <si>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</si>
  <si>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</si>
  <si>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</si>
  <si>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ތާޖުއްދީން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</si>
</sst>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30399416</v>
      </c>
      <c r="C10" s="17">
        <f t="shared" si="0"/>
        <v>30313662</v>
      </c>
      <c r="D10" s="17">
        <f t="shared" si="0"/>
        <v>30231642</v>
      </c>
      <c r="E10" s="17">
        <f t="shared" si="0"/>
        <v>28920595</v>
      </c>
      <c r="F10" s="17">
        <f>F14</f>
        <v>31560119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43888</v>
      </c>
      <c r="F11" s="19">
        <f>F27</f>
        <v>218968</v>
      </c>
      <c r="G11" s="20" t="s">
        <v>19</v>
      </c>
      <c r="J11"/>
    </row>
    <row r="12" spans="1:10" ht="22.5" customHeight="1" thickBot="1">
      <c r="B12" s="21">
        <f t="shared" ref="B12:E12" si="2">SUM(B10:B11)</f>
        <v>30518602</v>
      </c>
      <c r="C12" s="21">
        <f t="shared" si="2"/>
        <v>30422012</v>
      </c>
      <c r="D12" s="21">
        <f t="shared" si="2"/>
        <v>30330142</v>
      </c>
      <c r="E12" s="21">
        <f t="shared" si="2"/>
        <v>28964483</v>
      </c>
      <c r="F12" s="21">
        <f>SUM(F10:F11)</f>
        <v>31779087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30399416</v>
      </c>
      <c r="C14" s="21">
        <f t="shared" si="3"/>
        <v>30313662</v>
      </c>
      <c r="D14" s="21">
        <f t="shared" si="3"/>
        <v>30231642</v>
      </c>
      <c r="E14" s="21">
        <f t="shared" si="3"/>
        <v>28920595</v>
      </c>
      <c r="F14" s="21">
        <f>SUM(F15:F25)</f>
        <v>31560119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26719453</v>
      </c>
      <c r="C15" s="27">
        <f t="shared" si="4"/>
        <v>26719453</v>
      </c>
      <c r="D15" s="27">
        <f t="shared" si="4"/>
        <v>26719453</v>
      </c>
      <c r="E15" s="27">
        <f t="shared" si="4"/>
        <v>25396153</v>
      </c>
      <c r="F15" s="27">
        <f t="shared" si="4"/>
        <v>25963979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1043519</v>
      </c>
      <c r="C16" s="28">
        <f t="shared" si="5"/>
        <v>1043519</v>
      </c>
      <c r="D16" s="28">
        <f t="shared" si="5"/>
        <v>1043519</v>
      </c>
      <c r="E16" s="28">
        <f t="shared" si="5"/>
        <v>1010312</v>
      </c>
      <c r="F16" s="28">
        <f>F78</f>
        <v>1001703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8839</v>
      </c>
      <c r="F17" s="28">
        <f>F85</f>
        <v>23303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152972</v>
      </c>
      <c r="C18" s="28">
        <f t="shared" si="7"/>
        <v>148515</v>
      </c>
      <c r="D18" s="28">
        <f t="shared" si="7"/>
        <v>144190</v>
      </c>
      <c r="E18" s="28">
        <f t="shared" si="7"/>
        <v>167385</v>
      </c>
      <c r="F18" s="28">
        <f>F93</f>
        <v>164939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1928229</v>
      </c>
      <c r="C19" s="28">
        <f t="shared" si="8"/>
        <v>1874862</v>
      </c>
      <c r="D19" s="28">
        <f t="shared" si="8"/>
        <v>1823050</v>
      </c>
      <c r="E19" s="28">
        <f t="shared" si="8"/>
        <v>1532239</v>
      </c>
      <c r="F19" s="28">
        <f>F107</f>
        <v>2332214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259974</v>
      </c>
      <c r="C20" s="28">
        <f t="shared" si="9"/>
        <v>252402</v>
      </c>
      <c r="D20" s="28">
        <f t="shared" si="9"/>
        <v>245050</v>
      </c>
      <c r="E20" s="28">
        <f t="shared" si="9"/>
        <v>259589</v>
      </c>
      <c r="F20" s="28">
        <f>F135</f>
        <v>151397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219858</v>
      </c>
      <c r="C22" s="28">
        <f t="shared" si="11"/>
        <v>199871</v>
      </c>
      <c r="D22" s="28">
        <f t="shared" si="11"/>
        <v>181700</v>
      </c>
      <c r="E22" s="28">
        <f t="shared" si="11"/>
        <v>143997</v>
      </c>
      <c r="F22" s="28">
        <f>F150</f>
        <v>815580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62680</v>
      </c>
      <c r="C24" s="28">
        <f t="shared" si="13"/>
        <v>62680</v>
      </c>
      <c r="D24" s="28">
        <f t="shared" si="13"/>
        <v>62680</v>
      </c>
      <c r="E24" s="28">
        <f t="shared" si="13"/>
        <v>402081</v>
      </c>
      <c r="F24" s="28">
        <f>F175</f>
        <v>1107004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43888</v>
      </c>
      <c r="F27" s="21">
        <f>SUM(F28:F34)</f>
        <v>218968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43888</v>
      </c>
      <c r="F31" s="28">
        <f>F215</f>
        <v>218968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26719453</v>
      </c>
      <c r="C36" s="21">
        <f t="shared" si="22"/>
        <v>26719453</v>
      </c>
      <c r="D36" s="21">
        <f t="shared" si="22"/>
        <v>26719453</v>
      </c>
      <c r="E36" s="21">
        <f t="shared" si="22"/>
        <v>25396153</v>
      </c>
      <c r="F36" s="21">
        <f>SUM(F37:F38)</f>
        <v>25963979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17327608</v>
      </c>
      <c r="C37" s="31">
        <f t="shared" si="23"/>
        <v>17327608</v>
      </c>
      <c r="D37" s="31">
        <f t="shared" si="23"/>
        <v>17327608</v>
      </c>
      <c r="E37" s="31">
        <f t="shared" si="23"/>
        <v>16320348</v>
      </c>
      <c r="F37" s="31">
        <f>F40</f>
        <v>16940185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9391845</v>
      </c>
      <c r="C38" s="28">
        <f t="shared" si="24"/>
        <v>9391845</v>
      </c>
      <c r="D38" s="28">
        <f t="shared" si="24"/>
        <v>9391845</v>
      </c>
      <c r="E38" s="28">
        <f t="shared" si="24"/>
        <v>9075805</v>
      </c>
      <c r="F38" s="28">
        <f>F44</f>
        <v>9023794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17327608</v>
      </c>
      <c r="C40" s="21">
        <f t="shared" si="25"/>
        <v>17327608</v>
      </c>
      <c r="D40" s="21">
        <f t="shared" si="25"/>
        <v>17327608</v>
      </c>
      <c r="E40" s="21">
        <f t="shared" si="25"/>
        <v>16320348</v>
      </c>
      <c r="F40" s="21">
        <f>SUM(F41:F42)</f>
        <v>16940185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15674340</v>
      </c>
      <c r="C41" s="31">
        <v>15674340</v>
      </c>
      <c r="D41" s="31">
        <v>15674340</v>
      </c>
      <c r="E41" s="31">
        <v>15530821</v>
      </c>
      <c r="F41" s="31">
        <v>15279298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1653268</v>
      </c>
      <c r="C42" s="28">
        <v>1653268</v>
      </c>
      <c r="D42" s="28">
        <v>1653268</v>
      </c>
      <c r="E42" s="28">
        <v>789527</v>
      </c>
      <c r="F42" s="28">
        <v>1660887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9391845</v>
      </c>
      <c r="C44" s="21">
        <f t="shared" si="26"/>
        <v>9391845</v>
      </c>
      <c r="D44" s="21">
        <f t="shared" si="26"/>
        <v>9391845</v>
      </c>
      <c r="E44" s="21">
        <f t="shared" si="26"/>
        <v>9075805</v>
      </c>
      <c r="F44" s="21">
        <f>SUM(F45:F76)</f>
        <v>9023794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2846536</v>
      </c>
      <c r="C46" s="28">
        <v>2846536</v>
      </c>
      <c r="D46" s="28">
        <v>2846536</v>
      </c>
      <c r="E46" s="28">
        <v>2714216</v>
      </c>
      <c r="F46" s="28">
        <v>2782326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492000</v>
      </c>
      <c r="C48" s="28">
        <v>492000</v>
      </c>
      <c r="D48" s="28">
        <v>492000</v>
      </c>
      <c r="E48" s="28">
        <v>492000</v>
      </c>
      <c r="F48" s="28">
        <v>480000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300000</v>
      </c>
      <c r="C52" s="28">
        <v>300000</v>
      </c>
      <c r="D52" s="28">
        <v>300000</v>
      </c>
      <c r="E52" s="28">
        <v>305777</v>
      </c>
      <c r="F52" s="28">
        <v>311600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183600</v>
      </c>
      <c r="C53" s="28">
        <v>183600</v>
      </c>
      <c r="D53" s="28">
        <v>183600</v>
      </c>
      <c r="E53" s="28">
        <v>205120</v>
      </c>
      <c r="F53" s="28">
        <v>165240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19800</v>
      </c>
      <c r="C56" s="28">
        <v>19800</v>
      </c>
      <c r="D56" s="28">
        <v>19800</v>
      </c>
      <c r="E56" s="28">
        <v>10221</v>
      </c>
      <c r="F56" s="28">
        <v>24788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206467</v>
      </c>
      <c r="F57" s="28">
        <v>189850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18600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158000</v>
      </c>
      <c r="C68" s="28">
        <v>158000</v>
      </c>
      <c r="D68" s="28">
        <v>158000</v>
      </c>
      <c r="E68" s="28">
        <v>42300</v>
      </c>
      <c r="F68" s="28">
        <v>118850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4566000</v>
      </c>
      <c r="C70" s="28">
        <v>4566000</v>
      </c>
      <c r="D70" s="28">
        <v>4566000</v>
      </c>
      <c r="E70" s="28">
        <v>4521732</v>
      </c>
      <c r="F70" s="28">
        <v>4402367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469200</v>
      </c>
      <c r="C74" s="28">
        <v>469200</v>
      </c>
      <c r="D74" s="28">
        <v>469200</v>
      </c>
      <c r="E74" s="28">
        <v>421663</v>
      </c>
      <c r="F74" s="28">
        <v>394550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137709</v>
      </c>
      <c r="C75" s="28">
        <v>137709</v>
      </c>
      <c r="D75" s="28">
        <v>137709</v>
      </c>
      <c r="E75" s="28">
        <v>137709</v>
      </c>
      <c r="F75" s="28">
        <v>135623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1043519</v>
      </c>
      <c r="C78" s="21">
        <f>SUM(C79:C83)</f>
        <v>1043519</v>
      </c>
      <c r="D78" s="21">
        <f>SUM(D79:D83)</f>
        <v>1043519</v>
      </c>
      <c r="E78" s="21">
        <f>SUM(E79:E83)</f>
        <v>1010312</v>
      </c>
      <c r="F78" s="21">
        <f>SUM(F79:F83)</f>
        <v>1001703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1043519</v>
      </c>
      <c r="C83" s="28">
        <v>1043519</v>
      </c>
      <c r="D83" s="28">
        <v>1043519</v>
      </c>
      <c r="E83" s="28">
        <v>1010312</v>
      </c>
      <c r="F83" s="28">
        <v>1001703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8839</v>
      </c>
      <c r="F85" s="21">
        <f>SUM(F86:F91)</f>
        <v>23303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181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8658</v>
      </c>
      <c r="F90" s="28">
        <v>23303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152972</v>
      </c>
      <c r="C93" s="21">
        <f t="shared" si="28"/>
        <v>148515</v>
      </c>
      <c r="D93" s="21">
        <f t="shared" si="28"/>
        <v>144190</v>
      </c>
      <c r="E93" s="21">
        <f t="shared" si="28"/>
        <v>167385</v>
      </c>
      <c r="F93" s="21">
        <f>SUM(F94:F105)</f>
        <v>164939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58185</v>
      </c>
      <c r="C94" s="31">
        <v>56490</v>
      </c>
      <c r="D94" s="31">
        <v>54845</v>
      </c>
      <c r="E94" s="31">
        <v>68539</v>
      </c>
      <c r="F94" s="31">
        <v>94790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9016</v>
      </c>
      <c r="F95" s="28">
        <v>14593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7599</v>
      </c>
      <c r="F98" s="28">
        <v>7995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1591</v>
      </c>
      <c r="C99" s="28">
        <v>1545</v>
      </c>
      <c r="D99" s="28">
        <v>1500</v>
      </c>
      <c r="E99" s="28">
        <v>1498</v>
      </c>
      <c r="F99" s="28">
        <v>1475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58185</v>
      </c>
      <c r="C101" s="28">
        <v>56490</v>
      </c>
      <c r="D101" s="28">
        <v>54845</v>
      </c>
      <c r="E101" s="28">
        <v>78737</v>
      </c>
      <c r="F101" s="28">
        <v>33411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1996</v>
      </c>
      <c r="F102" s="28">
        <v>1746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10929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1928229</v>
      </c>
      <c r="C107" s="21">
        <f t="shared" si="29"/>
        <v>1874862</v>
      </c>
      <c r="D107" s="21">
        <f t="shared" si="29"/>
        <v>1823050</v>
      </c>
      <c r="E107" s="21">
        <f t="shared" si="29"/>
        <v>1532239</v>
      </c>
      <c r="F107" s="21">
        <f>SUM(F108:F133)</f>
        <v>2332214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158671</v>
      </c>
      <c r="F108" s="31">
        <v>95938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981333</v>
      </c>
      <c r="C109" s="28">
        <v>952750</v>
      </c>
      <c r="D109" s="28">
        <v>925000</v>
      </c>
      <c r="E109" s="28">
        <v>615352</v>
      </c>
      <c r="F109" s="28">
        <v>820731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132613</v>
      </c>
      <c r="C110" s="28">
        <v>128750</v>
      </c>
      <c r="D110" s="28">
        <v>125000</v>
      </c>
      <c r="E110" s="28">
        <v>87303</v>
      </c>
      <c r="F110" s="28">
        <v>136588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43889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329770</v>
      </c>
      <c r="F114" s="28">
        <v>408866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123526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419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4265</v>
      </c>
      <c r="F118" s="28">
        <v>4932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11154</v>
      </c>
      <c r="F119" s="28">
        <v>26850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6441</v>
      </c>
      <c r="F120" s="28">
        <v>295091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249365</v>
      </c>
      <c r="C122" s="28">
        <v>242102</v>
      </c>
      <c r="D122" s="28">
        <v>235050</v>
      </c>
      <c r="E122" s="28">
        <v>215867</v>
      </c>
      <c r="F122" s="28">
        <v>368036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5875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</v>
      </c>
      <c r="C128" s="28">
        <v>1545</v>
      </c>
      <c r="D128" s="28">
        <v>1500</v>
      </c>
      <c r="E128" s="28">
        <v>1028</v>
      </c>
      <c r="F128" s="28">
        <v>1473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259974</v>
      </c>
      <c r="C135" s="21">
        <f t="shared" si="30"/>
        <v>252402</v>
      </c>
      <c r="D135" s="21">
        <f t="shared" si="30"/>
        <v>245050</v>
      </c>
      <c r="E135" s="21">
        <f t="shared" si="30"/>
        <v>259589</v>
      </c>
      <c r="F135" s="21">
        <f>SUM(F136:F140)</f>
        <v>151397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9589</v>
      </c>
      <c r="F136" s="31">
        <v>9997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249365</v>
      </c>
      <c r="C137" s="28">
        <v>242102</v>
      </c>
      <c r="D137" s="28">
        <v>235050</v>
      </c>
      <c r="E137" s="28">
        <v>250000</v>
      </c>
      <c r="F137" s="28">
        <v>141400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219858</v>
      </c>
      <c r="C150" s="21">
        <f>SUM(C151:C167)</f>
        <v>199871</v>
      </c>
      <c r="D150" s="21">
        <f>SUM(D151:D167)</f>
        <v>181700</v>
      </c>
      <c r="E150" s="21">
        <f>SUM(E151:E167)</f>
        <v>143997</v>
      </c>
      <c r="F150" s="21">
        <f>SUM(F151:F167)</f>
        <v>815580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56882</v>
      </c>
      <c r="C152" s="28">
        <v>51711</v>
      </c>
      <c r="D152" s="28">
        <v>47010</v>
      </c>
      <c r="E152" s="28">
        <v>50000</v>
      </c>
      <c r="F152" s="28">
        <v>620162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28442</v>
      </c>
      <c r="C156" s="28">
        <v>25856</v>
      </c>
      <c r="D156" s="28">
        <v>23505</v>
      </c>
      <c r="E156" s="28">
        <v>23107</v>
      </c>
      <c r="F156" s="28">
        <v>24998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37921</v>
      </c>
      <c r="C157" s="28">
        <v>34474</v>
      </c>
      <c r="D157" s="28">
        <v>31340</v>
      </c>
      <c r="E157" s="28">
        <v>9489</v>
      </c>
      <c r="F157" s="28">
        <v>24998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18961</v>
      </c>
      <c r="C159" s="28">
        <v>17237</v>
      </c>
      <c r="D159" s="28">
        <v>15670</v>
      </c>
      <c r="E159" s="28">
        <v>41718</v>
      </c>
      <c r="F159" s="28">
        <v>95495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47402</v>
      </c>
      <c r="C160" s="28">
        <v>43093</v>
      </c>
      <c r="D160" s="28">
        <v>39175</v>
      </c>
      <c r="E160" s="28">
        <v>13855</v>
      </c>
      <c r="F160" s="28">
        <v>24982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5828</v>
      </c>
      <c r="F164" s="28">
        <v>24945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62680</v>
      </c>
      <c r="C175" s="21">
        <f t="shared" si="33"/>
        <v>62680</v>
      </c>
      <c r="D175" s="21">
        <f t="shared" si="33"/>
        <v>62680</v>
      </c>
      <c r="E175" s="21">
        <f t="shared" si="33"/>
        <v>402081</v>
      </c>
      <c r="F175" s="21">
        <f>SUM(F176:F198)</f>
        <v>1107004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62680</v>
      </c>
      <c r="C179" s="28">
        <v>62680</v>
      </c>
      <c r="D179" s="28">
        <v>62680</v>
      </c>
      <c r="E179" s="28">
        <v>109900</v>
      </c>
      <c r="F179" s="28">
        <v>156942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292181</v>
      </c>
      <c r="F198" s="28">
        <v>950062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43888</v>
      </c>
      <c r="F215" s="21">
        <f>SUM(F216:F228)</f>
        <v>218968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10450</v>
      </c>
      <c r="F216" s="31">
        <v>61335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20000</v>
      </c>
      <c r="F217" s="28">
        <v>144483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327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12541</v>
      </c>
      <c r="F223" s="28">
        <v>13150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70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2020-12-01T08:40:28Z</dcterms:created>
  <dcterms:modified xsi:type="dcterms:W3CDTF">2020-12-01T08:41:06Z</dcterms:modified>
</cp:coreProperties>
</file>