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E245" i="1"/>
  <c r="E34" i="1" s="1"/>
  <c r="B245" i="1"/>
  <c r="B34" i="1" s="1"/>
  <c r="D245" i="1"/>
  <c r="C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B209" i="1"/>
  <c r="B29" i="1" s="1"/>
  <c r="B27" i="1" s="1"/>
  <c r="B11" i="1" s="1"/>
  <c r="F209" i="1"/>
  <c r="D209" i="1"/>
  <c r="C209" i="1"/>
  <c r="C205" i="1"/>
  <c r="C28" i="1" s="1"/>
  <c r="C27" i="1" s="1"/>
  <c r="C11" i="1" s="1"/>
  <c r="E205" i="1"/>
  <c r="E28" i="1" s="1"/>
  <c r="E27" i="1" s="1"/>
  <c r="E11" i="1" s="1"/>
  <c r="D205" i="1"/>
  <c r="D28" i="1" s="1"/>
  <c r="D27" i="1" s="1"/>
  <c r="D11" i="1" s="1"/>
  <c r="F205" i="1"/>
  <c r="B205" i="1"/>
  <c r="C200" i="1"/>
  <c r="C25" i="1" s="1"/>
  <c r="D200" i="1"/>
  <c r="D25" i="1" s="1"/>
  <c r="F200" i="1"/>
  <c r="E200" i="1"/>
  <c r="B200" i="1"/>
  <c r="F175" i="1"/>
  <c r="F24" i="1" s="1"/>
  <c r="D175" i="1"/>
  <c r="D24" i="1" s="1"/>
  <c r="B175" i="1"/>
  <c r="B24" i="1" s="1"/>
  <c r="E175" i="1"/>
  <c r="C175" i="1"/>
  <c r="E169" i="1"/>
  <c r="E23" i="1" s="1"/>
  <c r="C169" i="1"/>
  <c r="C23" i="1" s="1"/>
  <c r="F169" i="1"/>
  <c r="D169" i="1"/>
  <c r="B169" i="1"/>
  <c r="E150" i="1"/>
  <c r="E22" i="1" s="1"/>
  <c r="C150" i="1"/>
  <c r="C22" i="1" s="1"/>
  <c r="F150" i="1"/>
  <c r="D150" i="1"/>
  <c r="B150" i="1"/>
  <c r="F142" i="1"/>
  <c r="F21" i="1" s="1"/>
  <c r="D142" i="1"/>
  <c r="D21" i="1" s="1"/>
  <c r="B142" i="1"/>
  <c r="B21" i="1" s="1"/>
  <c r="E142" i="1"/>
  <c r="C142" i="1"/>
  <c r="F135" i="1"/>
  <c r="F20" i="1" s="1"/>
  <c r="D135" i="1"/>
  <c r="D20" i="1" s="1"/>
  <c r="B135" i="1"/>
  <c r="B20" i="1" s="1"/>
  <c r="E135" i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F14" i="1" s="1"/>
  <c r="F10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E38" i="1"/>
  <c r="D34" i="1"/>
  <c r="C34" i="1"/>
  <c r="D33" i="1"/>
  <c r="C33" i="1"/>
  <c r="E32" i="1"/>
  <c r="D32" i="1"/>
  <c r="F31" i="1"/>
  <c r="C31" i="1"/>
  <c r="B31" i="1"/>
  <c r="F30" i="1"/>
  <c r="E30" i="1"/>
  <c r="D30" i="1"/>
  <c r="B30" i="1"/>
  <c r="F29" i="1"/>
  <c r="D29" i="1"/>
  <c r="C29" i="1"/>
  <c r="F28" i="1"/>
  <c r="B28" i="1"/>
  <c r="F25" i="1"/>
  <c r="E25" i="1"/>
  <c r="B25" i="1"/>
  <c r="E24" i="1"/>
  <c r="C24" i="1"/>
  <c r="F23" i="1"/>
  <c r="D23" i="1"/>
  <c r="B23" i="1"/>
  <c r="F22" i="1"/>
  <c r="D22" i="1"/>
  <c r="B22" i="1"/>
  <c r="E21" i="1"/>
  <c r="C21" i="1"/>
  <c r="E20" i="1"/>
  <c r="C20" i="1"/>
  <c r="F19" i="1"/>
  <c r="B19" i="1"/>
  <c r="C18" i="1"/>
  <c r="F17" i="1"/>
  <c r="B17" i="1"/>
  <c r="D16" i="1"/>
  <c r="F27" i="1" l="1"/>
  <c r="F11" i="1" s="1"/>
  <c r="F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<sst xmlns="http://schemas.openxmlformats.org/spreadsheetml/2006/main" count="240" uniqueCount="212">
  <si>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</si>
  <si>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</si>
  <si>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</si>
  <si>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</si>
  <si>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</si>
  <si>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</si>
  <si>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</si>
  <si>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</si>
  <si>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</si>
  <si>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</si>
  <si>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</si>
  <si>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</si>
  <si>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</si>
  <si>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</si>
  <si>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</si>
  <si>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</si>
  <si>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</si>
  <si>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</si>
  <si>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</si>
  <si>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</si>
  <si>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</si>
  <si>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</si>
  <si>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</si>
  <si>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</si>
  <si>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</si>
  <si>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</si>
  <si>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</si>
  <si>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</si>
  <si>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</si>
  <si>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</si>
  <si>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</si>
  <si>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</si>
  <si>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</si>
  <si>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</si>
  <si>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</si>
  <si>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</si>
  <si>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</si>
  <si>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</si>
  <si>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</si>
  <si>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</si>
  <si>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</si>
  <si>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</si>
  <si>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</si>
  <si>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</si>
  <si>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</si>
  <si>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</si>
  <si>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</si>
  <si>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</si>
  <si>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</si>
  <si>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</si>
  <si>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</si>
  <si>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</si>
  <si>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</si>
  <si>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</si>
  <si>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</si>
  <si>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</si>
  <si>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</si>
  <si>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</si>
  <si>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</si>
  <si>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</si>
  <si>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</si>
  <si>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</si>
  <si>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</si>
  <si>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</si>
  <si>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</si>
  <si>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</si>
  <si>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</si>
  <si>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</si>
  <si>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</si>
  <si>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</si>
  <si>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</si>
  <si>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</si>
  <si>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</si>
  <si>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</si>
  <si>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</si>
  <si>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</si>
  <si>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</si>
  <si>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</si>
  <si>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</si>
  <si>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</si>
  <si>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</si>
  <si>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</si>
  <si>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</si>
  <si>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</si>
  <si>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</si>
  <si>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</si>
  <si>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</si>
  <si>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</si>
  <si>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</si>
  <si>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</si>
  <si>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</si>
  <si>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</si>
  <si>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</si>
  <si>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</si>
  <si>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</si>
  <si>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</si>
  <si>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</si>
  <si>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</si>
  <si>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</si>
  <si>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</si>
  <si>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</si>
  <si>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</si>
  <si>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</si>
  <si>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</si>
  <si>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</si>
  <si>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</si>
  <si>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</si>
  <si>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</si>
  <si>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</si>
  <si>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</si>
  <si>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</si>
  <si>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</si>
  <si>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</si>
  <si>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</si>
  <si>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</si>
  <si>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</si>
  <si>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</si>
  <si>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</si>
  <si>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</si>
  <si>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</si>
  <si>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</si>
  <si>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</si>
  <si>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</si>
  <si>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</si>
  <si>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</si>
  <si>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</si>
  <si>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</si>
  <si>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</si>
  <si>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</si>
  <si>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</si>
  <si>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</si>
  <si>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</si>
  <si>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</si>
  <si>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</si>
  <si>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</si>
  <si>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</si>
  <si>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</si>
  <si>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</si>
  <si>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</si>
  <si>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</si>
  <si>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</si>
  <si>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</si>
  <si>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</si>
  <si>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</si>
  <si>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</si>
  <si>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</si>
  <si>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</si>
  <si>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</si>
  <si>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</si>
  <si>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</si>
  <si>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</si>
  <si>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</si>
  <si>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</si>
  <si>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</si>
  <si>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</si>
  <si>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</si>
  <si>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</si>
  <si>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</si>
  <si>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</si>
  <si>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</si>
  <si>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</si>
  <si>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</si>
  <si>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</si>
  <si>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</si>
  <si>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</si>
  <si>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</si>
  <si>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</si>
  <si>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</si>
  <si>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</si>
  <si>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</si>
  <si>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</si>
  <si>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</si>
  <si>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</si>
  <si>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</si>
  <si>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</si>
  <si>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</si>
  <si>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</si>
  <si>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</si>
  <si>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</si>
  <si>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</si>
  <si>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</si>
  <si>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</si>
  <si>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</si>
  <si>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</si>
  <si>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</si>
  <si>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</si>
  <si>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</si>
  <si>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</si>
  <si>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</si>
  <si>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</si>
  <si>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</si>
  <si>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</si>
  <si>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</si>
  <si>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</si>
  <si>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</si>
  <si>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</si>
  <si>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</si>
  <si>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</si>
  <si>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</si>
  <si>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</si>
  <si>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</si>
  <si>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</si>
  <si>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</si>
  <si>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</si>
  <si>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</si>
  <si>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</si>
  <si>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</si>
  <si>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</si>
  <si>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</si>
  <si>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</si>
  <si>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</si>
  <si>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ދިވެހިރާއްޖޭގެ ހައިކޯޓު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</si>
</sst>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15" sqref="O1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29808090</v>
      </c>
      <c r="C10" s="17">
        <f t="shared" si="0"/>
        <v>29641495</v>
      </c>
      <c r="D10" s="17">
        <f t="shared" si="0"/>
        <v>29503197</v>
      </c>
      <c r="E10" s="17">
        <f t="shared" si="0"/>
        <v>25467896</v>
      </c>
      <c r="F10" s="17">
        <f>F14</f>
        <v>28515998</v>
      </c>
      <c r="G10" s="18" t="s">
        <v>18</v>
      </c>
    </row>
    <row r="11" spans="1:10" ht="22.5" customHeight="1" thickBot="1">
      <c r="B11" s="19">
        <f t="shared" ref="B11:E11" si="1">B27</f>
        <v>601115</v>
      </c>
      <c r="C11" s="19">
        <f t="shared" si="1"/>
        <v>546468</v>
      </c>
      <c r="D11" s="19">
        <f t="shared" si="1"/>
        <v>496789</v>
      </c>
      <c r="E11" s="19">
        <f t="shared" si="1"/>
        <v>390517</v>
      </c>
      <c r="F11" s="19">
        <f>F27</f>
        <v>1308884</v>
      </c>
      <c r="G11" s="20" t="s">
        <v>19</v>
      </c>
      <c r="J11"/>
    </row>
    <row r="12" spans="1:10" ht="22.5" customHeight="1" thickBot="1">
      <c r="B12" s="21">
        <f t="shared" ref="B12:E12" si="2">SUM(B10:B11)</f>
        <v>30409205</v>
      </c>
      <c r="C12" s="21">
        <f t="shared" si="2"/>
        <v>30187963</v>
      </c>
      <c r="D12" s="21">
        <f t="shared" si="2"/>
        <v>29999986</v>
      </c>
      <c r="E12" s="21">
        <f t="shared" si="2"/>
        <v>25858413</v>
      </c>
      <c r="F12" s="21">
        <f>SUM(F10:F11)</f>
        <v>29824882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29808090</v>
      </c>
      <c r="C14" s="21">
        <f t="shared" si="3"/>
        <v>29641495</v>
      </c>
      <c r="D14" s="21">
        <f t="shared" si="3"/>
        <v>29503197</v>
      </c>
      <c r="E14" s="21">
        <f t="shared" si="3"/>
        <v>25467896</v>
      </c>
      <c r="F14" s="21">
        <f>SUM(F15:F25)</f>
        <v>28515998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26156980</v>
      </c>
      <c r="C15" s="27">
        <f t="shared" si="4"/>
        <v>26156980</v>
      </c>
      <c r="D15" s="27">
        <f t="shared" si="4"/>
        <v>26156980</v>
      </c>
      <c r="E15" s="27">
        <f t="shared" si="4"/>
        <v>23677280</v>
      </c>
      <c r="F15" s="27">
        <f t="shared" si="4"/>
        <v>25777138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902674</v>
      </c>
      <c r="C16" s="28">
        <f t="shared" si="5"/>
        <v>884974</v>
      </c>
      <c r="D16" s="28">
        <f t="shared" si="5"/>
        <v>884974</v>
      </c>
      <c r="E16" s="28">
        <f t="shared" si="5"/>
        <v>766892</v>
      </c>
      <c r="F16" s="28">
        <f>F78</f>
        <v>811758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375952</v>
      </c>
      <c r="C17" s="28">
        <f t="shared" si="6"/>
        <v>365001</v>
      </c>
      <c r="D17" s="28">
        <f t="shared" si="6"/>
        <v>354370</v>
      </c>
      <c r="E17" s="28">
        <f t="shared" si="6"/>
        <v>177129</v>
      </c>
      <c r="F17" s="28">
        <f>F85</f>
        <v>268104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593149</v>
      </c>
      <c r="C18" s="28">
        <f t="shared" si="7"/>
        <v>575873</v>
      </c>
      <c r="D18" s="28">
        <f t="shared" si="7"/>
        <v>559100</v>
      </c>
      <c r="E18" s="28">
        <f t="shared" si="7"/>
        <v>401664</v>
      </c>
      <c r="F18" s="28">
        <f>F93</f>
        <v>541782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665084</v>
      </c>
      <c r="C19" s="28">
        <f t="shared" si="8"/>
        <v>645712</v>
      </c>
      <c r="D19" s="28">
        <f t="shared" si="8"/>
        <v>626905</v>
      </c>
      <c r="E19" s="28">
        <f t="shared" si="8"/>
        <v>205052</v>
      </c>
      <c r="F19" s="28">
        <f>F107</f>
        <v>548814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1997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1114251</v>
      </c>
      <c r="C22" s="28">
        <f t="shared" si="11"/>
        <v>1012955</v>
      </c>
      <c r="D22" s="28">
        <f t="shared" si="11"/>
        <v>920868</v>
      </c>
      <c r="E22" s="28">
        <f t="shared" si="11"/>
        <v>239879</v>
      </c>
      <c r="F22" s="28">
        <f>F150</f>
        <v>566405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601115</v>
      </c>
      <c r="C27" s="21">
        <f>SUM(C28:C34)</f>
        <v>546468</v>
      </c>
      <c r="D27" s="21">
        <f>SUM(D28:D34)</f>
        <v>496789</v>
      </c>
      <c r="E27" s="21">
        <f>SUM(E28:E34)</f>
        <v>390517</v>
      </c>
      <c r="F27" s="21">
        <f>SUM(F28:F34)</f>
        <v>1308884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601115</v>
      </c>
      <c r="C31" s="28">
        <f t="shared" si="18"/>
        <v>546468</v>
      </c>
      <c r="D31" s="28">
        <f t="shared" si="18"/>
        <v>496789</v>
      </c>
      <c r="E31" s="28">
        <f t="shared" si="18"/>
        <v>390517</v>
      </c>
      <c r="F31" s="28">
        <f>F215</f>
        <v>1308884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26156980</v>
      </c>
      <c r="C36" s="21">
        <f t="shared" si="22"/>
        <v>26156980</v>
      </c>
      <c r="D36" s="21">
        <f t="shared" si="22"/>
        <v>26156980</v>
      </c>
      <c r="E36" s="21">
        <f t="shared" si="22"/>
        <v>23677280</v>
      </c>
      <c r="F36" s="21">
        <f>SUM(F37:F38)</f>
        <v>25777138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13271805</v>
      </c>
      <c r="C37" s="31">
        <f t="shared" si="23"/>
        <v>13271805</v>
      </c>
      <c r="D37" s="31">
        <f t="shared" si="23"/>
        <v>13271805</v>
      </c>
      <c r="E37" s="31">
        <f t="shared" si="23"/>
        <v>11778708</v>
      </c>
      <c r="F37" s="31">
        <f>F40</f>
        <v>13531160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12885175</v>
      </c>
      <c r="C38" s="28">
        <f t="shared" si="24"/>
        <v>12885175</v>
      </c>
      <c r="D38" s="28">
        <f t="shared" si="24"/>
        <v>12885175</v>
      </c>
      <c r="E38" s="28">
        <f t="shared" si="24"/>
        <v>11898572</v>
      </c>
      <c r="F38" s="28">
        <f>F44</f>
        <v>12245978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13271805</v>
      </c>
      <c r="C40" s="21">
        <f t="shared" si="25"/>
        <v>13271805</v>
      </c>
      <c r="D40" s="21">
        <f t="shared" si="25"/>
        <v>13271805</v>
      </c>
      <c r="E40" s="21">
        <f t="shared" si="25"/>
        <v>11778708</v>
      </c>
      <c r="F40" s="21">
        <f>SUM(F41:F42)</f>
        <v>13531160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12642492</v>
      </c>
      <c r="C41" s="31">
        <v>12642492</v>
      </c>
      <c r="D41" s="31">
        <v>12642492</v>
      </c>
      <c r="E41" s="31">
        <v>10956796</v>
      </c>
      <c r="F41" s="31">
        <v>11602588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629313</v>
      </c>
      <c r="C42" s="28">
        <v>629313</v>
      </c>
      <c r="D42" s="28">
        <v>629313</v>
      </c>
      <c r="E42" s="28">
        <v>821912</v>
      </c>
      <c r="F42" s="28">
        <v>1928572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12885175</v>
      </c>
      <c r="C44" s="21">
        <f t="shared" si="26"/>
        <v>12885175</v>
      </c>
      <c r="D44" s="21">
        <f t="shared" si="26"/>
        <v>12885175</v>
      </c>
      <c r="E44" s="21">
        <f t="shared" si="26"/>
        <v>11898572</v>
      </c>
      <c r="F44" s="21">
        <f>SUM(F45:F76)</f>
        <v>12245978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339000</v>
      </c>
      <c r="C48" s="28">
        <v>339000</v>
      </c>
      <c r="D48" s="28">
        <v>339000</v>
      </c>
      <c r="E48" s="28">
        <v>321000</v>
      </c>
      <c r="F48" s="28">
        <v>335500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12000</v>
      </c>
      <c r="C52" s="28">
        <v>12000</v>
      </c>
      <c r="D52" s="28">
        <v>12000</v>
      </c>
      <c r="E52" s="28">
        <v>12000</v>
      </c>
      <c r="F52" s="28">
        <v>12000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33528</v>
      </c>
      <c r="C56" s="28">
        <v>33528</v>
      </c>
      <c r="D56" s="28">
        <v>33528</v>
      </c>
      <c r="E56" s="28">
        <v>34344</v>
      </c>
      <c r="F56" s="28">
        <v>34344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5468400</v>
      </c>
      <c r="C57" s="28">
        <v>5468400</v>
      </c>
      <c r="D57" s="28">
        <v>5468400</v>
      </c>
      <c r="E57" s="28">
        <v>5200593</v>
      </c>
      <c r="F57" s="28">
        <v>5176080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3953646</v>
      </c>
      <c r="C66" s="28">
        <v>3953646</v>
      </c>
      <c r="D66" s="28">
        <v>3953646</v>
      </c>
      <c r="E66" s="28">
        <v>3506941</v>
      </c>
      <c r="F66" s="28">
        <v>3742658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305400</v>
      </c>
      <c r="C67" s="28">
        <v>305400</v>
      </c>
      <c r="D67" s="28">
        <v>305400</v>
      </c>
      <c r="E67" s="28">
        <v>276971</v>
      </c>
      <c r="F67" s="28">
        <v>276259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543600</v>
      </c>
      <c r="C68" s="28">
        <v>543600</v>
      </c>
      <c r="D68" s="28">
        <v>543600</v>
      </c>
      <c r="E68" s="28">
        <v>499133</v>
      </c>
      <c r="F68" s="28">
        <v>476280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2208001</v>
      </c>
      <c r="C70" s="28">
        <v>2208001</v>
      </c>
      <c r="D70" s="28">
        <v>2208001</v>
      </c>
      <c r="E70" s="28">
        <v>2034823</v>
      </c>
      <c r="F70" s="28">
        <v>2160950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21600</v>
      </c>
      <c r="C76" s="28">
        <v>21600</v>
      </c>
      <c r="D76" s="28">
        <v>21600</v>
      </c>
      <c r="E76" s="28">
        <v>12767</v>
      </c>
      <c r="F76" s="28">
        <v>31907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902674</v>
      </c>
      <c r="C78" s="21">
        <f>SUM(C79:C83)</f>
        <v>884974</v>
      </c>
      <c r="D78" s="21">
        <f>SUM(D79:D83)</f>
        <v>884974</v>
      </c>
      <c r="E78" s="21">
        <f>SUM(E79:E83)</f>
        <v>766892</v>
      </c>
      <c r="F78" s="21">
        <f>SUM(F79:F83)</f>
        <v>811758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902674</v>
      </c>
      <c r="C83" s="28">
        <v>884974</v>
      </c>
      <c r="D83" s="28">
        <v>884974</v>
      </c>
      <c r="E83" s="28">
        <v>766892</v>
      </c>
      <c r="F83" s="28">
        <v>811758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375952</v>
      </c>
      <c r="C85" s="21">
        <f t="shared" si="27"/>
        <v>365001</v>
      </c>
      <c r="D85" s="21">
        <f t="shared" si="27"/>
        <v>354370</v>
      </c>
      <c r="E85" s="21">
        <f t="shared" si="27"/>
        <v>177129</v>
      </c>
      <c r="F85" s="21">
        <f>SUM(F86:F91)</f>
        <v>268104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10609</v>
      </c>
      <c r="C86" s="31">
        <v>10300</v>
      </c>
      <c r="D86" s="31">
        <v>10000</v>
      </c>
      <c r="E86" s="31">
        <v>4000</v>
      </c>
      <c r="F86" s="31">
        <v>4947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5305</v>
      </c>
      <c r="C87" s="28">
        <v>5150</v>
      </c>
      <c r="D87" s="28">
        <v>5000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360038</v>
      </c>
      <c r="C88" s="28">
        <v>349551</v>
      </c>
      <c r="D88" s="28">
        <v>339370</v>
      </c>
      <c r="E88" s="28">
        <v>173129</v>
      </c>
      <c r="F88" s="28">
        <v>263157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593149</v>
      </c>
      <c r="C93" s="21">
        <f t="shared" si="28"/>
        <v>575873</v>
      </c>
      <c r="D93" s="21">
        <f t="shared" si="28"/>
        <v>559100</v>
      </c>
      <c r="E93" s="21">
        <f t="shared" si="28"/>
        <v>401664</v>
      </c>
      <c r="F93" s="21">
        <f>SUM(F94:F105)</f>
        <v>541782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286443</v>
      </c>
      <c r="C94" s="31">
        <v>278100</v>
      </c>
      <c r="D94" s="31">
        <v>270000</v>
      </c>
      <c r="E94" s="31">
        <v>162948</v>
      </c>
      <c r="F94" s="31">
        <v>278687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29705</v>
      </c>
      <c r="C95" s="28">
        <v>28840</v>
      </c>
      <c r="D95" s="28">
        <v>28000</v>
      </c>
      <c r="E95" s="28">
        <v>41172</v>
      </c>
      <c r="F95" s="28">
        <v>27233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67834</v>
      </c>
      <c r="C96" s="28">
        <v>65858</v>
      </c>
      <c r="D96" s="28">
        <v>63940</v>
      </c>
      <c r="E96" s="28">
        <v>29209</v>
      </c>
      <c r="F96" s="28">
        <v>60855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53045</v>
      </c>
      <c r="C97" s="28">
        <v>51500</v>
      </c>
      <c r="D97" s="28">
        <v>50000</v>
      </c>
      <c r="E97" s="28">
        <v>23372</v>
      </c>
      <c r="F97" s="28">
        <v>56015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31827</v>
      </c>
      <c r="C98" s="28">
        <v>30900</v>
      </c>
      <c r="D98" s="28">
        <v>30000</v>
      </c>
      <c r="E98" s="28">
        <v>26765</v>
      </c>
      <c r="F98" s="28">
        <v>24679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11033</v>
      </c>
      <c r="C100" s="28">
        <v>10712</v>
      </c>
      <c r="D100" s="28">
        <v>10400</v>
      </c>
      <c r="E100" s="28">
        <v>15688</v>
      </c>
      <c r="F100" s="28">
        <v>27549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84872</v>
      </c>
      <c r="C101" s="28">
        <v>82400</v>
      </c>
      <c r="D101" s="28">
        <v>80000</v>
      </c>
      <c r="E101" s="28">
        <v>80434</v>
      </c>
      <c r="F101" s="28">
        <v>43532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13537</v>
      </c>
      <c r="C102" s="28">
        <v>13143</v>
      </c>
      <c r="D102" s="28">
        <v>12760</v>
      </c>
      <c r="E102" s="28">
        <v>5460</v>
      </c>
      <c r="F102" s="28">
        <v>10709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6377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14853</v>
      </c>
      <c r="C105" s="28">
        <v>14420</v>
      </c>
      <c r="D105" s="28">
        <v>14000</v>
      </c>
      <c r="E105" s="28">
        <v>16616</v>
      </c>
      <c r="F105" s="28">
        <v>6146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665084</v>
      </c>
      <c r="C107" s="21">
        <f t="shared" si="29"/>
        <v>645712</v>
      </c>
      <c r="D107" s="21">
        <f t="shared" si="29"/>
        <v>626905</v>
      </c>
      <c r="E107" s="21">
        <f t="shared" si="29"/>
        <v>205052</v>
      </c>
      <c r="F107" s="21">
        <f>SUM(F108:F133)</f>
        <v>548814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84872</v>
      </c>
      <c r="C108" s="31">
        <v>82400</v>
      </c>
      <c r="D108" s="31">
        <v>80000</v>
      </c>
      <c r="E108" s="31">
        <v>33968</v>
      </c>
      <c r="F108" s="31">
        <v>56219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47741</v>
      </c>
      <c r="C110" s="28">
        <v>46350</v>
      </c>
      <c r="D110" s="28">
        <v>45000</v>
      </c>
      <c r="E110" s="28">
        <v>32241</v>
      </c>
      <c r="F110" s="28">
        <v>37498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426309</v>
      </c>
      <c r="C111" s="28">
        <v>413892</v>
      </c>
      <c r="D111" s="28">
        <v>401837</v>
      </c>
      <c r="E111" s="28">
        <v>66981</v>
      </c>
      <c r="F111" s="28">
        <v>394186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5305</v>
      </c>
      <c r="C115" s="28">
        <v>5150</v>
      </c>
      <c r="D115" s="28">
        <v>5000</v>
      </c>
      <c r="E115" s="28">
        <v>6920</v>
      </c>
      <c r="F115" s="28">
        <v>1290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10609</v>
      </c>
      <c r="C116" s="28">
        <v>10300</v>
      </c>
      <c r="D116" s="28">
        <v>10000</v>
      </c>
      <c r="E116" s="28">
        <v>7242</v>
      </c>
      <c r="F116" s="28">
        <v>5832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18218</v>
      </c>
      <c r="C117" s="28">
        <v>17687</v>
      </c>
      <c r="D117" s="28">
        <v>17172</v>
      </c>
      <c r="E117" s="28">
        <v>15455</v>
      </c>
      <c r="F117" s="28">
        <v>17172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6365</v>
      </c>
      <c r="C118" s="28">
        <v>6180</v>
      </c>
      <c r="D118" s="28">
        <v>6000</v>
      </c>
      <c r="E118" s="28">
        <v>4133</v>
      </c>
      <c r="F118" s="28">
        <v>5375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2740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2122</v>
      </c>
      <c r="C124" s="28">
        <v>2060</v>
      </c>
      <c r="D124" s="28">
        <v>2000</v>
      </c>
      <c r="E124" s="28">
        <v>0</v>
      </c>
      <c r="F124" s="28">
        <v>880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530</v>
      </c>
      <c r="C125" s="28">
        <v>515</v>
      </c>
      <c r="D125" s="28">
        <v>500</v>
      </c>
      <c r="E125" s="28">
        <v>500</v>
      </c>
      <c r="F125" s="28">
        <v>200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43387</v>
      </c>
      <c r="C126" s="28">
        <v>42123</v>
      </c>
      <c r="D126" s="28">
        <v>40896</v>
      </c>
      <c r="E126" s="28">
        <v>19926</v>
      </c>
      <c r="F126" s="28">
        <v>16254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10503</v>
      </c>
      <c r="C128" s="28">
        <v>10197</v>
      </c>
      <c r="D128" s="28">
        <v>9900</v>
      </c>
      <c r="E128" s="28">
        <v>5460</v>
      </c>
      <c r="F128" s="28">
        <v>1080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923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6471</v>
      </c>
      <c r="C132" s="28">
        <v>6283</v>
      </c>
      <c r="D132" s="28">
        <v>6100</v>
      </c>
      <c r="E132" s="28">
        <v>8522</v>
      </c>
      <c r="F132" s="28">
        <v>3600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2652</v>
      </c>
      <c r="C133" s="28">
        <v>2575</v>
      </c>
      <c r="D133" s="28">
        <v>2500</v>
      </c>
      <c r="E133" s="28">
        <v>3704</v>
      </c>
      <c r="F133" s="28">
        <v>5565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1997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1997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1114251</v>
      </c>
      <c r="C150" s="21">
        <f>SUM(C151:C167)</f>
        <v>1012955</v>
      </c>
      <c r="D150" s="21">
        <f>SUM(D151:D167)</f>
        <v>920868</v>
      </c>
      <c r="E150" s="21">
        <f>SUM(E151:E167)</f>
        <v>239879</v>
      </c>
      <c r="F150" s="21">
        <f>SUM(F151:F167)</f>
        <v>566405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750041</v>
      </c>
      <c r="C152" s="28">
        <v>681855</v>
      </c>
      <c r="D152" s="28">
        <v>619868</v>
      </c>
      <c r="E152" s="28">
        <v>106383</v>
      </c>
      <c r="F152" s="28">
        <v>385493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18150</v>
      </c>
      <c r="C159" s="28">
        <v>16500</v>
      </c>
      <c r="D159" s="28">
        <v>15000</v>
      </c>
      <c r="E159" s="28">
        <v>16778</v>
      </c>
      <c r="F159" s="28">
        <v>1598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140360</v>
      </c>
      <c r="C160" s="28">
        <v>127600</v>
      </c>
      <c r="D160" s="28">
        <v>116000</v>
      </c>
      <c r="E160" s="28">
        <v>75140</v>
      </c>
      <c r="F160" s="28">
        <v>42400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34485</v>
      </c>
      <c r="C163" s="28">
        <v>31350</v>
      </c>
      <c r="D163" s="28">
        <v>28500</v>
      </c>
      <c r="E163" s="28">
        <v>25000</v>
      </c>
      <c r="F163" s="28">
        <v>24985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</v>
      </c>
      <c r="C164" s="28">
        <v>1650</v>
      </c>
      <c r="D164" s="28">
        <v>1500</v>
      </c>
      <c r="E164" s="28">
        <v>0</v>
      </c>
      <c r="F164" s="28">
        <v>4876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169400</v>
      </c>
      <c r="C166" s="28">
        <v>154000</v>
      </c>
      <c r="D166" s="28">
        <v>140000</v>
      </c>
      <c r="E166" s="28">
        <v>16578</v>
      </c>
      <c r="F166" s="28">
        <v>107053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601115</v>
      </c>
      <c r="C215" s="21">
        <f>SUM(C216:C228)</f>
        <v>546468</v>
      </c>
      <c r="D215" s="21">
        <f>SUM(D216:D228)</f>
        <v>496789</v>
      </c>
      <c r="E215" s="21">
        <f>SUM(E216:E228)</f>
        <v>390517</v>
      </c>
      <c r="F215" s="21">
        <f>SUM(F216:F228)</f>
        <v>1308884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85469</v>
      </c>
      <c r="C216" s="31">
        <v>77699</v>
      </c>
      <c r="D216" s="31">
        <v>70635</v>
      </c>
      <c r="E216" s="31">
        <v>74117</v>
      </c>
      <c r="F216" s="31">
        <v>159043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75625</v>
      </c>
      <c r="C217" s="28">
        <v>68750</v>
      </c>
      <c r="D217" s="28">
        <v>62500</v>
      </c>
      <c r="E217" s="28">
        <v>72586</v>
      </c>
      <c r="F217" s="28">
        <v>256344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1210</v>
      </c>
      <c r="C219" s="28">
        <v>1100</v>
      </c>
      <c r="D219" s="28">
        <v>1000</v>
      </c>
      <c r="E219" s="28">
        <v>5130</v>
      </c>
      <c r="F219" s="28">
        <v>1254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6050</v>
      </c>
      <c r="C221" s="28">
        <v>5500</v>
      </c>
      <c r="D221" s="28">
        <v>5000</v>
      </c>
      <c r="E221" s="28">
        <v>0</v>
      </c>
      <c r="F221" s="28">
        <v>228362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425501</v>
      </c>
      <c r="C223" s="28">
        <v>386819</v>
      </c>
      <c r="D223" s="28">
        <v>351654</v>
      </c>
      <c r="E223" s="28">
        <v>238684</v>
      </c>
      <c r="F223" s="28">
        <v>661973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7260</v>
      </c>
      <c r="C224" s="28">
        <v>6600</v>
      </c>
      <c r="D224" s="28">
        <v>6000</v>
      </c>
      <c r="E224" s="28">
        <v>0</v>
      </c>
      <c r="F224" s="28">
        <v>1908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2020-12-01T07:27:37Z</dcterms:created>
  <dcterms:modified xsi:type="dcterms:W3CDTF">2020-12-01T07:28:14Z</dcterms:modified>
</cp:coreProperties>
</file>