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C245" i="1"/>
  <c r="C34" i="1" s="1"/>
  <c r="B245" i="1"/>
  <c r="B34" i="1" s="1"/>
  <c r="E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B209" i="1"/>
  <c r="B29" i="1" s="1"/>
  <c r="D209" i="1"/>
  <c r="F205" i="1"/>
  <c r="F28" i="1" s="1"/>
  <c r="F27" i="1" s="1"/>
  <c r="F11" i="1" s="1"/>
  <c r="E205" i="1"/>
  <c r="E28" i="1" s="1"/>
  <c r="D205" i="1"/>
  <c r="D28" i="1" s="1"/>
  <c r="D27" i="1" s="1"/>
  <c r="D11" i="1" s="1"/>
  <c r="B205" i="1"/>
  <c r="B28" i="1" s="1"/>
  <c r="B27" i="1" s="1"/>
  <c r="B11" i="1" s="1"/>
  <c r="C205" i="1"/>
  <c r="F200" i="1"/>
  <c r="F25" i="1" s="1"/>
  <c r="E200" i="1"/>
  <c r="E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D142" i="1"/>
  <c r="D21" i="1" s="1"/>
  <c r="C142" i="1"/>
  <c r="C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F44" i="1"/>
  <c r="F38" i="1" s="1"/>
  <c r="C44" i="1"/>
  <c r="C38" i="1" s="1"/>
  <c r="D44" i="1"/>
  <c r="D38" i="1" s="1"/>
  <c r="B44" i="1"/>
  <c r="B38" i="1" s="1"/>
  <c r="E44" i="1"/>
  <c r="F40" i="1"/>
  <c r="F37" i="1" s="1"/>
  <c r="F36" i="1" s="1"/>
  <c r="F15" i="1" s="1"/>
  <c r="E40" i="1"/>
  <c r="E37" i="1" s="1"/>
  <c r="E36" i="1" s="1"/>
  <c r="E15" i="1" s="1"/>
  <c r="C40" i="1"/>
  <c r="C37" i="1" s="1"/>
  <c r="C36" i="1" s="1"/>
  <c r="C15" i="1" s="1"/>
  <c r="B40" i="1"/>
  <c r="B37" i="1" s="1"/>
  <c r="D40" i="1"/>
  <c r="D37" i="1" s="1"/>
  <c r="D36" i="1" s="1"/>
  <c r="D15" i="1" s="1"/>
  <c r="E38" i="1"/>
  <c r="E34" i="1"/>
  <c r="E33" i="1"/>
  <c r="F32" i="1"/>
  <c r="B32" i="1"/>
  <c r="D31" i="1"/>
  <c r="F30" i="1"/>
  <c r="B30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D14" i="1" l="1"/>
  <c r="D10" i="1" s="1"/>
  <c r="D12" i="1" s="1"/>
  <c r="E14" i="1"/>
  <c r="E10" i="1" s="1"/>
  <c r="E27" i="1"/>
  <c r="E11" i="1" s="1"/>
  <c r="B36" i="1"/>
  <c r="B15" i="1" s="1"/>
  <c r="B14" i="1" s="1"/>
  <c r="B10" i="1" s="1"/>
  <c r="B12" i="1" s="1"/>
  <c r="C27" i="1"/>
  <c r="C11" i="1" s="1"/>
  <c r="C14" i="1"/>
  <c r="C10" i="1" s="1"/>
  <c r="C12" i="1" s="1"/>
  <c r="F14" i="1"/>
  <c r="F10" i="1" s="1"/>
  <c r="F12" i="1" s="1"/>
  <c r="E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<sst xmlns="http://schemas.openxmlformats.org/spreadsheetml/2006/main" count="240" uniqueCount="212">
  <si>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</si>
  <si>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</si>
  <si>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</si>
  <si>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</si>
  <si>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</si>
  <si>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</si>
  <si>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</si>
  <si>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</si>
  <si>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</si>
  <si>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</si>
  <si>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</si>
  <si>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</si>
  <si>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</si>
  <si>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</si>
  <si>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</si>
  <si>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</si>
  <si>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</si>
  <si>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</si>
  <si>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</si>
  <si>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</si>
  <si>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</si>
  <si>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</si>
  <si>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</si>
  <si>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</si>
  <si>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</si>
  <si>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</si>
  <si>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</si>
  <si>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</si>
  <si>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</si>
  <si>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</si>
  <si>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</si>
  <si>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</si>
  <si>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</si>
  <si>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</si>
  <si>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</si>
  <si>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</si>
  <si>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</si>
  <si>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</si>
  <si>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</si>
  <si>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</si>
  <si>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</si>
  <si>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</si>
  <si>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</si>
  <si>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</si>
  <si>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</si>
  <si>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</si>
  <si>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</si>
  <si>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</si>
  <si>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</si>
  <si>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</si>
  <si>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</si>
  <si>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</si>
  <si>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</si>
  <si>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</si>
  <si>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</si>
  <si>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</si>
  <si>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</si>
  <si>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</si>
  <si>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</si>
  <si>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</si>
  <si>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</si>
  <si>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</si>
  <si>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</si>
  <si>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</si>
  <si>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</si>
  <si>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</si>
  <si>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</si>
  <si>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</si>
  <si>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</si>
  <si>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</si>
  <si>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</si>
  <si>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</si>
  <si>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</si>
  <si>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</si>
  <si>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</si>
  <si>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</si>
  <si>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</si>
  <si>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</si>
  <si>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</si>
  <si>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</si>
  <si>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</si>
  <si>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</si>
  <si>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</si>
  <si>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</si>
  <si>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</si>
  <si>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</si>
  <si>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</si>
  <si>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</si>
  <si>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</si>
  <si>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</si>
  <si>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</si>
  <si>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</si>
  <si>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</si>
  <si>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</si>
  <si>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</si>
  <si>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</si>
  <si>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</si>
  <si>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</si>
  <si>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</si>
  <si>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</si>
  <si>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</si>
  <si>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</si>
  <si>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</si>
  <si>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</si>
  <si>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</si>
  <si>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</si>
  <si>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</si>
  <si>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</si>
  <si>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</si>
  <si>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</si>
  <si>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</si>
  <si>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</si>
  <si>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</si>
  <si>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</si>
  <si>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</si>
  <si>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</si>
  <si>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</si>
  <si>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</si>
  <si>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</si>
  <si>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</si>
  <si>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</si>
  <si>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</si>
  <si>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</si>
  <si>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</si>
  <si>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</si>
  <si>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</si>
  <si>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</si>
  <si>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</si>
  <si>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</si>
  <si>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</si>
  <si>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</si>
  <si>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</si>
  <si>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</si>
  <si>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</si>
  <si>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</si>
  <si>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</si>
  <si>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</si>
  <si>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</si>
  <si>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</si>
  <si>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</si>
  <si>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</si>
  <si>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</si>
  <si>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</si>
  <si>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</si>
  <si>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</si>
  <si>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</si>
  <si>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</si>
  <si>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</si>
  <si>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</si>
  <si>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</si>
  <si>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</si>
  <si>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</si>
  <si>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</si>
  <si>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</si>
  <si>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</si>
  <si>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</si>
  <si>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</si>
  <si>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</si>
  <si>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</si>
  <si>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</si>
  <si>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</si>
  <si>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</si>
  <si>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</si>
  <si>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</si>
  <si>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</si>
  <si>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</si>
  <si>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</si>
  <si>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</si>
  <si>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</si>
  <si>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</si>
  <si>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</si>
  <si>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</si>
  <si>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</si>
  <si>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</si>
  <si>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</si>
  <si>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</si>
  <si>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</si>
  <si>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</si>
  <si>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</si>
  <si>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</si>
  <si>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</si>
  <si>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</si>
  <si>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</si>
  <si>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</si>
  <si>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</si>
  <si>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</si>
  <si>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</si>
  <si>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</si>
  <si>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</si>
  <si>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</si>
  <si>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</si>
  <si>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</si>
  <si>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</si>
  <si>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</si>
  <si>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</si>
  <si>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</si>
  <si>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</si>
  <si>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</si>
  <si>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</si>
  <si>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</si>
  <si>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</si>
  <si>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</si>
  <si>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</si>
  <si>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</si>
  <si>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</si>
  <si>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</si>
  <si>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</si>
  <si>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</si>
  <si>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</si>
  <si>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</si>
  <si>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</si>
  <si>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މޯލްޑިވްސް ބްރޯޑްކާސްޓިންގ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</si>
</sst>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59" sqref="O59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1478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9267006</v>
      </c>
      <c r="C10" s="17">
        <f t="shared" si="0"/>
        <v>9228978</v>
      </c>
      <c r="D10" s="17">
        <f t="shared" si="0"/>
        <v>11092358</v>
      </c>
      <c r="E10" s="17">
        <f t="shared" si="0"/>
        <v>8674036</v>
      </c>
      <c r="F10" s="17">
        <f>F14</f>
        <v>8222661</v>
      </c>
      <c r="G10" s="18" t="s">
        <v>18</v>
      </c>
    </row>
    <row r="11" spans="1:10" ht="22.5" customHeight="1" thickBot="1">
      <c r="B11" s="19">
        <f t="shared" ref="B11:E11" si="1">B27</f>
        <v>130247</v>
      </c>
      <c r="C11" s="19">
        <f t="shared" si="1"/>
        <v>118406</v>
      </c>
      <c r="D11" s="19">
        <f t="shared" si="1"/>
        <v>107642</v>
      </c>
      <c r="E11" s="19">
        <f t="shared" si="1"/>
        <v>34822</v>
      </c>
      <c r="F11" s="19">
        <f>F27</f>
        <v>209872</v>
      </c>
      <c r="G11" s="20" t="s">
        <v>19</v>
      </c>
      <c r="J11"/>
    </row>
    <row r="12" spans="1:10" ht="22.5" customHeight="1" thickBot="1">
      <c r="B12" s="21">
        <f t="shared" ref="B12:E12" si="2">SUM(B10:B11)</f>
        <v>9397253</v>
      </c>
      <c r="C12" s="21">
        <f t="shared" si="2"/>
        <v>9347384</v>
      </c>
      <c r="D12" s="21">
        <f t="shared" si="2"/>
        <v>11200000</v>
      </c>
      <c r="E12" s="21">
        <f t="shared" si="2"/>
        <v>8708858</v>
      </c>
      <c r="F12" s="21">
        <f>SUM(F10:F11)</f>
        <v>8432533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9267006</v>
      </c>
      <c r="C14" s="21">
        <f t="shared" si="3"/>
        <v>9228978</v>
      </c>
      <c r="D14" s="21">
        <f t="shared" si="3"/>
        <v>11092358</v>
      </c>
      <c r="E14" s="21">
        <f t="shared" si="3"/>
        <v>8674036</v>
      </c>
      <c r="F14" s="21">
        <f>SUM(F15:F25)</f>
        <v>8222661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7742550</v>
      </c>
      <c r="C15" s="27">
        <f t="shared" si="4"/>
        <v>7742550</v>
      </c>
      <c r="D15" s="27">
        <f t="shared" si="4"/>
        <v>7742550</v>
      </c>
      <c r="E15" s="27">
        <f t="shared" si="4"/>
        <v>7140853</v>
      </c>
      <c r="F15" s="27">
        <f t="shared" si="4"/>
        <v>6892781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331800</v>
      </c>
      <c r="C16" s="28">
        <f t="shared" si="5"/>
        <v>331800</v>
      </c>
      <c r="D16" s="28">
        <f t="shared" si="5"/>
        <v>331800</v>
      </c>
      <c r="E16" s="28">
        <f t="shared" si="5"/>
        <v>300499</v>
      </c>
      <c r="F16" s="28">
        <f>F78</f>
        <v>296512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0</v>
      </c>
      <c r="C17" s="28">
        <f t="shared" si="6"/>
        <v>0</v>
      </c>
      <c r="D17" s="28">
        <f t="shared" si="6"/>
        <v>0</v>
      </c>
      <c r="E17" s="28">
        <f t="shared" si="6"/>
        <v>0</v>
      </c>
      <c r="F17" s="28">
        <f>F85</f>
        <v>2776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69171</v>
      </c>
      <c r="C18" s="28">
        <f t="shared" si="7"/>
        <v>67156</v>
      </c>
      <c r="D18" s="28">
        <f t="shared" si="7"/>
        <v>65200</v>
      </c>
      <c r="E18" s="28">
        <f t="shared" si="7"/>
        <v>43700</v>
      </c>
      <c r="F18" s="28">
        <f>F93</f>
        <v>45571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992799</v>
      </c>
      <c r="C19" s="28">
        <f t="shared" si="8"/>
        <v>963882</v>
      </c>
      <c r="D19" s="28">
        <f t="shared" si="8"/>
        <v>1435808</v>
      </c>
      <c r="E19" s="28">
        <f t="shared" si="8"/>
        <v>867473</v>
      </c>
      <c r="F19" s="28">
        <f>F107</f>
        <v>882342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1400000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53240</v>
      </c>
      <c r="C22" s="28">
        <f t="shared" si="11"/>
        <v>48400</v>
      </c>
      <c r="D22" s="28">
        <f t="shared" si="11"/>
        <v>44000</v>
      </c>
      <c r="E22" s="28">
        <f t="shared" si="11"/>
        <v>248511</v>
      </c>
      <c r="F22" s="28">
        <f>F150</f>
        <v>31948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77446</v>
      </c>
      <c r="C24" s="28">
        <f t="shared" si="13"/>
        <v>75190</v>
      </c>
      <c r="D24" s="28">
        <f t="shared" si="13"/>
        <v>73000</v>
      </c>
      <c r="E24" s="28">
        <f t="shared" si="13"/>
        <v>73000</v>
      </c>
      <c r="F24" s="28">
        <f>F175</f>
        <v>70731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130247</v>
      </c>
      <c r="C27" s="21">
        <f>SUM(C28:C34)</f>
        <v>118406</v>
      </c>
      <c r="D27" s="21">
        <f>SUM(D28:D34)</f>
        <v>107642</v>
      </c>
      <c r="E27" s="21">
        <f>SUM(E28:E34)</f>
        <v>34822</v>
      </c>
      <c r="F27" s="21">
        <f>SUM(F28:F34)</f>
        <v>209872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130247</v>
      </c>
      <c r="C31" s="28">
        <f t="shared" si="18"/>
        <v>118406</v>
      </c>
      <c r="D31" s="28">
        <f t="shared" si="18"/>
        <v>107642</v>
      </c>
      <c r="E31" s="28">
        <f t="shared" si="18"/>
        <v>34822</v>
      </c>
      <c r="F31" s="28">
        <f>F215</f>
        <v>209872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7742550</v>
      </c>
      <c r="C36" s="21">
        <f t="shared" si="22"/>
        <v>7742550</v>
      </c>
      <c r="D36" s="21">
        <f t="shared" si="22"/>
        <v>7742550</v>
      </c>
      <c r="E36" s="21">
        <f t="shared" si="22"/>
        <v>7140853</v>
      </c>
      <c r="F36" s="21">
        <f>SUM(F37:F38)</f>
        <v>6892781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4844700</v>
      </c>
      <c r="C37" s="31">
        <f t="shared" si="23"/>
        <v>4844700</v>
      </c>
      <c r="D37" s="31">
        <f t="shared" si="23"/>
        <v>4844700</v>
      </c>
      <c r="E37" s="31">
        <f t="shared" si="23"/>
        <v>4355568</v>
      </c>
      <c r="F37" s="31">
        <f>F40</f>
        <v>4273836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2897850</v>
      </c>
      <c r="C38" s="28">
        <f t="shared" si="24"/>
        <v>2897850</v>
      </c>
      <c r="D38" s="28">
        <f t="shared" si="24"/>
        <v>2897850</v>
      </c>
      <c r="E38" s="28">
        <f t="shared" si="24"/>
        <v>2785285</v>
      </c>
      <c r="F38" s="28">
        <f>F44</f>
        <v>2618945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4844700</v>
      </c>
      <c r="C40" s="21">
        <f t="shared" si="25"/>
        <v>4844700</v>
      </c>
      <c r="D40" s="21">
        <f t="shared" si="25"/>
        <v>4844700</v>
      </c>
      <c r="E40" s="21">
        <f t="shared" si="25"/>
        <v>4355568</v>
      </c>
      <c r="F40" s="21">
        <f>SUM(F41:F42)</f>
        <v>4273836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4740000</v>
      </c>
      <c r="C41" s="31">
        <v>4740000</v>
      </c>
      <c r="D41" s="31">
        <v>4740000</v>
      </c>
      <c r="E41" s="31">
        <v>4303703</v>
      </c>
      <c r="F41" s="31">
        <v>4251147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104700</v>
      </c>
      <c r="C42" s="28">
        <v>104700</v>
      </c>
      <c r="D42" s="28">
        <v>104700</v>
      </c>
      <c r="E42" s="28">
        <v>51865</v>
      </c>
      <c r="F42" s="28">
        <v>22689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2897850</v>
      </c>
      <c r="C44" s="21">
        <f t="shared" si="26"/>
        <v>2897850</v>
      </c>
      <c r="D44" s="21">
        <f t="shared" si="26"/>
        <v>2897850</v>
      </c>
      <c r="E44" s="21">
        <f t="shared" si="26"/>
        <v>2785285</v>
      </c>
      <c r="F44" s="21">
        <f>SUM(F45:F76)</f>
        <v>2618945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93000</v>
      </c>
      <c r="C48" s="28">
        <v>93000</v>
      </c>
      <c r="D48" s="28">
        <v>93000</v>
      </c>
      <c r="E48" s="28">
        <v>90000</v>
      </c>
      <c r="F48" s="28">
        <v>90000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75967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12450</v>
      </c>
      <c r="C56" s="28">
        <v>12450</v>
      </c>
      <c r="D56" s="28">
        <v>12450</v>
      </c>
      <c r="E56" s="28">
        <v>633</v>
      </c>
      <c r="F56" s="28">
        <v>1289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2064000</v>
      </c>
      <c r="C57" s="28">
        <v>2064000</v>
      </c>
      <c r="D57" s="28">
        <v>2064000</v>
      </c>
      <c r="E57" s="28">
        <v>1953733</v>
      </c>
      <c r="F57" s="28">
        <v>1851303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27333</v>
      </c>
      <c r="F60" s="28">
        <v>8900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540000</v>
      </c>
      <c r="C66" s="28">
        <v>540000</v>
      </c>
      <c r="D66" s="28">
        <v>540000</v>
      </c>
      <c r="E66" s="28">
        <v>533333</v>
      </c>
      <c r="F66" s="28">
        <v>507796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98400</v>
      </c>
      <c r="C67" s="28">
        <v>98400</v>
      </c>
      <c r="D67" s="28">
        <v>98400</v>
      </c>
      <c r="E67" s="28">
        <v>90253</v>
      </c>
      <c r="F67" s="28">
        <v>83690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331800</v>
      </c>
      <c r="C78" s="21">
        <f>SUM(C79:C83)</f>
        <v>331800</v>
      </c>
      <c r="D78" s="21">
        <f>SUM(D79:D83)</f>
        <v>331800</v>
      </c>
      <c r="E78" s="21">
        <f>SUM(E79:E83)</f>
        <v>300499</v>
      </c>
      <c r="F78" s="21">
        <f>SUM(F79:F83)</f>
        <v>296512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331800</v>
      </c>
      <c r="C83" s="28">
        <v>331800</v>
      </c>
      <c r="D83" s="28">
        <v>331800</v>
      </c>
      <c r="E83" s="28">
        <v>300499</v>
      </c>
      <c r="F83" s="28">
        <v>296512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0</v>
      </c>
      <c r="C85" s="21">
        <f t="shared" si="27"/>
        <v>0</v>
      </c>
      <c r="D85" s="21">
        <f t="shared" si="27"/>
        <v>0</v>
      </c>
      <c r="E85" s="21">
        <f t="shared" si="27"/>
        <v>0</v>
      </c>
      <c r="F85" s="21">
        <f>SUM(F86:F91)</f>
        <v>2776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2776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69171</v>
      </c>
      <c r="C93" s="21">
        <f t="shared" si="28"/>
        <v>67156</v>
      </c>
      <c r="D93" s="21">
        <f t="shared" si="28"/>
        <v>65200</v>
      </c>
      <c r="E93" s="21">
        <f t="shared" si="28"/>
        <v>43700</v>
      </c>
      <c r="F93" s="21">
        <f>SUM(F94:F105)</f>
        <v>45571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53045</v>
      </c>
      <c r="C94" s="31">
        <v>51500</v>
      </c>
      <c r="D94" s="31">
        <v>50000</v>
      </c>
      <c r="E94" s="31">
        <v>27557</v>
      </c>
      <c r="F94" s="31">
        <v>34527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2122</v>
      </c>
      <c r="C95" s="28">
        <v>2060</v>
      </c>
      <c r="D95" s="28">
        <v>2000</v>
      </c>
      <c r="E95" s="28">
        <v>2880</v>
      </c>
      <c r="F95" s="28">
        <v>1896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4244</v>
      </c>
      <c r="C97" s="28">
        <v>4120</v>
      </c>
      <c r="D97" s="28">
        <v>4000</v>
      </c>
      <c r="E97" s="28">
        <v>4908</v>
      </c>
      <c r="F97" s="28">
        <v>1800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1061</v>
      </c>
      <c r="C98" s="28">
        <v>1030</v>
      </c>
      <c r="D98" s="28">
        <v>1000</v>
      </c>
      <c r="E98" s="28">
        <v>1495</v>
      </c>
      <c r="F98" s="28">
        <v>763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6047</v>
      </c>
      <c r="C101" s="28">
        <v>5871</v>
      </c>
      <c r="D101" s="28">
        <v>5700</v>
      </c>
      <c r="E101" s="28">
        <v>5315</v>
      </c>
      <c r="F101" s="28">
        <v>5685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2652</v>
      </c>
      <c r="C105" s="28">
        <v>2575</v>
      </c>
      <c r="D105" s="28">
        <v>2500</v>
      </c>
      <c r="E105" s="28">
        <v>1545</v>
      </c>
      <c r="F105" s="28">
        <v>900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992799</v>
      </c>
      <c r="C107" s="21">
        <f t="shared" si="29"/>
        <v>963882</v>
      </c>
      <c r="D107" s="21">
        <f t="shared" si="29"/>
        <v>1435808</v>
      </c>
      <c r="E107" s="21">
        <f t="shared" si="29"/>
        <v>867473</v>
      </c>
      <c r="F107" s="21">
        <f>SUM(F108:F133)</f>
        <v>882342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106090</v>
      </c>
      <c r="C108" s="31">
        <v>103000</v>
      </c>
      <c r="D108" s="31">
        <v>100000</v>
      </c>
      <c r="E108" s="31">
        <v>91514</v>
      </c>
      <c r="F108" s="31">
        <v>95735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229154</v>
      </c>
      <c r="C109" s="28">
        <v>222480</v>
      </c>
      <c r="D109" s="28">
        <v>216000</v>
      </c>
      <c r="E109" s="28">
        <v>228586</v>
      </c>
      <c r="F109" s="28">
        <v>217722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10185</v>
      </c>
      <c r="C110" s="28">
        <v>9888</v>
      </c>
      <c r="D110" s="28">
        <v>9600</v>
      </c>
      <c r="E110" s="28">
        <v>9057</v>
      </c>
      <c r="F110" s="28">
        <v>8165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163379</v>
      </c>
      <c r="C111" s="28">
        <v>158620</v>
      </c>
      <c r="D111" s="28">
        <v>154000</v>
      </c>
      <c r="E111" s="28">
        <v>130957</v>
      </c>
      <c r="F111" s="28">
        <v>164088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1485</v>
      </c>
      <c r="C115" s="28">
        <v>1442</v>
      </c>
      <c r="D115" s="28">
        <v>1400</v>
      </c>
      <c r="E115" s="28">
        <v>1500</v>
      </c>
      <c r="F115" s="28">
        <v>1420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1061</v>
      </c>
      <c r="C116" s="28">
        <v>1030</v>
      </c>
      <c r="D116" s="28">
        <v>1000</v>
      </c>
      <c r="E116" s="28">
        <v>505</v>
      </c>
      <c r="F116" s="28">
        <v>280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10609</v>
      </c>
      <c r="C119" s="28">
        <v>10300</v>
      </c>
      <c r="D119" s="28">
        <v>10000</v>
      </c>
      <c r="E119" s="28">
        <v>5828</v>
      </c>
      <c r="F119" s="28">
        <v>9858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42436</v>
      </c>
      <c r="C120" s="28">
        <v>41200</v>
      </c>
      <c r="D120" s="28">
        <v>40000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500000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2122</v>
      </c>
      <c r="C124" s="28">
        <v>2060</v>
      </c>
      <c r="D124" s="28">
        <v>2000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2979</v>
      </c>
      <c r="C126" s="28">
        <v>2892</v>
      </c>
      <c r="D126" s="28">
        <v>2808</v>
      </c>
      <c r="E126" s="28">
        <v>2808</v>
      </c>
      <c r="F126" s="28">
        <v>5616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2122</v>
      </c>
      <c r="C131" s="28">
        <v>2060</v>
      </c>
      <c r="D131" s="28">
        <v>2000</v>
      </c>
      <c r="E131" s="28">
        <v>950</v>
      </c>
      <c r="F131" s="28">
        <v>1850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399959</v>
      </c>
      <c r="C132" s="28">
        <v>388310</v>
      </c>
      <c r="D132" s="28">
        <v>377000</v>
      </c>
      <c r="E132" s="28">
        <v>380206</v>
      </c>
      <c r="F132" s="28">
        <v>362344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21218</v>
      </c>
      <c r="C133" s="28">
        <v>20600</v>
      </c>
      <c r="D133" s="28">
        <v>20000</v>
      </c>
      <c r="E133" s="28">
        <v>15562</v>
      </c>
      <c r="F133" s="28">
        <v>15264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1400000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1400000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53240</v>
      </c>
      <c r="C150" s="21">
        <f>SUM(C151:C167)</f>
        <v>48400</v>
      </c>
      <c r="D150" s="21">
        <f>SUM(D151:D167)</f>
        <v>44000</v>
      </c>
      <c r="E150" s="21">
        <f>SUM(E151:E167)</f>
        <v>248511</v>
      </c>
      <c r="F150" s="21">
        <f>SUM(F151:F167)</f>
        <v>31948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1768</v>
      </c>
      <c r="F152" s="28">
        <v>95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2420</v>
      </c>
      <c r="C156" s="28">
        <v>2200</v>
      </c>
      <c r="D156" s="28">
        <v>2000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</v>
      </c>
      <c r="C160" s="28">
        <v>22000</v>
      </c>
      <c r="D160" s="28">
        <v>20000</v>
      </c>
      <c r="E160" s="28">
        <v>14193</v>
      </c>
      <c r="F160" s="28">
        <v>31853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2420</v>
      </c>
      <c r="C163" s="28">
        <v>2200</v>
      </c>
      <c r="D163" s="28">
        <v>2000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232550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77446</v>
      </c>
      <c r="C175" s="21">
        <f t="shared" si="33"/>
        <v>75190</v>
      </c>
      <c r="D175" s="21">
        <f t="shared" si="33"/>
        <v>73000</v>
      </c>
      <c r="E175" s="21">
        <f t="shared" si="33"/>
        <v>73000</v>
      </c>
      <c r="F175" s="21">
        <f>SUM(F176:F198)</f>
        <v>70731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77446</v>
      </c>
      <c r="C182" s="28">
        <v>75190</v>
      </c>
      <c r="D182" s="28">
        <v>73000</v>
      </c>
      <c r="E182" s="28">
        <v>73000</v>
      </c>
      <c r="F182" s="28">
        <v>70731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130247</v>
      </c>
      <c r="C215" s="21">
        <f>SUM(C216:C228)</f>
        <v>118406</v>
      </c>
      <c r="D215" s="21">
        <f>SUM(D216:D228)</f>
        <v>107642</v>
      </c>
      <c r="E215" s="21">
        <f>SUM(E216:E228)</f>
        <v>34822</v>
      </c>
      <c r="F215" s="21">
        <f>SUM(F216:F228)</f>
        <v>209872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0</v>
      </c>
      <c r="C216" s="31">
        <v>0</v>
      </c>
      <c r="D216" s="31">
        <v>0</v>
      </c>
      <c r="E216" s="31">
        <v>0</v>
      </c>
      <c r="F216" s="31">
        <v>102656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0</v>
      </c>
      <c r="C217" s="28">
        <v>0</v>
      </c>
      <c r="D217" s="28">
        <v>0</v>
      </c>
      <c r="E217" s="28">
        <v>0</v>
      </c>
      <c r="F217" s="28">
        <v>59581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1852</v>
      </c>
      <c r="F221" s="28">
        <v>11684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130247</v>
      </c>
      <c r="C223" s="28">
        <v>118406</v>
      </c>
      <c r="D223" s="28">
        <v>107642</v>
      </c>
      <c r="E223" s="28">
        <v>32970</v>
      </c>
      <c r="F223" s="28">
        <v>35951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2020-12-01T07:55:14Z</dcterms:created>
  <dcterms:modified xsi:type="dcterms:W3CDTF">2020-12-01T07:55:34Z</dcterms:modified>
</cp:coreProperties>
</file>