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B245" i="1"/>
  <c r="B34" i="1" s="1"/>
  <c r="E245" i="1"/>
  <c r="D245" i="1"/>
  <c r="C245" i="1"/>
  <c r="F236" i="1"/>
  <c r="F33" i="1" s="1"/>
  <c r="D236" i="1"/>
  <c r="D33" i="1" s="1"/>
  <c r="B236" i="1"/>
  <c r="B33" i="1" s="1"/>
  <c r="E236" i="1"/>
  <c r="C236" i="1"/>
  <c r="E230" i="1"/>
  <c r="E32" i="1" s="1"/>
  <c r="C230" i="1"/>
  <c r="C32" i="1" s="1"/>
  <c r="F230" i="1"/>
  <c r="D230" i="1"/>
  <c r="B230" i="1"/>
  <c r="E215" i="1"/>
  <c r="E31" i="1" s="1"/>
  <c r="B215" i="1"/>
  <c r="B31" i="1" s="1"/>
  <c r="F215" i="1"/>
  <c r="D215" i="1"/>
  <c r="C215" i="1"/>
  <c r="D212" i="1"/>
  <c r="D30" i="1" s="1"/>
  <c r="C212" i="1"/>
  <c r="C30" i="1" s="1"/>
  <c r="F212" i="1"/>
  <c r="E212" i="1"/>
  <c r="B212" i="1"/>
  <c r="F209" i="1"/>
  <c r="F29" i="1" s="1"/>
  <c r="F27" i="1" s="1"/>
  <c r="F11" i="1" s="1"/>
  <c r="E209" i="1"/>
  <c r="E29" i="1" s="1"/>
  <c r="B209" i="1"/>
  <c r="B29" i="1" s="1"/>
  <c r="B27" i="1" s="1"/>
  <c r="B11" i="1" s="1"/>
  <c r="D209" i="1"/>
  <c r="C209" i="1"/>
  <c r="D205" i="1"/>
  <c r="D28" i="1" s="1"/>
  <c r="D27" i="1" s="1"/>
  <c r="D11" i="1" s="1"/>
  <c r="E205" i="1"/>
  <c r="E28" i="1" s="1"/>
  <c r="E27" i="1" s="1"/>
  <c r="E11" i="1" s="1"/>
  <c r="F205" i="1"/>
  <c r="C205" i="1"/>
  <c r="B205" i="1"/>
  <c r="E200" i="1"/>
  <c r="E25" i="1" s="1"/>
  <c r="B200" i="1"/>
  <c r="B25" i="1" s="1"/>
  <c r="F200" i="1"/>
  <c r="D200" i="1"/>
  <c r="C200" i="1"/>
  <c r="F175" i="1"/>
  <c r="F24" i="1" s="1"/>
  <c r="B175" i="1"/>
  <c r="B24" i="1" s="1"/>
  <c r="E175" i="1"/>
  <c r="D175" i="1"/>
  <c r="C175" i="1"/>
  <c r="B169" i="1"/>
  <c r="B23" i="1" s="1"/>
  <c r="C169" i="1"/>
  <c r="C23" i="1" s="1"/>
  <c r="F169" i="1"/>
  <c r="E169" i="1"/>
  <c r="D169" i="1"/>
  <c r="E150" i="1"/>
  <c r="E22" i="1" s="1"/>
  <c r="B150" i="1"/>
  <c r="B22" i="1" s="1"/>
  <c r="F150" i="1"/>
  <c r="D150" i="1"/>
  <c r="C150" i="1"/>
  <c r="D142" i="1"/>
  <c r="D21" i="1" s="1"/>
  <c r="B142" i="1"/>
  <c r="B21" i="1" s="1"/>
  <c r="F142" i="1"/>
  <c r="E142" i="1"/>
  <c r="C142" i="1"/>
  <c r="F135" i="1"/>
  <c r="F20" i="1" s="1"/>
  <c r="D135" i="1"/>
  <c r="D20" i="1" s="1"/>
  <c r="B135" i="1"/>
  <c r="B20" i="1" s="1"/>
  <c r="E135" i="1"/>
  <c r="C135" i="1"/>
  <c r="F107" i="1"/>
  <c r="F19" i="1" s="1"/>
  <c r="E107" i="1"/>
  <c r="E19" i="1" s="1"/>
  <c r="B107" i="1"/>
  <c r="B19" i="1" s="1"/>
  <c r="D107" i="1"/>
  <c r="C107" i="1"/>
  <c r="C93" i="1"/>
  <c r="C18" i="1" s="1"/>
  <c r="B93" i="1"/>
  <c r="B18" i="1" s="1"/>
  <c r="F93" i="1"/>
  <c r="E93" i="1"/>
  <c r="D93" i="1"/>
  <c r="E85" i="1"/>
  <c r="E17" i="1" s="1"/>
  <c r="F85" i="1"/>
  <c r="F17" i="1" s="1"/>
  <c r="B85" i="1"/>
  <c r="B17" i="1" s="1"/>
  <c r="D85" i="1"/>
  <c r="C85" i="1"/>
  <c r="D78" i="1"/>
  <c r="D16" i="1" s="1"/>
  <c r="F78" i="1"/>
  <c r="E78" i="1"/>
  <c r="C78" i="1"/>
  <c r="B78" i="1"/>
  <c r="E44" i="1"/>
  <c r="E38" i="1" s="1"/>
  <c r="C44" i="1"/>
  <c r="C38" i="1" s="1"/>
  <c r="F44" i="1"/>
  <c r="D44" i="1"/>
  <c r="B44" i="1"/>
  <c r="F40" i="1"/>
  <c r="F37" i="1" s="1"/>
  <c r="F36" i="1" s="1"/>
  <c r="F15" i="1" s="1"/>
  <c r="F14" i="1" s="1"/>
  <c r="F10" i="1" s="1"/>
  <c r="F12" i="1" s="1"/>
  <c r="D40" i="1"/>
  <c r="D37" i="1" s="1"/>
  <c r="D36" i="1" s="1"/>
  <c r="D15" i="1" s="1"/>
  <c r="D14" i="1" s="1"/>
  <c r="D10" i="1" s="1"/>
  <c r="D12" i="1" s="1"/>
  <c r="B40" i="1"/>
  <c r="B37" i="1" s="1"/>
  <c r="B36" i="1" s="1"/>
  <c r="B15" i="1" s="1"/>
  <c r="B14" i="1" s="1"/>
  <c r="B10" i="1" s="1"/>
  <c r="B12" i="1" s="1"/>
  <c r="E40" i="1"/>
  <c r="C40" i="1"/>
  <c r="C37" i="1" s="1"/>
  <c r="C36" i="1" s="1"/>
  <c r="C15" i="1" s="1"/>
  <c r="C14" i="1" s="1"/>
  <c r="C10" i="1" s="1"/>
  <c r="F38" i="1"/>
  <c r="D38" i="1"/>
  <c r="B38" i="1"/>
  <c r="E37" i="1"/>
  <c r="E36" i="1" s="1"/>
  <c r="E15" i="1" s="1"/>
  <c r="E14" i="1" s="1"/>
  <c r="E10" i="1" s="1"/>
  <c r="E12" i="1" s="1"/>
  <c r="E34" i="1"/>
  <c r="D34" i="1"/>
  <c r="C34" i="1"/>
  <c r="E33" i="1"/>
  <c r="C33" i="1"/>
  <c r="F32" i="1"/>
  <c r="D32" i="1"/>
  <c r="B32" i="1"/>
  <c r="F31" i="1"/>
  <c r="D31" i="1"/>
  <c r="C31" i="1"/>
  <c r="F30" i="1"/>
  <c r="E30" i="1"/>
  <c r="B30" i="1"/>
  <c r="D29" i="1"/>
  <c r="C29" i="1"/>
  <c r="F28" i="1"/>
  <c r="C28" i="1"/>
  <c r="C27" i="1" s="1"/>
  <c r="C11" i="1" s="1"/>
  <c r="B28" i="1"/>
  <c r="F25" i="1"/>
  <c r="D25" i="1"/>
  <c r="C25" i="1"/>
  <c r="E24" i="1"/>
  <c r="D24" i="1"/>
  <c r="C24" i="1"/>
  <c r="F23" i="1"/>
  <c r="E23" i="1"/>
  <c r="D23" i="1"/>
  <c r="F22" i="1"/>
  <c r="D22" i="1"/>
  <c r="C22" i="1"/>
  <c r="F21" i="1"/>
  <c r="E21" i="1"/>
  <c r="C21" i="1"/>
  <c r="E20" i="1"/>
  <c r="C20" i="1"/>
  <c r="D19" i="1"/>
  <c r="C19" i="1"/>
  <c r="F18" i="1"/>
  <c r="E18" i="1"/>
  <c r="D18" i="1"/>
  <c r="D17" i="1"/>
  <c r="C17" i="1"/>
  <c r="F16" i="1"/>
  <c r="E16" i="1"/>
  <c r="C16" i="1"/>
  <c r="B16" i="1"/>
  <c r="C12" i="1" l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<sst xmlns="http://schemas.openxmlformats.org/spreadsheetml/2006/main" count="240" uniqueCount="212">
  <si>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</si>
  <si>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</si>
  <si>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</si>
  <si>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</si>
  <si>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</si>
  <si>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</si>
  <si>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</si>
  <si>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</si>
  <si>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</si>
  <si>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</si>
  <si>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</si>
  <si>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</si>
  <si>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</si>
  <si>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</si>
  <si>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</si>
  <si>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</si>
  <si>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</si>
  <si>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</si>
  <si>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</si>
  <si>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</si>
  <si>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</si>
  <si>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</si>
  <si>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</si>
  <si>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</si>
  <si>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</si>
  <si>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</si>
  <si>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</si>
  <si>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</si>
  <si>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</si>
  <si>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</si>
  <si>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</si>
  <si>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</si>
  <si>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</si>
  <si>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</si>
  <si>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</si>
  <si>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</si>
  <si>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</si>
  <si>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</si>
  <si>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</si>
  <si>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</si>
  <si>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</si>
  <si>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</si>
  <si>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</si>
  <si>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</si>
  <si>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</si>
  <si>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</si>
  <si>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</si>
  <si>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</si>
  <si>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</si>
  <si>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</si>
  <si>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</si>
  <si>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</si>
  <si>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</si>
  <si>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</si>
  <si>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</si>
  <si>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</si>
  <si>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</si>
  <si>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</si>
  <si>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</si>
  <si>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</si>
  <si>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</si>
  <si>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</si>
  <si>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</si>
  <si>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</si>
  <si>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</si>
  <si>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</si>
  <si>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</si>
  <si>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</si>
  <si>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</si>
  <si>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</si>
  <si>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</si>
  <si>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</si>
  <si>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</si>
  <si>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</si>
  <si>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</si>
  <si>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</si>
  <si>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</si>
  <si>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</si>
  <si>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</si>
  <si>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</si>
  <si>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</si>
  <si>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</si>
  <si>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</si>
  <si>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</si>
  <si>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</si>
  <si>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</si>
  <si>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</si>
  <si>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</si>
  <si>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</si>
  <si>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</si>
  <si>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</si>
  <si>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</si>
  <si>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</si>
  <si>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</si>
  <si>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</si>
  <si>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</si>
  <si>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</si>
  <si>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</si>
  <si>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</si>
  <si>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</si>
  <si>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</si>
  <si>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</si>
  <si>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</si>
  <si>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</si>
  <si>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</si>
  <si>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</si>
  <si>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</si>
  <si>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</si>
  <si>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</si>
  <si>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</si>
  <si>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</si>
  <si>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</si>
  <si>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</si>
  <si>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</si>
  <si>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</si>
  <si>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</si>
  <si>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</si>
  <si>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</si>
  <si>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</si>
  <si>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</si>
  <si>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</si>
  <si>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</si>
  <si>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</si>
  <si>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</si>
  <si>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</si>
  <si>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</si>
  <si>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</si>
  <si>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</si>
  <si>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</si>
  <si>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</si>
  <si>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</si>
  <si>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</si>
  <si>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</si>
  <si>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</si>
  <si>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</si>
  <si>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</si>
  <si>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</si>
  <si>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</si>
  <si>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</si>
  <si>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</si>
  <si>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</si>
  <si>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</si>
  <si>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</si>
  <si>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</si>
  <si>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</si>
  <si>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</si>
  <si>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</si>
  <si>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</si>
  <si>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</si>
  <si>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</si>
  <si>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</si>
  <si>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</si>
  <si>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</si>
  <si>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</si>
  <si>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</si>
  <si>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</si>
  <si>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</si>
  <si>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</si>
  <si>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</si>
  <si>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</si>
  <si>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</si>
  <si>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</si>
  <si>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</si>
  <si>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</si>
  <si>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</si>
  <si>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</si>
  <si>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</si>
  <si>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</si>
  <si>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</si>
  <si>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</si>
  <si>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</si>
  <si>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</si>
  <si>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</si>
  <si>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</si>
  <si>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</si>
  <si>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</si>
  <si>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</si>
  <si>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</si>
  <si>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</si>
  <si>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</si>
  <si>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</si>
  <si>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</si>
  <si>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</si>
  <si>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</si>
  <si>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</si>
  <si>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</si>
  <si>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</si>
  <si>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</si>
  <si>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</si>
  <si>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</si>
  <si>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</si>
  <si>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</si>
  <si>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</si>
  <si>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</si>
  <si>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</si>
  <si>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</si>
  <si>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</si>
  <si>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</si>
  <si>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</si>
  <si>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</si>
  <si>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</si>
  <si>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</si>
  <si>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</si>
  <si>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</si>
  <si>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</si>
  <si>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</si>
  <si>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</si>
  <si>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</si>
  <si>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</si>
  <si>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</si>
  <si>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</si>
  <si>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ގާޒީ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</si>
</sst>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17" sqref="L17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1077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32411548</v>
      </c>
      <c r="C10" s="17">
        <f t="shared" si="0"/>
        <v>32325239</v>
      </c>
      <c r="D10" s="17">
        <f t="shared" si="0"/>
        <v>32236475</v>
      </c>
      <c r="E10" s="17">
        <f t="shared" si="0"/>
        <v>31340134</v>
      </c>
      <c r="F10" s="17">
        <f>F14</f>
        <v>35555689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112050</v>
      </c>
      <c r="F11" s="19">
        <f>F27</f>
        <v>187850</v>
      </c>
      <c r="G11" s="20" t="s">
        <v>19</v>
      </c>
      <c r="J11"/>
    </row>
    <row r="12" spans="1:10" ht="22.5" customHeight="1" thickBot="1">
      <c r="B12" s="21">
        <f t="shared" ref="B12:E12" si="2">SUM(B10:B11)</f>
        <v>32530734</v>
      </c>
      <c r="C12" s="21">
        <f t="shared" si="2"/>
        <v>32433589</v>
      </c>
      <c r="D12" s="21">
        <f t="shared" si="2"/>
        <v>32334975</v>
      </c>
      <c r="E12" s="21">
        <f t="shared" si="2"/>
        <v>31452184</v>
      </c>
      <c r="F12" s="21">
        <f>SUM(F10:F11)</f>
        <v>35743539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32411548</v>
      </c>
      <c r="C14" s="21">
        <f t="shared" si="3"/>
        <v>32325239</v>
      </c>
      <c r="D14" s="21">
        <f t="shared" si="3"/>
        <v>32236475</v>
      </c>
      <c r="E14" s="21">
        <f t="shared" si="3"/>
        <v>31340134</v>
      </c>
      <c r="F14" s="21">
        <f>SUM(F15:F25)</f>
        <v>35555689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28738225</v>
      </c>
      <c r="C15" s="27">
        <f t="shared" si="4"/>
        <v>28738225</v>
      </c>
      <c r="D15" s="27">
        <f t="shared" si="4"/>
        <v>28738225</v>
      </c>
      <c r="E15" s="27">
        <f t="shared" si="4"/>
        <v>27163787</v>
      </c>
      <c r="F15" s="27">
        <f t="shared" si="4"/>
        <v>28883326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1012040</v>
      </c>
      <c r="C16" s="28">
        <f t="shared" si="5"/>
        <v>1012040</v>
      </c>
      <c r="D16" s="28">
        <f t="shared" si="5"/>
        <v>1005850</v>
      </c>
      <c r="E16" s="28">
        <f t="shared" si="5"/>
        <v>1010397</v>
      </c>
      <c r="F16" s="28">
        <f>F78</f>
        <v>1018718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7427</v>
      </c>
      <c r="C17" s="28">
        <f t="shared" si="6"/>
        <v>7210</v>
      </c>
      <c r="D17" s="28">
        <f t="shared" si="6"/>
        <v>7000</v>
      </c>
      <c r="E17" s="28">
        <f t="shared" si="6"/>
        <v>19488</v>
      </c>
      <c r="F17" s="28">
        <f>F85</f>
        <v>55350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148316</v>
      </c>
      <c r="C18" s="28">
        <f t="shared" si="7"/>
        <v>143994</v>
      </c>
      <c r="D18" s="28">
        <f t="shared" si="7"/>
        <v>139800</v>
      </c>
      <c r="E18" s="28">
        <f t="shared" si="7"/>
        <v>172514</v>
      </c>
      <c r="F18" s="28">
        <f>F93</f>
        <v>139349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1971673</v>
      </c>
      <c r="C19" s="28">
        <f t="shared" si="8"/>
        <v>1917040</v>
      </c>
      <c r="D19" s="28">
        <f t="shared" si="8"/>
        <v>1864000</v>
      </c>
      <c r="E19" s="28">
        <f t="shared" si="8"/>
        <v>1736473</v>
      </c>
      <c r="F19" s="28">
        <f>F107</f>
        <v>2313257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255677</v>
      </c>
      <c r="C20" s="28">
        <f t="shared" si="9"/>
        <v>248230</v>
      </c>
      <c r="D20" s="28">
        <f t="shared" si="9"/>
        <v>241000</v>
      </c>
      <c r="E20" s="28">
        <f t="shared" si="9"/>
        <v>207939</v>
      </c>
      <c r="F20" s="28">
        <f>F135</f>
        <v>196812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216590</v>
      </c>
      <c r="C22" s="28">
        <f t="shared" si="11"/>
        <v>196900</v>
      </c>
      <c r="D22" s="28">
        <f t="shared" si="11"/>
        <v>179000</v>
      </c>
      <c r="E22" s="28">
        <f t="shared" si="11"/>
        <v>567208</v>
      </c>
      <c r="F22" s="28">
        <f>F150</f>
        <v>1632088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61600</v>
      </c>
      <c r="C24" s="28">
        <f t="shared" si="13"/>
        <v>61600</v>
      </c>
      <c r="D24" s="28">
        <f t="shared" si="13"/>
        <v>61600</v>
      </c>
      <c r="E24" s="28">
        <f t="shared" si="13"/>
        <v>462328</v>
      </c>
      <c r="F24" s="28">
        <f>F175</f>
        <v>1316789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112050</v>
      </c>
      <c r="F27" s="21">
        <f>SUM(F28:F34)</f>
        <v>187850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112050</v>
      </c>
      <c r="F31" s="28">
        <f>F215</f>
        <v>187850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28738225</v>
      </c>
      <c r="C36" s="21">
        <f t="shared" si="22"/>
        <v>28738225</v>
      </c>
      <c r="D36" s="21">
        <f t="shared" si="22"/>
        <v>28738225</v>
      </c>
      <c r="E36" s="21">
        <f t="shared" si="22"/>
        <v>27163787</v>
      </c>
      <c r="F36" s="21">
        <f>SUM(F37:F38)</f>
        <v>28883326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18397705</v>
      </c>
      <c r="C37" s="31">
        <f t="shared" si="23"/>
        <v>18397705</v>
      </c>
      <c r="D37" s="31">
        <f t="shared" si="23"/>
        <v>18397705</v>
      </c>
      <c r="E37" s="31">
        <f t="shared" si="23"/>
        <v>17230992</v>
      </c>
      <c r="F37" s="31">
        <f>F40</f>
        <v>18803318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10340520</v>
      </c>
      <c r="C38" s="28">
        <f t="shared" si="24"/>
        <v>10340520</v>
      </c>
      <c r="D38" s="28">
        <f t="shared" si="24"/>
        <v>10340520</v>
      </c>
      <c r="E38" s="28">
        <f t="shared" si="24"/>
        <v>9932795</v>
      </c>
      <c r="F38" s="28">
        <f>F44</f>
        <v>10080008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18397705</v>
      </c>
      <c r="C40" s="21">
        <f t="shared" si="25"/>
        <v>18397705</v>
      </c>
      <c r="D40" s="21">
        <f t="shared" si="25"/>
        <v>18397705</v>
      </c>
      <c r="E40" s="21">
        <f t="shared" si="25"/>
        <v>17230992</v>
      </c>
      <c r="F40" s="21">
        <f>SUM(F41:F42)</f>
        <v>18803318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16651620</v>
      </c>
      <c r="C41" s="31">
        <v>16651620</v>
      </c>
      <c r="D41" s="31">
        <v>16651620</v>
      </c>
      <c r="E41" s="31">
        <v>16347779</v>
      </c>
      <c r="F41" s="31">
        <v>16333874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1746085</v>
      </c>
      <c r="C42" s="28">
        <v>1746085</v>
      </c>
      <c r="D42" s="28">
        <v>1746085</v>
      </c>
      <c r="E42" s="28">
        <v>883213</v>
      </c>
      <c r="F42" s="28">
        <v>2469444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10340520</v>
      </c>
      <c r="C44" s="21">
        <f t="shared" si="26"/>
        <v>10340520</v>
      </c>
      <c r="D44" s="21">
        <f t="shared" si="26"/>
        <v>10340520</v>
      </c>
      <c r="E44" s="21">
        <f t="shared" si="26"/>
        <v>9932795</v>
      </c>
      <c r="F44" s="21">
        <f>SUM(F45:F76)</f>
        <v>10080008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2861448</v>
      </c>
      <c r="C46" s="28">
        <v>2861448</v>
      </c>
      <c r="D46" s="28">
        <v>2861448</v>
      </c>
      <c r="E46" s="28">
        <v>2862652</v>
      </c>
      <c r="F46" s="28">
        <v>2660847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516000</v>
      </c>
      <c r="C48" s="28">
        <v>516000</v>
      </c>
      <c r="D48" s="28">
        <v>516000</v>
      </c>
      <c r="E48" s="28">
        <v>495000</v>
      </c>
      <c r="F48" s="28">
        <v>515000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300000</v>
      </c>
      <c r="C52" s="28">
        <v>300000</v>
      </c>
      <c r="D52" s="28">
        <v>300000</v>
      </c>
      <c r="E52" s="28">
        <v>298889</v>
      </c>
      <c r="F52" s="28">
        <v>291927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415800</v>
      </c>
      <c r="C53" s="28">
        <v>415800</v>
      </c>
      <c r="D53" s="28">
        <v>415800</v>
      </c>
      <c r="E53" s="28">
        <v>437360</v>
      </c>
      <c r="F53" s="28">
        <v>349200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367200</v>
      </c>
      <c r="C55" s="28">
        <v>367200</v>
      </c>
      <c r="D55" s="28">
        <v>367200</v>
      </c>
      <c r="E55" s="28">
        <v>363200</v>
      </c>
      <c r="F55" s="28">
        <v>333700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64800</v>
      </c>
      <c r="C56" s="28">
        <v>64800</v>
      </c>
      <c r="D56" s="28">
        <v>64800</v>
      </c>
      <c r="E56" s="28">
        <v>39109</v>
      </c>
      <c r="F56" s="28">
        <v>99167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18600</v>
      </c>
      <c r="C67" s="28">
        <v>18600</v>
      </c>
      <c r="D67" s="28">
        <v>18600</v>
      </c>
      <c r="E67" s="28">
        <v>18600</v>
      </c>
      <c r="F67" s="28">
        <v>17037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345700</v>
      </c>
      <c r="C68" s="28">
        <v>345700</v>
      </c>
      <c r="D68" s="28">
        <v>345700</v>
      </c>
      <c r="E68" s="28">
        <v>75067</v>
      </c>
      <c r="F68" s="28">
        <v>446800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4884000</v>
      </c>
      <c r="C70" s="28">
        <v>4884000</v>
      </c>
      <c r="D70" s="28">
        <v>4884000</v>
      </c>
      <c r="E70" s="28">
        <v>4819711</v>
      </c>
      <c r="F70" s="28">
        <v>4854250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505200</v>
      </c>
      <c r="C74" s="28">
        <v>505200</v>
      </c>
      <c r="D74" s="28">
        <v>505200</v>
      </c>
      <c r="E74" s="28">
        <v>463836</v>
      </c>
      <c r="F74" s="28">
        <v>452704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59372</v>
      </c>
      <c r="C75" s="28">
        <v>59372</v>
      </c>
      <c r="D75" s="28">
        <v>59372</v>
      </c>
      <c r="E75" s="28">
        <v>59371</v>
      </c>
      <c r="F75" s="28">
        <v>59376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1012040</v>
      </c>
      <c r="C78" s="21">
        <f>SUM(C79:C83)</f>
        <v>1012040</v>
      </c>
      <c r="D78" s="21">
        <f>SUM(D79:D83)</f>
        <v>1005850</v>
      </c>
      <c r="E78" s="21">
        <f>SUM(E79:E83)</f>
        <v>1010397</v>
      </c>
      <c r="F78" s="21">
        <f>SUM(F79:F83)</f>
        <v>1018718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1012040</v>
      </c>
      <c r="C83" s="28">
        <v>1012040</v>
      </c>
      <c r="D83" s="28">
        <v>1005850</v>
      </c>
      <c r="E83" s="28">
        <v>1010397</v>
      </c>
      <c r="F83" s="28">
        <v>1018718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7427</v>
      </c>
      <c r="C85" s="21">
        <f t="shared" si="27"/>
        <v>7210</v>
      </c>
      <c r="D85" s="21">
        <f t="shared" si="27"/>
        <v>7000</v>
      </c>
      <c r="E85" s="21">
        <f t="shared" si="27"/>
        <v>19488</v>
      </c>
      <c r="F85" s="21">
        <f>SUM(F86:F91)</f>
        <v>55350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2518</v>
      </c>
      <c r="F86" s="31">
        <v>985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5305</v>
      </c>
      <c r="C87" s="28">
        <v>5150</v>
      </c>
      <c r="D87" s="28">
        <v>5000</v>
      </c>
      <c r="E87" s="28">
        <v>1399</v>
      </c>
      <c r="F87" s="28">
        <v>4860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15571</v>
      </c>
      <c r="F90" s="28">
        <v>49505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148316</v>
      </c>
      <c r="C93" s="21">
        <f t="shared" si="28"/>
        <v>143994</v>
      </c>
      <c r="D93" s="21">
        <f t="shared" si="28"/>
        <v>139800</v>
      </c>
      <c r="E93" s="21">
        <f t="shared" si="28"/>
        <v>172514</v>
      </c>
      <c r="F93" s="21">
        <f>SUM(F94:F105)</f>
        <v>139349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57183</v>
      </c>
      <c r="C94" s="31">
        <v>55517</v>
      </c>
      <c r="D94" s="31">
        <v>53900</v>
      </c>
      <c r="E94" s="31">
        <v>71304</v>
      </c>
      <c r="F94" s="31">
        <v>90847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10609</v>
      </c>
      <c r="C95" s="28">
        <v>10300</v>
      </c>
      <c r="D95" s="28">
        <v>10000</v>
      </c>
      <c r="E95" s="28">
        <v>7148</v>
      </c>
      <c r="F95" s="28">
        <v>3232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5305</v>
      </c>
      <c r="C96" s="28">
        <v>5150</v>
      </c>
      <c r="D96" s="28">
        <v>5000</v>
      </c>
      <c r="E96" s="28">
        <v>3709</v>
      </c>
      <c r="F96" s="28">
        <v>11752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6434</v>
      </c>
      <c r="F98" s="28">
        <v>4040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720</v>
      </c>
      <c r="F99" s="28">
        <v>3222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57183</v>
      </c>
      <c r="C101" s="28">
        <v>55517</v>
      </c>
      <c r="D101" s="28">
        <v>53900</v>
      </c>
      <c r="E101" s="28">
        <v>82342</v>
      </c>
      <c r="F101" s="28">
        <v>25271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1061</v>
      </c>
      <c r="C102" s="28">
        <v>1030</v>
      </c>
      <c r="D102" s="28">
        <v>1000</v>
      </c>
      <c r="E102" s="28">
        <v>857</v>
      </c>
      <c r="F102" s="28">
        <v>985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1971673</v>
      </c>
      <c r="C107" s="21">
        <f t="shared" si="29"/>
        <v>1917040</v>
      </c>
      <c r="D107" s="21">
        <f t="shared" si="29"/>
        <v>1864000</v>
      </c>
      <c r="E107" s="21">
        <f t="shared" si="29"/>
        <v>1736473</v>
      </c>
      <c r="F107" s="21">
        <f>SUM(F108:F133)</f>
        <v>2313257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76385</v>
      </c>
      <c r="C108" s="31">
        <v>74160</v>
      </c>
      <c r="D108" s="31">
        <v>72000</v>
      </c>
      <c r="E108" s="31">
        <v>65804</v>
      </c>
      <c r="F108" s="31">
        <v>60327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901765</v>
      </c>
      <c r="C109" s="28">
        <v>875500</v>
      </c>
      <c r="D109" s="28">
        <v>850000</v>
      </c>
      <c r="E109" s="28">
        <v>630646</v>
      </c>
      <c r="F109" s="28">
        <v>1051135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132613</v>
      </c>
      <c r="C110" s="28">
        <v>128750</v>
      </c>
      <c r="D110" s="28">
        <v>125000</v>
      </c>
      <c r="E110" s="28">
        <v>365816</v>
      </c>
      <c r="F110" s="28">
        <v>417709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53808</v>
      </c>
      <c r="F111" s="28">
        <v>30264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381924</v>
      </c>
      <c r="C114" s="28">
        <v>370800</v>
      </c>
      <c r="D114" s="28">
        <v>360000</v>
      </c>
      <c r="E114" s="28">
        <v>339202</v>
      </c>
      <c r="F114" s="28">
        <v>297810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79678</v>
      </c>
      <c r="F115" s="28">
        <v>86025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5305</v>
      </c>
      <c r="C118" s="28">
        <v>5150</v>
      </c>
      <c r="D118" s="28">
        <v>5000</v>
      </c>
      <c r="E118" s="28">
        <v>3830</v>
      </c>
      <c r="F118" s="28">
        <v>4824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450</v>
      </c>
      <c r="F119" s="28">
        <v>6968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2490</v>
      </c>
      <c r="F120" s="28">
        <v>138944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245068</v>
      </c>
      <c r="C122" s="28">
        <v>237930</v>
      </c>
      <c r="D122" s="28">
        <v>231000</v>
      </c>
      <c r="E122" s="28">
        <v>173158</v>
      </c>
      <c r="F122" s="28">
        <v>199820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16530</v>
      </c>
      <c r="F125" s="28">
        <v>14620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5061</v>
      </c>
      <c r="F126" s="28">
        <v>4811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2122</v>
      </c>
      <c r="C128" s="28">
        <v>2060</v>
      </c>
      <c r="D128" s="28">
        <v>2000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255677</v>
      </c>
      <c r="C135" s="21">
        <f t="shared" si="30"/>
        <v>248230</v>
      </c>
      <c r="D135" s="21">
        <f t="shared" si="30"/>
        <v>241000</v>
      </c>
      <c r="E135" s="21">
        <f t="shared" si="30"/>
        <v>207939</v>
      </c>
      <c r="F135" s="21">
        <f>SUM(F136:F140)</f>
        <v>196812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7939</v>
      </c>
      <c r="F136" s="31">
        <v>7671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245068</v>
      </c>
      <c r="C137" s="28">
        <v>237930</v>
      </c>
      <c r="D137" s="28">
        <v>231000</v>
      </c>
      <c r="E137" s="28">
        <v>200000</v>
      </c>
      <c r="F137" s="28">
        <v>189141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216590</v>
      </c>
      <c r="C150" s="21">
        <f>SUM(C151:C167)</f>
        <v>196900</v>
      </c>
      <c r="D150" s="21">
        <f>SUM(D151:D167)</f>
        <v>179000</v>
      </c>
      <c r="E150" s="21">
        <f>SUM(E151:E167)</f>
        <v>567208</v>
      </c>
      <c r="F150" s="21">
        <f>SUM(F151:F167)</f>
        <v>1632088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55902</v>
      </c>
      <c r="C152" s="28">
        <v>50820</v>
      </c>
      <c r="D152" s="28">
        <v>46200</v>
      </c>
      <c r="E152" s="28">
        <v>420279</v>
      </c>
      <c r="F152" s="28">
        <v>1017258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27951</v>
      </c>
      <c r="C156" s="28">
        <v>25410</v>
      </c>
      <c r="D156" s="28">
        <v>23100</v>
      </c>
      <c r="E156" s="28">
        <v>32800</v>
      </c>
      <c r="F156" s="28">
        <v>278118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37268</v>
      </c>
      <c r="C157" s="28">
        <v>33880</v>
      </c>
      <c r="D157" s="28">
        <v>30800</v>
      </c>
      <c r="E157" s="28">
        <v>5114</v>
      </c>
      <c r="F157" s="28">
        <v>10818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18634</v>
      </c>
      <c r="C159" s="28">
        <v>16940</v>
      </c>
      <c r="D159" s="28">
        <v>15400</v>
      </c>
      <c r="E159" s="28">
        <v>8598</v>
      </c>
      <c r="F159" s="28">
        <v>33750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46585</v>
      </c>
      <c r="C160" s="28">
        <v>42350</v>
      </c>
      <c r="D160" s="28">
        <v>38500</v>
      </c>
      <c r="E160" s="28">
        <v>29230</v>
      </c>
      <c r="F160" s="28">
        <v>163246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71187</v>
      </c>
      <c r="F164" s="28">
        <v>52525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76373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61600</v>
      </c>
      <c r="C175" s="21">
        <f t="shared" si="33"/>
        <v>61600</v>
      </c>
      <c r="D175" s="21">
        <f t="shared" si="33"/>
        <v>61600</v>
      </c>
      <c r="E175" s="21">
        <f t="shared" si="33"/>
        <v>462328</v>
      </c>
      <c r="F175" s="21">
        <f>SUM(F176:F198)</f>
        <v>1316789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61600</v>
      </c>
      <c r="C179" s="28">
        <v>61600</v>
      </c>
      <c r="D179" s="28">
        <v>61600</v>
      </c>
      <c r="E179" s="28">
        <v>70000</v>
      </c>
      <c r="F179" s="28">
        <v>159955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46870</v>
      </c>
      <c r="F194" s="28">
        <v>75456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345458</v>
      </c>
      <c r="F198" s="28">
        <v>1081378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112050</v>
      </c>
      <c r="F215" s="21">
        <f>SUM(F216:F228)</f>
        <v>187850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15539</v>
      </c>
      <c r="F216" s="31">
        <v>47971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92218</v>
      </c>
      <c r="F217" s="28">
        <v>106994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197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4096</v>
      </c>
      <c r="F223" s="28">
        <v>32885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2020-12-01T09:28:26Z</dcterms:created>
  <dcterms:modified xsi:type="dcterms:W3CDTF">2020-12-01T09:28:42Z</dcterms:modified>
</cp:coreProperties>
</file>