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C245" i="1"/>
  <c r="C34" i="1" s="1"/>
  <c r="B245" i="1"/>
  <c r="B34" i="1" s="1"/>
  <c r="F245" i="1"/>
  <c r="D245" i="1"/>
  <c r="F236" i="1"/>
  <c r="F33" i="1" s="1"/>
  <c r="B236" i="1"/>
  <c r="B33" i="1" s="1"/>
  <c r="E236" i="1"/>
  <c r="D236" i="1"/>
  <c r="C236" i="1"/>
  <c r="D230" i="1"/>
  <c r="D32" i="1" s="1"/>
  <c r="E230" i="1"/>
  <c r="E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C212" i="1"/>
  <c r="C30" i="1" s="1"/>
  <c r="C27" i="1" s="1"/>
  <c r="C11" i="1" s="1"/>
  <c r="F212" i="1"/>
  <c r="B212" i="1"/>
  <c r="F209" i="1"/>
  <c r="F29" i="1" s="1"/>
  <c r="E209" i="1"/>
  <c r="E29" i="1" s="1"/>
  <c r="B209" i="1"/>
  <c r="B29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E200" i="1"/>
  <c r="E25" i="1" s="1"/>
  <c r="D200" i="1"/>
  <c r="D25" i="1" s="1"/>
  <c r="B200" i="1"/>
  <c r="B25" i="1" s="1"/>
  <c r="F200" i="1"/>
  <c r="C200" i="1"/>
  <c r="F175" i="1"/>
  <c r="F24" i="1" s="1"/>
  <c r="E175" i="1"/>
  <c r="E24" i="1" s="1"/>
  <c r="D175" i="1"/>
  <c r="D24" i="1" s="1"/>
  <c r="B175" i="1"/>
  <c r="B24" i="1" s="1"/>
  <c r="C175" i="1"/>
  <c r="F169" i="1"/>
  <c r="F23" i="1" s="1"/>
  <c r="E169" i="1"/>
  <c r="E23" i="1" s="1"/>
  <c r="C169" i="1"/>
  <c r="C23" i="1" s="1"/>
  <c r="B169" i="1"/>
  <c r="B23" i="1" s="1"/>
  <c r="D169" i="1"/>
  <c r="C150" i="1"/>
  <c r="C22" i="1" s="1"/>
  <c r="E150" i="1"/>
  <c r="E22" i="1" s="1"/>
  <c r="D150" i="1"/>
  <c r="D22" i="1" s="1"/>
  <c r="F150" i="1"/>
  <c r="B150" i="1"/>
  <c r="F142" i="1"/>
  <c r="F21" i="1" s="1"/>
  <c r="D142" i="1"/>
  <c r="D21" i="1" s="1"/>
  <c r="C142" i="1"/>
  <c r="C21" i="1" s="1"/>
  <c r="B142" i="1"/>
  <c r="B21" i="1" s="1"/>
  <c r="E142" i="1"/>
  <c r="D135" i="1"/>
  <c r="D20" i="1" s="1"/>
  <c r="F135" i="1"/>
  <c r="F20" i="1" s="1"/>
  <c r="E135" i="1"/>
  <c r="E20" i="1" s="1"/>
  <c r="B135" i="1"/>
  <c r="B20" i="1" s="1"/>
  <c r="C135" i="1"/>
  <c r="C107" i="1"/>
  <c r="C19" i="1" s="1"/>
  <c r="E107" i="1"/>
  <c r="E19" i="1" s="1"/>
  <c r="D107" i="1"/>
  <c r="D19" i="1" s="1"/>
  <c r="F107" i="1"/>
  <c r="B107" i="1"/>
  <c r="D93" i="1"/>
  <c r="D18" i="1" s="1"/>
  <c r="F93" i="1"/>
  <c r="F18" i="1" s="1"/>
  <c r="E93" i="1"/>
  <c r="E18" i="1" s="1"/>
  <c r="B93" i="1"/>
  <c r="B18" i="1" s="1"/>
  <c r="C93" i="1"/>
  <c r="C85" i="1"/>
  <c r="C17" i="1" s="1"/>
  <c r="E85" i="1"/>
  <c r="E17" i="1" s="1"/>
  <c r="D85" i="1"/>
  <c r="D17" i="1" s="1"/>
  <c r="F85" i="1"/>
  <c r="B85" i="1"/>
  <c r="E78" i="1"/>
  <c r="E16" i="1" s="1"/>
  <c r="F78" i="1"/>
  <c r="F16" i="1" s="1"/>
  <c r="C78" i="1"/>
  <c r="C16" i="1" s="1"/>
  <c r="B78" i="1"/>
  <c r="B16" i="1" s="1"/>
  <c r="D78" i="1"/>
  <c r="F44" i="1"/>
  <c r="F38" i="1" s="1"/>
  <c r="D44" i="1"/>
  <c r="D38" i="1" s="1"/>
  <c r="C44" i="1"/>
  <c r="C38" i="1" s="1"/>
  <c r="B44" i="1"/>
  <c r="B38" i="1" s="1"/>
  <c r="E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D40" i="1"/>
  <c r="D37" i="1" s="1"/>
  <c r="D36" i="1" s="1"/>
  <c r="D15" i="1" s="1"/>
  <c r="D14" i="1" s="1"/>
  <c r="D10" i="1" s="1"/>
  <c r="D12" i="1" s="1"/>
  <c r="E38" i="1"/>
  <c r="F34" i="1"/>
  <c r="D34" i="1"/>
  <c r="E33" i="1"/>
  <c r="D33" i="1"/>
  <c r="C33" i="1"/>
  <c r="F32" i="1"/>
  <c r="B32" i="1"/>
  <c r="D31" i="1"/>
  <c r="F30" i="1"/>
  <c r="B30" i="1"/>
  <c r="D29" i="1"/>
  <c r="C29" i="1"/>
  <c r="F28" i="1"/>
  <c r="F27" i="1" s="1"/>
  <c r="F11" i="1" s="1"/>
  <c r="C28" i="1"/>
  <c r="B28" i="1"/>
  <c r="B27" i="1" s="1"/>
  <c r="B11" i="1" s="1"/>
  <c r="F25" i="1"/>
  <c r="C25" i="1"/>
  <c r="C24" i="1"/>
  <c r="D23" i="1"/>
  <c r="F22" i="1"/>
  <c r="B22" i="1"/>
  <c r="E21" i="1"/>
  <c r="C20" i="1"/>
  <c r="F19" i="1"/>
  <c r="B19" i="1"/>
  <c r="C18" i="1"/>
  <c r="F17" i="1"/>
  <c r="B17" i="1"/>
  <c r="D16" i="1"/>
  <c r="B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<sst xmlns="http://schemas.openxmlformats.org/spreadsheetml/2006/main" count="240" uniqueCount="212">
  <si>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</si>
  <si>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</si>
  <si>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</si>
  <si>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</si>
  <si>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</si>
  <si>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</si>
  <si>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</si>
  <si>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</si>
  <si>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</si>
  <si>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</si>
  <si>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</si>
  <si>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</si>
  <si>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</si>
  <si>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</si>
  <si>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</si>
  <si>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</si>
  <si>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</si>
  <si>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</si>
  <si>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</si>
  <si>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</si>
  <si>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</si>
  <si>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</si>
  <si>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</si>
  <si>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</si>
  <si>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</si>
  <si>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</si>
  <si>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</si>
  <si>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</si>
  <si>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</si>
  <si>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</si>
  <si>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</si>
  <si>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</si>
  <si>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</si>
  <si>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</si>
  <si>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</si>
  <si>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</si>
  <si>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</si>
  <si>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</si>
  <si>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</si>
  <si>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</si>
  <si>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</si>
  <si>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</si>
  <si>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</si>
  <si>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</si>
  <si>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</si>
  <si>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</si>
  <si>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</si>
  <si>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</si>
  <si>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</si>
  <si>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</si>
  <si>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</si>
  <si>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</si>
  <si>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</si>
  <si>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</si>
  <si>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</si>
  <si>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</si>
  <si>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</si>
  <si>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</si>
  <si>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</si>
  <si>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</si>
  <si>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</si>
  <si>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</si>
  <si>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</si>
  <si>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</si>
  <si>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</si>
  <si>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</si>
  <si>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</si>
  <si>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</si>
  <si>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</si>
  <si>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</si>
  <si>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</si>
  <si>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</si>
  <si>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</si>
  <si>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</si>
  <si>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</si>
  <si>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</si>
  <si>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</si>
  <si>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</si>
  <si>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</si>
  <si>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</si>
  <si>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</si>
  <si>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</si>
  <si>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</si>
  <si>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</si>
  <si>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</si>
  <si>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</si>
  <si>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</si>
  <si>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</si>
  <si>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</si>
  <si>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</si>
  <si>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</si>
  <si>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</si>
  <si>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</si>
  <si>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</si>
  <si>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</si>
  <si>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</si>
  <si>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</si>
  <si>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</si>
  <si>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</si>
  <si>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</si>
  <si>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</si>
  <si>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</si>
  <si>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</si>
  <si>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</si>
  <si>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</si>
  <si>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</si>
  <si>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</si>
  <si>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</si>
  <si>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</si>
  <si>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</si>
  <si>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</si>
  <si>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</si>
  <si>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</si>
  <si>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</si>
  <si>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</si>
  <si>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</si>
  <si>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</si>
  <si>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</si>
  <si>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</si>
  <si>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</si>
  <si>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</si>
  <si>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</si>
  <si>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</si>
  <si>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</si>
  <si>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</si>
  <si>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</si>
  <si>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</si>
  <si>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</si>
  <si>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</si>
  <si>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</si>
  <si>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</si>
  <si>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</si>
  <si>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</si>
  <si>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</si>
  <si>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</si>
  <si>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</si>
  <si>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</si>
  <si>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</si>
  <si>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</si>
  <si>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</si>
  <si>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</si>
  <si>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</si>
  <si>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</si>
  <si>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</si>
  <si>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</si>
  <si>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</si>
  <si>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</si>
  <si>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</si>
  <si>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</si>
  <si>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</si>
  <si>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</si>
  <si>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</si>
  <si>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</si>
  <si>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</si>
  <si>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</si>
  <si>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</si>
  <si>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</si>
  <si>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</si>
  <si>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</si>
  <si>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</si>
  <si>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</si>
  <si>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</si>
  <si>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</si>
  <si>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</si>
  <si>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</si>
  <si>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</si>
  <si>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</si>
  <si>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</si>
  <si>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</si>
  <si>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</si>
  <si>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</si>
  <si>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</si>
  <si>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</si>
  <si>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</si>
  <si>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</si>
  <si>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</si>
  <si>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</si>
  <si>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</si>
  <si>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</si>
  <si>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</si>
  <si>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</si>
  <si>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</si>
  <si>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</si>
  <si>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</si>
  <si>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</si>
  <si>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</si>
  <si>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</si>
  <si>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</si>
  <si>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</si>
  <si>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</si>
  <si>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</si>
  <si>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</si>
  <si>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</si>
  <si>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</si>
  <si>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</si>
  <si>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</si>
  <si>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</si>
  <si>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</si>
  <si>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</si>
  <si>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</si>
  <si>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</si>
  <si>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</si>
  <si>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</si>
  <si>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</si>
  <si>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</si>
  <si>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</si>
  <si>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</si>
  <si>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</si>
  <si>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</si>
  <si>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</si>
  <si>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</si>
  <si>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ދަރުމަވަންތަ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</si>
</sst>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1" sqref="L1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1066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19478905</v>
      </c>
      <c r="C10" s="17">
        <f t="shared" si="0"/>
        <v>19414785</v>
      </c>
      <c r="D10" s="17">
        <f t="shared" si="0"/>
        <v>19363136</v>
      </c>
      <c r="E10" s="17">
        <f t="shared" si="0"/>
        <v>18155185</v>
      </c>
      <c r="F10" s="17">
        <f>F14</f>
        <v>21463268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4038</v>
      </c>
      <c r="F11" s="19">
        <f>F27</f>
        <v>151385</v>
      </c>
      <c r="G11" s="20" t="s">
        <v>19</v>
      </c>
      <c r="J11"/>
    </row>
    <row r="12" spans="1:10" ht="22.5" customHeight="1" thickBot="1">
      <c r="B12" s="21">
        <f t="shared" ref="B12:E12" si="2">SUM(B10:B11)</f>
        <v>19598091</v>
      </c>
      <c r="C12" s="21">
        <f t="shared" si="2"/>
        <v>19523135</v>
      </c>
      <c r="D12" s="21">
        <f t="shared" si="2"/>
        <v>19461636</v>
      </c>
      <c r="E12" s="21">
        <f t="shared" si="2"/>
        <v>18159223</v>
      </c>
      <c r="F12" s="21">
        <f>SUM(F10:F11)</f>
        <v>21614653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19478905</v>
      </c>
      <c r="C14" s="21">
        <f t="shared" si="3"/>
        <v>19414785</v>
      </c>
      <c r="D14" s="21">
        <f t="shared" si="3"/>
        <v>19363136</v>
      </c>
      <c r="E14" s="21">
        <f t="shared" si="3"/>
        <v>18155185</v>
      </c>
      <c r="F14" s="21">
        <f>SUM(F15:F25)</f>
        <v>21463268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16768282</v>
      </c>
      <c r="C15" s="27">
        <f t="shared" si="4"/>
        <v>16768282</v>
      </c>
      <c r="D15" s="27">
        <f t="shared" si="4"/>
        <v>16768282</v>
      </c>
      <c r="E15" s="27">
        <f t="shared" si="4"/>
        <v>15826236</v>
      </c>
      <c r="F15" s="27">
        <f t="shared" si="4"/>
        <v>16998867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611134</v>
      </c>
      <c r="C16" s="28">
        <f t="shared" si="5"/>
        <v>611134</v>
      </c>
      <c r="D16" s="28">
        <f t="shared" si="5"/>
        <v>621134</v>
      </c>
      <c r="E16" s="28">
        <f t="shared" si="5"/>
        <v>589976</v>
      </c>
      <c r="F16" s="28">
        <f>F78</f>
        <v>601833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5305</v>
      </c>
      <c r="C17" s="28">
        <f t="shared" si="6"/>
        <v>5150</v>
      </c>
      <c r="D17" s="28">
        <f t="shared" si="6"/>
        <v>5000</v>
      </c>
      <c r="E17" s="28">
        <f t="shared" si="6"/>
        <v>2166</v>
      </c>
      <c r="F17" s="28">
        <f>F85</f>
        <v>47657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92723</v>
      </c>
      <c r="C18" s="28">
        <f t="shared" si="7"/>
        <v>90021</v>
      </c>
      <c r="D18" s="28">
        <f t="shared" si="7"/>
        <v>87400</v>
      </c>
      <c r="E18" s="28">
        <f t="shared" si="7"/>
        <v>97850</v>
      </c>
      <c r="F18" s="28">
        <f>F93</f>
        <v>104228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1743261</v>
      </c>
      <c r="C19" s="28">
        <f t="shared" si="8"/>
        <v>1695281</v>
      </c>
      <c r="D19" s="28">
        <f t="shared" si="8"/>
        <v>1648700</v>
      </c>
      <c r="E19" s="28">
        <f t="shared" si="8"/>
        <v>1026702</v>
      </c>
      <c r="F19" s="28">
        <f>F107</f>
        <v>1562611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123277</v>
      </c>
      <c r="C20" s="28">
        <f t="shared" si="9"/>
        <v>119686</v>
      </c>
      <c r="D20" s="28">
        <f t="shared" si="9"/>
        <v>116200</v>
      </c>
      <c r="E20" s="28">
        <f t="shared" si="9"/>
        <v>207244</v>
      </c>
      <c r="F20" s="28">
        <f>F135</f>
        <v>263526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106601</v>
      </c>
      <c r="C22" s="28">
        <f t="shared" si="11"/>
        <v>96910</v>
      </c>
      <c r="D22" s="28">
        <f t="shared" si="11"/>
        <v>88100</v>
      </c>
      <c r="E22" s="28">
        <f t="shared" si="11"/>
        <v>105746</v>
      </c>
      <c r="F22" s="28">
        <f>F150</f>
        <v>1195225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28322</v>
      </c>
      <c r="C24" s="28">
        <f t="shared" si="13"/>
        <v>28321</v>
      </c>
      <c r="D24" s="28">
        <f t="shared" si="13"/>
        <v>28320</v>
      </c>
      <c r="E24" s="28">
        <f t="shared" si="13"/>
        <v>299265</v>
      </c>
      <c r="F24" s="28">
        <f>F175</f>
        <v>689321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4038</v>
      </c>
      <c r="F27" s="21">
        <f>SUM(F28:F34)</f>
        <v>151385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4038</v>
      </c>
      <c r="F31" s="28">
        <f>F215</f>
        <v>151385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16768282</v>
      </c>
      <c r="C36" s="21">
        <f t="shared" si="22"/>
        <v>16768282</v>
      </c>
      <c r="D36" s="21">
        <f t="shared" si="22"/>
        <v>16768282</v>
      </c>
      <c r="E36" s="21">
        <f t="shared" si="22"/>
        <v>15826236</v>
      </c>
      <c r="F36" s="21">
        <f>SUM(F37:F38)</f>
        <v>16998867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10808884</v>
      </c>
      <c r="C37" s="31">
        <f t="shared" si="23"/>
        <v>10808884</v>
      </c>
      <c r="D37" s="31">
        <f t="shared" si="23"/>
        <v>10808884</v>
      </c>
      <c r="E37" s="31">
        <f t="shared" si="23"/>
        <v>9993697</v>
      </c>
      <c r="F37" s="31">
        <f>F40</f>
        <v>10941469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5959398</v>
      </c>
      <c r="C38" s="28">
        <f t="shared" si="24"/>
        <v>5959398</v>
      </c>
      <c r="D38" s="28">
        <f t="shared" si="24"/>
        <v>5959398</v>
      </c>
      <c r="E38" s="28">
        <f t="shared" si="24"/>
        <v>5832539</v>
      </c>
      <c r="F38" s="28">
        <f>F44</f>
        <v>6057398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10808884</v>
      </c>
      <c r="C40" s="21">
        <f t="shared" si="25"/>
        <v>10808884</v>
      </c>
      <c r="D40" s="21">
        <f t="shared" si="25"/>
        <v>10808884</v>
      </c>
      <c r="E40" s="21">
        <f t="shared" si="25"/>
        <v>9993697</v>
      </c>
      <c r="F40" s="21">
        <f>SUM(F41:F42)</f>
        <v>10941469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9774420</v>
      </c>
      <c r="C41" s="31">
        <v>9774420</v>
      </c>
      <c r="D41" s="31">
        <v>9774420</v>
      </c>
      <c r="E41" s="31">
        <v>9568148</v>
      </c>
      <c r="F41" s="31">
        <v>9946191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1034464</v>
      </c>
      <c r="C42" s="28">
        <v>1034464</v>
      </c>
      <c r="D42" s="28">
        <v>1034464</v>
      </c>
      <c r="E42" s="28">
        <v>425549</v>
      </c>
      <c r="F42" s="28">
        <v>995278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5959398</v>
      </c>
      <c r="C44" s="21">
        <f t="shared" si="26"/>
        <v>5959398</v>
      </c>
      <c r="D44" s="21">
        <f t="shared" si="26"/>
        <v>5959398</v>
      </c>
      <c r="E44" s="21">
        <f t="shared" si="26"/>
        <v>5832539</v>
      </c>
      <c r="F44" s="21">
        <f>SUM(F45:F76)</f>
        <v>6057398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1529908</v>
      </c>
      <c r="C46" s="28">
        <v>1529908</v>
      </c>
      <c r="D46" s="28">
        <v>1529908</v>
      </c>
      <c r="E46" s="28">
        <v>1581295</v>
      </c>
      <c r="F46" s="28">
        <v>1665240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315000</v>
      </c>
      <c r="C48" s="28">
        <v>315000</v>
      </c>
      <c r="D48" s="28">
        <v>315000</v>
      </c>
      <c r="E48" s="28">
        <v>306000</v>
      </c>
      <c r="F48" s="28">
        <v>312500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204000</v>
      </c>
      <c r="C52" s="28">
        <v>204000</v>
      </c>
      <c r="D52" s="28">
        <v>204000</v>
      </c>
      <c r="E52" s="28">
        <v>204000</v>
      </c>
      <c r="F52" s="28">
        <v>196367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237600</v>
      </c>
      <c r="C53" s="28">
        <v>237600</v>
      </c>
      <c r="D53" s="28">
        <v>237600</v>
      </c>
      <c r="E53" s="28">
        <v>249440</v>
      </c>
      <c r="F53" s="28">
        <v>243664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288000</v>
      </c>
      <c r="C55" s="28">
        <v>288000</v>
      </c>
      <c r="D55" s="28">
        <v>288000</v>
      </c>
      <c r="E55" s="28">
        <v>281947</v>
      </c>
      <c r="F55" s="28">
        <v>305350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5400</v>
      </c>
      <c r="C56" s="28">
        <v>5400</v>
      </c>
      <c r="D56" s="28">
        <v>5400</v>
      </c>
      <c r="E56" s="28">
        <v>3127</v>
      </c>
      <c r="F56" s="28">
        <v>5599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10200</v>
      </c>
      <c r="C67" s="28">
        <v>10200</v>
      </c>
      <c r="D67" s="28">
        <v>10200</v>
      </c>
      <c r="E67" s="28">
        <v>10200</v>
      </c>
      <c r="F67" s="28">
        <v>9686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27000</v>
      </c>
      <c r="C68" s="28">
        <v>27000</v>
      </c>
      <c r="D68" s="28">
        <v>27000</v>
      </c>
      <c r="E68" s="28">
        <v>12600</v>
      </c>
      <c r="F68" s="28">
        <v>16250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2883000</v>
      </c>
      <c r="C70" s="28">
        <v>2883000</v>
      </c>
      <c r="D70" s="28">
        <v>2883000</v>
      </c>
      <c r="E70" s="28">
        <v>2764319</v>
      </c>
      <c r="F70" s="28">
        <v>2898814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397200</v>
      </c>
      <c r="C74" s="28">
        <v>397200</v>
      </c>
      <c r="D74" s="28">
        <v>397200</v>
      </c>
      <c r="E74" s="28">
        <v>359920</v>
      </c>
      <c r="F74" s="28">
        <v>338240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59690</v>
      </c>
      <c r="C75" s="28">
        <v>59690</v>
      </c>
      <c r="D75" s="28">
        <v>59690</v>
      </c>
      <c r="E75" s="28">
        <v>59691</v>
      </c>
      <c r="F75" s="28">
        <v>59688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6000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611134</v>
      </c>
      <c r="C78" s="21">
        <f>SUM(C79:C83)</f>
        <v>611134</v>
      </c>
      <c r="D78" s="21">
        <f>SUM(D79:D83)</f>
        <v>621134</v>
      </c>
      <c r="E78" s="21">
        <f>SUM(E79:E83)</f>
        <v>589976</v>
      </c>
      <c r="F78" s="21">
        <f>SUM(F79:F83)</f>
        <v>601833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611134</v>
      </c>
      <c r="C83" s="28">
        <v>611134</v>
      </c>
      <c r="D83" s="28">
        <v>621134</v>
      </c>
      <c r="E83" s="28">
        <v>589976</v>
      </c>
      <c r="F83" s="28">
        <v>601833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5305</v>
      </c>
      <c r="C85" s="21">
        <f t="shared" si="27"/>
        <v>5150</v>
      </c>
      <c r="D85" s="21">
        <f t="shared" si="27"/>
        <v>5000</v>
      </c>
      <c r="E85" s="21">
        <f t="shared" si="27"/>
        <v>2166</v>
      </c>
      <c r="F85" s="21">
        <f>SUM(F86:F91)</f>
        <v>47657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755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3183</v>
      </c>
      <c r="C87" s="28">
        <v>3090</v>
      </c>
      <c r="D87" s="28">
        <v>3000</v>
      </c>
      <c r="E87" s="28">
        <v>545</v>
      </c>
      <c r="F87" s="28">
        <v>3143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866</v>
      </c>
      <c r="F90" s="28">
        <v>44514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92723</v>
      </c>
      <c r="C93" s="21">
        <f t="shared" si="28"/>
        <v>90021</v>
      </c>
      <c r="D93" s="21">
        <f t="shared" si="28"/>
        <v>87400</v>
      </c>
      <c r="E93" s="21">
        <f t="shared" si="28"/>
        <v>97850</v>
      </c>
      <c r="F93" s="21">
        <f>SUM(F94:F105)</f>
        <v>104228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26289</v>
      </c>
      <c r="C94" s="31">
        <v>25523</v>
      </c>
      <c r="D94" s="31">
        <v>24780</v>
      </c>
      <c r="E94" s="31">
        <v>35668</v>
      </c>
      <c r="F94" s="31">
        <v>28341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18926</v>
      </c>
      <c r="C95" s="28">
        <v>18375</v>
      </c>
      <c r="D95" s="28">
        <v>17840</v>
      </c>
      <c r="E95" s="28">
        <v>10865</v>
      </c>
      <c r="F95" s="28">
        <v>17500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6434</v>
      </c>
      <c r="F98" s="28">
        <v>7736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1440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26289</v>
      </c>
      <c r="C101" s="28">
        <v>25523</v>
      </c>
      <c r="D101" s="28">
        <v>24780</v>
      </c>
      <c r="E101" s="28">
        <v>42133</v>
      </c>
      <c r="F101" s="28">
        <v>50513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2122</v>
      </c>
      <c r="C102" s="28">
        <v>2060</v>
      </c>
      <c r="D102" s="28">
        <v>2000</v>
      </c>
      <c r="E102" s="28">
        <v>1310</v>
      </c>
      <c r="F102" s="28">
        <v>138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1743261</v>
      </c>
      <c r="C107" s="21">
        <f t="shared" si="29"/>
        <v>1695281</v>
      </c>
      <c r="D107" s="21">
        <f t="shared" si="29"/>
        <v>1648700</v>
      </c>
      <c r="E107" s="21">
        <f t="shared" si="29"/>
        <v>1026702</v>
      </c>
      <c r="F107" s="21">
        <f>SUM(F108:F133)</f>
        <v>1562611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64000</v>
      </c>
      <c r="F108" s="31">
        <v>60778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874182</v>
      </c>
      <c r="C109" s="28">
        <v>848720</v>
      </c>
      <c r="D109" s="28">
        <v>824000</v>
      </c>
      <c r="E109" s="28">
        <v>377744</v>
      </c>
      <c r="F109" s="28">
        <v>804412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127308</v>
      </c>
      <c r="C110" s="28">
        <v>123600</v>
      </c>
      <c r="D110" s="28">
        <v>120000</v>
      </c>
      <c r="E110" s="28">
        <v>75600</v>
      </c>
      <c r="F110" s="28">
        <v>38213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62400</v>
      </c>
      <c r="F111" s="28">
        <v>80710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318270</v>
      </c>
      <c r="C114" s="28">
        <v>309000</v>
      </c>
      <c r="D114" s="28">
        <v>300000</v>
      </c>
      <c r="E114" s="28">
        <v>200000</v>
      </c>
      <c r="F114" s="28">
        <v>228926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102000</v>
      </c>
      <c r="F115" s="28">
        <v>43570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388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4420</v>
      </c>
      <c r="F118" s="28">
        <v>41785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2311</v>
      </c>
      <c r="F119" s="28">
        <v>36371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8152</v>
      </c>
      <c r="F120" s="28">
        <v>135289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112668</v>
      </c>
      <c r="C122" s="28">
        <v>109386</v>
      </c>
      <c r="D122" s="28">
        <v>106200</v>
      </c>
      <c r="E122" s="28">
        <v>128683</v>
      </c>
      <c r="F122" s="28">
        <v>83557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9000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2122</v>
      </c>
      <c r="C128" s="28">
        <v>2060</v>
      </c>
      <c r="D128" s="28">
        <v>2000</v>
      </c>
      <c r="E128" s="28">
        <v>1004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123277</v>
      </c>
      <c r="C135" s="21">
        <f t="shared" si="30"/>
        <v>119686</v>
      </c>
      <c r="D135" s="21">
        <f t="shared" si="30"/>
        <v>116200</v>
      </c>
      <c r="E135" s="21">
        <f t="shared" si="30"/>
        <v>207244</v>
      </c>
      <c r="F135" s="21">
        <f>SUM(F136:F140)</f>
        <v>263526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5194</v>
      </c>
      <c r="F136" s="31">
        <v>5832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112668</v>
      </c>
      <c r="C137" s="28">
        <v>109386</v>
      </c>
      <c r="D137" s="28">
        <v>106200</v>
      </c>
      <c r="E137" s="28">
        <v>202050</v>
      </c>
      <c r="F137" s="28">
        <v>257694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106601</v>
      </c>
      <c r="C150" s="21">
        <f>SUM(C151:C167)</f>
        <v>96910</v>
      </c>
      <c r="D150" s="21">
        <f>SUM(D151:D167)</f>
        <v>88100</v>
      </c>
      <c r="E150" s="21">
        <f>SUM(E151:E167)</f>
        <v>105746</v>
      </c>
      <c r="F150" s="21">
        <f>SUM(F151:F167)</f>
        <v>1195225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25700</v>
      </c>
      <c r="C152" s="28">
        <v>23364</v>
      </c>
      <c r="D152" s="28">
        <v>21240</v>
      </c>
      <c r="E152" s="28">
        <v>50000</v>
      </c>
      <c r="F152" s="28">
        <v>838354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12850</v>
      </c>
      <c r="C156" s="28">
        <v>11682</v>
      </c>
      <c r="D156" s="28">
        <v>10620</v>
      </c>
      <c r="E156" s="28">
        <v>23300</v>
      </c>
      <c r="F156" s="28">
        <v>49537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17134</v>
      </c>
      <c r="C157" s="28">
        <v>15576</v>
      </c>
      <c r="D157" s="28">
        <v>14160</v>
      </c>
      <c r="E157" s="28">
        <v>6392</v>
      </c>
      <c r="F157" s="28">
        <v>54230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8567</v>
      </c>
      <c r="C159" s="28">
        <v>7788</v>
      </c>
      <c r="D159" s="28">
        <v>7080</v>
      </c>
      <c r="E159" s="28">
        <v>8348</v>
      </c>
      <c r="F159" s="28">
        <v>131147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24200</v>
      </c>
      <c r="C160" s="28">
        <v>22000</v>
      </c>
      <c r="D160" s="28">
        <v>20000</v>
      </c>
      <c r="E160" s="28">
        <v>11666</v>
      </c>
      <c r="F160" s="28">
        <v>105634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</v>
      </c>
      <c r="C164" s="28">
        <v>16500</v>
      </c>
      <c r="D164" s="28">
        <v>15000</v>
      </c>
      <c r="E164" s="28">
        <v>6040</v>
      </c>
      <c r="F164" s="28">
        <v>16323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28322</v>
      </c>
      <c r="C175" s="21">
        <f t="shared" si="33"/>
        <v>28321</v>
      </c>
      <c r="D175" s="21">
        <f t="shared" si="33"/>
        <v>28320</v>
      </c>
      <c r="E175" s="21">
        <f t="shared" si="33"/>
        <v>299265</v>
      </c>
      <c r="F175" s="21">
        <f>SUM(F176:F198)</f>
        <v>689321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28322</v>
      </c>
      <c r="C179" s="28">
        <v>28321</v>
      </c>
      <c r="D179" s="28">
        <v>28320</v>
      </c>
      <c r="E179" s="28">
        <v>70000</v>
      </c>
      <c r="F179" s="28">
        <v>84618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229265</v>
      </c>
      <c r="F198" s="28">
        <v>604703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4038</v>
      </c>
      <c r="F215" s="21">
        <f>SUM(F216:F228)</f>
        <v>151385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2278</v>
      </c>
      <c r="F216" s="31">
        <v>38146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0</v>
      </c>
      <c r="F217" s="28">
        <v>32118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469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1291</v>
      </c>
      <c r="F223" s="28">
        <v>68083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13038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2020-12-01T08:33:43Z</dcterms:created>
  <dcterms:modified xsi:type="dcterms:W3CDTF">2020-12-01T08:34:05Z</dcterms:modified>
</cp:coreProperties>
</file>