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D245" i="1"/>
  <c r="D34" i="1" s="1"/>
  <c r="C245" i="1"/>
  <c r="C34" i="1" s="1"/>
  <c r="B245" i="1"/>
  <c r="B34" i="1" s="1"/>
  <c r="E245" i="1"/>
  <c r="F236" i="1"/>
  <c r="F33" i="1" s="1"/>
  <c r="F27" i="1" s="1"/>
  <c r="F11" i="1" s="1"/>
  <c r="D236" i="1"/>
  <c r="D33" i="1" s="1"/>
  <c r="B236" i="1"/>
  <c r="B33" i="1" s="1"/>
  <c r="E236" i="1"/>
  <c r="C236" i="1"/>
  <c r="B230" i="1"/>
  <c r="B32" i="1" s="1"/>
  <c r="E230" i="1"/>
  <c r="E32" i="1" s="1"/>
  <c r="C230" i="1"/>
  <c r="C32" i="1" s="1"/>
  <c r="F230" i="1"/>
  <c r="D230" i="1"/>
  <c r="E215" i="1"/>
  <c r="E31" i="1" s="1"/>
  <c r="F215" i="1"/>
  <c r="D215" i="1"/>
  <c r="C215" i="1"/>
  <c r="B215" i="1"/>
  <c r="C212" i="1"/>
  <c r="C30" i="1" s="1"/>
  <c r="F212" i="1"/>
  <c r="E212" i="1"/>
  <c r="D212" i="1"/>
  <c r="B212" i="1"/>
  <c r="E209" i="1"/>
  <c r="E29" i="1" s="1"/>
  <c r="B209" i="1"/>
  <c r="B29" i="1" s="1"/>
  <c r="F209" i="1"/>
  <c r="D209" i="1"/>
  <c r="C209" i="1"/>
  <c r="E205" i="1"/>
  <c r="E28" i="1" s="1"/>
  <c r="D205" i="1"/>
  <c r="D28" i="1" s="1"/>
  <c r="B205" i="1"/>
  <c r="B28" i="1" s="1"/>
  <c r="F205" i="1"/>
  <c r="C205" i="1"/>
  <c r="F200" i="1"/>
  <c r="F25" i="1" s="1"/>
  <c r="D200" i="1"/>
  <c r="D25" i="1" s="1"/>
  <c r="B200" i="1"/>
  <c r="B25" i="1" s="1"/>
  <c r="E200" i="1"/>
  <c r="C200" i="1"/>
  <c r="E175" i="1"/>
  <c r="E24" i="1" s="1"/>
  <c r="F175" i="1"/>
  <c r="F24" i="1" s="1"/>
  <c r="D175" i="1"/>
  <c r="D24" i="1" s="1"/>
  <c r="B175" i="1"/>
  <c r="B24" i="1" s="1"/>
  <c r="C175" i="1"/>
  <c r="F169" i="1"/>
  <c r="F23" i="1" s="1"/>
  <c r="B169" i="1"/>
  <c r="B23" i="1" s="1"/>
  <c r="E169" i="1"/>
  <c r="E23" i="1" s="1"/>
  <c r="C169" i="1"/>
  <c r="C23" i="1" s="1"/>
  <c r="D169" i="1"/>
  <c r="D150" i="1"/>
  <c r="D22" i="1" s="1"/>
  <c r="E150" i="1"/>
  <c r="E22" i="1" s="1"/>
  <c r="C150" i="1"/>
  <c r="C22" i="1" s="1"/>
  <c r="F150" i="1"/>
  <c r="B150" i="1"/>
  <c r="C142" i="1"/>
  <c r="C21" i="1" s="1"/>
  <c r="F142" i="1"/>
  <c r="F21" i="1" s="1"/>
  <c r="D142" i="1"/>
  <c r="D21" i="1" s="1"/>
  <c r="B142" i="1"/>
  <c r="B21" i="1" s="1"/>
  <c r="E142" i="1"/>
  <c r="E135" i="1"/>
  <c r="E20" i="1" s="1"/>
  <c r="F135" i="1"/>
  <c r="F20" i="1" s="1"/>
  <c r="D135" i="1"/>
  <c r="D20" i="1" s="1"/>
  <c r="B135" i="1"/>
  <c r="B20" i="1" s="1"/>
  <c r="C135" i="1"/>
  <c r="D107" i="1"/>
  <c r="D19" i="1" s="1"/>
  <c r="E107" i="1"/>
  <c r="E19" i="1" s="1"/>
  <c r="C107" i="1"/>
  <c r="C19" i="1" s="1"/>
  <c r="F107" i="1"/>
  <c r="B107" i="1"/>
  <c r="E93" i="1"/>
  <c r="E18" i="1" s="1"/>
  <c r="F93" i="1"/>
  <c r="F18" i="1" s="1"/>
  <c r="D93" i="1"/>
  <c r="D18" i="1" s="1"/>
  <c r="B93" i="1"/>
  <c r="B18" i="1" s="1"/>
  <c r="C93" i="1"/>
  <c r="D85" i="1"/>
  <c r="D17" i="1" s="1"/>
  <c r="E85" i="1"/>
  <c r="E17" i="1" s="1"/>
  <c r="C85" i="1"/>
  <c r="C17" i="1" s="1"/>
  <c r="F85" i="1"/>
  <c r="B85" i="1"/>
  <c r="F78" i="1"/>
  <c r="F16" i="1" s="1"/>
  <c r="E78" i="1"/>
  <c r="E16" i="1" s="1"/>
  <c r="C78" i="1"/>
  <c r="C16" i="1" s="1"/>
  <c r="B78" i="1"/>
  <c r="B16" i="1" s="1"/>
  <c r="D78" i="1"/>
  <c r="F44" i="1"/>
  <c r="F38" i="1" s="1"/>
  <c r="D44" i="1"/>
  <c r="D38" i="1" s="1"/>
  <c r="C44" i="1"/>
  <c r="C38" i="1" s="1"/>
  <c r="B44" i="1"/>
  <c r="B38" i="1" s="1"/>
  <c r="E44" i="1"/>
  <c r="F40" i="1"/>
  <c r="F37" i="1" s="1"/>
  <c r="F36" i="1" s="1"/>
  <c r="F15" i="1" s="1"/>
  <c r="F14" i="1" s="1"/>
  <c r="F10" i="1" s="1"/>
  <c r="F12" i="1" s="1"/>
  <c r="E40" i="1"/>
  <c r="E37" i="1" s="1"/>
  <c r="E36" i="1" s="1"/>
  <c r="E15" i="1" s="1"/>
  <c r="C40" i="1"/>
  <c r="C37" i="1" s="1"/>
  <c r="B40" i="1"/>
  <c r="B37" i="1" s="1"/>
  <c r="B36" i="1" s="1"/>
  <c r="B15" i="1" s="1"/>
  <c r="B14" i="1" s="1"/>
  <c r="B10" i="1" s="1"/>
  <c r="D40" i="1"/>
  <c r="D37" i="1" s="1"/>
  <c r="D36" i="1" s="1"/>
  <c r="D15" i="1" s="1"/>
  <c r="E38" i="1"/>
  <c r="E34" i="1"/>
  <c r="E33" i="1"/>
  <c r="C33" i="1"/>
  <c r="F32" i="1"/>
  <c r="D32" i="1"/>
  <c r="F31" i="1"/>
  <c r="D31" i="1"/>
  <c r="C31" i="1"/>
  <c r="B31" i="1"/>
  <c r="F30" i="1"/>
  <c r="E30" i="1"/>
  <c r="D30" i="1"/>
  <c r="B30" i="1"/>
  <c r="F29" i="1"/>
  <c r="D29" i="1"/>
  <c r="C29" i="1"/>
  <c r="F28" i="1"/>
  <c r="C28" i="1"/>
  <c r="E25" i="1"/>
  <c r="C25" i="1"/>
  <c r="C24" i="1"/>
  <c r="D23" i="1"/>
  <c r="F22" i="1"/>
  <c r="B22" i="1"/>
  <c r="E21" i="1"/>
  <c r="C20" i="1"/>
  <c r="F19" i="1"/>
  <c r="B19" i="1"/>
  <c r="C18" i="1"/>
  <c r="F17" i="1"/>
  <c r="B17" i="1"/>
  <c r="D16" i="1"/>
  <c r="E27" i="1" l="1"/>
  <c r="E11" i="1" s="1"/>
  <c r="C27" i="1"/>
  <c r="C11" i="1" s="1"/>
  <c r="D27" i="1"/>
  <c r="D11" i="1" s="1"/>
  <c r="C36" i="1"/>
  <c r="C15" i="1" s="1"/>
  <c r="C14" i="1" s="1"/>
  <c r="C10" i="1" s="1"/>
  <c r="C12" i="1" s="1"/>
  <c r="B27" i="1"/>
  <c r="B11" i="1" s="1"/>
  <c r="B12" i="1" s="1"/>
  <c r="D14" i="1"/>
  <c r="D10" i="1" s="1"/>
  <c r="E14" i="1"/>
  <c r="E10" i="1" s="1"/>
  <c r="E12" i="1" s="1"/>
  <c r="D12" i="1" l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<sst xmlns="http://schemas.openxmlformats.org/spreadsheetml/2006/main" count="240" uniqueCount="212">
  <si>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</si>
  <si>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</si>
  <si>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</si>
  <si>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</si>
  <si>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</si>
  <si>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</si>
  <si>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</si>
  <si>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</si>
  <si>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</si>
  <si>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</si>
  <si>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</si>
  <si>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</si>
  <si>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</si>
  <si>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</si>
  <si>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</si>
  <si>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</si>
  <si>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</si>
  <si>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</si>
  <si>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</si>
  <si>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</si>
  <si>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</si>
  <si>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</si>
  <si>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</si>
  <si>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</si>
  <si>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</si>
  <si>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</si>
  <si>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</si>
  <si>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</si>
  <si>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</si>
  <si>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</si>
  <si>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</si>
  <si>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</si>
  <si>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</si>
  <si>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</si>
  <si>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</si>
  <si>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</si>
  <si>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</si>
  <si>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</si>
  <si>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</si>
  <si>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</si>
  <si>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</si>
  <si>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</si>
  <si>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</si>
  <si>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</si>
  <si>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</si>
  <si>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</si>
  <si>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</si>
  <si>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</si>
  <si>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</si>
  <si>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</si>
  <si>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</si>
  <si>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</si>
  <si>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</si>
  <si>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</si>
  <si>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</si>
  <si>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</si>
  <si>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</si>
  <si>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</si>
  <si>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</si>
  <si>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</si>
  <si>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</si>
  <si>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</si>
  <si>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</si>
  <si>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</si>
  <si>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</si>
  <si>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</si>
  <si>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</si>
  <si>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</si>
  <si>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</si>
  <si>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</si>
  <si>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</si>
  <si>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</si>
  <si>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</si>
  <si>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</si>
  <si>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</si>
  <si>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</si>
  <si>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</si>
  <si>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</si>
  <si>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</si>
  <si>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</si>
  <si>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</si>
  <si>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</si>
  <si>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</si>
  <si>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</si>
  <si>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</si>
  <si>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</si>
  <si>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</si>
  <si>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</si>
  <si>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</si>
  <si>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</si>
  <si>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</si>
  <si>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</si>
  <si>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</si>
  <si>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</si>
  <si>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</si>
  <si>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</si>
  <si>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</si>
  <si>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</si>
  <si>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</si>
  <si>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</si>
  <si>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</si>
  <si>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</si>
  <si>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</si>
  <si>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</si>
  <si>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</si>
  <si>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</si>
  <si>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</si>
  <si>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</si>
  <si>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</si>
  <si>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</si>
  <si>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</si>
  <si>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</si>
  <si>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</si>
  <si>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</si>
  <si>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</si>
  <si>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</si>
  <si>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</si>
  <si>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</si>
  <si>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</si>
  <si>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</si>
  <si>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</si>
  <si>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</si>
  <si>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</si>
  <si>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</si>
  <si>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</si>
  <si>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</si>
  <si>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</si>
  <si>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</si>
  <si>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</si>
  <si>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</si>
  <si>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</si>
  <si>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</si>
  <si>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</si>
  <si>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</si>
  <si>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</si>
  <si>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</si>
  <si>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</si>
  <si>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</si>
  <si>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</si>
  <si>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</si>
  <si>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</si>
  <si>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</si>
  <si>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</si>
  <si>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</si>
  <si>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</si>
  <si>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</si>
  <si>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</si>
  <si>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</si>
  <si>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</si>
  <si>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</si>
  <si>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</si>
  <si>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</si>
  <si>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</si>
  <si>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</si>
  <si>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</si>
  <si>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</si>
  <si>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</si>
  <si>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</si>
  <si>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</si>
  <si>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</si>
  <si>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</si>
  <si>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</si>
  <si>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</si>
  <si>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</si>
  <si>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</si>
  <si>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</si>
  <si>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</si>
  <si>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</si>
  <si>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</si>
  <si>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</si>
  <si>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</si>
  <si>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</si>
  <si>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</si>
  <si>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</si>
  <si>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</si>
  <si>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</si>
  <si>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</si>
  <si>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</si>
  <si>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</si>
  <si>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</si>
  <si>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</si>
  <si>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</si>
  <si>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</si>
  <si>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</si>
  <si>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</si>
  <si>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</si>
  <si>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</si>
  <si>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</si>
  <si>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</si>
  <si>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</si>
  <si>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</si>
  <si>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</si>
  <si>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</si>
  <si>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</si>
  <si>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</si>
  <si>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</si>
  <si>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</si>
  <si>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</si>
  <si>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</si>
  <si>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</si>
  <si>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</si>
  <si>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</si>
  <si>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</si>
  <si>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</si>
  <si>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</si>
  <si>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</si>
  <si>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</si>
  <si>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</si>
  <si>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</si>
  <si>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</si>
  <si>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</si>
  <si>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ފެމިލީ ކޯޓު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</si>
</sst>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K13" sqref="K13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1254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25222299</v>
      </c>
      <c r="C10" s="17">
        <f t="shared" si="0"/>
        <v>25143886</v>
      </c>
      <c r="D10" s="17">
        <f t="shared" si="0"/>
        <v>25069524</v>
      </c>
      <c r="E10" s="17">
        <f t="shared" si="0"/>
        <v>20662206</v>
      </c>
      <c r="F10" s="17">
        <f>F14</f>
        <v>25289760</v>
      </c>
      <c r="G10" s="18" t="s">
        <v>18</v>
      </c>
    </row>
    <row r="11" spans="1:10" ht="22.5" customHeight="1" thickBot="1">
      <c r="B11" s="19">
        <f t="shared" ref="B11:E11" si="1">B27</f>
        <v>1425126</v>
      </c>
      <c r="C11" s="19">
        <f t="shared" si="1"/>
        <v>1295569</v>
      </c>
      <c r="D11" s="19">
        <f t="shared" si="1"/>
        <v>1177790</v>
      </c>
      <c r="E11" s="19">
        <f t="shared" si="1"/>
        <v>154255</v>
      </c>
      <c r="F11" s="19">
        <f>F27</f>
        <v>200458</v>
      </c>
      <c r="G11" s="20" t="s">
        <v>19</v>
      </c>
      <c r="J11"/>
    </row>
    <row r="12" spans="1:10" ht="22.5" customHeight="1" thickBot="1">
      <c r="B12" s="21">
        <f t="shared" ref="B12:E12" si="2">SUM(B10:B11)</f>
        <v>26647425</v>
      </c>
      <c r="C12" s="21">
        <f t="shared" si="2"/>
        <v>26439455</v>
      </c>
      <c r="D12" s="21">
        <f t="shared" si="2"/>
        <v>26247314</v>
      </c>
      <c r="E12" s="21">
        <f t="shared" si="2"/>
        <v>20816461</v>
      </c>
      <c r="F12" s="21">
        <f>SUM(F10:F11)</f>
        <v>25490218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25222299</v>
      </c>
      <c r="C14" s="21">
        <f t="shared" si="3"/>
        <v>25143886</v>
      </c>
      <c r="D14" s="21">
        <f t="shared" si="3"/>
        <v>25069524</v>
      </c>
      <c r="E14" s="21">
        <f t="shared" si="3"/>
        <v>20662206</v>
      </c>
      <c r="F14" s="21">
        <f>SUM(F15:F25)</f>
        <v>25289760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22497489</v>
      </c>
      <c r="C15" s="27">
        <f t="shared" si="4"/>
        <v>22497489</v>
      </c>
      <c r="D15" s="27">
        <f t="shared" si="4"/>
        <v>22497489</v>
      </c>
      <c r="E15" s="27">
        <f t="shared" si="4"/>
        <v>18877355</v>
      </c>
      <c r="F15" s="27">
        <f t="shared" si="4"/>
        <v>22324860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700000</v>
      </c>
      <c r="C16" s="28">
        <f t="shared" si="5"/>
        <v>700000</v>
      </c>
      <c r="D16" s="28">
        <f t="shared" si="5"/>
        <v>700000</v>
      </c>
      <c r="E16" s="28">
        <f t="shared" si="5"/>
        <v>560959</v>
      </c>
      <c r="F16" s="28">
        <f>F78</f>
        <v>617697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33949</v>
      </c>
      <c r="C17" s="28">
        <f t="shared" si="6"/>
        <v>32960</v>
      </c>
      <c r="D17" s="28">
        <f t="shared" si="6"/>
        <v>32000</v>
      </c>
      <c r="E17" s="28">
        <f t="shared" si="6"/>
        <v>13218</v>
      </c>
      <c r="F17" s="28">
        <f>F85</f>
        <v>41738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477407</v>
      </c>
      <c r="C18" s="28">
        <f t="shared" si="7"/>
        <v>463500</v>
      </c>
      <c r="D18" s="28">
        <f t="shared" si="7"/>
        <v>450000</v>
      </c>
      <c r="E18" s="28">
        <f t="shared" si="7"/>
        <v>425332</v>
      </c>
      <c r="F18" s="28">
        <f>F93</f>
        <v>552429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1198854</v>
      </c>
      <c r="C19" s="28">
        <f t="shared" si="8"/>
        <v>1163937</v>
      </c>
      <c r="D19" s="28">
        <f t="shared" si="8"/>
        <v>1130035</v>
      </c>
      <c r="E19" s="28">
        <f t="shared" si="8"/>
        <v>637380</v>
      </c>
      <c r="F19" s="28">
        <f>F107</f>
        <v>1451125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314600</v>
      </c>
      <c r="C22" s="28">
        <f t="shared" si="11"/>
        <v>286000</v>
      </c>
      <c r="D22" s="28">
        <f t="shared" si="11"/>
        <v>260000</v>
      </c>
      <c r="E22" s="28">
        <f t="shared" si="11"/>
        <v>147962</v>
      </c>
      <c r="F22" s="28">
        <f>F150</f>
        <v>301911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0</v>
      </c>
      <c r="C24" s="28">
        <f t="shared" si="13"/>
        <v>0</v>
      </c>
      <c r="D24" s="28">
        <f t="shared" si="13"/>
        <v>0</v>
      </c>
      <c r="E24" s="28">
        <f t="shared" si="13"/>
        <v>0</v>
      </c>
      <c r="F24" s="28">
        <f>F175</f>
        <v>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1425126</v>
      </c>
      <c r="C27" s="21">
        <f>SUM(C28:C34)</f>
        <v>1295569</v>
      </c>
      <c r="D27" s="21">
        <f>SUM(D28:D34)</f>
        <v>1177790</v>
      </c>
      <c r="E27" s="21">
        <f>SUM(E28:E34)</f>
        <v>154255</v>
      </c>
      <c r="F27" s="21">
        <f>SUM(F28:F34)</f>
        <v>200458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1425126</v>
      </c>
      <c r="C31" s="28">
        <f t="shared" si="18"/>
        <v>1295569</v>
      </c>
      <c r="D31" s="28">
        <f t="shared" si="18"/>
        <v>1177790</v>
      </c>
      <c r="E31" s="28">
        <f t="shared" si="18"/>
        <v>154255</v>
      </c>
      <c r="F31" s="28">
        <f>F215</f>
        <v>200458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22497489</v>
      </c>
      <c r="C36" s="21">
        <f t="shared" si="22"/>
        <v>22497489</v>
      </c>
      <c r="D36" s="21">
        <f t="shared" si="22"/>
        <v>22497489</v>
      </c>
      <c r="E36" s="21">
        <f t="shared" si="22"/>
        <v>18877355</v>
      </c>
      <c r="F36" s="21">
        <f>SUM(F37:F38)</f>
        <v>22324860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12333895</v>
      </c>
      <c r="C37" s="31">
        <f t="shared" si="23"/>
        <v>12333895</v>
      </c>
      <c r="D37" s="31">
        <f t="shared" si="23"/>
        <v>12333895</v>
      </c>
      <c r="E37" s="31">
        <f t="shared" si="23"/>
        <v>9681824</v>
      </c>
      <c r="F37" s="31">
        <f>F40</f>
        <v>12112520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10163594</v>
      </c>
      <c r="C38" s="28">
        <f t="shared" si="24"/>
        <v>10163594</v>
      </c>
      <c r="D38" s="28">
        <f t="shared" si="24"/>
        <v>10163594</v>
      </c>
      <c r="E38" s="28">
        <f t="shared" si="24"/>
        <v>9195531</v>
      </c>
      <c r="F38" s="28">
        <f>F44</f>
        <v>10212340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12333895</v>
      </c>
      <c r="C40" s="21">
        <f t="shared" si="25"/>
        <v>12333895</v>
      </c>
      <c r="D40" s="21">
        <f t="shared" si="25"/>
        <v>12333895</v>
      </c>
      <c r="E40" s="21">
        <f t="shared" si="25"/>
        <v>9681824</v>
      </c>
      <c r="F40" s="21">
        <f>SUM(F41:F42)</f>
        <v>12112520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9435948</v>
      </c>
      <c r="C41" s="31">
        <v>9435948</v>
      </c>
      <c r="D41" s="31">
        <v>9435948</v>
      </c>
      <c r="E41" s="31">
        <v>8362016</v>
      </c>
      <c r="F41" s="31">
        <v>9232864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2897947</v>
      </c>
      <c r="C42" s="28">
        <v>2897947</v>
      </c>
      <c r="D42" s="28">
        <v>2897947</v>
      </c>
      <c r="E42" s="28">
        <v>1319808</v>
      </c>
      <c r="F42" s="28">
        <v>2879656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10163594</v>
      </c>
      <c r="C44" s="21">
        <f t="shared" si="26"/>
        <v>10163594</v>
      </c>
      <c r="D44" s="21">
        <f t="shared" si="26"/>
        <v>10163594</v>
      </c>
      <c r="E44" s="21">
        <f t="shared" si="26"/>
        <v>9195531</v>
      </c>
      <c r="F44" s="21">
        <f>SUM(F45:F76)</f>
        <v>10212340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294000</v>
      </c>
      <c r="C48" s="28">
        <v>294000</v>
      </c>
      <c r="D48" s="28">
        <v>294000</v>
      </c>
      <c r="E48" s="28">
        <v>261100</v>
      </c>
      <c r="F48" s="28">
        <v>271600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7200</v>
      </c>
      <c r="C52" s="28">
        <v>7200</v>
      </c>
      <c r="D52" s="28">
        <v>7200</v>
      </c>
      <c r="E52" s="28">
        <v>10177</v>
      </c>
      <c r="F52" s="28">
        <v>7473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43344</v>
      </c>
      <c r="C56" s="28">
        <v>43344</v>
      </c>
      <c r="D56" s="28">
        <v>43344</v>
      </c>
      <c r="E56" s="28">
        <v>43344</v>
      </c>
      <c r="F56" s="28">
        <v>47302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4356000</v>
      </c>
      <c r="C57" s="28">
        <v>4356000</v>
      </c>
      <c r="D57" s="28">
        <v>4356000</v>
      </c>
      <c r="E57" s="28">
        <v>3881400</v>
      </c>
      <c r="F57" s="28">
        <v>4231167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316736</v>
      </c>
      <c r="C59" s="28">
        <v>316736</v>
      </c>
      <c r="D59" s="28">
        <v>316736</v>
      </c>
      <c r="E59" s="28">
        <v>323333</v>
      </c>
      <c r="F59" s="28">
        <v>460250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6991</v>
      </c>
      <c r="F60" s="28">
        <v>21683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6000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2854914</v>
      </c>
      <c r="C66" s="28">
        <v>2854914</v>
      </c>
      <c r="D66" s="28">
        <v>2854914</v>
      </c>
      <c r="E66" s="28">
        <v>2600633</v>
      </c>
      <c r="F66" s="28">
        <v>2697446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164400</v>
      </c>
      <c r="C67" s="28">
        <v>164400</v>
      </c>
      <c r="D67" s="28">
        <v>164400</v>
      </c>
      <c r="E67" s="28">
        <v>145800</v>
      </c>
      <c r="F67" s="28">
        <v>165064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204000</v>
      </c>
      <c r="C68" s="28">
        <v>204000</v>
      </c>
      <c r="D68" s="28">
        <v>204000</v>
      </c>
      <c r="E68" s="28">
        <v>187500</v>
      </c>
      <c r="F68" s="28">
        <v>212021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1890000</v>
      </c>
      <c r="C70" s="28">
        <v>1890000</v>
      </c>
      <c r="D70" s="28">
        <v>1890000</v>
      </c>
      <c r="E70" s="28">
        <v>1702333</v>
      </c>
      <c r="F70" s="28">
        <v>1758739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33000</v>
      </c>
      <c r="C76" s="28">
        <v>33000</v>
      </c>
      <c r="D76" s="28">
        <v>33000</v>
      </c>
      <c r="E76" s="28">
        <v>32920</v>
      </c>
      <c r="F76" s="28">
        <v>333595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700000</v>
      </c>
      <c r="C78" s="21">
        <f>SUM(C79:C83)</f>
        <v>700000</v>
      </c>
      <c r="D78" s="21">
        <f>SUM(D79:D83)</f>
        <v>700000</v>
      </c>
      <c r="E78" s="21">
        <f>SUM(E79:E83)</f>
        <v>560959</v>
      </c>
      <c r="F78" s="21">
        <f>SUM(F79:F83)</f>
        <v>617697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700000</v>
      </c>
      <c r="C83" s="28">
        <v>700000</v>
      </c>
      <c r="D83" s="28">
        <v>700000</v>
      </c>
      <c r="E83" s="28">
        <v>560959</v>
      </c>
      <c r="F83" s="28">
        <v>617697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33949</v>
      </c>
      <c r="C85" s="21">
        <f t="shared" si="27"/>
        <v>32960</v>
      </c>
      <c r="D85" s="21">
        <f t="shared" si="27"/>
        <v>32000</v>
      </c>
      <c r="E85" s="21">
        <f t="shared" si="27"/>
        <v>13218</v>
      </c>
      <c r="F85" s="21">
        <f>SUM(F86:F91)</f>
        <v>41738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2122</v>
      </c>
      <c r="C86" s="31">
        <v>2060</v>
      </c>
      <c r="D86" s="31">
        <v>2000</v>
      </c>
      <c r="E86" s="31">
        <v>543</v>
      </c>
      <c r="F86" s="31">
        <v>1282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31827</v>
      </c>
      <c r="C87" s="28">
        <v>30900</v>
      </c>
      <c r="D87" s="28">
        <v>30000</v>
      </c>
      <c r="E87" s="28">
        <v>12675</v>
      </c>
      <c r="F87" s="28">
        <v>40456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477407</v>
      </c>
      <c r="C93" s="21">
        <f t="shared" si="28"/>
        <v>463500</v>
      </c>
      <c r="D93" s="21">
        <f t="shared" si="28"/>
        <v>450000</v>
      </c>
      <c r="E93" s="21">
        <f t="shared" si="28"/>
        <v>425332</v>
      </c>
      <c r="F93" s="21">
        <f>SUM(F94:F105)</f>
        <v>552429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265225</v>
      </c>
      <c r="C94" s="31">
        <v>257500</v>
      </c>
      <c r="D94" s="31">
        <v>250000</v>
      </c>
      <c r="E94" s="31">
        <v>226954</v>
      </c>
      <c r="F94" s="31">
        <v>272455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74263</v>
      </c>
      <c r="C95" s="28">
        <v>72100</v>
      </c>
      <c r="D95" s="28">
        <v>70000</v>
      </c>
      <c r="E95" s="28">
        <v>58668</v>
      </c>
      <c r="F95" s="28">
        <v>67006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26523</v>
      </c>
      <c r="C96" s="28">
        <v>25750</v>
      </c>
      <c r="D96" s="28">
        <v>25000</v>
      </c>
      <c r="E96" s="28">
        <v>22252</v>
      </c>
      <c r="F96" s="28">
        <v>21955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15914</v>
      </c>
      <c r="C97" s="28">
        <v>15450</v>
      </c>
      <c r="D97" s="28">
        <v>15000</v>
      </c>
      <c r="E97" s="28">
        <v>12905</v>
      </c>
      <c r="F97" s="28">
        <v>17600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31827</v>
      </c>
      <c r="C98" s="28">
        <v>30900</v>
      </c>
      <c r="D98" s="28">
        <v>30000</v>
      </c>
      <c r="E98" s="28">
        <v>21401</v>
      </c>
      <c r="F98" s="28">
        <v>25528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19553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35997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26523</v>
      </c>
      <c r="C101" s="28">
        <v>25750</v>
      </c>
      <c r="D101" s="28">
        <v>25000</v>
      </c>
      <c r="E101" s="28">
        <v>40931</v>
      </c>
      <c r="F101" s="28">
        <v>28817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10609</v>
      </c>
      <c r="C102" s="28">
        <v>10300</v>
      </c>
      <c r="D102" s="28">
        <v>10000</v>
      </c>
      <c r="E102" s="28">
        <v>1720</v>
      </c>
      <c r="F102" s="28">
        <v>12640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15914</v>
      </c>
      <c r="C103" s="28">
        <v>15450</v>
      </c>
      <c r="D103" s="28">
        <v>15000</v>
      </c>
      <c r="E103" s="28">
        <v>25987</v>
      </c>
      <c r="F103" s="28">
        <v>10950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20640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10609</v>
      </c>
      <c r="C105" s="28">
        <v>10300</v>
      </c>
      <c r="D105" s="28">
        <v>10000</v>
      </c>
      <c r="E105" s="28">
        <v>14514</v>
      </c>
      <c r="F105" s="28">
        <v>19288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1198854</v>
      </c>
      <c r="C107" s="21">
        <f t="shared" si="29"/>
        <v>1163937</v>
      </c>
      <c r="D107" s="21">
        <f t="shared" si="29"/>
        <v>1130035</v>
      </c>
      <c r="E107" s="21">
        <f t="shared" si="29"/>
        <v>637380</v>
      </c>
      <c r="F107" s="21">
        <f>SUM(F108:F133)</f>
        <v>1451125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106090</v>
      </c>
      <c r="C108" s="31">
        <v>103000</v>
      </c>
      <c r="D108" s="31">
        <v>100000</v>
      </c>
      <c r="E108" s="31">
        <v>18000</v>
      </c>
      <c r="F108" s="31">
        <v>50335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477071</v>
      </c>
      <c r="C109" s="28">
        <v>463176</v>
      </c>
      <c r="D109" s="28">
        <v>449685</v>
      </c>
      <c r="E109" s="28">
        <v>324000</v>
      </c>
      <c r="F109" s="28">
        <v>635290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42436</v>
      </c>
      <c r="C110" s="28">
        <v>41200</v>
      </c>
      <c r="D110" s="28">
        <v>40000</v>
      </c>
      <c r="E110" s="28">
        <v>54097</v>
      </c>
      <c r="F110" s="28">
        <v>52048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21218</v>
      </c>
      <c r="C111" s="28">
        <v>20600</v>
      </c>
      <c r="D111" s="28">
        <v>20000</v>
      </c>
      <c r="E111" s="28">
        <v>27697</v>
      </c>
      <c r="F111" s="28">
        <v>256253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127308</v>
      </c>
      <c r="C115" s="28">
        <v>123600</v>
      </c>
      <c r="D115" s="28">
        <v>120000</v>
      </c>
      <c r="E115" s="28">
        <v>35000</v>
      </c>
      <c r="F115" s="28">
        <v>120939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265225</v>
      </c>
      <c r="C117" s="28">
        <v>257500</v>
      </c>
      <c r="D117" s="28">
        <v>250000</v>
      </c>
      <c r="E117" s="28">
        <v>139792</v>
      </c>
      <c r="F117" s="28">
        <v>219743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530</v>
      </c>
      <c r="C118" s="28">
        <v>515</v>
      </c>
      <c r="D118" s="28">
        <v>500</v>
      </c>
      <c r="E118" s="28">
        <v>948</v>
      </c>
      <c r="F118" s="28">
        <v>769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127308</v>
      </c>
      <c r="C119" s="28">
        <v>123600</v>
      </c>
      <c r="D119" s="28">
        <v>120000</v>
      </c>
      <c r="E119" s="28">
        <v>16424</v>
      </c>
      <c r="F119" s="28">
        <v>105910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8487</v>
      </c>
      <c r="C126" s="28">
        <v>8240</v>
      </c>
      <c r="D126" s="28">
        <v>8000</v>
      </c>
      <c r="E126" s="28">
        <v>8000</v>
      </c>
      <c r="F126" s="28">
        <v>6274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1963</v>
      </c>
      <c r="C132" s="28">
        <v>1906</v>
      </c>
      <c r="D132" s="28">
        <v>1850</v>
      </c>
      <c r="E132" s="28">
        <v>1850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21218</v>
      </c>
      <c r="C133" s="28">
        <v>20600</v>
      </c>
      <c r="D133" s="28">
        <v>20000</v>
      </c>
      <c r="E133" s="28">
        <v>11572</v>
      </c>
      <c r="F133" s="28">
        <v>3564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314600</v>
      </c>
      <c r="C150" s="21">
        <f>SUM(C151:C167)</f>
        <v>286000</v>
      </c>
      <c r="D150" s="21">
        <f>SUM(D151:D167)</f>
        <v>260000</v>
      </c>
      <c r="E150" s="21">
        <f>SUM(E151:E167)</f>
        <v>147962</v>
      </c>
      <c r="F150" s="21">
        <f>SUM(F151:F167)</f>
        <v>301911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108900</v>
      </c>
      <c r="C152" s="28">
        <v>99000</v>
      </c>
      <c r="D152" s="28">
        <v>90000</v>
      </c>
      <c r="E152" s="28">
        <v>2338</v>
      </c>
      <c r="F152" s="28">
        <v>190297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0</v>
      </c>
      <c r="C156" s="28">
        <v>0</v>
      </c>
      <c r="D156" s="28">
        <v>0</v>
      </c>
      <c r="E156" s="28">
        <v>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18150</v>
      </c>
      <c r="C158" s="28">
        <v>16500</v>
      </c>
      <c r="D158" s="28">
        <v>15000</v>
      </c>
      <c r="E158" s="28">
        <v>37371</v>
      </c>
      <c r="F158" s="28">
        <v>13976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0</v>
      </c>
      <c r="C159" s="28">
        <v>0</v>
      </c>
      <c r="D159" s="28">
        <v>0</v>
      </c>
      <c r="E159" s="28">
        <v>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121000</v>
      </c>
      <c r="C160" s="28">
        <v>110000</v>
      </c>
      <c r="D160" s="28">
        <v>100000</v>
      </c>
      <c r="E160" s="28">
        <v>87865</v>
      </c>
      <c r="F160" s="28">
        <v>80641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18150</v>
      </c>
      <c r="C164" s="28">
        <v>16500</v>
      </c>
      <c r="D164" s="28">
        <v>15000</v>
      </c>
      <c r="E164" s="28">
        <v>12236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24200</v>
      </c>
      <c r="C165" s="28">
        <v>22000</v>
      </c>
      <c r="D165" s="28">
        <v>20000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24200</v>
      </c>
      <c r="C166" s="28">
        <v>22000</v>
      </c>
      <c r="D166" s="28">
        <v>20000</v>
      </c>
      <c r="E166" s="28">
        <v>8152</v>
      </c>
      <c r="F166" s="28">
        <v>16997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0</v>
      </c>
      <c r="C175" s="21">
        <f t="shared" si="33"/>
        <v>0</v>
      </c>
      <c r="D175" s="21">
        <f t="shared" si="33"/>
        <v>0</v>
      </c>
      <c r="E175" s="21">
        <f t="shared" si="33"/>
        <v>0</v>
      </c>
      <c r="F175" s="21">
        <f>SUM(F176:F198)</f>
        <v>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1425126</v>
      </c>
      <c r="C215" s="21">
        <f>SUM(C216:C228)</f>
        <v>1295569</v>
      </c>
      <c r="D215" s="21">
        <f>SUM(D216:D228)</f>
        <v>1177790</v>
      </c>
      <c r="E215" s="21">
        <f>SUM(E216:E228)</f>
        <v>154255</v>
      </c>
      <c r="F215" s="21">
        <f>SUM(F216:F228)</f>
        <v>200458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182710</v>
      </c>
      <c r="C216" s="31">
        <v>166100</v>
      </c>
      <c r="D216" s="31">
        <v>151000</v>
      </c>
      <c r="E216" s="31">
        <v>69022</v>
      </c>
      <c r="F216" s="31">
        <v>49742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588411</v>
      </c>
      <c r="C217" s="28">
        <v>534919</v>
      </c>
      <c r="D217" s="28">
        <v>486290</v>
      </c>
      <c r="E217" s="28">
        <v>59068</v>
      </c>
      <c r="F217" s="28">
        <v>101005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0</v>
      </c>
      <c r="C221" s="28">
        <v>0</v>
      </c>
      <c r="D221" s="28">
        <v>0</v>
      </c>
      <c r="E221" s="28">
        <v>0</v>
      </c>
      <c r="F221" s="28">
        <v>1670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654005</v>
      </c>
      <c r="C223" s="28">
        <v>594550</v>
      </c>
      <c r="D223" s="28">
        <v>540500</v>
      </c>
      <c r="E223" s="28">
        <v>26165</v>
      </c>
      <c r="F223" s="28">
        <v>48041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2020-12-01T07:30:50Z</dcterms:created>
  <dcterms:modified xsi:type="dcterms:W3CDTF">2020-12-01T07:31:06Z</dcterms:modified>
</cp:coreProperties>
</file>