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B236" i="1"/>
  <c r="B33" i="1" s="1"/>
  <c r="E236" i="1"/>
  <c r="D236" i="1"/>
  <c r="C236" i="1"/>
  <c r="E230" i="1"/>
  <c r="E32" i="1" s="1"/>
  <c r="F230" i="1"/>
  <c r="F32" i="1" s="1"/>
  <c r="B230" i="1"/>
  <c r="B32" i="1" s="1"/>
  <c r="C230" i="1"/>
  <c r="C32" i="1" s="1"/>
  <c r="D230" i="1"/>
  <c r="C215" i="1"/>
  <c r="C31" i="1" s="1"/>
  <c r="D215" i="1"/>
  <c r="D31" i="1" s="1"/>
  <c r="E215" i="1"/>
  <c r="E31" i="1" s="1"/>
  <c r="F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F209" i="1"/>
  <c r="D209" i="1"/>
  <c r="C209" i="1"/>
  <c r="B209" i="1"/>
  <c r="C205" i="1"/>
  <c r="C28" i="1" s="1"/>
  <c r="D205" i="1"/>
  <c r="D28" i="1" s="1"/>
  <c r="F205" i="1"/>
  <c r="E205" i="1"/>
  <c r="B205" i="1"/>
  <c r="B200" i="1"/>
  <c r="B25" i="1" s="1"/>
  <c r="D200" i="1"/>
  <c r="D25" i="1" s="1"/>
  <c r="C200" i="1"/>
  <c r="C25" i="1" s="1"/>
  <c r="F200" i="1"/>
  <c r="E200" i="1"/>
  <c r="F175" i="1"/>
  <c r="F24" i="1" s="1"/>
  <c r="B175" i="1"/>
  <c r="B24" i="1" s="1"/>
  <c r="C175" i="1"/>
  <c r="C24" i="1" s="1"/>
  <c r="D175" i="1"/>
  <c r="D24" i="1" s="1"/>
  <c r="E175" i="1"/>
  <c r="C169" i="1"/>
  <c r="C23" i="1" s="1"/>
  <c r="D169" i="1"/>
  <c r="D23" i="1" s="1"/>
  <c r="E169" i="1"/>
  <c r="E23" i="1" s="1"/>
  <c r="F169" i="1"/>
  <c r="B169" i="1"/>
  <c r="E150" i="1"/>
  <c r="E22" i="1" s="1"/>
  <c r="F150" i="1"/>
  <c r="F22" i="1" s="1"/>
  <c r="B150" i="1"/>
  <c r="B22" i="1" s="1"/>
  <c r="C150" i="1"/>
  <c r="C22" i="1" s="1"/>
  <c r="D150" i="1"/>
  <c r="D142" i="1"/>
  <c r="D21" i="1" s="1"/>
  <c r="E142" i="1"/>
  <c r="E21" i="1" s="1"/>
  <c r="F142" i="1"/>
  <c r="F21" i="1" s="1"/>
  <c r="B142" i="1"/>
  <c r="B21" i="1" s="1"/>
  <c r="C142" i="1"/>
  <c r="F135" i="1"/>
  <c r="F20" i="1" s="1"/>
  <c r="B135" i="1"/>
  <c r="B20" i="1" s="1"/>
  <c r="C135" i="1"/>
  <c r="C20" i="1" s="1"/>
  <c r="D135" i="1"/>
  <c r="D20" i="1" s="1"/>
  <c r="E135" i="1"/>
  <c r="E107" i="1"/>
  <c r="E19" i="1" s="1"/>
  <c r="F107" i="1"/>
  <c r="F19" i="1" s="1"/>
  <c r="B107" i="1"/>
  <c r="B19" i="1" s="1"/>
  <c r="C107" i="1"/>
  <c r="C19" i="1" s="1"/>
  <c r="D107" i="1"/>
  <c r="F93" i="1"/>
  <c r="F18" i="1" s="1"/>
  <c r="B93" i="1"/>
  <c r="B18" i="1" s="1"/>
  <c r="C93" i="1"/>
  <c r="C18" i="1" s="1"/>
  <c r="D93" i="1"/>
  <c r="D18" i="1" s="1"/>
  <c r="E93" i="1"/>
  <c r="E85" i="1"/>
  <c r="E17" i="1" s="1"/>
  <c r="F85" i="1"/>
  <c r="F17" i="1" s="1"/>
  <c r="C85" i="1"/>
  <c r="C17" i="1" s="1"/>
  <c r="B85" i="1"/>
  <c r="B17" i="1" s="1"/>
  <c r="D85" i="1"/>
  <c r="C78" i="1"/>
  <c r="C16" i="1" s="1"/>
  <c r="E78" i="1"/>
  <c r="E16" i="1" s="1"/>
  <c r="D78" i="1"/>
  <c r="D16" i="1" s="1"/>
  <c r="F78" i="1"/>
  <c r="B78" i="1"/>
  <c r="D44" i="1"/>
  <c r="D38" i="1" s="1"/>
  <c r="E44" i="1"/>
  <c r="E38" i="1" s="1"/>
  <c r="F44" i="1"/>
  <c r="F38" i="1" s="1"/>
  <c r="B44" i="1"/>
  <c r="B38" i="1" s="1"/>
  <c r="C44" i="1"/>
  <c r="D40" i="1"/>
  <c r="D37" i="1" s="1"/>
  <c r="D36" i="1" s="1"/>
  <c r="D15" i="1" s="1"/>
  <c r="D14" i="1" s="1"/>
  <c r="D10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F40" i="1"/>
  <c r="F37" i="1" s="1"/>
  <c r="F36" i="1" s="1"/>
  <c r="F15" i="1" s="1"/>
  <c r="F14" i="1" s="1"/>
  <c r="F10" i="1" s="1"/>
  <c r="F12" i="1" s="1"/>
  <c r="B40" i="1"/>
  <c r="B37" i="1" s="1"/>
  <c r="C38" i="1"/>
  <c r="E34" i="1"/>
  <c r="D34" i="1"/>
  <c r="E33" i="1"/>
  <c r="D33" i="1"/>
  <c r="C33" i="1"/>
  <c r="D32" i="1"/>
  <c r="F31" i="1"/>
  <c r="B31" i="1"/>
  <c r="F30" i="1"/>
  <c r="F27" i="1" s="1"/>
  <c r="F11" i="1" s="1"/>
  <c r="E30" i="1"/>
  <c r="D30" i="1"/>
  <c r="B30" i="1"/>
  <c r="B27" i="1" s="1"/>
  <c r="B11" i="1" s="1"/>
  <c r="F29" i="1"/>
  <c r="D29" i="1"/>
  <c r="C29" i="1"/>
  <c r="B29" i="1"/>
  <c r="F28" i="1"/>
  <c r="E28" i="1"/>
  <c r="B28" i="1"/>
  <c r="F25" i="1"/>
  <c r="E25" i="1"/>
  <c r="E24" i="1"/>
  <c r="F23" i="1"/>
  <c r="B23" i="1"/>
  <c r="D22" i="1"/>
  <c r="C21" i="1"/>
  <c r="E20" i="1"/>
  <c r="D19" i="1"/>
  <c r="E18" i="1"/>
  <c r="D17" i="1"/>
  <c r="F16" i="1"/>
  <c r="B16" i="1"/>
  <c r="D27" i="1" l="1"/>
  <c r="D11" i="1" s="1"/>
  <c r="C27" i="1"/>
  <c r="C11" i="1" s="1"/>
  <c r="C14" i="1"/>
  <c r="C10" i="1" s="1"/>
  <c r="C12" i="1" s="1"/>
  <c r="B36" i="1"/>
  <c r="B15" i="1" s="1"/>
  <c r="B14" i="1" s="1"/>
  <c r="B10" i="1" s="1"/>
  <c r="B12" i="1" s="1"/>
  <c r="D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<sst xmlns="http://schemas.openxmlformats.org/spreadsheetml/2006/main" count="240" uniqueCount="212">
  <si>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</si>
  <si>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</si>
  <si>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</si>
  <si>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</si>
  <si>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</si>
  <si>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</si>
  <si>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</si>
  <si>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</si>
  <si>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</si>
  <si>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</si>
  <si>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</si>
  <si>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</si>
  <si>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</si>
  <si>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</si>
  <si>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</si>
  <si>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</si>
  <si>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</si>
  <si>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</si>
  <si>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</si>
  <si>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</si>
  <si>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</si>
  <si>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</si>
  <si>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</si>
  <si>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</si>
  <si>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</si>
  <si>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</si>
  <si>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</si>
  <si>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</si>
  <si>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</si>
  <si>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</si>
  <si>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</si>
  <si>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</si>
  <si>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</si>
  <si>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</si>
  <si>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</si>
  <si>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</si>
  <si>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</si>
  <si>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</si>
  <si>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</si>
  <si>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</si>
  <si>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</si>
  <si>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</si>
  <si>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</si>
  <si>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</si>
  <si>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</si>
  <si>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</si>
  <si>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</si>
  <si>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</si>
  <si>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</si>
  <si>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</si>
  <si>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</si>
  <si>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</si>
  <si>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</si>
  <si>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</si>
  <si>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</si>
  <si>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</si>
  <si>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</si>
  <si>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</si>
  <si>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</si>
  <si>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</si>
  <si>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</si>
  <si>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</si>
  <si>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</si>
  <si>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</si>
  <si>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</si>
  <si>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</si>
  <si>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</si>
  <si>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</si>
  <si>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</si>
  <si>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</si>
  <si>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</si>
  <si>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</si>
  <si>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</si>
  <si>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</si>
  <si>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</si>
  <si>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</si>
  <si>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</si>
  <si>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</si>
  <si>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</si>
  <si>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</si>
  <si>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</si>
  <si>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</si>
  <si>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</si>
  <si>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</si>
  <si>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</si>
  <si>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</si>
  <si>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</si>
  <si>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</si>
  <si>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</si>
  <si>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</si>
  <si>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</si>
  <si>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</si>
  <si>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</si>
  <si>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</si>
  <si>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</si>
  <si>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</si>
  <si>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</si>
  <si>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</si>
  <si>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</si>
  <si>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</si>
  <si>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</si>
  <si>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</si>
  <si>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</si>
  <si>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</si>
  <si>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</si>
  <si>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</si>
  <si>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</si>
  <si>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</si>
  <si>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</si>
  <si>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</si>
  <si>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</si>
  <si>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</si>
  <si>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</si>
  <si>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</si>
  <si>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</si>
  <si>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</si>
  <si>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</si>
  <si>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</si>
  <si>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</si>
  <si>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</si>
  <si>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</si>
  <si>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</si>
  <si>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</si>
  <si>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</si>
  <si>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</si>
  <si>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</si>
  <si>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</si>
  <si>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</si>
  <si>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</si>
  <si>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</si>
  <si>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</si>
  <si>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</si>
  <si>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</si>
  <si>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</si>
  <si>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</si>
  <si>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</si>
  <si>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</si>
  <si>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</si>
  <si>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</si>
  <si>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</si>
  <si>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</si>
  <si>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</si>
  <si>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</si>
  <si>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</si>
  <si>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</si>
  <si>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</si>
  <si>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</si>
  <si>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</si>
  <si>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</si>
  <si>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</si>
  <si>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</si>
  <si>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</si>
  <si>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</si>
  <si>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</si>
  <si>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</si>
  <si>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</si>
  <si>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</si>
  <si>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</si>
  <si>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</si>
  <si>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</si>
  <si>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</si>
  <si>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</si>
  <si>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</si>
  <si>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</si>
  <si>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</si>
  <si>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</si>
  <si>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</si>
  <si>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</si>
  <si>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</si>
  <si>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</si>
  <si>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</si>
  <si>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</si>
  <si>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</si>
  <si>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</si>
  <si>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</si>
  <si>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</si>
  <si>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</si>
  <si>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</si>
  <si>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</si>
  <si>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</si>
  <si>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</si>
  <si>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</si>
  <si>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</si>
  <si>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</si>
  <si>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</si>
  <si>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</si>
  <si>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</si>
  <si>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</si>
  <si>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</si>
  <si>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</si>
  <si>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</si>
  <si>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</si>
  <si>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</si>
  <si>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</si>
  <si>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</si>
  <si>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</si>
  <si>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</si>
  <si>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</si>
  <si>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</si>
  <si>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</si>
  <si>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</si>
  <si>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</si>
  <si>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</si>
  <si>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</si>
  <si>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</si>
  <si>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</si>
  <si>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</si>
  <si>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</si>
  <si>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</si>
  <si>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</si>
  <si>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</si>
  <si>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ޅ.އަތޮޅު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</si>
</sst>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8" sqref="F4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13200459</v>
      </c>
      <c r="C10" s="17">
        <f t="shared" si="0"/>
        <v>13145822</v>
      </c>
      <c r="D10" s="17">
        <f t="shared" si="0"/>
        <v>13186698</v>
      </c>
      <c r="E10" s="17">
        <f t="shared" si="0"/>
        <v>13535623</v>
      </c>
      <c r="F10" s="17">
        <f>F14</f>
        <v>15362473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3304</v>
      </c>
      <c r="F11" s="19">
        <f>F27</f>
        <v>100450</v>
      </c>
      <c r="G11" s="20" t="s">
        <v>19</v>
      </c>
      <c r="J11"/>
    </row>
    <row r="12" spans="1:10" ht="22.5" customHeight="1" thickBot="1">
      <c r="B12" s="21">
        <f t="shared" ref="B12:E12" si="2">SUM(B10:B11)</f>
        <v>13301495</v>
      </c>
      <c r="C12" s="21">
        <f t="shared" si="2"/>
        <v>13237672</v>
      </c>
      <c r="D12" s="21">
        <f t="shared" si="2"/>
        <v>13270198</v>
      </c>
      <c r="E12" s="21">
        <f t="shared" si="2"/>
        <v>13538927</v>
      </c>
      <c r="F12" s="21">
        <f>SUM(F10:F11)</f>
        <v>15462923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13200459</v>
      </c>
      <c r="C14" s="21">
        <f t="shared" si="3"/>
        <v>13145822</v>
      </c>
      <c r="D14" s="21">
        <f t="shared" si="3"/>
        <v>13186698</v>
      </c>
      <c r="E14" s="21">
        <f t="shared" si="3"/>
        <v>13535623</v>
      </c>
      <c r="F14" s="21">
        <f>SUM(F15:F25)</f>
        <v>15362473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11093862</v>
      </c>
      <c r="C15" s="27">
        <f t="shared" si="4"/>
        <v>11093862</v>
      </c>
      <c r="D15" s="27">
        <f t="shared" si="4"/>
        <v>11093862</v>
      </c>
      <c r="E15" s="27">
        <f t="shared" si="4"/>
        <v>10674152</v>
      </c>
      <c r="F15" s="27">
        <f t="shared" si="4"/>
        <v>11037932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359331</v>
      </c>
      <c r="C16" s="28">
        <f t="shared" si="5"/>
        <v>359331</v>
      </c>
      <c r="D16" s="28">
        <f t="shared" si="5"/>
        <v>452722</v>
      </c>
      <c r="E16" s="28">
        <f t="shared" si="5"/>
        <v>326260</v>
      </c>
      <c r="F16" s="28">
        <f>F78</f>
        <v>314089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9379</v>
      </c>
      <c r="F17" s="28">
        <f>F85</f>
        <v>25618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67675</v>
      </c>
      <c r="C18" s="28">
        <f t="shared" si="7"/>
        <v>65703</v>
      </c>
      <c r="D18" s="28">
        <f t="shared" si="7"/>
        <v>63790</v>
      </c>
      <c r="E18" s="28">
        <f t="shared" si="7"/>
        <v>68796</v>
      </c>
      <c r="F18" s="28">
        <f>F93</f>
        <v>95258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1469170</v>
      </c>
      <c r="C19" s="28">
        <f t="shared" si="8"/>
        <v>1427835</v>
      </c>
      <c r="D19" s="28">
        <f t="shared" si="8"/>
        <v>1387704</v>
      </c>
      <c r="E19" s="28">
        <f t="shared" si="8"/>
        <v>1144112</v>
      </c>
      <c r="F19" s="28">
        <f>F107</f>
        <v>1432012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87206</v>
      </c>
      <c r="C20" s="28">
        <f t="shared" si="9"/>
        <v>84666</v>
      </c>
      <c r="D20" s="28">
        <f t="shared" si="9"/>
        <v>82200</v>
      </c>
      <c r="E20" s="28">
        <f t="shared" si="9"/>
        <v>122383</v>
      </c>
      <c r="F20" s="28">
        <f>F135</f>
        <v>176498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94138</v>
      </c>
      <c r="C22" s="28">
        <f t="shared" si="11"/>
        <v>85580</v>
      </c>
      <c r="D22" s="28">
        <f t="shared" si="11"/>
        <v>77800</v>
      </c>
      <c r="E22" s="28">
        <f t="shared" si="11"/>
        <v>295931</v>
      </c>
      <c r="F22" s="28">
        <f>F150</f>
        <v>412499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21120</v>
      </c>
      <c r="C24" s="28">
        <f t="shared" si="13"/>
        <v>21120</v>
      </c>
      <c r="D24" s="28">
        <f t="shared" si="13"/>
        <v>21120</v>
      </c>
      <c r="E24" s="28">
        <f t="shared" si="13"/>
        <v>894610</v>
      </c>
      <c r="F24" s="28">
        <f>F175</f>
        <v>1868567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3304</v>
      </c>
      <c r="F27" s="21">
        <f>SUM(F28:F34)</f>
        <v>100450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3304</v>
      </c>
      <c r="F31" s="28">
        <f>F215</f>
        <v>100450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11093862</v>
      </c>
      <c r="C36" s="21">
        <f t="shared" si="22"/>
        <v>11093862</v>
      </c>
      <c r="D36" s="21">
        <f t="shared" si="22"/>
        <v>11093862</v>
      </c>
      <c r="E36" s="21">
        <f t="shared" si="22"/>
        <v>10674152</v>
      </c>
      <c r="F36" s="21">
        <f>SUM(F37:F38)</f>
        <v>11037932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7141502</v>
      </c>
      <c r="C37" s="31">
        <f t="shared" si="23"/>
        <v>7141502</v>
      </c>
      <c r="D37" s="31">
        <f t="shared" si="23"/>
        <v>7141502</v>
      </c>
      <c r="E37" s="31">
        <f t="shared" si="23"/>
        <v>6862606</v>
      </c>
      <c r="F37" s="31">
        <f>F40</f>
        <v>7220638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3952360</v>
      </c>
      <c r="C38" s="28">
        <f t="shared" si="24"/>
        <v>3952360</v>
      </c>
      <c r="D38" s="28">
        <f t="shared" si="24"/>
        <v>3952360</v>
      </c>
      <c r="E38" s="28">
        <f t="shared" si="24"/>
        <v>3811546</v>
      </c>
      <c r="F38" s="28">
        <f>F44</f>
        <v>3817294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7141502</v>
      </c>
      <c r="C40" s="21">
        <f t="shared" si="25"/>
        <v>7141502</v>
      </c>
      <c r="D40" s="21">
        <f t="shared" si="25"/>
        <v>7141502</v>
      </c>
      <c r="E40" s="21">
        <f t="shared" si="25"/>
        <v>6862606</v>
      </c>
      <c r="F40" s="21">
        <f>SUM(F41:F42)</f>
        <v>7220638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6467460</v>
      </c>
      <c r="C41" s="31">
        <v>6467460</v>
      </c>
      <c r="D41" s="31">
        <v>6467460</v>
      </c>
      <c r="E41" s="31">
        <v>6251629</v>
      </c>
      <c r="F41" s="31">
        <v>6343100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674042</v>
      </c>
      <c r="C42" s="28">
        <v>674042</v>
      </c>
      <c r="D42" s="28">
        <v>674042</v>
      </c>
      <c r="E42" s="28">
        <v>610977</v>
      </c>
      <c r="F42" s="28">
        <v>877538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3952360</v>
      </c>
      <c r="C44" s="21">
        <f t="shared" si="26"/>
        <v>3952360</v>
      </c>
      <c r="D44" s="21">
        <f t="shared" si="26"/>
        <v>3952360</v>
      </c>
      <c r="E44" s="21">
        <f t="shared" si="26"/>
        <v>3811546</v>
      </c>
      <c r="F44" s="21">
        <f>SUM(F45:F76)</f>
        <v>3817294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824130</v>
      </c>
      <c r="C46" s="28">
        <v>824130</v>
      </c>
      <c r="D46" s="28">
        <v>824130</v>
      </c>
      <c r="E46" s="28">
        <v>780375</v>
      </c>
      <c r="F46" s="28">
        <v>738526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207000</v>
      </c>
      <c r="C48" s="28">
        <v>207000</v>
      </c>
      <c r="D48" s="28">
        <v>207000</v>
      </c>
      <c r="E48" s="28">
        <v>195000</v>
      </c>
      <c r="F48" s="28">
        <v>201000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126000</v>
      </c>
      <c r="C52" s="28">
        <v>126000</v>
      </c>
      <c r="D52" s="28">
        <v>126000</v>
      </c>
      <c r="E52" s="28">
        <v>142000</v>
      </c>
      <c r="F52" s="28">
        <v>129000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217800</v>
      </c>
      <c r="C53" s="28">
        <v>217800</v>
      </c>
      <c r="D53" s="28">
        <v>217800</v>
      </c>
      <c r="E53" s="28">
        <v>228240</v>
      </c>
      <c r="F53" s="28">
        <v>213840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196000</v>
      </c>
      <c r="F55" s="28">
        <v>198000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10200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68000</v>
      </c>
      <c r="C68" s="28">
        <v>68000</v>
      </c>
      <c r="D68" s="28">
        <v>68000</v>
      </c>
      <c r="E68" s="28">
        <v>44667</v>
      </c>
      <c r="F68" s="28">
        <v>68600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2016000</v>
      </c>
      <c r="C70" s="28">
        <v>2016000</v>
      </c>
      <c r="D70" s="28">
        <v>2016000</v>
      </c>
      <c r="E70" s="28">
        <v>1968135</v>
      </c>
      <c r="F70" s="28">
        <v>2018000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249600</v>
      </c>
      <c r="C74" s="28">
        <v>249600</v>
      </c>
      <c r="D74" s="28">
        <v>249600</v>
      </c>
      <c r="E74" s="28">
        <v>217244</v>
      </c>
      <c r="F74" s="28">
        <v>210440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33230</v>
      </c>
      <c r="C75" s="28">
        <v>33230</v>
      </c>
      <c r="D75" s="28">
        <v>33230</v>
      </c>
      <c r="E75" s="28">
        <v>29685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359331</v>
      </c>
      <c r="C78" s="21">
        <f>SUM(C79:C83)</f>
        <v>359331</v>
      </c>
      <c r="D78" s="21">
        <f>SUM(D79:D83)</f>
        <v>452722</v>
      </c>
      <c r="E78" s="21">
        <f>SUM(E79:E83)</f>
        <v>326260</v>
      </c>
      <c r="F78" s="21">
        <f>SUM(F79:F83)</f>
        <v>314089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359331</v>
      </c>
      <c r="C83" s="28">
        <v>359331</v>
      </c>
      <c r="D83" s="28">
        <v>452722</v>
      </c>
      <c r="E83" s="28">
        <v>326260</v>
      </c>
      <c r="F83" s="28">
        <v>314089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9379</v>
      </c>
      <c r="F85" s="21">
        <f>SUM(F86:F91)</f>
        <v>25618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5000</v>
      </c>
      <c r="F86" s="31">
        <v>5000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91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336</v>
      </c>
      <c r="F88" s="28">
        <v>15000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3952</v>
      </c>
      <c r="F90" s="28">
        <v>5118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67675</v>
      </c>
      <c r="C93" s="21">
        <f t="shared" si="28"/>
        <v>65703</v>
      </c>
      <c r="D93" s="21">
        <f t="shared" si="28"/>
        <v>63790</v>
      </c>
      <c r="E93" s="21">
        <f t="shared" si="28"/>
        <v>68796</v>
      </c>
      <c r="F93" s="21">
        <f>SUM(F94:F105)</f>
        <v>95258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19605</v>
      </c>
      <c r="C94" s="31">
        <v>19034</v>
      </c>
      <c r="D94" s="31">
        <v>18480</v>
      </c>
      <c r="E94" s="31">
        <v>22532</v>
      </c>
      <c r="F94" s="31">
        <v>52440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9272</v>
      </c>
      <c r="C95" s="28">
        <v>9002</v>
      </c>
      <c r="D95" s="28">
        <v>8740</v>
      </c>
      <c r="E95" s="28">
        <v>8740</v>
      </c>
      <c r="F95" s="28">
        <v>8738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8825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1157</v>
      </c>
      <c r="C99" s="28">
        <v>1123</v>
      </c>
      <c r="D99" s="28">
        <v>1090</v>
      </c>
      <c r="E99" s="28">
        <v>1090</v>
      </c>
      <c r="F99" s="28">
        <v>1090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19605</v>
      </c>
      <c r="C101" s="28">
        <v>19034</v>
      </c>
      <c r="D101" s="28">
        <v>18480</v>
      </c>
      <c r="E101" s="28">
        <v>25609</v>
      </c>
      <c r="F101" s="28">
        <v>25990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2000</v>
      </c>
      <c r="F102" s="28">
        <v>2000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1469170</v>
      </c>
      <c r="C107" s="21">
        <f t="shared" si="29"/>
        <v>1427835</v>
      </c>
      <c r="D107" s="21">
        <f t="shared" si="29"/>
        <v>1387704</v>
      </c>
      <c r="E107" s="21">
        <f t="shared" si="29"/>
        <v>1144112</v>
      </c>
      <c r="F107" s="21">
        <f>SUM(F108:F133)</f>
        <v>1432012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59200</v>
      </c>
      <c r="F108" s="31">
        <v>130742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1044987</v>
      </c>
      <c r="C109" s="28">
        <v>1014550</v>
      </c>
      <c r="D109" s="28">
        <v>985000</v>
      </c>
      <c r="E109" s="28">
        <v>709027</v>
      </c>
      <c r="F109" s="28">
        <v>771588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16690</v>
      </c>
      <c r="F110" s="28">
        <v>31204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50000</v>
      </c>
      <c r="C112" s="28">
        <v>50000</v>
      </c>
      <c r="D112" s="28">
        <v>50000</v>
      </c>
      <c r="E112" s="28">
        <v>50000</v>
      </c>
      <c r="F112" s="28">
        <v>25000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180000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10083</v>
      </c>
      <c r="C118" s="28">
        <v>9789</v>
      </c>
      <c r="D118" s="28">
        <v>9504</v>
      </c>
      <c r="E118" s="28">
        <v>10000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5000</v>
      </c>
      <c r="F119" s="28">
        <v>14000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26523</v>
      </c>
      <c r="C120" s="28">
        <v>25750</v>
      </c>
      <c r="D120" s="28">
        <v>25000</v>
      </c>
      <c r="E120" s="28">
        <v>7394</v>
      </c>
      <c r="F120" s="28">
        <v>24998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84023</v>
      </c>
      <c r="C122" s="28">
        <v>81576</v>
      </c>
      <c r="D122" s="28">
        <v>79200</v>
      </c>
      <c r="E122" s="28">
        <v>96660</v>
      </c>
      <c r="F122" s="28">
        <v>225000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9000</v>
      </c>
      <c r="F125" s="28">
        <v>12480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87206</v>
      </c>
      <c r="C135" s="21">
        <f t="shared" si="30"/>
        <v>84666</v>
      </c>
      <c r="D135" s="21">
        <f t="shared" si="30"/>
        <v>82200</v>
      </c>
      <c r="E135" s="21">
        <f t="shared" si="30"/>
        <v>122383</v>
      </c>
      <c r="F135" s="21">
        <f>SUM(F136:F140)</f>
        <v>176498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3183</v>
      </c>
      <c r="C136" s="31">
        <v>3090</v>
      </c>
      <c r="D136" s="31">
        <v>3000</v>
      </c>
      <c r="E136" s="31">
        <v>1558</v>
      </c>
      <c r="F136" s="31">
        <v>1500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84023</v>
      </c>
      <c r="C137" s="28">
        <v>81576</v>
      </c>
      <c r="D137" s="28">
        <v>79200</v>
      </c>
      <c r="E137" s="28">
        <v>120825</v>
      </c>
      <c r="F137" s="28">
        <v>174998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94138</v>
      </c>
      <c r="C150" s="21">
        <f>SUM(C151:C167)</f>
        <v>85580</v>
      </c>
      <c r="D150" s="21">
        <f>SUM(D151:D167)</f>
        <v>77800</v>
      </c>
      <c r="E150" s="21">
        <f>SUM(E151:E167)</f>
        <v>295931</v>
      </c>
      <c r="F150" s="21">
        <f>SUM(F151:F167)</f>
        <v>412499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19166</v>
      </c>
      <c r="C152" s="28">
        <v>17424</v>
      </c>
      <c r="D152" s="28">
        <v>15840</v>
      </c>
      <c r="E152" s="28">
        <v>200000</v>
      </c>
      <c r="F152" s="28">
        <v>291000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9583</v>
      </c>
      <c r="C156" s="28">
        <v>8712</v>
      </c>
      <c r="D156" s="28">
        <v>7920</v>
      </c>
      <c r="E156" s="28">
        <v>46666</v>
      </c>
      <c r="F156" s="28">
        <v>50000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12778</v>
      </c>
      <c r="C157" s="28">
        <v>11616</v>
      </c>
      <c r="D157" s="28">
        <v>10560</v>
      </c>
      <c r="E157" s="28">
        <v>11047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6389</v>
      </c>
      <c r="C159" s="28">
        <v>5808</v>
      </c>
      <c r="D159" s="28">
        <v>5280</v>
      </c>
      <c r="E159" s="28">
        <v>0</v>
      </c>
      <c r="F159" s="28">
        <v>10000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15972</v>
      </c>
      <c r="C160" s="28">
        <v>14520</v>
      </c>
      <c r="D160" s="28">
        <v>13200</v>
      </c>
      <c r="E160" s="28">
        <v>29997</v>
      </c>
      <c r="F160" s="28">
        <v>36499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8221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21120</v>
      </c>
      <c r="C175" s="21">
        <f t="shared" si="33"/>
        <v>21120</v>
      </c>
      <c r="D175" s="21">
        <f t="shared" si="33"/>
        <v>21120</v>
      </c>
      <c r="E175" s="21">
        <f t="shared" si="33"/>
        <v>894610</v>
      </c>
      <c r="F175" s="21">
        <f>SUM(F176:F198)</f>
        <v>1868567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21120</v>
      </c>
      <c r="C179" s="28">
        <v>21120</v>
      </c>
      <c r="D179" s="28">
        <v>21120</v>
      </c>
      <c r="E179" s="28">
        <v>64575</v>
      </c>
      <c r="F179" s="28">
        <v>86100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34410</v>
      </c>
      <c r="F194" s="28">
        <v>45624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795625</v>
      </c>
      <c r="F198" s="28">
        <v>1736843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3304</v>
      </c>
      <c r="F215" s="21">
        <f>SUM(F216:F228)</f>
        <v>100450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1306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821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175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502</v>
      </c>
      <c r="F223" s="28">
        <v>100450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2020-12-01T09:38:55Z</dcterms:created>
  <dcterms:modified xsi:type="dcterms:W3CDTF">2020-12-01T09:39:11Z</dcterms:modified>
</cp:coreProperties>
</file>