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F230" i="1"/>
  <c r="F32" i="1" s="1"/>
  <c r="B230" i="1"/>
  <c r="B32" i="1" s="1"/>
  <c r="E230" i="1"/>
  <c r="D230" i="1"/>
  <c r="C230" i="1"/>
  <c r="F215" i="1"/>
  <c r="F31" i="1" s="1"/>
  <c r="E215" i="1"/>
  <c r="E31" i="1" s="1"/>
  <c r="D215" i="1"/>
  <c r="D31" i="1" s="1"/>
  <c r="B215" i="1"/>
  <c r="B31" i="1" s="1"/>
  <c r="C215" i="1"/>
  <c r="F212" i="1"/>
  <c r="F30" i="1" s="1"/>
  <c r="D212" i="1"/>
  <c r="D30" i="1" s="1"/>
  <c r="B212" i="1"/>
  <c r="B30" i="1" s="1"/>
  <c r="E212" i="1"/>
  <c r="C212" i="1"/>
  <c r="F209" i="1"/>
  <c r="F29" i="1" s="1"/>
  <c r="F27" i="1" s="1"/>
  <c r="F11" i="1" s="1"/>
  <c r="D209" i="1"/>
  <c r="D29" i="1" s="1"/>
  <c r="B209" i="1"/>
  <c r="B29" i="1" s="1"/>
  <c r="B27" i="1" s="1"/>
  <c r="B11" i="1" s="1"/>
  <c r="E209" i="1"/>
  <c r="C209" i="1"/>
  <c r="D205" i="1"/>
  <c r="D28" i="1" s="1"/>
  <c r="D27" i="1" s="1"/>
  <c r="D11" i="1" s="1"/>
  <c r="E205" i="1"/>
  <c r="E28" i="1" s="1"/>
  <c r="E27" i="1" s="1"/>
  <c r="E11" i="1" s="1"/>
  <c r="C205" i="1"/>
  <c r="C28" i="1" s="1"/>
  <c r="C27" i="1" s="1"/>
  <c r="C11" i="1" s="1"/>
  <c r="F205" i="1"/>
  <c r="B205" i="1"/>
  <c r="D200" i="1"/>
  <c r="D25" i="1" s="1"/>
  <c r="E200" i="1"/>
  <c r="E25" i="1" s="1"/>
  <c r="C200" i="1"/>
  <c r="C25" i="1" s="1"/>
  <c r="F200" i="1"/>
  <c r="B200" i="1"/>
  <c r="D175" i="1"/>
  <c r="D24" i="1" s="1"/>
  <c r="E175" i="1"/>
  <c r="E24" i="1" s="1"/>
  <c r="C175" i="1"/>
  <c r="C24" i="1" s="1"/>
  <c r="F175" i="1"/>
  <c r="B175" i="1"/>
  <c r="E169" i="1"/>
  <c r="E23" i="1" s="1"/>
  <c r="F169" i="1"/>
  <c r="F23" i="1" s="1"/>
  <c r="D169" i="1"/>
  <c r="D23" i="1" s="1"/>
  <c r="B169" i="1"/>
  <c r="B23" i="1" s="1"/>
  <c r="C169" i="1"/>
  <c r="C150" i="1"/>
  <c r="C22" i="1" s="1"/>
  <c r="F150" i="1"/>
  <c r="F22" i="1" s="1"/>
  <c r="D150" i="1"/>
  <c r="D22" i="1" s="1"/>
  <c r="B150" i="1"/>
  <c r="B22" i="1" s="1"/>
  <c r="E150" i="1"/>
  <c r="F142" i="1"/>
  <c r="F21" i="1" s="1"/>
  <c r="B142" i="1"/>
  <c r="B21" i="1" s="1"/>
  <c r="E142" i="1"/>
  <c r="E21" i="1" s="1"/>
  <c r="C142" i="1"/>
  <c r="C21" i="1" s="1"/>
  <c r="D142" i="1"/>
  <c r="D135" i="1"/>
  <c r="D20" i="1" s="1"/>
  <c r="E135" i="1"/>
  <c r="E20" i="1" s="1"/>
  <c r="C135" i="1"/>
  <c r="C20" i="1" s="1"/>
  <c r="F135" i="1"/>
  <c r="B135" i="1"/>
  <c r="C107" i="1"/>
  <c r="C19" i="1" s="1"/>
  <c r="F107" i="1"/>
  <c r="F19" i="1" s="1"/>
  <c r="D107" i="1"/>
  <c r="D19" i="1" s="1"/>
  <c r="B107" i="1"/>
  <c r="B19" i="1" s="1"/>
  <c r="E107" i="1"/>
  <c r="D93" i="1"/>
  <c r="D18" i="1" s="1"/>
  <c r="E93" i="1"/>
  <c r="E18" i="1" s="1"/>
  <c r="C93" i="1"/>
  <c r="C18" i="1" s="1"/>
  <c r="F93" i="1"/>
  <c r="B93" i="1"/>
  <c r="C85" i="1"/>
  <c r="C17" i="1" s="1"/>
  <c r="F85" i="1"/>
  <c r="F17" i="1" s="1"/>
  <c r="D85" i="1"/>
  <c r="D17" i="1" s="1"/>
  <c r="B85" i="1"/>
  <c r="B17" i="1" s="1"/>
  <c r="E85" i="1"/>
  <c r="E78" i="1"/>
  <c r="E16" i="1" s="1"/>
  <c r="F78" i="1"/>
  <c r="F16" i="1" s="1"/>
  <c r="D78" i="1"/>
  <c r="D16" i="1" s="1"/>
  <c r="B78" i="1"/>
  <c r="B16" i="1" s="1"/>
  <c r="C78" i="1"/>
  <c r="F44" i="1"/>
  <c r="F38" i="1" s="1"/>
  <c r="B44" i="1"/>
  <c r="B38" i="1" s="1"/>
  <c r="E44" i="1"/>
  <c r="E38" i="1" s="1"/>
  <c r="C44" i="1"/>
  <c r="C38" i="1" s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B12" i="1" s="1"/>
  <c r="C40" i="1"/>
  <c r="C37" i="1" s="1"/>
  <c r="D38" i="1"/>
  <c r="E34" i="1"/>
  <c r="D34" i="1"/>
  <c r="E33" i="1"/>
  <c r="D33" i="1"/>
  <c r="E32" i="1"/>
  <c r="D32" i="1"/>
  <c r="C32" i="1"/>
  <c r="C31" i="1"/>
  <c r="E30" i="1"/>
  <c r="C30" i="1"/>
  <c r="E29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C36" i="1" l="1"/>
  <c r="C15" i="1" s="1"/>
  <c r="C14" i="1" s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<sst xmlns="http://schemas.openxmlformats.org/spreadsheetml/2006/main" count="240" uniqueCount="212">
  <si>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</si>
  <si>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</si>
  <si>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</si>
  <si>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</si>
  <si>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</si>
  <si>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</si>
  <si>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</si>
  <si>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</si>
  <si>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</si>
  <si>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</si>
  <si>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</si>
  <si>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</si>
  <si>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</si>
  <si>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</si>
  <si>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</si>
  <si>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</si>
  <si>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</si>
  <si>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</si>
  <si>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</si>
  <si>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</si>
  <si>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</si>
  <si>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</si>
  <si>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</si>
  <si>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</si>
  <si>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</si>
  <si>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</si>
  <si>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</si>
  <si>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</si>
  <si>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</si>
  <si>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</si>
  <si>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</si>
  <si>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</si>
  <si>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</si>
  <si>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</si>
  <si>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</si>
  <si>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</si>
  <si>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</si>
  <si>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</si>
  <si>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</si>
  <si>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</si>
  <si>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</si>
  <si>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</si>
  <si>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</si>
  <si>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</si>
  <si>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</si>
  <si>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</si>
  <si>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</si>
  <si>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</si>
  <si>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</si>
  <si>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</si>
  <si>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</si>
  <si>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</si>
  <si>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</si>
  <si>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</si>
  <si>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</si>
  <si>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</si>
  <si>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</si>
  <si>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</si>
  <si>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</si>
  <si>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</si>
  <si>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</si>
  <si>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</si>
  <si>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</si>
  <si>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</si>
  <si>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</si>
  <si>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</si>
  <si>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</si>
  <si>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</si>
  <si>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</si>
  <si>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</si>
  <si>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</si>
  <si>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</si>
  <si>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</si>
  <si>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</si>
  <si>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</si>
  <si>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</si>
  <si>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</si>
  <si>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</si>
  <si>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</si>
  <si>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</si>
  <si>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</si>
  <si>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</si>
  <si>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</si>
  <si>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</si>
  <si>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</si>
  <si>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</si>
  <si>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</si>
  <si>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</si>
  <si>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</si>
  <si>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</si>
  <si>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</si>
  <si>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</si>
  <si>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</si>
  <si>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</si>
  <si>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</si>
  <si>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</si>
  <si>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</si>
  <si>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</si>
  <si>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</si>
  <si>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</si>
  <si>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</si>
  <si>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</si>
  <si>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</si>
  <si>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</si>
  <si>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</si>
  <si>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</si>
  <si>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</si>
  <si>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</si>
  <si>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</si>
  <si>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</si>
  <si>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</si>
  <si>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</si>
  <si>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</si>
  <si>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</si>
  <si>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</si>
  <si>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</si>
  <si>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</si>
  <si>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</si>
  <si>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</si>
  <si>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</si>
  <si>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</si>
  <si>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</si>
  <si>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</si>
  <si>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</si>
  <si>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</si>
  <si>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</si>
  <si>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</si>
  <si>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</si>
  <si>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</si>
  <si>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</si>
  <si>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</si>
  <si>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</si>
  <si>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</si>
  <si>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</si>
  <si>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</si>
  <si>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</si>
  <si>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</si>
  <si>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</si>
  <si>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</si>
  <si>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</si>
  <si>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</si>
  <si>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</si>
  <si>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</si>
  <si>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</si>
  <si>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</si>
  <si>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</si>
  <si>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</si>
  <si>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</si>
  <si>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</si>
  <si>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</si>
  <si>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</si>
  <si>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</si>
  <si>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</si>
  <si>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</si>
  <si>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</si>
  <si>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</si>
  <si>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</si>
  <si>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</si>
  <si>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</si>
  <si>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</si>
  <si>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</si>
  <si>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</si>
  <si>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</si>
  <si>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</si>
  <si>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</si>
  <si>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</si>
  <si>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</si>
  <si>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</si>
  <si>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</si>
  <si>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</si>
  <si>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</si>
  <si>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</si>
  <si>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</si>
  <si>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</si>
  <si>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</si>
  <si>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</si>
  <si>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</si>
  <si>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</si>
  <si>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</si>
  <si>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</si>
  <si>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</si>
  <si>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</si>
  <si>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</si>
  <si>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</si>
  <si>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</si>
  <si>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</si>
  <si>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</si>
  <si>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</si>
  <si>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</si>
  <si>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</si>
  <si>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</si>
  <si>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</si>
  <si>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</si>
  <si>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</si>
  <si>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</si>
  <si>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</si>
  <si>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</si>
  <si>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</si>
  <si>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</si>
  <si>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</si>
  <si>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</si>
  <si>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</si>
  <si>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</si>
  <si>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</si>
  <si>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</si>
  <si>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</si>
  <si>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</si>
  <si>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</si>
  <si>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</si>
  <si>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</si>
  <si>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</si>
  <si>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އައްޑޫ ހައި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</si>
</sst>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1" sqref="L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1123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18057947</v>
      </c>
      <c r="C10" s="17">
        <f t="shared" si="0"/>
        <v>18009236</v>
      </c>
      <c r="D10" s="17">
        <f t="shared" si="0"/>
        <v>17972702</v>
      </c>
      <c r="E10" s="17">
        <f t="shared" si="0"/>
        <v>17090541</v>
      </c>
      <c r="F10" s="17">
        <f>F14</f>
        <v>18639237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30256</v>
      </c>
      <c r="F11" s="19">
        <f>F27</f>
        <v>85674</v>
      </c>
      <c r="G11" s="20" t="s">
        <v>19</v>
      </c>
      <c r="J11"/>
    </row>
    <row r="12" spans="1:10" ht="22.5" customHeight="1" thickBot="1">
      <c r="B12" s="21">
        <f t="shared" ref="B12:E12" si="2">SUM(B10:B11)</f>
        <v>18158983</v>
      </c>
      <c r="C12" s="21">
        <f t="shared" si="2"/>
        <v>18101086</v>
      </c>
      <c r="D12" s="21">
        <f t="shared" si="2"/>
        <v>18056202</v>
      </c>
      <c r="E12" s="21">
        <f t="shared" si="2"/>
        <v>17120797</v>
      </c>
      <c r="F12" s="21">
        <f>SUM(F10:F11)</f>
        <v>18724911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18057947</v>
      </c>
      <c r="C14" s="21">
        <f t="shared" si="3"/>
        <v>18009236</v>
      </c>
      <c r="D14" s="21">
        <f t="shared" si="3"/>
        <v>17972702</v>
      </c>
      <c r="E14" s="21">
        <f t="shared" si="3"/>
        <v>17090541</v>
      </c>
      <c r="F14" s="21">
        <f>SUM(F15:F25)</f>
        <v>18639237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16264127</v>
      </c>
      <c r="C15" s="27">
        <f t="shared" si="4"/>
        <v>16264127</v>
      </c>
      <c r="D15" s="27">
        <f t="shared" si="4"/>
        <v>16264127</v>
      </c>
      <c r="E15" s="27">
        <f t="shared" si="4"/>
        <v>14979013</v>
      </c>
      <c r="F15" s="27">
        <f t="shared" si="4"/>
        <v>14700843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360986</v>
      </c>
      <c r="C16" s="28">
        <f t="shared" si="5"/>
        <v>360986</v>
      </c>
      <c r="D16" s="28">
        <f t="shared" si="5"/>
        <v>371061</v>
      </c>
      <c r="E16" s="28">
        <f t="shared" si="5"/>
        <v>349793</v>
      </c>
      <c r="F16" s="28">
        <f>F78</f>
        <v>263159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16616</v>
      </c>
      <c r="C17" s="28">
        <f t="shared" si="6"/>
        <v>16132</v>
      </c>
      <c r="D17" s="28">
        <f t="shared" si="6"/>
        <v>15662</v>
      </c>
      <c r="E17" s="28">
        <f t="shared" si="6"/>
        <v>12518</v>
      </c>
      <c r="F17" s="28">
        <f>F85</f>
        <v>400065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70997</v>
      </c>
      <c r="C18" s="28">
        <f t="shared" si="7"/>
        <v>68928</v>
      </c>
      <c r="D18" s="28">
        <f t="shared" si="7"/>
        <v>66920</v>
      </c>
      <c r="E18" s="28">
        <f t="shared" si="7"/>
        <v>72577</v>
      </c>
      <c r="F18" s="28">
        <f>F93</f>
        <v>182980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1122721</v>
      </c>
      <c r="C19" s="28">
        <f t="shared" si="8"/>
        <v>1090020</v>
      </c>
      <c r="D19" s="28">
        <f t="shared" si="8"/>
        <v>1058272</v>
      </c>
      <c r="E19" s="28">
        <f t="shared" si="8"/>
        <v>826118</v>
      </c>
      <c r="F19" s="28">
        <f>F107</f>
        <v>877901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82856</v>
      </c>
      <c r="C20" s="28">
        <f t="shared" si="9"/>
        <v>80443</v>
      </c>
      <c r="D20" s="28">
        <f t="shared" si="9"/>
        <v>78100</v>
      </c>
      <c r="E20" s="28">
        <f t="shared" si="9"/>
        <v>138795</v>
      </c>
      <c r="F20" s="28">
        <f>F135</f>
        <v>252800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5000</v>
      </c>
      <c r="F21" s="28">
        <f>F142</f>
        <v>80000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121484</v>
      </c>
      <c r="C22" s="28">
        <f t="shared" si="11"/>
        <v>110440</v>
      </c>
      <c r="D22" s="28">
        <f t="shared" si="11"/>
        <v>100400</v>
      </c>
      <c r="E22" s="28">
        <f t="shared" si="11"/>
        <v>474674</v>
      </c>
      <c r="F22" s="28">
        <f>F150</f>
        <v>1254000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18160</v>
      </c>
      <c r="C24" s="28">
        <f t="shared" si="13"/>
        <v>18160</v>
      </c>
      <c r="D24" s="28">
        <f t="shared" si="13"/>
        <v>18160</v>
      </c>
      <c r="E24" s="28">
        <f t="shared" si="13"/>
        <v>232053</v>
      </c>
      <c r="F24" s="28">
        <f>F175</f>
        <v>627489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30256</v>
      </c>
      <c r="F27" s="21">
        <f>SUM(F28:F34)</f>
        <v>85674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30256</v>
      </c>
      <c r="F31" s="28">
        <f>F215</f>
        <v>85674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16264127</v>
      </c>
      <c r="C36" s="21">
        <f t="shared" si="22"/>
        <v>16264127</v>
      </c>
      <c r="D36" s="21">
        <f t="shared" si="22"/>
        <v>16264127</v>
      </c>
      <c r="E36" s="21">
        <f t="shared" si="22"/>
        <v>14979013</v>
      </c>
      <c r="F36" s="21">
        <f>SUM(F37:F38)</f>
        <v>14700843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9880555</v>
      </c>
      <c r="C37" s="31">
        <f t="shared" si="23"/>
        <v>9880555</v>
      </c>
      <c r="D37" s="31">
        <f t="shared" si="23"/>
        <v>9880555</v>
      </c>
      <c r="E37" s="31">
        <f t="shared" si="23"/>
        <v>9019159</v>
      </c>
      <c r="F37" s="31">
        <f>F40</f>
        <v>9052369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6383572</v>
      </c>
      <c r="C38" s="28">
        <f t="shared" si="24"/>
        <v>6383572</v>
      </c>
      <c r="D38" s="28">
        <f t="shared" si="24"/>
        <v>6383572</v>
      </c>
      <c r="E38" s="28">
        <f t="shared" si="24"/>
        <v>5959854</v>
      </c>
      <c r="F38" s="28">
        <f>F44</f>
        <v>5648474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9880555</v>
      </c>
      <c r="C40" s="21">
        <f t="shared" si="25"/>
        <v>9880555</v>
      </c>
      <c r="D40" s="21">
        <f t="shared" si="25"/>
        <v>9880555</v>
      </c>
      <c r="E40" s="21">
        <f t="shared" si="25"/>
        <v>9019159</v>
      </c>
      <c r="F40" s="21">
        <f>SUM(F41:F42)</f>
        <v>9052369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8946960</v>
      </c>
      <c r="C41" s="31">
        <v>8946960</v>
      </c>
      <c r="D41" s="31">
        <v>8946960</v>
      </c>
      <c r="E41" s="31">
        <v>8716836</v>
      </c>
      <c r="F41" s="31">
        <v>8221611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933595</v>
      </c>
      <c r="C42" s="28">
        <v>933595</v>
      </c>
      <c r="D42" s="28">
        <v>933595</v>
      </c>
      <c r="E42" s="28">
        <v>302323</v>
      </c>
      <c r="F42" s="28">
        <v>830758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6383572</v>
      </c>
      <c r="C44" s="21">
        <f t="shared" si="26"/>
        <v>6383572</v>
      </c>
      <c r="D44" s="21">
        <f t="shared" si="26"/>
        <v>6383572</v>
      </c>
      <c r="E44" s="21">
        <f t="shared" si="26"/>
        <v>5959854</v>
      </c>
      <c r="F44" s="21">
        <f>SUM(F45:F76)</f>
        <v>5648474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1666764</v>
      </c>
      <c r="C46" s="28">
        <v>1666764</v>
      </c>
      <c r="D46" s="28">
        <v>1666764</v>
      </c>
      <c r="E46" s="28">
        <v>1371224</v>
      </c>
      <c r="F46" s="28">
        <v>1252692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198000</v>
      </c>
      <c r="C48" s="28">
        <v>198000</v>
      </c>
      <c r="D48" s="28">
        <v>198000</v>
      </c>
      <c r="E48" s="28">
        <v>183000</v>
      </c>
      <c r="F48" s="28">
        <v>189000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132000</v>
      </c>
      <c r="C52" s="28">
        <v>132000</v>
      </c>
      <c r="D52" s="28">
        <v>132000</v>
      </c>
      <c r="E52" s="28">
        <v>168000</v>
      </c>
      <c r="F52" s="28">
        <v>142000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712800</v>
      </c>
      <c r="C53" s="28">
        <v>712800</v>
      </c>
      <c r="D53" s="28">
        <v>712800</v>
      </c>
      <c r="E53" s="28">
        <v>769600</v>
      </c>
      <c r="F53" s="28">
        <v>614800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630000</v>
      </c>
      <c r="C55" s="28">
        <v>630000</v>
      </c>
      <c r="D55" s="28">
        <v>630000</v>
      </c>
      <c r="E55" s="28">
        <v>638933</v>
      </c>
      <c r="F55" s="28">
        <v>679800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102600</v>
      </c>
      <c r="C56" s="28">
        <v>102600</v>
      </c>
      <c r="D56" s="28">
        <v>102600</v>
      </c>
      <c r="E56" s="28">
        <v>76427</v>
      </c>
      <c r="F56" s="28">
        <v>90645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1520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16800</v>
      </c>
      <c r="C67" s="28">
        <v>16800</v>
      </c>
      <c r="D67" s="28">
        <v>16800</v>
      </c>
      <c r="E67" s="28">
        <v>13467</v>
      </c>
      <c r="F67" s="28">
        <v>16600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27000</v>
      </c>
      <c r="C68" s="28">
        <v>27000</v>
      </c>
      <c r="D68" s="28">
        <v>27000</v>
      </c>
      <c r="E68" s="28">
        <v>10167</v>
      </c>
      <c r="F68" s="28">
        <v>15850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2532000</v>
      </c>
      <c r="C70" s="28">
        <v>2532000</v>
      </c>
      <c r="D70" s="28">
        <v>2532000</v>
      </c>
      <c r="E70" s="28">
        <v>2452285</v>
      </c>
      <c r="F70" s="28">
        <v>2364100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292800</v>
      </c>
      <c r="C74" s="28">
        <v>292800</v>
      </c>
      <c r="D74" s="28">
        <v>292800</v>
      </c>
      <c r="E74" s="28">
        <v>208876</v>
      </c>
      <c r="F74" s="28">
        <v>214603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70408</v>
      </c>
      <c r="C75" s="28">
        <v>70408</v>
      </c>
      <c r="D75" s="28">
        <v>70408</v>
      </c>
      <c r="E75" s="28">
        <v>67875</v>
      </c>
      <c r="F75" s="28">
        <v>66864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360986</v>
      </c>
      <c r="C78" s="21">
        <f>SUM(C79:C83)</f>
        <v>360986</v>
      </c>
      <c r="D78" s="21">
        <f>SUM(D79:D83)</f>
        <v>371061</v>
      </c>
      <c r="E78" s="21">
        <f>SUM(E79:E83)</f>
        <v>349793</v>
      </c>
      <c r="F78" s="21">
        <f>SUM(F79:F83)</f>
        <v>263159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360986</v>
      </c>
      <c r="C83" s="28">
        <v>360986</v>
      </c>
      <c r="D83" s="28">
        <v>371061</v>
      </c>
      <c r="E83" s="28">
        <v>349793</v>
      </c>
      <c r="F83" s="28">
        <v>263159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16616</v>
      </c>
      <c r="C85" s="21">
        <f t="shared" si="27"/>
        <v>16132</v>
      </c>
      <c r="D85" s="21">
        <f t="shared" si="27"/>
        <v>15662</v>
      </c>
      <c r="E85" s="21">
        <f t="shared" si="27"/>
        <v>12518</v>
      </c>
      <c r="F85" s="21">
        <f>SUM(F86:F91)</f>
        <v>400065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2877</v>
      </c>
      <c r="F86" s="31">
        <v>141000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3183</v>
      </c>
      <c r="C87" s="28">
        <v>3090</v>
      </c>
      <c r="D87" s="28">
        <v>3000</v>
      </c>
      <c r="E87" s="28">
        <v>7272</v>
      </c>
      <c r="F87" s="28">
        <v>15000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11311</v>
      </c>
      <c r="C88" s="28">
        <v>10982</v>
      </c>
      <c r="D88" s="28">
        <v>10662</v>
      </c>
      <c r="E88" s="28">
        <v>2369</v>
      </c>
      <c r="F88" s="28">
        <v>138057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106008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70997</v>
      </c>
      <c r="C93" s="21">
        <f t="shared" si="28"/>
        <v>68928</v>
      </c>
      <c r="D93" s="21">
        <f t="shared" si="28"/>
        <v>66920</v>
      </c>
      <c r="E93" s="21">
        <f t="shared" si="28"/>
        <v>72577</v>
      </c>
      <c r="F93" s="21">
        <f>SUM(F94:F105)</f>
        <v>182980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16858</v>
      </c>
      <c r="C94" s="31">
        <v>16367</v>
      </c>
      <c r="D94" s="31">
        <v>15890</v>
      </c>
      <c r="E94" s="31">
        <v>8552</v>
      </c>
      <c r="F94" s="31">
        <v>68420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6514</v>
      </c>
      <c r="C95" s="28">
        <v>6324</v>
      </c>
      <c r="D95" s="28">
        <v>6140</v>
      </c>
      <c r="E95" s="28">
        <v>3786</v>
      </c>
      <c r="F95" s="28">
        <v>6140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10609</v>
      </c>
      <c r="C96" s="28">
        <v>10300</v>
      </c>
      <c r="D96" s="28">
        <v>10000</v>
      </c>
      <c r="E96" s="28">
        <v>12417</v>
      </c>
      <c r="F96" s="28">
        <v>10000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10361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2500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16858</v>
      </c>
      <c r="C101" s="28">
        <v>16367</v>
      </c>
      <c r="D101" s="28">
        <v>15890</v>
      </c>
      <c r="E101" s="28">
        <v>12461</v>
      </c>
      <c r="F101" s="28">
        <v>18420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5000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10000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7500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72000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1122721</v>
      </c>
      <c r="C107" s="21">
        <f t="shared" si="29"/>
        <v>1090020</v>
      </c>
      <c r="D107" s="21">
        <f t="shared" si="29"/>
        <v>1058272</v>
      </c>
      <c r="E107" s="21">
        <f t="shared" si="29"/>
        <v>826118</v>
      </c>
      <c r="F107" s="21">
        <f>SUM(F108:F133)</f>
        <v>877901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90000</v>
      </c>
      <c r="F108" s="31">
        <v>180000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636540</v>
      </c>
      <c r="C109" s="28">
        <v>618000</v>
      </c>
      <c r="D109" s="28">
        <v>600000</v>
      </c>
      <c r="E109" s="28">
        <v>335947</v>
      </c>
      <c r="F109" s="28">
        <v>158658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8450</v>
      </c>
      <c r="F110" s="28">
        <v>72263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240000</v>
      </c>
      <c r="F114" s="28">
        <v>240000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79568</v>
      </c>
      <c r="C115" s="28">
        <v>77250</v>
      </c>
      <c r="D115" s="28">
        <v>75000</v>
      </c>
      <c r="E115" s="28">
        <v>62500</v>
      </c>
      <c r="F115" s="28">
        <v>51000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8670</v>
      </c>
      <c r="C118" s="28">
        <v>8417</v>
      </c>
      <c r="D118" s="28">
        <v>8172</v>
      </c>
      <c r="E118" s="28">
        <v>16250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50000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8935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72247</v>
      </c>
      <c r="C122" s="28">
        <v>70143</v>
      </c>
      <c r="D122" s="28">
        <v>68100</v>
      </c>
      <c r="E122" s="28">
        <v>61400</v>
      </c>
      <c r="F122" s="28">
        <v>61800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24180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2636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82856</v>
      </c>
      <c r="C135" s="21">
        <f t="shared" si="30"/>
        <v>80443</v>
      </c>
      <c r="D135" s="21">
        <f t="shared" si="30"/>
        <v>78100</v>
      </c>
      <c r="E135" s="21">
        <f t="shared" si="30"/>
        <v>138795</v>
      </c>
      <c r="F135" s="21">
        <f>SUM(F136:F140)</f>
        <v>252800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72247</v>
      </c>
      <c r="C137" s="28">
        <v>70143</v>
      </c>
      <c r="D137" s="28">
        <v>68100</v>
      </c>
      <c r="E137" s="28">
        <v>132800</v>
      </c>
      <c r="F137" s="28">
        <v>242800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5000</v>
      </c>
      <c r="F142" s="21">
        <f>SUM(F143:F148)</f>
        <v>80000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5000</v>
      </c>
      <c r="F145" s="28">
        <v>80000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121484</v>
      </c>
      <c r="C150" s="21">
        <f>SUM(C151:C167)</f>
        <v>110440</v>
      </c>
      <c r="D150" s="21">
        <f>SUM(D151:D167)</f>
        <v>100400</v>
      </c>
      <c r="E150" s="21">
        <f>SUM(E151:E167)</f>
        <v>474674</v>
      </c>
      <c r="F150" s="21">
        <f>SUM(F151:F167)</f>
        <v>1254000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16480</v>
      </c>
      <c r="C152" s="28">
        <v>14982</v>
      </c>
      <c r="D152" s="28">
        <v>13620</v>
      </c>
      <c r="E152" s="28">
        <v>375864</v>
      </c>
      <c r="F152" s="28">
        <v>867000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8240</v>
      </c>
      <c r="C156" s="28">
        <v>7491</v>
      </c>
      <c r="D156" s="28">
        <v>6810</v>
      </c>
      <c r="E156" s="28">
        <v>9167</v>
      </c>
      <c r="F156" s="28">
        <v>247000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10987</v>
      </c>
      <c r="C157" s="28">
        <v>9988</v>
      </c>
      <c r="D157" s="28">
        <v>9080</v>
      </c>
      <c r="E157" s="28">
        <v>3798</v>
      </c>
      <c r="F157" s="28">
        <v>30000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5493</v>
      </c>
      <c r="C159" s="28">
        <v>4994</v>
      </c>
      <c r="D159" s="28">
        <v>4540</v>
      </c>
      <c r="E159" s="28">
        <v>9457</v>
      </c>
      <c r="F159" s="28">
        <v>60000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13734</v>
      </c>
      <c r="C160" s="28">
        <v>12485</v>
      </c>
      <c r="D160" s="28">
        <v>11350</v>
      </c>
      <c r="E160" s="28">
        <v>51388</v>
      </c>
      <c r="F160" s="28">
        <v>40000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25000</v>
      </c>
      <c r="F164" s="28">
        <v>10000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60500</v>
      </c>
      <c r="C166" s="28">
        <v>55000</v>
      </c>
      <c r="D166" s="28">
        <v>50000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18160</v>
      </c>
      <c r="C175" s="21">
        <f t="shared" si="33"/>
        <v>18160</v>
      </c>
      <c r="D175" s="21">
        <f t="shared" si="33"/>
        <v>18160</v>
      </c>
      <c r="E175" s="21">
        <f t="shared" si="33"/>
        <v>232053</v>
      </c>
      <c r="F175" s="21">
        <f>SUM(F176:F198)</f>
        <v>627489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18160</v>
      </c>
      <c r="C179" s="28">
        <v>18160</v>
      </c>
      <c r="D179" s="28">
        <v>18160</v>
      </c>
      <c r="E179" s="28">
        <v>34537</v>
      </c>
      <c r="F179" s="28">
        <v>96050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197516</v>
      </c>
      <c r="F198" s="28">
        <v>531439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30256</v>
      </c>
      <c r="F215" s="21">
        <f>SUM(F216:F228)</f>
        <v>85674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27159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1592</v>
      </c>
      <c r="F217" s="28">
        <v>69275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850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655</v>
      </c>
      <c r="F223" s="28">
        <v>16399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2020-12-01T10:03:53Z</dcterms:created>
  <dcterms:modified xsi:type="dcterms:W3CDTF">2020-12-01T10:04:04Z</dcterms:modified>
</cp:coreProperties>
</file>