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C245" i="1"/>
  <c r="C34" i="1" s="1"/>
  <c r="B245" i="1"/>
  <c r="B34" i="1" s="1"/>
  <c r="F245" i="1"/>
  <c r="D245" i="1"/>
  <c r="F236" i="1"/>
  <c r="F33" i="1" s="1"/>
  <c r="B236" i="1"/>
  <c r="B33" i="1" s="1"/>
  <c r="E236" i="1"/>
  <c r="D236" i="1"/>
  <c r="C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F212" i="1"/>
  <c r="C212" i="1"/>
  <c r="B212" i="1"/>
  <c r="F209" i="1"/>
  <c r="F29" i="1" s="1"/>
  <c r="E209" i="1"/>
  <c r="E29" i="1" s="1"/>
  <c r="C209" i="1"/>
  <c r="C29" i="1" s="1"/>
  <c r="C27" i="1" s="1"/>
  <c r="C11" i="1" s="1"/>
  <c r="B209" i="1"/>
  <c r="B29" i="1" s="1"/>
  <c r="D209" i="1"/>
  <c r="D205" i="1"/>
  <c r="D28" i="1" s="1"/>
  <c r="D27" i="1" s="1"/>
  <c r="D11" i="1" s="1"/>
  <c r="F205" i="1"/>
  <c r="F28" i="1" s="1"/>
  <c r="F27" i="1" s="1"/>
  <c r="F11" i="1" s="1"/>
  <c r="E205" i="1"/>
  <c r="E28" i="1" s="1"/>
  <c r="E27" i="1" s="1"/>
  <c r="E11" i="1" s="1"/>
  <c r="B205" i="1"/>
  <c r="B28" i="1" s="1"/>
  <c r="B27" i="1" s="1"/>
  <c r="B11" i="1" s="1"/>
  <c r="C205" i="1"/>
  <c r="D200" i="1"/>
  <c r="D25" i="1" s="1"/>
  <c r="F200" i="1"/>
  <c r="F25" i="1" s="1"/>
  <c r="E200" i="1"/>
  <c r="E25" i="1" s="1"/>
  <c r="B200" i="1"/>
  <c r="B25" i="1" s="1"/>
  <c r="C200" i="1"/>
  <c r="D175" i="1"/>
  <c r="D24" i="1" s="1"/>
  <c r="F175" i="1"/>
  <c r="F24" i="1" s="1"/>
  <c r="E175" i="1"/>
  <c r="E24" i="1" s="1"/>
  <c r="B175" i="1"/>
  <c r="B24" i="1" s="1"/>
  <c r="C175" i="1"/>
  <c r="E169" i="1"/>
  <c r="E23" i="1" s="1"/>
  <c r="F169" i="1"/>
  <c r="F23" i="1" s="1"/>
  <c r="C169" i="1"/>
  <c r="C23" i="1" s="1"/>
  <c r="B169" i="1"/>
  <c r="B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B142" i="1"/>
  <c r="B21" i="1" s="1"/>
  <c r="D142" i="1"/>
  <c r="D21" i="1" s="1"/>
  <c r="C142" i="1"/>
  <c r="C21" i="1" s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E107" i="1"/>
  <c r="E19" i="1" s="1"/>
  <c r="D107" i="1"/>
  <c r="D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D85" i="1"/>
  <c r="D17" i="1" s="1"/>
  <c r="E85" i="1"/>
  <c r="E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D38" i="1" s="1"/>
  <c r="C44" i="1"/>
  <c r="C38" i="1" s="1"/>
  <c r="E44" i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E40" i="1"/>
  <c r="D40" i="1"/>
  <c r="D37" i="1" s="1"/>
  <c r="E38" i="1"/>
  <c r="E37" i="1"/>
  <c r="E36" i="1" s="1"/>
  <c r="E15" i="1" s="1"/>
  <c r="E14" i="1" s="1"/>
  <c r="E10" i="1" s="1"/>
  <c r="E12" i="1" s="1"/>
  <c r="F34" i="1"/>
  <c r="D34" i="1"/>
  <c r="E33" i="1"/>
  <c r="D33" i="1"/>
  <c r="C33" i="1"/>
  <c r="F32" i="1"/>
  <c r="B32" i="1"/>
  <c r="D31" i="1"/>
  <c r="F30" i="1"/>
  <c r="C30" i="1"/>
  <c r="B30" i="1"/>
  <c r="D29" i="1"/>
  <c r="C28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  <c r="D36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<sst xmlns="http://schemas.openxmlformats.org/spreadsheetml/2006/main" count="240" uniqueCount="212">
  <si>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</si>
  <si>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</si>
  <si>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</si>
  <si>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</si>
  <si>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</si>
  <si>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</si>
  <si>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</si>
  <si>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</si>
  <si>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</si>
  <si>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</si>
  <si>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</si>
  <si>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</si>
  <si>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</si>
  <si>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</si>
  <si>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</si>
  <si>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</si>
  <si>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</si>
  <si>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</si>
  <si>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</si>
  <si>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</si>
  <si>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</si>
  <si>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</si>
  <si>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</si>
  <si>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</si>
  <si>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</si>
  <si>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</si>
  <si>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</si>
  <si>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</si>
  <si>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</si>
  <si>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</si>
  <si>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</si>
  <si>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</si>
  <si>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</si>
  <si>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</si>
  <si>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</si>
  <si>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</si>
  <si>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</si>
  <si>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</si>
  <si>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</si>
  <si>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</si>
  <si>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</si>
  <si>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</si>
  <si>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</si>
  <si>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</si>
  <si>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</si>
  <si>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</si>
  <si>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</si>
  <si>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</si>
  <si>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</si>
  <si>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</si>
  <si>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</si>
  <si>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</si>
  <si>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</si>
  <si>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</si>
  <si>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</si>
  <si>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</si>
  <si>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</si>
  <si>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</si>
  <si>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</si>
  <si>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</si>
  <si>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</si>
  <si>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</si>
  <si>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</si>
  <si>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</si>
  <si>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</si>
  <si>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</si>
  <si>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</si>
  <si>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</si>
  <si>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</si>
  <si>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</si>
  <si>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</si>
  <si>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</si>
  <si>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</si>
  <si>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</si>
  <si>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</si>
  <si>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</si>
  <si>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</si>
  <si>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</si>
  <si>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</si>
  <si>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</si>
  <si>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</si>
  <si>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</si>
  <si>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</si>
  <si>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</si>
  <si>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</si>
  <si>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</si>
  <si>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</si>
  <si>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</si>
  <si>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</si>
  <si>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</si>
  <si>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</si>
  <si>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</si>
  <si>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</si>
  <si>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</si>
  <si>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</si>
  <si>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</si>
  <si>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</si>
  <si>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</si>
  <si>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</si>
  <si>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</si>
  <si>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</si>
  <si>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</si>
  <si>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</si>
  <si>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</si>
  <si>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</si>
  <si>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</si>
  <si>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</si>
  <si>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</si>
  <si>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</si>
  <si>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</si>
  <si>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</si>
  <si>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</si>
  <si>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</si>
  <si>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</si>
  <si>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</si>
  <si>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</si>
  <si>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</si>
  <si>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</si>
  <si>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</si>
  <si>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</si>
  <si>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</si>
  <si>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</si>
  <si>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</si>
  <si>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</si>
  <si>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</si>
  <si>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</si>
  <si>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</si>
  <si>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</si>
  <si>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</si>
  <si>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</si>
  <si>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</si>
  <si>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</si>
  <si>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</si>
  <si>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</si>
  <si>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</si>
  <si>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</si>
  <si>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</si>
  <si>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</si>
  <si>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</si>
  <si>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</si>
  <si>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</si>
  <si>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</si>
  <si>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</si>
  <si>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</si>
  <si>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</si>
  <si>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</si>
  <si>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</si>
  <si>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</si>
  <si>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</si>
  <si>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</si>
  <si>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</si>
  <si>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</si>
  <si>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</si>
  <si>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</si>
  <si>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</si>
  <si>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</si>
  <si>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</si>
  <si>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</si>
  <si>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</si>
  <si>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</si>
  <si>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</si>
  <si>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</si>
  <si>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</si>
  <si>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</si>
  <si>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</si>
  <si>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</si>
  <si>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</si>
  <si>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</si>
  <si>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</si>
  <si>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</si>
  <si>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</si>
  <si>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</si>
  <si>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</si>
  <si>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</si>
  <si>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</si>
  <si>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</si>
  <si>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</si>
  <si>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</si>
  <si>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</si>
  <si>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</si>
  <si>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</si>
  <si>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</si>
  <si>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</si>
  <si>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</si>
  <si>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</si>
  <si>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</si>
  <si>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</si>
  <si>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</si>
  <si>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</si>
  <si>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</si>
  <si>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</si>
  <si>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</si>
  <si>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</si>
  <si>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</si>
  <si>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</si>
  <si>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</si>
  <si>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</si>
  <si>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</si>
  <si>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</si>
  <si>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</si>
  <si>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</si>
  <si>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</si>
  <si>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</si>
  <si>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</si>
  <si>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</si>
  <si>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</si>
  <si>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</si>
  <si>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</si>
  <si>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</si>
  <si>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</si>
  <si>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</si>
  <si>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ކޮލިޓީ އެޝުއަރަންސް ޑިޕާޓްމަންޓް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</si>
</sst>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2" sqref="F4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1518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5290210</v>
      </c>
      <c r="C10" s="17">
        <f t="shared" si="0"/>
        <v>5246221</v>
      </c>
      <c r="D10" s="17">
        <f t="shared" si="0"/>
        <v>5204126</v>
      </c>
      <c r="E10" s="17">
        <f t="shared" si="0"/>
        <v>3621069</v>
      </c>
      <c r="F10" s="17">
        <f>F14</f>
        <v>4217690</v>
      </c>
      <c r="G10" s="18" t="s">
        <v>18</v>
      </c>
    </row>
    <row r="11" spans="1:10" ht="22.5" customHeight="1" thickBot="1">
      <c r="B11" s="19">
        <f t="shared" ref="B11:E11" si="1">B27</f>
        <v>110413</v>
      </c>
      <c r="C11" s="19">
        <f t="shared" si="1"/>
        <v>100375</v>
      </c>
      <c r="D11" s="19">
        <f t="shared" si="1"/>
        <v>91250</v>
      </c>
      <c r="E11" s="19">
        <f t="shared" si="1"/>
        <v>21005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5400623</v>
      </c>
      <c r="C12" s="21">
        <f t="shared" si="2"/>
        <v>5346596</v>
      </c>
      <c r="D12" s="21">
        <f t="shared" si="2"/>
        <v>5295376</v>
      </c>
      <c r="E12" s="21">
        <f t="shared" si="2"/>
        <v>3642074</v>
      </c>
      <c r="F12" s="21">
        <f>SUM(F10:F11)</f>
        <v>4217690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5290210</v>
      </c>
      <c r="C14" s="21">
        <f t="shared" si="3"/>
        <v>5246221</v>
      </c>
      <c r="D14" s="21">
        <f t="shared" si="3"/>
        <v>5204126</v>
      </c>
      <c r="E14" s="21">
        <f t="shared" si="3"/>
        <v>3621069</v>
      </c>
      <c r="F14" s="21">
        <f>SUM(F15:F25)</f>
        <v>4217690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2793104</v>
      </c>
      <c r="C15" s="27">
        <f t="shared" si="4"/>
        <v>2793104</v>
      </c>
      <c r="D15" s="27">
        <f t="shared" si="4"/>
        <v>2793104</v>
      </c>
      <c r="E15" s="27">
        <f t="shared" si="4"/>
        <v>2603934</v>
      </c>
      <c r="F15" s="27">
        <f t="shared" si="4"/>
        <v>2856457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137831</v>
      </c>
      <c r="C16" s="28">
        <f t="shared" si="5"/>
        <v>137831</v>
      </c>
      <c r="D16" s="28">
        <f t="shared" si="5"/>
        <v>137831</v>
      </c>
      <c r="E16" s="28">
        <f t="shared" si="5"/>
        <v>110757</v>
      </c>
      <c r="F16" s="28">
        <f>F78</f>
        <v>116753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823965</v>
      </c>
      <c r="C17" s="28">
        <f t="shared" si="6"/>
        <v>799966</v>
      </c>
      <c r="D17" s="28">
        <f t="shared" si="6"/>
        <v>776666</v>
      </c>
      <c r="E17" s="28">
        <f t="shared" si="6"/>
        <v>91544</v>
      </c>
      <c r="F17" s="28">
        <f>F85</f>
        <v>745047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150143</v>
      </c>
      <c r="C18" s="28">
        <f t="shared" si="7"/>
        <v>145770</v>
      </c>
      <c r="D18" s="28">
        <f t="shared" si="7"/>
        <v>141525</v>
      </c>
      <c r="E18" s="28">
        <f t="shared" si="7"/>
        <v>41577</v>
      </c>
      <c r="F18" s="28">
        <f>F93</f>
        <v>47304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1276267</v>
      </c>
      <c r="C19" s="28">
        <f t="shared" si="8"/>
        <v>1270550</v>
      </c>
      <c r="D19" s="28">
        <f t="shared" si="8"/>
        <v>1265000</v>
      </c>
      <c r="E19" s="28">
        <f t="shared" si="8"/>
        <v>748364</v>
      </c>
      <c r="F19" s="28">
        <f>F107</f>
        <v>442637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108900</v>
      </c>
      <c r="C22" s="28">
        <f t="shared" si="11"/>
        <v>99000</v>
      </c>
      <c r="D22" s="28">
        <f t="shared" si="11"/>
        <v>90000</v>
      </c>
      <c r="E22" s="28">
        <f t="shared" si="11"/>
        <v>24893</v>
      </c>
      <c r="F22" s="28">
        <f>F150</f>
        <v>9492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110413</v>
      </c>
      <c r="C27" s="21">
        <f>SUM(C28:C34)</f>
        <v>100375</v>
      </c>
      <c r="D27" s="21">
        <f>SUM(D28:D34)</f>
        <v>91250</v>
      </c>
      <c r="E27" s="21">
        <f>SUM(E28:E34)</f>
        <v>21005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110413</v>
      </c>
      <c r="C31" s="28">
        <f t="shared" si="18"/>
        <v>100375</v>
      </c>
      <c r="D31" s="28">
        <f t="shared" si="18"/>
        <v>91250</v>
      </c>
      <c r="E31" s="28">
        <f t="shared" si="18"/>
        <v>21005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2793104</v>
      </c>
      <c r="C36" s="21">
        <f t="shared" si="22"/>
        <v>2793104</v>
      </c>
      <c r="D36" s="21">
        <f t="shared" si="22"/>
        <v>2793104</v>
      </c>
      <c r="E36" s="21">
        <f t="shared" si="22"/>
        <v>2603934</v>
      </c>
      <c r="F36" s="21">
        <f>SUM(F37:F38)</f>
        <v>2856457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1774278</v>
      </c>
      <c r="C37" s="31">
        <f t="shared" si="23"/>
        <v>1774278</v>
      </c>
      <c r="D37" s="31">
        <f t="shared" si="23"/>
        <v>1774278</v>
      </c>
      <c r="E37" s="31">
        <f t="shared" si="23"/>
        <v>1602951</v>
      </c>
      <c r="F37" s="31">
        <f>F40</f>
        <v>1748946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1018826</v>
      </c>
      <c r="C38" s="28">
        <f t="shared" si="24"/>
        <v>1018826</v>
      </c>
      <c r="D38" s="28">
        <f t="shared" si="24"/>
        <v>1018826</v>
      </c>
      <c r="E38" s="28">
        <f t="shared" si="24"/>
        <v>1000983</v>
      </c>
      <c r="F38" s="28">
        <f>F44</f>
        <v>1107511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1774278</v>
      </c>
      <c r="C40" s="21">
        <f t="shared" si="25"/>
        <v>1774278</v>
      </c>
      <c r="D40" s="21">
        <f t="shared" si="25"/>
        <v>1774278</v>
      </c>
      <c r="E40" s="21">
        <f t="shared" si="25"/>
        <v>1602951</v>
      </c>
      <c r="F40" s="21">
        <f>SUM(F41:F42)</f>
        <v>1748946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1612980</v>
      </c>
      <c r="C41" s="31">
        <v>1612980</v>
      </c>
      <c r="D41" s="31">
        <v>1612980</v>
      </c>
      <c r="E41" s="31">
        <v>1582268</v>
      </c>
      <c r="F41" s="31">
        <v>1664257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161298</v>
      </c>
      <c r="C42" s="28">
        <v>161298</v>
      </c>
      <c r="D42" s="28">
        <v>161298</v>
      </c>
      <c r="E42" s="28">
        <v>20683</v>
      </c>
      <c r="F42" s="28">
        <v>84689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1018826</v>
      </c>
      <c r="C44" s="21">
        <f t="shared" si="26"/>
        <v>1018826</v>
      </c>
      <c r="D44" s="21">
        <f t="shared" si="26"/>
        <v>1018826</v>
      </c>
      <c r="E44" s="21">
        <f t="shared" si="26"/>
        <v>1000983</v>
      </c>
      <c r="F44" s="21">
        <f>SUM(F45:F76)</f>
        <v>1107511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48000</v>
      </c>
      <c r="C48" s="28">
        <v>48000</v>
      </c>
      <c r="D48" s="28">
        <v>48000</v>
      </c>
      <c r="E48" s="28">
        <v>48000</v>
      </c>
      <c r="F48" s="28">
        <v>51000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18000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10800</v>
      </c>
      <c r="C56" s="28">
        <v>10800</v>
      </c>
      <c r="D56" s="28">
        <v>10800</v>
      </c>
      <c r="E56" s="28">
        <v>8469</v>
      </c>
      <c r="F56" s="28">
        <v>13342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13041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30600</v>
      </c>
      <c r="C67" s="28">
        <v>30600</v>
      </c>
      <c r="D67" s="28">
        <v>30600</v>
      </c>
      <c r="E67" s="28">
        <v>58727</v>
      </c>
      <c r="F67" s="28">
        <v>53289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528000</v>
      </c>
      <c r="C70" s="28">
        <v>528000</v>
      </c>
      <c r="D70" s="28">
        <v>528000</v>
      </c>
      <c r="E70" s="28">
        <v>528000</v>
      </c>
      <c r="F70" s="28">
        <v>580297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66000</v>
      </c>
      <c r="C74" s="28">
        <v>66000</v>
      </c>
      <c r="D74" s="28">
        <v>66000</v>
      </c>
      <c r="E74" s="28">
        <v>66000</v>
      </c>
      <c r="F74" s="28">
        <v>164132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335426</v>
      </c>
      <c r="C75" s="28">
        <v>335426</v>
      </c>
      <c r="D75" s="28">
        <v>335426</v>
      </c>
      <c r="E75" s="28">
        <v>291787</v>
      </c>
      <c r="F75" s="28">
        <v>214410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137831</v>
      </c>
      <c r="C78" s="21">
        <f>SUM(C79:C83)</f>
        <v>137831</v>
      </c>
      <c r="D78" s="21">
        <f>SUM(D79:D83)</f>
        <v>137831</v>
      </c>
      <c r="E78" s="21">
        <f>SUM(E79:E83)</f>
        <v>110757</v>
      </c>
      <c r="F78" s="21">
        <f>SUM(F79:F83)</f>
        <v>116753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137831</v>
      </c>
      <c r="C83" s="28">
        <v>137831</v>
      </c>
      <c r="D83" s="28">
        <v>137831</v>
      </c>
      <c r="E83" s="28">
        <v>110757</v>
      </c>
      <c r="F83" s="28">
        <v>116753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823965</v>
      </c>
      <c r="C85" s="21">
        <f t="shared" si="27"/>
        <v>799966</v>
      </c>
      <c r="D85" s="21">
        <f t="shared" si="27"/>
        <v>776666</v>
      </c>
      <c r="E85" s="21">
        <f t="shared" si="27"/>
        <v>91544</v>
      </c>
      <c r="F85" s="21">
        <f>SUM(F86:F91)</f>
        <v>745047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101846</v>
      </c>
      <c r="C86" s="31">
        <v>98880</v>
      </c>
      <c r="D86" s="31">
        <v>96000</v>
      </c>
      <c r="E86" s="31">
        <v>16294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722119</v>
      </c>
      <c r="C88" s="28">
        <v>701086</v>
      </c>
      <c r="D88" s="28">
        <v>680666</v>
      </c>
      <c r="E88" s="28">
        <v>75250</v>
      </c>
      <c r="F88" s="28">
        <v>745047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150143</v>
      </c>
      <c r="C93" s="21">
        <f t="shared" si="28"/>
        <v>145770</v>
      </c>
      <c r="D93" s="21">
        <f t="shared" si="28"/>
        <v>141525</v>
      </c>
      <c r="E93" s="21">
        <f t="shared" si="28"/>
        <v>41577</v>
      </c>
      <c r="F93" s="21">
        <f>SUM(F94:F105)</f>
        <v>47304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141221</v>
      </c>
      <c r="C94" s="31">
        <v>137108</v>
      </c>
      <c r="D94" s="31">
        <v>133115</v>
      </c>
      <c r="E94" s="31">
        <v>23437</v>
      </c>
      <c r="F94" s="31">
        <v>41911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0</v>
      </c>
      <c r="C95" s="28">
        <v>0</v>
      </c>
      <c r="D95" s="28">
        <v>0</v>
      </c>
      <c r="E95" s="28">
        <v>8100</v>
      </c>
      <c r="F95" s="28">
        <v>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0</v>
      </c>
      <c r="C98" s="28">
        <v>0</v>
      </c>
      <c r="D98" s="28">
        <v>0</v>
      </c>
      <c r="E98" s="28">
        <v>643</v>
      </c>
      <c r="F98" s="28">
        <v>1219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8922</v>
      </c>
      <c r="C101" s="28">
        <v>8662</v>
      </c>
      <c r="D101" s="28">
        <v>8410</v>
      </c>
      <c r="E101" s="28">
        <v>9397</v>
      </c>
      <c r="F101" s="28">
        <v>4174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1276267</v>
      </c>
      <c r="C107" s="21">
        <f t="shared" si="29"/>
        <v>1270550</v>
      </c>
      <c r="D107" s="21">
        <f t="shared" si="29"/>
        <v>1265000</v>
      </c>
      <c r="E107" s="21">
        <f t="shared" si="29"/>
        <v>748364</v>
      </c>
      <c r="F107" s="21">
        <f>SUM(F108:F133)</f>
        <v>442637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190962</v>
      </c>
      <c r="C109" s="28">
        <v>185400</v>
      </c>
      <c r="D109" s="28">
        <v>180000</v>
      </c>
      <c r="E109" s="28">
        <v>74318</v>
      </c>
      <c r="F109" s="28">
        <v>10745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5305</v>
      </c>
      <c r="C110" s="28">
        <v>5150</v>
      </c>
      <c r="D110" s="28">
        <v>5000</v>
      </c>
      <c r="E110" s="28">
        <v>6574</v>
      </c>
      <c r="F110" s="28">
        <v>4721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1080000</v>
      </c>
      <c r="C112" s="28">
        <v>1080000</v>
      </c>
      <c r="D112" s="28">
        <v>1080000</v>
      </c>
      <c r="E112" s="28">
        <v>634972</v>
      </c>
      <c r="F112" s="28">
        <v>420000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0</v>
      </c>
      <c r="C115" s="28">
        <v>0</v>
      </c>
      <c r="D115" s="28">
        <v>0</v>
      </c>
      <c r="E115" s="28">
        <v>15000</v>
      </c>
      <c r="F115" s="28">
        <v>3192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2500</v>
      </c>
      <c r="F118" s="28">
        <v>50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15000</v>
      </c>
      <c r="F119" s="28">
        <v>3929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108900</v>
      </c>
      <c r="C150" s="21">
        <f>SUM(C151:C167)</f>
        <v>99000</v>
      </c>
      <c r="D150" s="21">
        <f>SUM(D151:D167)</f>
        <v>90000</v>
      </c>
      <c r="E150" s="21">
        <f>SUM(E151:E167)</f>
        <v>24893</v>
      </c>
      <c r="F150" s="21">
        <f>SUM(F151:F167)</f>
        <v>9492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16668</v>
      </c>
      <c r="F152" s="28">
        <v>678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2800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12100</v>
      </c>
      <c r="C157" s="28">
        <v>11000</v>
      </c>
      <c r="D157" s="28">
        <v>10000</v>
      </c>
      <c r="E157" s="28">
        <v>3835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12100</v>
      </c>
      <c r="C159" s="28">
        <v>11000</v>
      </c>
      <c r="D159" s="28">
        <v>10000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24200</v>
      </c>
      <c r="C160" s="28">
        <v>22000</v>
      </c>
      <c r="D160" s="28">
        <v>20000</v>
      </c>
      <c r="E160" s="28">
        <v>1590</v>
      </c>
      <c r="F160" s="28">
        <v>6890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12100</v>
      </c>
      <c r="C162" s="28">
        <v>11000</v>
      </c>
      <c r="D162" s="28">
        <v>10000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30250</v>
      </c>
      <c r="C163" s="28">
        <v>27500</v>
      </c>
      <c r="D163" s="28">
        <v>25000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0</v>
      </c>
      <c r="F164" s="28">
        <v>1924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110413</v>
      </c>
      <c r="C215" s="21">
        <f>SUM(C216:C228)</f>
        <v>100375</v>
      </c>
      <c r="D215" s="21">
        <f>SUM(D216:D228)</f>
        <v>91250</v>
      </c>
      <c r="E215" s="21">
        <f>SUM(E216:E228)</f>
        <v>21005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0</v>
      </c>
      <c r="C216" s="31">
        <v>0</v>
      </c>
      <c r="D216" s="31">
        <v>0</v>
      </c>
      <c r="E216" s="31">
        <v>1217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90750</v>
      </c>
      <c r="C217" s="28">
        <v>82500</v>
      </c>
      <c r="D217" s="28">
        <v>75000</v>
      </c>
      <c r="E217" s="28">
        <v>1029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387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19663</v>
      </c>
      <c r="C223" s="28">
        <v>17875</v>
      </c>
      <c r="D223" s="28">
        <v>16250</v>
      </c>
      <c r="E223" s="28">
        <v>18372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2020-12-01T08:28:40Z</dcterms:created>
  <dcterms:modified xsi:type="dcterms:W3CDTF">2020-12-01T08:28:59Z</dcterms:modified>
</cp:coreProperties>
</file>