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B236" i="1"/>
  <c r="B33" i="1" s="1"/>
  <c r="E236" i="1"/>
  <c r="D236" i="1"/>
  <c r="C236" i="1"/>
  <c r="B230" i="1"/>
  <c r="B32" i="1" s="1"/>
  <c r="C230" i="1"/>
  <c r="C32" i="1" s="1"/>
  <c r="F230" i="1"/>
  <c r="E230" i="1"/>
  <c r="D230" i="1"/>
  <c r="D215" i="1"/>
  <c r="D31" i="1" s="1"/>
  <c r="E215" i="1"/>
  <c r="E31" i="1" s="1"/>
  <c r="B215" i="1"/>
  <c r="B31" i="1" s="1"/>
  <c r="F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F200" i="1"/>
  <c r="C200" i="1"/>
  <c r="B200" i="1"/>
  <c r="F175" i="1"/>
  <c r="F24" i="1" s="1"/>
  <c r="D175" i="1"/>
  <c r="D24" i="1" s="1"/>
  <c r="B175" i="1"/>
  <c r="B24" i="1" s="1"/>
  <c r="E175" i="1"/>
  <c r="C175" i="1"/>
  <c r="B169" i="1"/>
  <c r="B23" i="1" s="1"/>
  <c r="E169" i="1"/>
  <c r="E23" i="1" s="1"/>
  <c r="C169" i="1"/>
  <c r="C23" i="1" s="1"/>
  <c r="F169" i="1"/>
  <c r="D169" i="1"/>
  <c r="C150" i="1"/>
  <c r="C22" i="1" s="1"/>
  <c r="D150" i="1"/>
  <c r="D22" i="1" s="1"/>
  <c r="E150" i="1"/>
  <c r="E22" i="1" s="1"/>
  <c r="F150" i="1"/>
  <c r="B150" i="1"/>
  <c r="C142" i="1"/>
  <c r="C21" i="1" s="1"/>
  <c r="D142" i="1"/>
  <c r="D21" i="1" s="1"/>
  <c r="B142" i="1"/>
  <c r="B21" i="1" s="1"/>
  <c r="F142" i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F44" i="1"/>
  <c r="F38" i="1" s="1"/>
  <c r="B44" i="1"/>
  <c r="B38" i="1" s="1"/>
  <c r="C44" i="1"/>
  <c r="C38" i="1" s="1"/>
  <c r="D44" i="1"/>
  <c r="D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D40" i="1"/>
  <c r="D37" i="1" s="1"/>
  <c r="E38" i="1"/>
  <c r="E34" i="1"/>
  <c r="D34" i="1"/>
  <c r="E33" i="1"/>
  <c r="D33" i="1"/>
  <c r="C33" i="1"/>
  <c r="F32" i="1"/>
  <c r="E32" i="1"/>
  <c r="D32" i="1"/>
  <c r="F31" i="1"/>
  <c r="C31" i="1"/>
  <c r="F30" i="1"/>
  <c r="E30" i="1"/>
  <c r="B30" i="1"/>
  <c r="D29" i="1"/>
  <c r="C29" i="1"/>
  <c r="F28" i="1"/>
  <c r="F27" i="1" s="1"/>
  <c r="F11" i="1" s="1"/>
  <c r="C28" i="1"/>
  <c r="B28" i="1"/>
  <c r="B27" i="1" s="1"/>
  <c r="B11" i="1" s="1"/>
  <c r="F25" i="1"/>
  <c r="C25" i="1"/>
  <c r="B25" i="1"/>
  <c r="E24" i="1"/>
  <c r="C24" i="1"/>
  <c r="F23" i="1"/>
  <c r="D23" i="1"/>
  <c r="F22" i="1"/>
  <c r="B22" i="1"/>
  <c r="F21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<sst xmlns="http://schemas.openxmlformats.org/spreadsheetml/2006/main" count="240" uniqueCount="212">
  <si>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</si>
  <si>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</si>
  <si>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</si>
  <si>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</si>
  <si>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</si>
  <si>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</si>
  <si>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</si>
  <si>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</si>
  <si>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</si>
  <si>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</si>
  <si>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</si>
  <si>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</si>
  <si>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</si>
  <si>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</si>
  <si>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</si>
  <si>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</si>
  <si>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</si>
  <si>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</si>
  <si>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</si>
  <si>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</si>
  <si>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</si>
  <si>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</si>
  <si>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</si>
  <si>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</si>
  <si>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</si>
  <si>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</si>
  <si>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</si>
  <si>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</si>
  <si>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</si>
  <si>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</si>
  <si>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</si>
  <si>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</si>
  <si>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</si>
  <si>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</si>
  <si>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</si>
  <si>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</si>
  <si>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</si>
  <si>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</si>
  <si>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</si>
  <si>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</si>
  <si>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</si>
  <si>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</si>
  <si>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</si>
  <si>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</si>
  <si>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</si>
  <si>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</si>
  <si>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</si>
  <si>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</si>
  <si>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</si>
  <si>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</si>
  <si>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</si>
  <si>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</si>
  <si>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</si>
  <si>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</si>
  <si>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</si>
  <si>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</si>
  <si>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</si>
  <si>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</si>
  <si>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</si>
  <si>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</si>
  <si>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</si>
  <si>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</si>
  <si>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</si>
  <si>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</si>
  <si>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</si>
  <si>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</si>
  <si>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</si>
  <si>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</si>
  <si>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</si>
  <si>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</si>
  <si>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</si>
  <si>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</si>
  <si>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</si>
  <si>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</si>
  <si>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</si>
  <si>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</si>
  <si>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</si>
  <si>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</si>
  <si>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</si>
  <si>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</si>
  <si>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</si>
  <si>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</si>
  <si>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</si>
  <si>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</si>
  <si>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</si>
  <si>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</si>
  <si>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</si>
  <si>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</si>
  <si>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</si>
  <si>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</si>
  <si>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</si>
  <si>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</si>
  <si>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</si>
  <si>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</si>
  <si>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</si>
  <si>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</si>
  <si>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</si>
  <si>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</si>
  <si>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</si>
  <si>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</si>
  <si>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</si>
  <si>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</si>
  <si>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</si>
  <si>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</si>
  <si>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</si>
  <si>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</si>
  <si>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</si>
  <si>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</si>
  <si>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</si>
  <si>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</si>
  <si>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</si>
  <si>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</si>
  <si>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</si>
  <si>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</si>
  <si>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</si>
  <si>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</si>
  <si>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</si>
  <si>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</si>
  <si>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</si>
  <si>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</si>
  <si>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</si>
  <si>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</si>
  <si>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</si>
  <si>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</si>
  <si>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</si>
  <si>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</si>
  <si>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</si>
  <si>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</si>
  <si>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</si>
  <si>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</si>
  <si>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</si>
  <si>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</si>
  <si>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</si>
  <si>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</si>
  <si>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</si>
  <si>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</si>
  <si>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</si>
  <si>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</si>
  <si>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</si>
  <si>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</si>
  <si>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</si>
  <si>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</si>
  <si>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</si>
  <si>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</si>
  <si>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</si>
  <si>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</si>
  <si>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</si>
  <si>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</si>
  <si>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</si>
  <si>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</si>
  <si>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</si>
  <si>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</si>
  <si>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</si>
  <si>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</si>
  <si>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</si>
  <si>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</si>
  <si>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</si>
  <si>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</si>
  <si>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</si>
  <si>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</si>
  <si>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</si>
  <si>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</si>
  <si>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</si>
  <si>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</si>
  <si>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</si>
  <si>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</si>
  <si>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</si>
  <si>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</si>
  <si>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</si>
  <si>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</si>
  <si>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</si>
  <si>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</si>
  <si>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</si>
  <si>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</si>
  <si>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</si>
  <si>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</si>
  <si>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</si>
  <si>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</si>
  <si>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</si>
  <si>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</si>
  <si>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</si>
  <si>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</si>
  <si>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</si>
  <si>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</si>
  <si>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</si>
  <si>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</si>
  <si>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</si>
  <si>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</si>
  <si>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</si>
  <si>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</si>
  <si>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</si>
  <si>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</si>
  <si>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</si>
  <si>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</si>
  <si>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</si>
  <si>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</si>
  <si>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</si>
  <si>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</si>
  <si>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</si>
  <si>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</si>
  <si>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</si>
  <si>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</si>
  <si>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</si>
  <si>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</si>
  <si>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</si>
  <si>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</si>
  <si>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</si>
  <si>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</si>
  <si>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</si>
  <si>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</si>
  <si>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</si>
  <si>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ޖަމާލުއްދީން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</si>
</sst>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35201266</v>
      </c>
      <c r="C10" s="17">
        <f t="shared" si="0"/>
        <v>35107824</v>
      </c>
      <c r="D10" s="17">
        <f t="shared" si="0"/>
        <v>34990767</v>
      </c>
      <c r="E10" s="17">
        <f t="shared" si="0"/>
        <v>34467477</v>
      </c>
      <c r="F10" s="17">
        <f>F14</f>
        <v>39950932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5511</v>
      </c>
      <c r="F11" s="19">
        <f>F27</f>
        <v>124845</v>
      </c>
      <c r="G11" s="20" t="s">
        <v>19</v>
      </c>
      <c r="J11"/>
    </row>
    <row r="12" spans="1:10" ht="22.5" customHeight="1" thickBot="1">
      <c r="B12" s="21">
        <f t="shared" ref="B12:E12" si="2">SUM(B10:B11)</f>
        <v>35320452</v>
      </c>
      <c r="C12" s="21">
        <f t="shared" si="2"/>
        <v>35216174</v>
      </c>
      <c r="D12" s="21">
        <f t="shared" si="2"/>
        <v>35089267</v>
      </c>
      <c r="E12" s="21">
        <f t="shared" si="2"/>
        <v>34472988</v>
      </c>
      <c r="F12" s="21">
        <f>SUM(F10:F11)</f>
        <v>40075777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35201266</v>
      </c>
      <c r="C14" s="21">
        <f t="shared" si="3"/>
        <v>35107824</v>
      </c>
      <c r="D14" s="21">
        <f t="shared" si="3"/>
        <v>34990767</v>
      </c>
      <c r="E14" s="21">
        <f t="shared" si="3"/>
        <v>34467477</v>
      </c>
      <c r="F14" s="21">
        <f>SUM(F15:F25)</f>
        <v>39950932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31285022</v>
      </c>
      <c r="C15" s="27">
        <f t="shared" si="4"/>
        <v>31285022</v>
      </c>
      <c r="D15" s="27">
        <f t="shared" si="4"/>
        <v>31285022</v>
      </c>
      <c r="E15" s="27">
        <f t="shared" si="4"/>
        <v>29738974</v>
      </c>
      <c r="F15" s="27">
        <f t="shared" si="4"/>
        <v>31805308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1228143</v>
      </c>
      <c r="C16" s="28">
        <f t="shared" si="5"/>
        <v>1228143</v>
      </c>
      <c r="D16" s="28">
        <f t="shared" si="5"/>
        <v>1200205</v>
      </c>
      <c r="E16" s="28">
        <f t="shared" si="5"/>
        <v>1158065</v>
      </c>
      <c r="F16" s="28">
        <f>F78</f>
        <v>1193681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10000</v>
      </c>
      <c r="F17" s="28">
        <f>F85</f>
        <v>29079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187015</v>
      </c>
      <c r="C18" s="28">
        <f t="shared" si="7"/>
        <v>181568</v>
      </c>
      <c r="D18" s="28">
        <f t="shared" si="7"/>
        <v>176280</v>
      </c>
      <c r="E18" s="28">
        <f t="shared" si="7"/>
        <v>206289</v>
      </c>
      <c r="F18" s="28">
        <f>F93</f>
        <v>191664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1779236</v>
      </c>
      <c r="C19" s="28">
        <f t="shared" si="8"/>
        <v>1727413</v>
      </c>
      <c r="D19" s="28">
        <f t="shared" si="8"/>
        <v>1677100</v>
      </c>
      <c r="E19" s="28">
        <f t="shared" si="8"/>
        <v>1888592</v>
      </c>
      <c r="F19" s="28">
        <f>F107</f>
        <v>2974093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340125</v>
      </c>
      <c r="C20" s="28">
        <f t="shared" si="9"/>
        <v>330218</v>
      </c>
      <c r="D20" s="28">
        <f t="shared" si="9"/>
        <v>320600</v>
      </c>
      <c r="E20" s="28">
        <f t="shared" si="9"/>
        <v>202597</v>
      </c>
      <c r="F20" s="28">
        <f>F135</f>
        <v>208473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284834</v>
      </c>
      <c r="C22" s="28">
        <f t="shared" si="11"/>
        <v>258940</v>
      </c>
      <c r="D22" s="28">
        <f t="shared" si="11"/>
        <v>235400</v>
      </c>
      <c r="E22" s="28">
        <f t="shared" si="11"/>
        <v>904038</v>
      </c>
      <c r="F22" s="28">
        <f>F150</f>
        <v>1933981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84160</v>
      </c>
      <c r="C24" s="28">
        <f t="shared" si="13"/>
        <v>84160</v>
      </c>
      <c r="D24" s="28">
        <f t="shared" si="13"/>
        <v>84160</v>
      </c>
      <c r="E24" s="28">
        <f t="shared" si="13"/>
        <v>358922</v>
      </c>
      <c r="F24" s="28">
        <f>F175</f>
        <v>1614653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5511</v>
      </c>
      <c r="F27" s="21">
        <f>SUM(F28:F34)</f>
        <v>124845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5511</v>
      </c>
      <c r="F31" s="28">
        <f>F215</f>
        <v>124845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31285022</v>
      </c>
      <c r="C36" s="21">
        <f t="shared" si="22"/>
        <v>31285022</v>
      </c>
      <c r="D36" s="21">
        <f t="shared" si="22"/>
        <v>31285022</v>
      </c>
      <c r="E36" s="21">
        <f t="shared" si="22"/>
        <v>29738974</v>
      </c>
      <c r="F36" s="21">
        <f>SUM(F37:F38)</f>
        <v>31805308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20456380</v>
      </c>
      <c r="C37" s="31">
        <f t="shared" si="23"/>
        <v>20456380</v>
      </c>
      <c r="D37" s="31">
        <f t="shared" si="23"/>
        <v>20456380</v>
      </c>
      <c r="E37" s="31">
        <f t="shared" si="23"/>
        <v>19219208</v>
      </c>
      <c r="F37" s="31">
        <f>F40</f>
        <v>21183081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10828642</v>
      </c>
      <c r="C38" s="28">
        <f t="shared" si="24"/>
        <v>10828642</v>
      </c>
      <c r="D38" s="28">
        <f t="shared" si="24"/>
        <v>10828642</v>
      </c>
      <c r="E38" s="28">
        <f t="shared" si="24"/>
        <v>10519766</v>
      </c>
      <c r="F38" s="28">
        <f>F44</f>
        <v>10622227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20456380</v>
      </c>
      <c r="C40" s="21">
        <f t="shared" si="25"/>
        <v>20456380</v>
      </c>
      <c r="D40" s="21">
        <f t="shared" si="25"/>
        <v>20456380</v>
      </c>
      <c r="E40" s="21">
        <f t="shared" si="25"/>
        <v>19219208</v>
      </c>
      <c r="F40" s="21">
        <f>SUM(F41:F42)</f>
        <v>21183081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18513180</v>
      </c>
      <c r="C41" s="31">
        <v>18513180</v>
      </c>
      <c r="D41" s="31">
        <v>18513180</v>
      </c>
      <c r="E41" s="31">
        <v>18472231</v>
      </c>
      <c r="F41" s="31">
        <v>18783309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1943200</v>
      </c>
      <c r="C42" s="28">
        <v>1943200</v>
      </c>
      <c r="D42" s="28">
        <v>1943200</v>
      </c>
      <c r="E42" s="28">
        <v>746977</v>
      </c>
      <c r="F42" s="28">
        <v>2399772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10828642</v>
      </c>
      <c r="C44" s="21">
        <f t="shared" si="26"/>
        <v>10828642</v>
      </c>
      <c r="D44" s="21">
        <f t="shared" si="26"/>
        <v>10828642</v>
      </c>
      <c r="E44" s="21">
        <f t="shared" si="26"/>
        <v>10519766</v>
      </c>
      <c r="F44" s="21">
        <f>SUM(F45:F76)</f>
        <v>10622227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3334596</v>
      </c>
      <c r="C46" s="28">
        <v>3334596</v>
      </c>
      <c r="D46" s="28">
        <v>3334596</v>
      </c>
      <c r="E46" s="28">
        <v>3328635</v>
      </c>
      <c r="F46" s="28">
        <v>3451393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555000</v>
      </c>
      <c r="C48" s="28">
        <v>555000</v>
      </c>
      <c r="D48" s="28">
        <v>555000</v>
      </c>
      <c r="E48" s="28">
        <v>534000</v>
      </c>
      <c r="F48" s="28">
        <v>569900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312000</v>
      </c>
      <c r="C52" s="28">
        <v>312000</v>
      </c>
      <c r="D52" s="28">
        <v>312000</v>
      </c>
      <c r="E52" s="28">
        <v>311200</v>
      </c>
      <c r="F52" s="28">
        <v>262766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320400</v>
      </c>
      <c r="C53" s="28">
        <v>320400</v>
      </c>
      <c r="D53" s="28">
        <v>320400</v>
      </c>
      <c r="E53" s="28">
        <v>409600</v>
      </c>
      <c r="F53" s="28">
        <v>325703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288000</v>
      </c>
      <c r="C55" s="28">
        <v>288000</v>
      </c>
      <c r="D55" s="28">
        <v>288000</v>
      </c>
      <c r="E55" s="28">
        <v>271933</v>
      </c>
      <c r="F55" s="28">
        <v>237434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9000</v>
      </c>
      <c r="C56" s="28">
        <v>9000</v>
      </c>
      <c r="D56" s="28">
        <v>9000</v>
      </c>
      <c r="E56" s="28">
        <v>7580</v>
      </c>
      <c r="F56" s="28">
        <v>11775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1776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18600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192500</v>
      </c>
      <c r="C68" s="28">
        <v>192500</v>
      </c>
      <c r="D68" s="28">
        <v>192500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5280000</v>
      </c>
      <c r="C70" s="28">
        <v>5280000</v>
      </c>
      <c r="D70" s="28">
        <v>5280000</v>
      </c>
      <c r="E70" s="28">
        <v>5124775</v>
      </c>
      <c r="F70" s="28">
        <v>5235357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420000</v>
      </c>
      <c r="C74" s="28">
        <v>420000</v>
      </c>
      <c r="D74" s="28">
        <v>420000</v>
      </c>
      <c r="E74" s="28">
        <v>414187</v>
      </c>
      <c r="F74" s="28">
        <v>402288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96146</v>
      </c>
      <c r="C75" s="28">
        <v>96146</v>
      </c>
      <c r="D75" s="28">
        <v>96146</v>
      </c>
      <c r="E75" s="28">
        <v>96147</v>
      </c>
      <c r="F75" s="28">
        <v>96144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1333</v>
      </c>
      <c r="F76" s="28">
        <v>10867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1228143</v>
      </c>
      <c r="C78" s="21">
        <f>SUM(C79:C83)</f>
        <v>1228143</v>
      </c>
      <c r="D78" s="21">
        <f>SUM(D79:D83)</f>
        <v>1200205</v>
      </c>
      <c r="E78" s="21">
        <f>SUM(E79:E83)</f>
        <v>1158065</v>
      </c>
      <c r="F78" s="21">
        <f>SUM(F79:F83)</f>
        <v>1193681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1228143</v>
      </c>
      <c r="C83" s="28">
        <v>1228143</v>
      </c>
      <c r="D83" s="28">
        <v>1200205</v>
      </c>
      <c r="E83" s="28">
        <v>1158065</v>
      </c>
      <c r="F83" s="28">
        <v>1193681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10000</v>
      </c>
      <c r="F85" s="21">
        <f>SUM(F86:F91)</f>
        <v>29079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0</v>
      </c>
      <c r="F87" s="28">
        <v>980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10000</v>
      </c>
      <c r="F90" s="28">
        <v>28099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187015</v>
      </c>
      <c r="C93" s="21">
        <f t="shared" si="28"/>
        <v>181568</v>
      </c>
      <c r="D93" s="21">
        <f t="shared" si="28"/>
        <v>176280</v>
      </c>
      <c r="E93" s="21">
        <f t="shared" si="28"/>
        <v>206289</v>
      </c>
      <c r="F93" s="21">
        <f>SUM(F94:F105)</f>
        <v>191664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78124</v>
      </c>
      <c r="C94" s="31">
        <v>75849</v>
      </c>
      <c r="D94" s="31">
        <v>73640</v>
      </c>
      <c r="E94" s="31">
        <v>91320</v>
      </c>
      <c r="F94" s="31">
        <v>63780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</v>
      </c>
      <c r="C95" s="28">
        <v>10300</v>
      </c>
      <c r="D95" s="28">
        <v>10000</v>
      </c>
      <c r="E95" s="28">
        <v>6399</v>
      </c>
      <c r="F95" s="28">
        <v>38452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7991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78124</v>
      </c>
      <c r="C101" s="28">
        <v>75849</v>
      </c>
      <c r="D101" s="28">
        <v>73640</v>
      </c>
      <c r="E101" s="28">
        <v>100106</v>
      </c>
      <c r="F101" s="28">
        <v>32148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1310</v>
      </c>
      <c r="F102" s="28">
        <v>1944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47349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1779236</v>
      </c>
      <c r="C107" s="21">
        <f t="shared" si="29"/>
        <v>1727413</v>
      </c>
      <c r="D107" s="21">
        <f t="shared" si="29"/>
        <v>1677100</v>
      </c>
      <c r="E107" s="21">
        <f t="shared" si="29"/>
        <v>1888592</v>
      </c>
      <c r="F107" s="21">
        <f>SUM(F108:F133)</f>
        <v>2974093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64800</v>
      </c>
      <c r="F108" s="31">
        <v>61513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875243</v>
      </c>
      <c r="C109" s="28">
        <v>849750</v>
      </c>
      <c r="D109" s="28">
        <v>825000</v>
      </c>
      <c r="E109" s="28">
        <v>1089009</v>
      </c>
      <c r="F109" s="28">
        <v>1628797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101846</v>
      </c>
      <c r="C110" s="28">
        <v>98880</v>
      </c>
      <c r="D110" s="28">
        <v>96000</v>
      </c>
      <c r="E110" s="28">
        <v>78409</v>
      </c>
      <c r="F110" s="28">
        <v>289336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70000</v>
      </c>
      <c r="F111" s="28">
        <v>105769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240000</v>
      </c>
      <c r="F114" s="28">
        <v>288437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95650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1140</v>
      </c>
      <c r="F118" s="28">
        <v>14777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6941</v>
      </c>
      <c r="F119" s="28">
        <v>14958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4604</v>
      </c>
      <c r="F120" s="28">
        <v>24974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334820</v>
      </c>
      <c r="C122" s="28">
        <v>325068</v>
      </c>
      <c r="D122" s="28">
        <v>315600</v>
      </c>
      <c r="E122" s="28">
        <v>231301</v>
      </c>
      <c r="F122" s="28">
        <v>399157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46500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3950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275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340125</v>
      </c>
      <c r="C135" s="21">
        <f t="shared" si="30"/>
        <v>330218</v>
      </c>
      <c r="D135" s="21">
        <f t="shared" si="30"/>
        <v>320600</v>
      </c>
      <c r="E135" s="21">
        <f t="shared" si="30"/>
        <v>202597</v>
      </c>
      <c r="F135" s="21">
        <f>SUM(F136:F140)</f>
        <v>208473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2597</v>
      </c>
      <c r="F136" s="31">
        <v>9939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334820</v>
      </c>
      <c r="C137" s="28">
        <v>325068</v>
      </c>
      <c r="D137" s="28">
        <v>315600</v>
      </c>
      <c r="E137" s="28">
        <v>200000</v>
      </c>
      <c r="F137" s="28">
        <v>198534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284834</v>
      </c>
      <c r="C150" s="21">
        <f>SUM(C151:C167)</f>
        <v>258940</v>
      </c>
      <c r="D150" s="21">
        <f>SUM(D151:D167)</f>
        <v>235400</v>
      </c>
      <c r="E150" s="21">
        <f>SUM(E151:E167)</f>
        <v>904038</v>
      </c>
      <c r="F150" s="21">
        <f>SUM(F151:F167)</f>
        <v>1933981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76375</v>
      </c>
      <c r="C152" s="28">
        <v>69432</v>
      </c>
      <c r="D152" s="28">
        <v>63120</v>
      </c>
      <c r="E152" s="28">
        <v>500000</v>
      </c>
      <c r="F152" s="28">
        <v>1478619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38188</v>
      </c>
      <c r="C156" s="28">
        <v>34716</v>
      </c>
      <c r="D156" s="28">
        <v>31560</v>
      </c>
      <c r="E156" s="28">
        <v>274152</v>
      </c>
      <c r="F156" s="28">
        <v>214342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50917</v>
      </c>
      <c r="C157" s="28">
        <v>46288</v>
      </c>
      <c r="D157" s="28">
        <v>42080</v>
      </c>
      <c r="E157" s="28">
        <v>79675</v>
      </c>
      <c r="F157" s="28">
        <v>74939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25458</v>
      </c>
      <c r="C159" s="28">
        <v>23144</v>
      </c>
      <c r="D159" s="28">
        <v>21040</v>
      </c>
      <c r="E159" s="28">
        <v>8661</v>
      </c>
      <c r="F159" s="28">
        <v>73459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63646</v>
      </c>
      <c r="C160" s="28">
        <v>57860</v>
      </c>
      <c r="D160" s="28">
        <v>52600</v>
      </c>
      <c r="E160" s="28">
        <v>17674</v>
      </c>
      <c r="F160" s="28">
        <v>69017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23876</v>
      </c>
      <c r="F164" s="28">
        <v>23605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84160</v>
      </c>
      <c r="C175" s="21">
        <f t="shared" si="33"/>
        <v>84160</v>
      </c>
      <c r="D175" s="21">
        <f t="shared" si="33"/>
        <v>84160</v>
      </c>
      <c r="E175" s="21">
        <f t="shared" si="33"/>
        <v>358922</v>
      </c>
      <c r="F175" s="21">
        <f>SUM(F176:F198)</f>
        <v>1614653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84160</v>
      </c>
      <c r="C179" s="28">
        <v>84160</v>
      </c>
      <c r="D179" s="28">
        <v>84160</v>
      </c>
      <c r="E179" s="28">
        <v>96180</v>
      </c>
      <c r="F179" s="28">
        <v>292048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262742</v>
      </c>
      <c r="F198" s="28">
        <v>1322605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5511</v>
      </c>
      <c r="F215" s="21">
        <f>SUM(F216:F228)</f>
        <v>124845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975</v>
      </c>
      <c r="F216" s="31">
        <v>37152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545</v>
      </c>
      <c r="F217" s="28">
        <v>34563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2500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167</v>
      </c>
      <c r="F221" s="28">
        <v>23880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1324</v>
      </c>
      <c r="F223" s="28">
        <v>29250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2020-12-01T08:39:37Z</dcterms:created>
  <dcterms:modified xsi:type="dcterms:W3CDTF">2020-12-01T08:39:59Z</dcterms:modified>
</cp:coreProperties>
</file>