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B245" i="1"/>
  <c r="B34" i="1" s="1"/>
  <c r="E245" i="1"/>
  <c r="C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D150" i="1"/>
  <c r="D22" i="1" s="1"/>
  <c r="C150" i="1"/>
  <c r="C22" i="1" s="1"/>
  <c r="E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D78" i="1"/>
  <c r="D16" i="1" s="1"/>
  <c r="F78" i="1"/>
  <c r="F16" i="1" s="1"/>
  <c r="E78" i="1"/>
  <c r="E16" i="1" s="1"/>
  <c r="B78" i="1"/>
  <c r="B16" i="1" s="1"/>
  <c r="C78" i="1"/>
  <c r="E44" i="1"/>
  <c r="E38" i="1" s="1"/>
  <c r="F44" i="1"/>
  <c r="F38" i="1" s="1"/>
  <c r="C44" i="1"/>
  <c r="C38" i="1" s="1"/>
  <c r="B44" i="1"/>
  <c r="B38" i="1" s="1"/>
  <c r="D44" i="1"/>
  <c r="D40" i="1"/>
  <c r="D37" i="1" s="1"/>
  <c r="D36" i="1" s="1"/>
  <c r="D15" i="1" s="1"/>
  <c r="D14" i="1" s="1"/>
  <c r="D10" i="1" s="1"/>
  <c r="D12" i="1" s="1"/>
  <c r="F40" i="1"/>
  <c r="F37" i="1" s="1"/>
  <c r="E40" i="1"/>
  <c r="E37" i="1" s="1"/>
  <c r="E36" i="1" s="1"/>
  <c r="E15" i="1" s="1"/>
  <c r="E14" i="1" s="1"/>
  <c r="E10" i="1" s="1"/>
  <c r="E12" i="1" s="1"/>
  <c r="B40" i="1"/>
  <c r="B37" i="1" s="1"/>
  <c r="C40" i="1"/>
  <c r="C37" i="1" s="1"/>
  <c r="C36" i="1" s="1"/>
  <c r="C15" i="1" s="1"/>
  <c r="C14" i="1" s="1"/>
  <c r="C10" i="1" s="1"/>
  <c r="D38" i="1"/>
  <c r="E34" i="1"/>
  <c r="C34" i="1"/>
  <c r="D33" i="1"/>
  <c r="C33" i="1"/>
  <c r="E32" i="1"/>
  <c r="D32" i="1"/>
  <c r="C31" i="1"/>
  <c r="F30" i="1"/>
  <c r="E30" i="1"/>
  <c r="B30" i="1"/>
  <c r="D29" i="1"/>
  <c r="C29" i="1"/>
  <c r="C27" i="1" s="1"/>
  <c r="C11" i="1" s="1"/>
  <c r="F28" i="1"/>
  <c r="C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F36" i="1" l="1"/>
  <c r="F15" i="1" s="1"/>
  <c r="F14" i="1" s="1"/>
  <c r="F10" i="1" s="1"/>
  <c r="B27" i="1"/>
  <c r="B11" i="1" s="1"/>
  <c r="F27" i="1"/>
  <c r="F11" i="1" s="1"/>
  <c r="C12" i="1"/>
  <c r="B36" i="1"/>
  <c r="B15" i="1" s="1"/>
  <c r="B14" i="1" s="1"/>
  <c r="B10" i="1" s="1"/>
  <c r="B12" i="1" l="1"/>
  <c r="F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<sst xmlns="http://schemas.openxmlformats.org/spreadsheetml/2006/main" count="240" uniqueCount="212">
  <si>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</si>
  <si>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</si>
  <si>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</si>
  <si>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</si>
  <si>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</si>
  <si>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</si>
  <si>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</si>
  <si>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</si>
  <si>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</si>
  <si>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</si>
  <si>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</si>
  <si>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</si>
  <si>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</si>
  <si>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</si>
  <si>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</si>
  <si>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</si>
  <si>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</si>
  <si>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</si>
  <si>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</si>
  <si>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</si>
  <si>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</si>
  <si>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</si>
  <si>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</si>
  <si>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</si>
  <si>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</si>
  <si>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</si>
  <si>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</si>
  <si>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</si>
  <si>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</si>
  <si>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</si>
  <si>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</si>
  <si>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</si>
  <si>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</si>
  <si>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</si>
  <si>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</si>
  <si>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</si>
  <si>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</si>
  <si>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</si>
  <si>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</si>
  <si>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</si>
  <si>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</si>
  <si>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</si>
  <si>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</si>
  <si>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</si>
  <si>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</si>
  <si>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</si>
  <si>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</si>
  <si>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</si>
  <si>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</si>
  <si>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</si>
  <si>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</si>
  <si>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</si>
  <si>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</si>
  <si>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</si>
  <si>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</si>
  <si>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</si>
  <si>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</si>
  <si>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</si>
  <si>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</si>
  <si>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</si>
  <si>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</si>
  <si>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</si>
  <si>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</si>
  <si>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</si>
  <si>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</si>
  <si>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</si>
  <si>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</si>
  <si>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</si>
  <si>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</si>
  <si>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</si>
  <si>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</si>
  <si>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</si>
  <si>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</si>
  <si>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</si>
  <si>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</si>
  <si>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</si>
  <si>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</si>
  <si>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</si>
  <si>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</si>
  <si>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</si>
  <si>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</si>
  <si>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</si>
  <si>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</si>
  <si>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</si>
  <si>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</si>
  <si>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</si>
  <si>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</si>
  <si>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</si>
  <si>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</si>
  <si>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</si>
  <si>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</si>
  <si>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</si>
  <si>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</si>
  <si>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</si>
  <si>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</si>
  <si>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</si>
  <si>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</si>
  <si>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</si>
  <si>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</si>
  <si>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</si>
  <si>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</si>
  <si>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</si>
  <si>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</si>
  <si>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</si>
  <si>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</si>
  <si>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</si>
  <si>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</si>
  <si>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</si>
  <si>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</si>
  <si>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</si>
  <si>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</si>
  <si>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</si>
  <si>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</si>
  <si>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</si>
  <si>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</si>
  <si>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</si>
  <si>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</si>
  <si>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</si>
  <si>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</si>
  <si>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</si>
  <si>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</si>
  <si>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</si>
  <si>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</si>
  <si>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</si>
  <si>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</si>
  <si>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</si>
  <si>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</si>
  <si>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</si>
  <si>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</si>
  <si>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</si>
  <si>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</si>
  <si>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</si>
  <si>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</si>
  <si>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</si>
  <si>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</si>
  <si>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</si>
  <si>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</si>
  <si>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</si>
  <si>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</si>
  <si>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</si>
  <si>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</si>
  <si>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</si>
  <si>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</si>
  <si>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</si>
  <si>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</si>
  <si>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</si>
  <si>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</si>
  <si>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</si>
  <si>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</si>
  <si>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</si>
  <si>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</si>
  <si>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</si>
  <si>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</si>
  <si>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</si>
  <si>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</si>
  <si>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</si>
  <si>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</si>
  <si>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</si>
  <si>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</si>
  <si>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</si>
  <si>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</si>
  <si>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</si>
  <si>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</si>
  <si>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</si>
  <si>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</si>
  <si>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</si>
  <si>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</si>
  <si>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</si>
  <si>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</si>
  <si>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</si>
  <si>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</si>
  <si>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</si>
  <si>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</si>
  <si>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</si>
  <si>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</si>
  <si>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</si>
  <si>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</si>
  <si>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</si>
  <si>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</si>
  <si>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</si>
  <si>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</si>
  <si>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</si>
  <si>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</si>
  <si>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</si>
  <si>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</si>
  <si>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</si>
  <si>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</si>
  <si>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</si>
  <si>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</si>
  <si>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</si>
  <si>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</si>
  <si>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</si>
  <si>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</si>
  <si>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</si>
  <si>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</si>
  <si>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</si>
  <si>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</si>
  <si>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</si>
  <si>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</si>
  <si>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</si>
  <si>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</si>
  <si>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</si>
  <si>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</si>
  <si>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</si>
  <si>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</si>
  <si>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</si>
  <si>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</si>
  <si>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</si>
  <si>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</si>
  <si>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</si>
  <si>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</si>
  <si>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ހާފިޒު އަހްމަދު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</si>
</sst>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9" sqref="M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16783490</v>
      </c>
      <c r="C10" s="17">
        <f t="shared" si="0"/>
        <v>16745964</v>
      </c>
      <c r="D10" s="17">
        <f t="shared" si="0"/>
        <v>16710015</v>
      </c>
      <c r="E10" s="17">
        <f t="shared" si="0"/>
        <v>16367220</v>
      </c>
      <c r="F10" s="17">
        <f>F14</f>
        <v>17462047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4240</v>
      </c>
      <c r="F11" s="19">
        <f>F27</f>
        <v>113390</v>
      </c>
      <c r="G11" s="20" t="s">
        <v>19</v>
      </c>
      <c r="J11"/>
    </row>
    <row r="12" spans="1:10" ht="22.5" customHeight="1" thickBot="1">
      <c r="B12" s="21">
        <f t="shared" ref="B12:E12" si="2">SUM(B10:B11)</f>
        <v>16884526</v>
      </c>
      <c r="C12" s="21">
        <f t="shared" si="2"/>
        <v>16837814</v>
      </c>
      <c r="D12" s="21">
        <f t="shared" si="2"/>
        <v>16793515</v>
      </c>
      <c r="E12" s="21">
        <f t="shared" si="2"/>
        <v>16371460</v>
      </c>
      <c r="F12" s="21">
        <f>SUM(F10:F11)</f>
        <v>17575437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16783490</v>
      </c>
      <c r="C14" s="21">
        <f t="shared" si="3"/>
        <v>16745964</v>
      </c>
      <c r="D14" s="21">
        <f t="shared" si="3"/>
        <v>16710015</v>
      </c>
      <c r="E14" s="21">
        <f t="shared" si="3"/>
        <v>16367220</v>
      </c>
      <c r="F14" s="21">
        <f>SUM(F15:F25)</f>
        <v>17462047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15015874</v>
      </c>
      <c r="C15" s="27">
        <f t="shared" si="4"/>
        <v>15015874</v>
      </c>
      <c r="D15" s="27">
        <f t="shared" si="4"/>
        <v>15015874</v>
      </c>
      <c r="E15" s="27">
        <f t="shared" si="4"/>
        <v>14757777</v>
      </c>
      <c r="F15" s="27">
        <f t="shared" si="4"/>
        <v>14748649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538717</v>
      </c>
      <c r="C16" s="28">
        <f t="shared" si="5"/>
        <v>538717</v>
      </c>
      <c r="D16" s="28">
        <f t="shared" si="5"/>
        <v>538717</v>
      </c>
      <c r="E16" s="28">
        <f t="shared" si="5"/>
        <v>529955</v>
      </c>
      <c r="F16" s="28">
        <f>F78</f>
        <v>552106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10238</v>
      </c>
      <c r="F17" s="28">
        <f>F85</f>
        <v>40906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87059</v>
      </c>
      <c r="C18" s="28">
        <f t="shared" si="7"/>
        <v>84522</v>
      </c>
      <c r="D18" s="28">
        <f t="shared" si="7"/>
        <v>82060</v>
      </c>
      <c r="E18" s="28">
        <f t="shared" si="7"/>
        <v>80727</v>
      </c>
      <c r="F18" s="28">
        <f>F93</f>
        <v>138152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901800</v>
      </c>
      <c r="C19" s="28">
        <f t="shared" si="8"/>
        <v>878330</v>
      </c>
      <c r="D19" s="28">
        <f t="shared" si="8"/>
        <v>855544</v>
      </c>
      <c r="E19" s="28">
        <f t="shared" si="8"/>
        <v>432958</v>
      </c>
      <c r="F19" s="28">
        <f>F107</f>
        <v>712913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115320</v>
      </c>
      <c r="C20" s="28">
        <f t="shared" si="9"/>
        <v>111961</v>
      </c>
      <c r="D20" s="28">
        <f t="shared" si="9"/>
        <v>108700</v>
      </c>
      <c r="E20" s="28">
        <f t="shared" si="9"/>
        <v>105675</v>
      </c>
      <c r="F20" s="28">
        <f>F135</f>
        <v>107499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85669</v>
      </c>
      <c r="C22" s="28">
        <f t="shared" si="11"/>
        <v>77880</v>
      </c>
      <c r="D22" s="28">
        <f t="shared" si="11"/>
        <v>70800</v>
      </c>
      <c r="E22" s="28">
        <f t="shared" si="11"/>
        <v>105394</v>
      </c>
      <c r="F22" s="28">
        <f>F150</f>
        <v>601530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26320</v>
      </c>
      <c r="C24" s="28">
        <f t="shared" si="13"/>
        <v>26320</v>
      </c>
      <c r="D24" s="28">
        <f t="shared" si="13"/>
        <v>26320</v>
      </c>
      <c r="E24" s="28">
        <f t="shared" si="13"/>
        <v>344496</v>
      </c>
      <c r="F24" s="28">
        <f>F175</f>
        <v>560292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4240</v>
      </c>
      <c r="F27" s="21">
        <f>SUM(F28:F34)</f>
        <v>113390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4240</v>
      </c>
      <c r="F31" s="28">
        <f>F215</f>
        <v>113390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15015874</v>
      </c>
      <c r="C36" s="21">
        <f t="shared" si="22"/>
        <v>15015874</v>
      </c>
      <c r="D36" s="21">
        <f t="shared" si="22"/>
        <v>15015874</v>
      </c>
      <c r="E36" s="21">
        <f t="shared" si="22"/>
        <v>14757777</v>
      </c>
      <c r="F36" s="21">
        <f>SUM(F37:F38)</f>
        <v>14748649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9646952</v>
      </c>
      <c r="C37" s="31">
        <f t="shared" si="23"/>
        <v>9646952</v>
      </c>
      <c r="D37" s="31">
        <f t="shared" si="23"/>
        <v>9646952</v>
      </c>
      <c r="E37" s="31">
        <f t="shared" si="23"/>
        <v>9269330</v>
      </c>
      <c r="F37" s="31">
        <f>F40</f>
        <v>9484465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5368922</v>
      </c>
      <c r="C38" s="28">
        <f t="shared" si="24"/>
        <v>5368922</v>
      </c>
      <c r="D38" s="28">
        <f t="shared" si="24"/>
        <v>5368922</v>
      </c>
      <c r="E38" s="28">
        <f t="shared" si="24"/>
        <v>5488447</v>
      </c>
      <c r="F38" s="28">
        <f>F44</f>
        <v>5264184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9646952</v>
      </c>
      <c r="C40" s="21">
        <f t="shared" si="25"/>
        <v>9646952</v>
      </c>
      <c r="D40" s="21">
        <f t="shared" si="25"/>
        <v>9646952</v>
      </c>
      <c r="E40" s="21">
        <f t="shared" si="25"/>
        <v>9269330</v>
      </c>
      <c r="F40" s="21">
        <f>SUM(F41:F42)</f>
        <v>9484465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8725620</v>
      </c>
      <c r="C41" s="31">
        <v>8725620</v>
      </c>
      <c r="D41" s="31">
        <v>8725620</v>
      </c>
      <c r="E41" s="31">
        <v>8701453</v>
      </c>
      <c r="F41" s="31">
        <v>8583605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921332</v>
      </c>
      <c r="C42" s="28">
        <v>921332</v>
      </c>
      <c r="D42" s="28">
        <v>921332</v>
      </c>
      <c r="E42" s="28">
        <v>567877</v>
      </c>
      <c r="F42" s="28">
        <v>900860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5368922</v>
      </c>
      <c r="C44" s="21">
        <f t="shared" si="26"/>
        <v>5368922</v>
      </c>
      <c r="D44" s="21">
        <f t="shared" si="26"/>
        <v>5368922</v>
      </c>
      <c r="E44" s="21">
        <f t="shared" si="26"/>
        <v>5488447</v>
      </c>
      <c r="F44" s="21">
        <f>SUM(F45:F76)</f>
        <v>5264184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1408122</v>
      </c>
      <c r="C46" s="28">
        <v>1408122</v>
      </c>
      <c r="D46" s="28">
        <v>1408122</v>
      </c>
      <c r="E46" s="28">
        <v>1480653</v>
      </c>
      <c r="F46" s="28">
        <v>1390732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273000</v>
      </c>
      <c r="C48" s="28">
        <v>273000</v>
      </c>
      <c r="D48" s="28">
        <v>273000</v>
      </c>
      <c r="E48" s="28">
        <v>276000</v>
      </c>
      <c r="F48" s="28">
        <v>290400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186000</v>
      </c>
      <c r="C52" s="28">
        <v>186000</v>
      </c>
      <c r="D52" s="28">
        <v>186000</v>
      </c>
      <c r="E52" s="28">
        <v>245800</v>
      </c>
      <c r="F52" s="28">
        <v>171120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239400</v>
      </c>
      <c r="C53" s="28">
        <v>239400</v>
      </c>
      <c r="D53" s="28">
        <v>239400</v>
      </c>
      <c r="E53" s="28">
        <v>240000</v>
      </c>
      <c r="F53" s="28">
        <v>120780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187400</v>
      </c>
      <c r="F55" s="28">
        <v>105100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43200</v>
      </c>
      <c r="C56" s="28">
        <v>43200</v>
      </c>
      <c r="D56" s="28">
        <v>43200</v>
      </c>
      <c r="E56" s="28">
        <v>41760</v>
      </c>
      <c r="F56" s="28">
        <v>32810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15000</v>
      </c>
      <c r="C67" s="28">
        <v>15000</v>
      </c>
      <c r="D67" s="28">
        <v>15000</v>
      </c>
      <c r="E67" s="28">
        <v>14977</v>
      </c>
      <c r="F67" s="28">
        <v>9000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119000</v>
      </c>
      <c r="C68" s="28">
        <v>119000</v>
      </c>
      <c r="D68" s="28">
        <v>119000</v>
      </c>
      <c r="E68" s="28">
        <v>62400</v>
      </c>
      <c r="F68" s="28">
        <v>140500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2616000</v>
      </c>
      <c r="C70" s="28">
        <v>2616000</v>
      </c>
      <c r="D70" s="28">
        <v>2616000</v>
      </c>
      <c r="E70" s="28">
        <v>2607400</v>
      </c>
      <c r="F70" s="28">
        <v>2656933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271200</v>
      </c>
      <c r="C74" s="28">
        <v>271200</v>
      </c>
      <c r="D74" s="28">
        <v>271200</v>
      </c>
      <c r="E74" s="28">
        <v>332057</v>
      </c>
      <c r="F74" s="28">
        <v>346809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538717</v>
      </c>
      <c r="C78" s="21">
        <f>SUM(C79:C83)</f>
        <v>538717</v>
      </c>
      <c r="D78" s="21">
        <f>SUM(D79:D83)</f>
        <v>538717</v>
      </c>
      <c r="E78" s="21">
        <f>SUM(E79:E83)</f>
        <v>529955</v>
      </c>
      <c r="F78" s="21">
        <f>SUM(F79:F83)</f>
        <v>552106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538717</v>
      </c>
      <c r="C83" s="28">
        <v>538717</v>
      </c>
      <c r="D83" s="28">
        <v>538717</v>
      </c>
      <c r="E83" s="28">
        <v>529955</v>
      </c>
      <c r="F83" s="28">
        <v>552106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10238</v>
      </c>
      <c r="F85" s="21">
        <f>SUM(F86:F91)</f>
        <v>40906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252</v>
      </c>
      <c r="F86" s="31">
        <v>1500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3097</v>
      </c>
      <c r="F88" s="28">
        <v>17648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6889</v>
      </c>
      <c r="F90" s="28">
        <v>21758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87059</v>
      </c>
      <c r="C93" s="21">
        <f t="shared" si="28"/>
        <v>84522</v>
      </c>
      <c r="D93" s="21">
        <f t="shared" si="28"/>
        <v>82060</v>
      </c>
      <c r="E93" s="21">
        <f t="shared" si="28"/>
        <v>80727</v>
      </c>
      <c r="F93" s="21">
        <f>SUM(F94:F105)</f>
        <v>138152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24433</v>
      </c>
      <c r="C94" s="31">
        <v>23721</v>
      </c>
      <c r="D94" s="31">
        <v>23030</v>
      </c>
      <c r="E94" s="31">
        <v>32658</v>
      </c>
      <c r="F94" s="31">
        <v>51000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18035</v>
      </c>
      <c r="C95" s="28">
        <v>17510</v>
      </c>
      <c r="D95" s="28">
        <v>17000</v>
      </c>
      <c r="E95" s="28">
        <v>5510</v>
      </c>
      <c r="F95" s="28">
        <v>12752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8575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0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24433</v>
      </c>
      <c r="C101" s="28">
        <v>23721</v>
      </c>
      <c r="D101" s="28">
        <v>23030</v>
      </c>
      <c r="E101" s="28">
        <v>33984</v>
      </c>
      <c r="F101" s="28">
        <v>51000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5400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8000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901800</v>
      </c>
      <c r="C107" s="21">
        <f t="shared" si="29"/>
        <v>878330</v>
      </c>
      <c r="D107" s="21">
        <f t="shared" si="29"/>
        <v>855544</v>
      </c>
      <c r="E107" s="21">
        <f t="shared" si="29"/>
        <v>432958</v>
      </c>
      <c r="F107" s="21">
        <f>SUM(F108:F133)</f>
        <v>712913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16600</v>
      </c>
      <c r="F108" s="31">
        <v>18000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318270</v>
      </c>
      <c r="C109" s="28">
        <v>309000</v>
      </c>
      <c r="D109" s="28">
        <v>300000</v>
      </c>
      <c r="E109" s="28">
        <v>164747</v>
      </c>
      <c r="F109" s="28">
        <v>247933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7693</v>
      </c>
      <c r="F110" s="28">
        <v>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60000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62500</v>
      </c>
      <c r="F114" s="28">
        <v>177500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20000</v>
      </c>
      <c r="F115" s="28">
        <v>51000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12565</v>
      </c>
      <c r="C118" s="28">
        <v>12199</v>
      </c>
      <c r="D118" s="28">
        <v>11844</v>
      </c>
      <c r="E118" s="28">
        <v>26415</v>
      </c>
      <c r="F118" s="28">
        <v>25300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900</v>
      </c>
      <c r="F119" s="28">
        <v>20000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7391</v>
      </c>
      <c r="F120" s="28">
        <v>41000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104711</v>
      </c>
      <c r="C122" s="28">
        <v>101661</v>
      </c>
      <c r="D122" s="28">
        <v>98700</v>
      </c>
      <c r="E122" s="28">
        <v>66712</v>
      </c>
      <c r="F122" s="28">
        <v>125000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4680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2500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115320</v>
      </c>
      <c r="C135" s="21">
        <f t="shared" si="30"/>
        <v>111961</v>
      </c>
      <c r="D135" s="21">
        <f t="shared" si="30"/>
        <v>108700</v>
      </c>
      <c r="E135" s="21">
        <f t="shared" si="30"/>
        <v>105675</v>
      </c>
      <c r="F135" s="21">
        <f>SUM(F136:F140)</f>
        <v>107499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5675</v>
      </c>
      <c r="F136" s="31">
        <v>7499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104711</v>
      </c>
      <c r="C137" s="28">
        <v>101661</v>
      </c>
      <c r="D137" s="28">
        <v>98700</v>
      </c>
      <c r="E137" s="28">
        <v>100000</v>
      </c>
      <c r="F137" s="28">
        <v>100000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85669</v>
      </c>
      <c r="C150" s="21">
        <f>SUM(C151:C167)</f>
        <v>77880</v>
      </c>
      <c r="D150" s="21">
        <f>SUM(D151:D167)</f>
        <v>70800</v>
      </c>
      <c r="E150" s="21">
        <f>SUM(E151:E167)</f>
        <v>105394</v>
      </c>
      <c r="F150" s="21">
        <f>SUM(F151:F167)</f>
        <v>601530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50000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23885</v>
      </c>
      <c r="C152" s="28">
        <v>21714</v>
      </c>
      <c r="D152" s="28">
        <v>19740</v>
      </c>
      <c r="E152" s="28">
        <v>50000</v>
      </c>
      <c r="F152" s="28">
        <v>390530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11943</v>
      </c>
      <c r="C156" s="28">
        <v>10857</v>
      </c>
      <c r="D156" s="28">
        <v>9870</v>
      </c>
      <c r="E156" s="28">
        <v>23125</v>
      </c>
      <c r="F156" s="28">
        <v>110000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15924</v>
      </c>
      <c r="C157" s="28">
        <v>14476</v>
      </c>
      <c r="D157" s="28">
        <v>13160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7962</v>
      </c>
      <c r="C159" s="28">
        <v>7238</v>
      </c>
      <c r="D159" s="28">
        <v>6580</v>
      </c>
      <c r="E159" s="28">
        <v>16686</v>
      </c>
      <c r="F159" s="28">
        <v>25000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19905</v>
      </c>
      <c r="C160" s="28">
        <v>18095</v>
      </c>
      <c r="D160" s="28">
        <v>16450</v>
      </c>
      <c r="E160" s="28">
        <v>9333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6250</v>
      </c>
      <c r="F163" s="28">
        <v>1000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26320</v>
      </c>
      <c r="C175" s="21">
        <f t="shared" si="33"/>
        <v>26320</v>
      </c>
      <c r="D175" s="21">
        <f t="shared" si="33"/>
        <v>26320</v>
      </c>
      <c r="E175" s="21">
        <f t="shared" si="33"/>
        <v>344496</v>
      </c>
      <c r="F175" s="21">
        <f>SUM(F176:F198)</f>
        <v>560292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26320</v>
      </c>
      <c r="C179" s="28">
        <v>26320</v>
      </c>
      <c r="D179" s="28">
        <v>26320</v>
      </c>
      <c r="E179" s="28">
        <v>98812</v>
      </c>
      <c r="F179" s="28">
        <v>94688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14846</v>
      </c>
      <c r="F194" s="28">
        <v>45531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230838</v>
      </c>
      <c r="F198" s="28">
        <v>420073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4240</v>
      </c>
      <c r="F215" s="21">
        <f>SUM(F216:F228)</f>
        <v>113390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1455</v>
      </c>
      <c r="F216" s="31">
        <v>48500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1111</v>
      </c>
      <c r="F217" s="28">
        <v>40521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296</v>
      </c>
      <c r="F221" s="28">
        <v>19175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878</v>
      </c>
      <c r="F223" s="28">
        <v>5194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2020-12-01T10:00:54Z</dcterms:created>
  <dcterms:modified xsi:type="dcterms:W3CDTF">2020-12-01T10:01:07Z</dcterms:modified>
</cp:coreProperties>
</file>