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1" l="1"/>
  <c r="D34" i="1" s="1"/>
  <c r="C245" i="1"/>
  <c r="C34" i="1" s="1"/>
  <c r="B245" i="1"/>
  <c r="B34" i="1" s="1"/>
  <c r="F245" i="1"/>
  <c r="E245" i="1"/>
  <c r="D236" i="1"/>
  <c r="D33" i="1" s="1"/>
  <c r="C236" i="1"/>
  <c r="C33" i="1" s="1"/>
  <c r="B236" i="1"/>
  <c r="B33" i="1" s="1"/>
  <c r="F236" i="1"/>
  <c r="E236" i="1"/>
  <c r="E230" i="1"/>
  <c r="E32" i="1" s="1"/>
  <c r="D230" i="1"/>
  <c r="D32" i="1" s="1"/>
  <c r="C230" i="1"/>
  <c r="C32" i="1" s="1"/>
  <c r="F230" i="1"/>
  <c r="B230" i="1"/>
  <c r="F215" i="1"/>
  <c r="E215" i="1"/>
  <c r="E31" i="1" s="1"/>
  <c r="B215" i="1"/>
  <c r="D215" i="1"/>
  <c r="C215" i="1"/>
  <c r="D212" i="1"/>
  <c r="D30" i="1" s="1"/>
  <c r="F212" i="1"/>
  <c r="E212" i="1"/>
  <c r="C212" i="1"/>
  <c r="B212" i="1"/>
  <c r="F209" i="1"/>
  <c r="F29" i="1" s="1"/>
  <c r="B209" i="1"/>
  <c r="B29" i="1" s="1"/>
  <c r="E209" i="1"/>
  <c r="D209" i="1"/>
  <c r="C209" i="1"/>
  <c r="D205" i="1"/>
  <c r="D28" i="1" s="1"/>
  <c r="E205" i="1"/>
  <c r="F205" i="1"/>
  <c r="C205" i="1"/>
  <c r="B205" i="1"/>
  <c r="D200" i="1"/>
  <c r="D25" i="1" s="1"/>
  <c r="F200" i="1"/>
  <c r="F25" i="1" s="1"/>
  <c r="E200" i="1"/>
  <c r="E25" i="1" s="1"/>
  <c r="B200" i="1"/>
  <c r="B25" i="1" s="1"/>
  <c r="C200" i="1"/>
  <c r="D175" i="1"/>
  <c r="F175" i="1"/>
  <c r="F24" i="1" s="1"/>
  <c r="E175" i="1"/>
  <c r="E24" i="1" s="1"/>
  <c r="B175" i="1"/>
  <c r="B24" i="1" s="1"/>
  <c r="C175" i="1"/>
  <c r="E169" i="1"/>
  <c r="F169" i="1"/>
  <c r="F23" i="1" s="1"/>
  <c r="C169" i="1"/>
  <c r="C23" i="1" s="1"/>
  <c r="B169" i="1"/>
  <c r="B23" i="1" s="1"/>
  <c r="D169" i="1"/>
  <c r="C150" i="1"/>
  <c r="C22" i="1" s="1"/>
  <c r="E150" i="1"/>
  <c r="E22" i="1" s="1"/>
  <c r="D150" i="1"/>
  <c r="D22" i="1" s="1"/>
  <c r="F150" i="1"/>
  <c r="B150" i="1"/>
  <c r="F142" i="1"/>
  <c r="F21" i="1" s="1"/>
  <c r="B142" i="1"/>
  <c r="B21" i="1" s="1"/>
  <c r="D142" i="1"/>
  <c r="D21" i="1" s="1"/>
  <c r="C142" i="1"/>
  <c r="E142" i="1"/>
  <c r="D135" i="1"/>
  <c r="F135" i="1"/>
  <c r="F20" i="1" s="1"/>
  <c r="E135" i="1"/>
  <c r="E20" i="1" s="1"/>
  <c r="B135" i="1"/>
  <c r="B20" i="1" s="1"/>
  <c r="C135" i="1"/>
  <c r="C107" i="1"/>
  <c r="C19" i="1" s="1"/>
  <c r="E107" i="1"/>
  <c r="D107" i="1"/>
  <c r="D19" i="1" s="1"/>
  <c r="F107" i="1"/>
  <c r="B107" i="1"/>
  <c r="D93" i="1"/>
  <c r="D18" i="1" s="1"/>
  <c r="F93" i="1"/>
  <c r="E93" i="1"/>
  <c r="E18" i="1" s="1"/>
  <c r="B93" i="1"/>
  <c r="C93" i="1"/>
  <c r="C85" i="1"/>
  <c r="E85" i="1"/>
  <c r="E17" i="1" s="1"/>
  <c r="D85" i="1"/>
  <c r="D17" i="1" s="1"/>
  <c r="F85" i="1"/>
  <c r="B85" i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E40" i="1"/>
  <c r="E37" i="1" s="1"/>
  <c r="E36" i="1" s="1"/>
  <c r="F40" i="1"/>
  <c r="F37" i="1" s="1"/>
  <c r="F36" i="1" s="1"/>
  <c r="F15" i="1" s="1"/>
  <c r="C40" i="1"/>
  <c r="C37" i="1" s="1"/>
  <c r="C36" i="1" s="1"/>
  <c r="C15" i="1" s="1"/>
  <c r="B40" i="1"/>
  <c r="B37" i="1" s="1"/>
  <c r="B36" i="1" s="1"/>
  <c r="B15" i="1" s="1"/>
  <c r="B14" i="1" s="1"/>
  <c r="B10" i="1" s="1"/>
  <c r="D40" i="1"/>
  <c r="D37" i="1" s="1"/>
  <c r="E38" i="1"/>
  <c r="F34" i="1"/>
  <c r="E34" i="1"/>
  <c r="F33" i="1"/>
  <c r="E33" i="1"/>
  <c r="F32" i="1"/>
  <c r="B32" i="1"/>
  <c r="F31" i="1"/>
  <c r="D31" i="1"/>
  <c r="C31" i="1"/>
  <c r="B31" i="1"/>
  <c r="B27" i="1" s="1"/>
  <c r="B11" i="1" s="1"/>
  <c r="F30" i="1"/>
  <c r="E30" i="1"/>
  <c r="C30" i="1"/>
  <c r="C27" i="1" s="1"/>
  <c r="C11" i="1" s="1"/>
  <c r="B30" i="1"/>
  <c r="E29" i="1"/>
  <c r="D29" i="1"/>
  <c r="C29" i="1"/>
  <c r="F28" i="1"/>
  <c r="E28" i="1"/>
  <c r="E27" i="1" s="1"/>
  <c r="E11" i="1" s="1"/>
  <c r="C28" i="1"/>
  <c r="B28" i="1"/>
  <c r="F27" i="1"/>
  <c r="F11" i="1" s="1"/>
  <c r="C25" i="1"/>
  <c r="D24" i="1"/>
  <c r="C24" i="1"/>
  <c r="E23" i="1"/>
  <c r="D23" i="1"/>
  <c r="F22" i="1"/>
  <c r="B22" i="1"/>
  <c r="E21" i="1"/>
  <c r="C21" i="1"/>
  <c r="D20" i="1"/>
  <c r="C20" i="1"/>
  <c r="F19" i="1"/>
  <c r="E19" i="1"/>
  <c r="B19" i="1"/>
  <c r="F18" i="1"/>
  <c r="C18" i="1"/>
  <c r="B18" i="1"/>
  <c r="F17" i="1"/>
  <c r="C17" i="1"/>
  <c r="B17" i="1"/>
  <c r="D16" i="1"/>
  <c r="E15" i="1"/>
  <c r="E14" i="1" s="1"/>
  <c r="F14" i="1"/>
  <c r="F10" i="1" s="1"/>
  <c r="F12" i="1" s="1"/>
  <c r="E10" i="1"/>
  <c r="E12" i="1" s="1"/>
  <c r="B12" i="1" l="1"/>
  <c r="D36" i="1"/>
  <c r="D15" i="1" s="1"/>
  <c r="D14" i="1" s="1"/>
  <c r="D10" i="1" s="1"/>
  <c r="D12" i="1" s="1"/>
  <c r="C14" i="1"/>
  <c r="C10" i="1" s="1"/>
  <c r="C12" i="1" s="1"/>
  <c r="D27" i="1"/>
  <c r="D11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<sst xmlns="http://schemas.openxmlformats.org/spreadsheetml/2006/main" count="240" uniqueCount="212">
  <si>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</si>
  <si>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</si>
  <si>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</si>
  <si>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</si>
  <si>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</si>
  <si>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</si>
  <si>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</si>
  <si>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</si>
  <si>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</si>
  <si>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</si>
  <si>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</si>
  <si>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</si>
  <si>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</si>
  <si>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</si>
  <si>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</si>
  <si>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</si>
  <si>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</si>
  <si>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</si>
  <si>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</si>
  <si>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</si>
  <si>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</si>
  <si>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</si>
  <si>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</si>
  <si>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</si>
  <si>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</si>
  <si>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</si>
  <si>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</si>
  <si>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</si>
  <si>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</si>
  <si>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</si>
  <si>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</si>
  <si>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</si>
  <si>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</si>
  <si>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</si>
  <si>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</si>
  <si>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</si>
  <si>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</si>
  <si>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</si>
  <si>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</si>
  <si>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</si>
  <si>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</si>
  <si>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</si>
  <si>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</si>
  <si>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</si>
  <si>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</si>
  <si>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</si>
  <si>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</si>
  <si>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</si>
  <si>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</si>
  <si>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</si>
  <si>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</si>
  <si>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</si>
  <si>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</si>
  <si>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</si>
  <si>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</si>
  <si>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</si>
  <si>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</si>
  <si>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</si>
  <si>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</si>
  <si>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</si>
  <si>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</si>
  <si>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</si>
  <si>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</si>
  <si>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</si>
  <si>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</si>
  <si>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</si>
  <si>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</si>
  <si>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</si>
  <si>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</si>
  <si>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</si>
  <si>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</si>
  <si>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</si>
  <si>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</si>
  <si>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</si>
  <si>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</si>
  <si>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</si>
  <si>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</si>
  <si>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</si>
  <si>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</si>
  <si>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</si>
  <si>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</si>
  <si>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</si>
  <si>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</si>
  <si>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</si>
  <si>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</si>
  <si>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</si>
  <si>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</si>
  <si>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</si>
  <si>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</si>
  <si>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</si>
  <si>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</si>
  <si>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</si>
  <si>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</si>
  <si>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</si>
  <si>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</si>
  <si>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</si>
  <si>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</si>
  <si>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</si>
  <si>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</si>
  <si>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</si>
  <si>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</si>
  <si>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</si>
  <si>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</si>
  <si>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</si>
  <si>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</si>
  <si>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</si>
  <si>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</si>
  <si>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</si>
  <si>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</si>
  <si>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</si>
  <si>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</si>
  <si>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</si>
  <si>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</si>
  <si>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</si>
  <si>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</si>
  <si>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</si>
  <si>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</si>
  <si>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</si>
  <si>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</si>
  <si>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</si>
  <si>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</si>
  <si>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</si>
  <si>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</si>
  <si>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</si>
  <si>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</si>
  <si>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</si>
  <si>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</si>
  <si>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</si>
  <si>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</si>
  <si>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</si>
  <si>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</si>
  <si>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</si>
  <si>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</si>
  <si>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</si>
  <si>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</si>
  <si>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</si>
  <si>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</si>
  <si>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</si>
  <si>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</si>
  <si>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</si>
  <si>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</si>
  <si>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</si>
  <si>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</si>
  <si>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</si>
  <si>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</si>
  <si>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</si>
  <si>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</si>
  <si>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</si>
  <si>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</si>
  <si>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</si>
  <si>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</si>
  <si>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</si>
  <si>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</si>
  <si>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</si>
  <si>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</si>
  <si>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</si>
  <si>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</si>
  <si>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</si>
  <si>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</si>
  <si>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</si>
  <si>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</si>
  <si>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</si>
  <si>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</si>
  <si>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</si>
  <si>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</si>
  <si>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</si>
  <si>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</si>
  <si>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</si>
  <si>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</si>
  <si>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</si>
  <si>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</si>
  <si>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</si>
  <si>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</si>
  <si>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</si>
  <si>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</si>
  <si>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</si>
  <si>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</si>
  <si>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</si>
  <si>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</si>
  <si>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</si>
  <si>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</si>
  <si>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</si>
  <si>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</si>
  <si>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</si>
  <si>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</si>
  <si>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</si>
  <si>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</si>
  <si>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</si>
  <si>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</si>
  <si>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</si>
  <si>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</si>
  <si>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</si>
  <si>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</si>
  <si>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</si>
  <si>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</si>
  <si>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</si>
  <si>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</si>
  <si>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</si>
  <si>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</si>
  <si>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</si>
  <si>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</si>
  <si>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</si>
  <si>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</si>
  <si>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</si>
  <si>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</si>
  <si>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</si>
  <si>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</si>
  <si>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</si>
  <si>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</si>
  <si>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</si>
  <si>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</si>
  <si>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ސިވިލް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</si>
</sst>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K10" sqref="K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35896749</v>
      </c>
      <c r="C10" s="17">
        <f t="shared" si="0"/>
        <v>35760692</v>
      </c>
      <c r="D10" s="17">
        <f t="shared" si="0"/>
        <v>35631092</v>
      </c>
      <c r="E10" s="17">
        <f t="shared" si="0"/>
        <v>33614087</v>
      </c>
      <c r="F10" s="17">
        <f>F14</f>
        <v>37707947</v>
      </c>
      <c r="G10" s="18" t="s">
        <v>18</v>
      </c>
    </row>
    <row r="11" spans="1:10" ht="22.5" customHeight="1" thickBot="1">
      <c r="B11" s="19">
        <f t="shared" ref="B11:E11" si="1">B27</f>
        <v>2016338</v>
      </c>
      <c r="C11" s="19">
        <f t="shared" si="1"/>
        <v>1833034</v>
      </c>
      <c r="D11" s="19">
        <f t="shared" si="1"/>
        <v>1666394</v>
      </c>
      <c r="E11" s="19">
        <f t="shared" si="1"/>
        <v>282618</v>
      </c>
      <c r="F11" s="19">
        <f>F27</f>
        <v>842087</v>
      </c>
      <c r="G11" s="20" t="s">
        <v>19</v>
      </c>
      <c r="J11"/>
    </row>
    <row r="12" spans="1:10" ht="22.5" customHeight="1" thickBot="1">
      <c r="B12" s="21">
        <f t="shared" ref="B12:E12" si="2">SUM(B10:B11)</f>
        <v>37913087</v>
      </c>
      <c r="C12" s="21">
        <f t="shared" si="2"/>
        <v>37593726</v>
      </c>
      <c r="D12" s="21">
        <f t="shared" si="2"/>
        <v>37297486</v>
      </c>
      <c r="E12" s="21">
        <f t="shared" si="2"/>
        <v>33896705</v>
      </c>
      <c r="F12" s="21">
        <f>SUM(F10:F11)</f>
        <v>38550034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35896749</v>
      </c>
      <c r="C14" s="21">
        <f t="shared" si="3"/>
        <v>35760692</v>
      </c>
      <c r="D14" s="21">
        <f t="shared" si="3"/>
        <v>35631092</v>
      </c>
      <c r="E14" s="21">
        <f t="shared" si="3"/>
        <v>33614087</v>
      </c>
      <c r="F14" s="21">
        <f>SUM(F15:F25)</f>
        <v>37707947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31145442</v>
      </c>
      <c r="C15" s="27">
        <f t="shared" si="4"/>
        <v>31145442</v>
      </c>
      <c r="D15" s="27">
        <f t="shared" si="4"/>
        <v>31145442</v>
      </c>
      <c r="E15" s="27">
        <f t="shared" si="4"/>
        <v>29829638</v>
      </c>
      <c r="F15" s="27">
        <f t="shared" si="4"/>
        <v>32594284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1022000</v>
      </c>
      <c r="C16" s="28">
        <f t="shared" si="5"/>
        <v>1022000</v>
      </c>
      <c r="D16" s="28">
        <f t="shared" si="5"/>
        <v>1022000</v>
      </c>
      <c r="E16" s="28">
        <f t="shared" si="5"/>
        <v>954972</v>
      </c>
      <c r="F16" s="28">
        <f>F78</f>
        <v>938984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1060</v>
      </c>
      <c r="C17" s="28">
        <f t="shared" si="6"/>
        <v>1030</v>
      </c>
      <c r="D17" s="28">
        <f t="shared" si="6"/>
        <v>1000</v>
      </c>
      <c r="E17" s="28">
        <f t="shared" si="6"/>
        <v>280</v>
      </c>
      <c r="F17" s="28">
        <f>F85</f>
        <v>285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955872</v>
      </c>
      <c r="C18" s="28">
        <f t="shared" si="7"/>
        <v>928030</v>
      </c>
      <c r="D18" s="28">
        <f t="shared" si="7"/>
        <v>901000</v>
      </c>
      <c r="E18" s="28">
        <f t="shared" si="7"/>
        <v>958035</v>
      </c>
      <c r="F18" s="28">
        <f>F93</f>
        <v>837170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2328305</v>
      </c>
      <c r="C19" s="28">
        <f t="shared" si="8"/>
        <v>2260490</v>
      </c>
      <c r="D19" s="28">
        <f t="shared" si="8"/>
        <v>2194650</v>
      </c>
      <c r="E19" s="28">
        <f t="shared" si="8"/>
        <v>1762919</v>
      </c>
      <c r="F19" s="28">
        <f>F107</f>
        <v>2555287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444070</v>
      </c>
      <c r="C22" s="28">
        <f t="shared" si="11"/>
        <v>403700</v>
      </c>
      <c r="D22" s="28">
        <f t="shared" si="11"/>
        <v>367000</v>
      </c>
      <c r="E22" s="28">
        <f t="shared" si="11"/>
        <v>108243</v>
      </c>
      <c r="F22" s="28">
        <f>F150</f>
        <v>781937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2016338</v>
      </c>
      <c r="C27" s="21">
        <f>SUM(C28:C34)</f>
        <v>1833034</v>
      </c>
      <c r="D27" s="21">
        <f>SUM(D28:D34)</f>
        <v>1666394</v>
      </c>
      <c r="E27" s="21">
        <f>SUM(E28:E34)</f>
        <v>282618</v>
      </c>
      <c r="F27" s="21">
        <f>SUM(F28:F34)</f>
        <v>842087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2016338</v>
      </c>
      <c r="C31" s="28">
        <f t="shared" si="18"/>
        <v>1833034</v>
      </c>
      <c r="D31" s="28">
        <f t="shared" si="18"/>
        <v>1666394</v>
      </c>
      <c r="E31" s="28">
        <f t="shared" si="18"/>
        <v>282618</v>
      </c>
      <c r="F31" s="28">
        <f>F215</f>
        <v>842087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31145442</v>
      </c>
      <c r="C36" s="21">
        <f t="shared" si="22"/>
        <v>31145442</v>
      </c>
      <c r="D36" s="21">
        <f t="shared" si="22"/>
        <v>31145442</v>
      </c>
      <c r="E36" s="21">
        <f t="shared" si="22"/>
        <v>29829638</v>
      </c>
      <c r="F36" s="21">
        <f>SUM(F37:F38)</f>
        <v>32594284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16868243</v>
      </c>
      <c r="C37" s="31">
        <f t="shared" si="23"/>
        <v>16868243</v>
      </c>
      <c r="D37" s="31">
        <f t="shared" si="23"/>
        <v>16868243</v>
      </c>
      <c r="E37" s="31">
        <f t="shared" si="23"/>
        <v>15716100</v>
      </c>
      <c r="F37" s="31">
        <f>F40</f>
        <v>18990425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14277199</v>
      </c>
      <c r="C38" s="28">
        <f t="shared" si="24"/>
        <v>14277199</v>
      </c>
      <c r="D38" s="28">
        <f t="shared" si="24"/>
        <v>14277199</v>
      </c>
      <c r="E38" s="28">
        <f t="shared" si="24"/>
        <v>14113538</v>
      </c>
      <c r="F38" s="28">
        <f>F44</f>
        <v>13603859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16868243</v>
      </c>
      <c r="C40" s="21">
        <f t="shared" si="25"/>
        <v>16868243</v>
      </c>
      <c r="D40" s="21">
        <f t="shared" si="25"/>
        <v>16868243</v>
      </c>
      <c r="E40" s="21">
        <f t="shared" si="25"/>
        <v>15716100</v>
      </c>
      <c r="F40" s="21">
        <f>SUM(F41:F42)</f>
        <v>18990425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14386476</v>
      </c>
      <c r="C41" s="31">
        <v>14386476</v>
      </c>
      <c r="D41" s="31">
        <v>14386476</v>
      </c>
      <c r="E41" s="31">
        <v>13647537</v>
      </c>
      <c r="F41" s="31">
        <v>13495108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2481767</v>
      </c>
      <c r="C42" s="28">
        <v>2481767</v>
      </c>
      <c r="D42" s="28">
        <v>2481767</v>
      </c>
      <c r="E42" s="28">
        <v>2068563</v>
      </c>
      <c r="F42" s="28">
        <v>5495317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14277199</v>
      </c>
      <c r="C44" s="21">
        <f t="shared" si="26"/>
        <v>14277199</v>
      </c>
      <c r="D44" s="21">
        <f t="shared" si="26"/>
        <v>14277199</v>
      </c>
      <c r="E44" s="21">
        <f t="shared" si="26"/>
        <v>14113538</v>
      </c>
      <c r="F44" s="21">
        <f>SUM(F45:F76)</f>
        <v>13603859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402000</v>
      </c>
      <c r="C48" s="28">
        <v>402000</v>
      </c>
      <c r="D48" s="28">
        <v>402000</v>
      </c>
      <c r="E48" s="28">
        <v>405000</v>
      </c>
      <c r="F48" s="28">
        <v>386300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2400</v>
      </c>
      <c r="F52" s="28">
        <v>1600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39528</v>
      </c>
      <c r="C56" s="28">
        <v>39528</v>
      </c>
      <c r="D56" s="28">
        <v>39528</v>
      </c>
      <c r="E56" s="28">
        <v>35500</v>
      </c>
      <c r="F56" s="28">
        <v>31123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6703200</v>
      </c>
      <c r="C57" s="28">
        <v>6703200</v>
      </c>
      <c r="D57" s="28">
        <v>6703200</v>
      </c>
      <c r="E57" s="28">
        <v>6671515</v>
      </c>
      <c r="F57" s="28">
        <v>6230021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18933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3777271</v>
      </c>
      <c r="C66" s="28">
        <v>3777271</v>
      </c>
      <c r="D66" s="28">
        <v>3777271</v>
      </c>
      <c r="E66" s="28">
        <v>3786896</v>
      </c>
      <c r="F66" s="28">
        <v>3745076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260400</v>
      </c>
      <c r="C67" s="28">
        <v>260400</v>
      </c>
      <c r="D67" s="28">
        <v>260400</v>
      </c>
      <c r="E67" s="28">
        <v>255716</v>
      </c>
      <c r="F67" s="28">
        <v>232646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388800</v>
      </c>
      <c r="C68" s="28">
        <v>388800</v>
      </c>
      <c r="D68" s="28">
        <v>388800</v>
      </c>
      <c r="E68" s="28">
        <v>383123</v>
      </c>
      <c r="F68" s="28">
        <v>317718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96000</v>
      </c>
      <c r="C69" s="28">
        <v>96000</v>
      </c>
      <c r="D69" s="28">
        <v>96000</v>
      </c>
      <c r="E69" s="28">
        <v>6273</v>
      </c>
      <c r="F69" s="28">
        <v>23857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2460000</v>
      </c>
      <c r="C70" s="28">
        <v>2460000</v>
      </c>
      <c r="D70" s="28">
        <v>2460000</v>
      </c>
      <c r="E70" s="28">
        <v>2471349</v>
      </c>
      <c r="F70" s="28">
        <v>2413853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150000</v>
      </c>
      <c r="C76" s="28">
        <v>150000</v>
      </c>
      <c r="D76" s="28">
        <v>150000</v>
      </c>
      <c r="E76" s="28">
        <v>76833</v>
      </c>
      <c r="F76" s="28">
        <v>221665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1022000</v>
      </c>
      <c r="C78" s="21">
        <f>SUM(C79:C83)</f>
        <v>1022000</v>
      </c>
      <c r="D78" s="21">
        <f>SUM(D79:D83)</f>
        <v>1022000</v>
      </c>
      <c r="E78" s="21">
        <f>SUM(E79:E83)</f>
        <v>954972</v>
      </c>
      <c r="F78" s="21">
        <f>SUM(F79:F83)</f>
        <v>938984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1022000</v>
      </c>
      <c r="C83" s="28">
        <v>1022000</v>
      </c>
      <c r="D83" s="28">
        <v>1022000</v>
      </c>
      <c r="E83" s="28">
        <v>954972</v>
      </c>
      <c r="F83" s="28">
        <v>938984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1060</v>
      </c>
      <c r="C85" s="21">
        <f t="shared" si="27"/>
        <v>1030</v>
      </c>
      <c r="D85" s="21">
        <f t="shared" si="27"/>
        <v>1000</v>
      </c>
      <c r="E85" s="21">
        <f t="shared" si="27"/>
        <v>280</v>
      </c>
      <c r="F85" s="21">
        <f>SUM(F86:F91)</f>
        <v>285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530</v>
      </c>
      <c r="C86" s="31">
        <v>515</v>
      </c>
      <c r="D86" s="31">
        <v>500</v>
      </c>
      <c r="E86" s="31">
        <v>140</v>
      </c>
      <c r="F86" s="31">
        <v>110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140</v>
      </c>
      <c r="F87" s="28">
        <v>175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955872</v>
      </c>
      <c r="C93" s="21">
        <f t="shared" si="28"/>
        <v>928030</v>
      </c>
      <c r="D93" s="21">
        <f t="shared" si="28"/>
        <v>901000</v>
      </c>
      <c r="E93" s="21">
        <f t="shared" si="28"/>
        <v>958035</v>
      </c>
      <c r="F93" s="21">
        <f>SUM(F94:F105)</f>
        <v>837170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742630</v>
      </c>
      <c r="C94" s="31">
        <v>721000</v>
      </c>
      <c r="D94" s="31">
        <v>700000</v>
      </c>
      <c r="E94" s="31">
        <v>802145</v>
      </c>
      <c r="F94" s="31">
        <v>643482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15914</v>
      </c>
      <c r="C95" s="28">
        <v>15450</v>
      </c>
      <c r="D95" s="28">
        <v>15000</v>
      </c>
      <c r="E95" s="28">
        <v>9558</v>
      </c>
      <c r="F95" s="28">
        <v>12455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53045</v>
      </c>
      <c r="C96" s="28">
        <v>51500</v>
      </c>
      <c r="D96" s="28">
        <v>50000</v>
      </c>
      <c r="E96" s="28">
        <v>21087</v>
      </c>
      <c r="F96" s="28">
        <v>34444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31827</v>
      </c>
      <c r="C98" s="28">
        <v>30900</v>
      </c>
      <c r="D98" s="28">
        <v>30000</v>
      </c>
      <c r="E98" s="28">
        <v>17305</v>
      </c>
      <c r="F98" s="28">
        <v>26942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79568</v>
      </c>
      <c r="C101" s="28">
        <v>77250</v>
      </c>
      <c r="D101" s="28">
        <v>75000</v>
      </c>
      <c r="E101" s="28">
        <v>96909</v>
      </c>
      <c r="F101" s="28">
        <v>79008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6365</v>
      </c>
      <c r="C102" s="28">
        <v>6180</v>
      </c>
      <c r="D102" s="28">
        <v>6000</v>
      </c>
      <c r="E102" s="28">
        <v>0</v>
      </c>
      <c r="F102" s="28">
        <v>8891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10609</v>
      </c>
      <c r="C104" s="28">
        <v>10300</v>
      </c>
      <c r="D104" s="28">
        <v>10000</v>
      </c>
      <c r="E104" s="28">
        <v>0</v>
      </c>
      <c r="F104" s="28">
        <v>17712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15914</v>
      </c>
      <c r="C105" s="28">
        <v>15450</v>
      </c>
      <c r="D105" s="28">
        <v>15000</v>
      </c>
      <c r="E105" s="28">
        <v>11031</v>
      </c>
      <c r="F105" s="28">
        <v>14236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2328305</v>
      </c>
      <c r="C107" s="21">
        <f t="shared" si="29"/>
        <v>2260490</v>
      </c>
      <c r="D107" s="21">
        <f t="shared" si="29"/>
        <v>2194650</v>
      </c>
      <c r="E107" s="21">
        <f t="shared" si="29"/>
        <v>1762919</v>
      </c>
      <c r="F107" s="21">
        <f>SUM(F108:F133)</f>
        <v>2555287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7957</v>
      </c>
      <c r="C108" s="31">
        <v>7725</v>
      </c>
      <c r="D108" s="31">
        <v>7500</v>
      </c>
      <c r="E108" s="31">
        <v>5247</v>
      </c>
      <c r="F108" s="31">
        <v>101406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954810</v>
      </c>
      <c r="C109" s="28">
        <v>927000</v>
      </c>
      <c r="D109" s="28">
        <v>900000</v>
      </c>
      <c r="E109" s="28">
        <v>674261</v>
      </c>
      <c r="F109" s="28">
        <v>855777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159135</v>
      </c>
      <c r="C110" s="28">
        <v>154500</v>
      </c>
      <c r="D110" s="28">
        <v>150000</v>
      </c>
      <c r="E110" s="28">
        <v>77616</v>
      </c>
      <c r="F110" s="28">
        <v>109471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53045</v>
      </c>
      <c r="C111" s="28">
        <v>51500</v>
      </c>
      <c r="D111" s="28">
        <v>50000</v>
      </c>
      <c r="E111" s="28">
        <v>53775</v>
      </c>
      <c r="F111" s="28">
        <v>146632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3713</v>
      </c>
      <c r="C116" s="28">
        <v>3605</v>
      </c>
      <c r="D116" s="28">
        <v>3500</v>
      </c>
      <c r="E116" s="28">
        <v>3150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1060900</v>
      </c>
      <c r="C117" s="28">
        <v>1030000</v>
      </c>
      <c r="D117" s="28">
        <v>1000000</v>
      </c>
      <c r="E117" s="28">
        <v>900274</v>
      </c>
      <c r="F117" s="28">
        <v>1301807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21218</v>
      </c>
      <c r="C118" s="28">
        <v>20600</v>
      </c>
      <c r="D118" s="28">
        <v>20000</v>
      </c>
      <c r="E118" s="28">
        <v>14792</v>
      </c>
      <c r="F118" s="28">
        <v>250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4244</v>
      </c>
      <c r="C119" s="28">
        <v>4120</v>
      </c>
      <c r="D119" s="28">
        <v>4000</v>
      </c>
      <c r="E119" s="28">
        <v>0</v>
      </c>
      <c r="F119" s="28">
        <v>4880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8063</v>
      </c>
      <c r="C126" s="28">
        <v>7828</v>
      </c>
      <c r="D126" s="28">
        <v>7600</v>
      </c>
      <c r="E126" s="28">
        <v>7560</v>
      </c>
      <c r="F126" s="28">
        <v>6912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2175</v>
      </c>
      <c r="C132" s="28">
        <v>2112</v>
      </c>
      <c r="D132" s="28">
        <v>2050</v>
      </c>
      <c r="E132" s="28">
        <v>2050</v>
      </c>
      <c r="F132" s="28">
        <v>1875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53045</v>
      </c>
      <c r="C133" s="28">
        <v>51500</v>
      </c>
      <c r="D133" s="28">
        <v>50000</v>
      </c>
      <c r="E133" s="28">
        <v>24194</v>
      </c>
      <c r="F133" s="28">
        <v>26277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444070</v>
      </c>
      <c r="C150" s="21">
        <f>SUM(C151:C167)</f>
        <v>403700</v>
      </c>
      <c r="D150" s="21">
        <f>SUM(D151:D167)</f>
        <v>367000</v>
      </c>
      <c r="E150" s="21">
        <f>SUM(E151:E167)</f>
        <v>108243</v>
      </c>
      <c r="F150" s="21">
        <f>SUM(F151:F167)</f>
        <v>781937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242000</v>
      </c>
      <c r="C152" s="28">
        <v>220000</v>
      </c>
      <c r="D152" s="28">
        <v>200000</v>
      </c>
      <c r="E152" s="28">
        <v>57824</v>
      </c>
      <c r="F152" s="28">
        <v>688992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2420</v>
      </c>
      <c r="C156" s="28">
        <v>2200</v>
      </c>
      <c r="D156" s="28">
        <v>2000</v>
      </c>
      <c r="E156" s="28">
        <v>172</v>
      </c>
      <c r="F156" s="28">
        <v>1033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30250</v>
      </c>
      <c r="C157" s="28">
        <v>27500</v>
      </c>
      <c r="D157" s="28">
        <v>25000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60500</v>
      </c>
      <c r="C160" s="28">
        <v>55000</v>
      </c>
      <c r="D160" s="28">
        <v>50000</v>
      </c>
      <c r="E160" s="28">
        <v>0</v>
      </c>
      <c r="F160" s="28">
        <v>48760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36300</v>
      </c>
      <c r="C163" s="28">
        <v>33000</v>
      </c>
      <c r="D163" s="28">
        <v>30000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</v>
      </c>
      <c r="C164" s="28">
        <v>11000</v>
      </c>
      <c r="D164" s="28">
        <v>10000</v>
      </c>
      <c r="E164" s="28">
        <v>0</v>
      </c>
      <c r="F164" s="28">
        <v>9201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60500</v>
      </c>
      <c r="C166" s="28">
        <v>55000</v>
      </c>
      <c r="D166" s="28">
        <v>50000</v>
      </c>
      <c r="E166" s="28">
        <v>50247</v>
      </c>
      <c r="F166" s="28">
        <v>33951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2016338</v>
      </c>
      <c r="C215" s="21">
        <f>SUM(C216:C228)</f>
        <v>1833034</v>
      </c>
      <c r="D215" s="21">
        <f>SUM(D216:D228)</f>
        <v>1666394</v>
      </c>
      <c r="E215" s="21">
        <f>SUM(E216:E228)</f>
        <v>282618</v>
      </c>
      <c r="F215" s="21">
        <f>SUM(F216:F228)</f>
        <v>842087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669173</v>
      </c>
      <c r="C216" s="31">
        <v>608339</v>
      </c>
      <c r="D216" s="31">
        <v>553035</v>
      </c>
      <c r="E216" s="31">
        <v>67183</v>
      </c>
      <c r="F216" s="31">
        <v>59457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368817</v>
      </c>
      <c r="C217" s="28">
        <v>335288</v>
      </c>
      <c r="D217" s="28">
        <v>304807</v>
      </c>
      <c r="E217" s="28">
        <v>162654</v>
      </c>
      <c r="F217" s="28">
        <v>263219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251705</v>
      </c>
      <c r="C221" s="28">
        <v>228823</v>
      </c>
      <c r="D221" s="28">
        <v>208021</v>
      </c>
      <c r="E221" s="28">
        <v>5401</v>
      </c>
      <c r="F221" s="28">
        <v>2332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83962</v>
      </c>
      <c r="C222" s="28">
        <v>76329</v>
      </c>
      <c r="D222" s="28">
        <v>69390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636147</v>
      </c>
      <c r="C223" s="28">
        <v>578315</v>
      </c>
      <c r="D223" s="28">
        <v>525741</v>
      </c>
      <c r="E223" s="28">
        <v>47110</v>
      </c>
      <c r="F223" s="28">
        <v>455069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6534</v>
      </c>
      <c r="C224" s="28">
        <v>5940</v>
      </c>
      <c r="D224" s="28">
        <v>5400</v>
      </c>
      <c r="E224" s="28">
        <v>270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62010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2020-12-01T07:28:49Z</dcterms:created>
  <dcterms:modified xsi:type="dcterms:W3CDTF">2020-12-01T07:29:11Z</dcterms:modified>
</cp:coreProperties>
</file>