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B230" i="1"/>
  <c r="B32" i="1" s="1"/>
  <c r="D230" i="1"/>
  <c r="D32" i="1" s="1"/>
  <c r="C230" i="1"/>
  <c r="C32" i="1" s="1"/>
  <c r="F230" i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C205" i="1"/>
  <c r="C28" i="1" s="1"/>
  <c r="C27" i="1" s="1"/>
  <c r="C11" i="1" s="1"/>
  <c r="E205" i="1"/>
  <c r="E28" i="1" s="1"/>
  <c r="E27" i="1" s="1"/>
  <c r="E11" i="1" s="1"/>
  <c r="D205" i="1"/>
  <c r="D28" i="1" s="1"/>
  <c r="F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D150" i="1"/>
  <c r="D22" i="1" s="1"/>
  <c r="C150" i="1"/>
  <c r="C22" i="1" s="1"/>
  <c r="E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E44" i="1"/>
  <c r="E38" i="1" s="1"/>
  <c r="F44" i="1"/>
  <c r="F38" i="1" s="1"/>
  <c r="C44" i="1"/>
  <c r="C38" i="1" s="1"/>
  <c r="B44" i="1"/>
  <c r="B38" i="1" s="1"/>
  <c r="D44" i="1"/>
  <c r="D40" i="1"/>
  <c r="D37" i="1" s="1"/>
  <c r="D36" i="1" s="1"/>
  <c r="D15" i="1" s="1"/>
  <c r="D14" i="1" s="1"/>
  <c r="D10" i="1" s="1"/>
  <c r="F40" i="1"/>
  <c r="F37" i="1" s="1"/>
  <c r="E40" i="1"/>
  <c r="E37" i="1" s="1"/>
  <c r="E36" i="1" s="1"/>
  <c r="E15" i="1" s="1"/>
  <c r="E14" i="1" s="1"/>
  <c r="E10" i="1" s="1"/>
  <c r="E12" i="1" s="1"/>
  <c r="B40" i="1"/>
  <c r="B37" i="1" s="1"/>
  <c r="C40" i="1"/>
  <c r="C37" i="1" s="1"/>
  <c r="C36" i="1" s="1"/>
  <c r="C15" i="1" s="1"/>
  <c r="C14" i="1" s="1"/>
  <c r="C10" i="1" s="1"/>
  <c r="C12" i="1" s="1"/>
  <c r="D38" i="1"/>
  <c r="E34" i="1"/>
  <c r="D34" i="1"/>
  <c r="E33" i="1"/>
  <c r="D33" i="1"/>
  <c r="F32" i="1"/>
  <c r="E32" i="1"/>
  <c r="C31" i="1"/>
  <c r="F30" i="1"/>
  <c r="E30" i="1"/>
  <c r="B30" i="1"/>
  <c r="D29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  <c r="D27" i="1" l="1"/>
  <c r="D11" i="1" s="1"/>
  <c r="D12" i="1" s="1"/>
  <c r="B36" i="1"/>
  <c r="B15" i="1" s="1"/>
  <c r="B14" i="1" s="1"/>
  <c r="B10" i="1" s="1"/>
  <c r="B12" i="1" s="1"/>
  <c r="F36" i="1"/>
  <c r="F15" i="1" s="1"/>
  <c r="F14" i="1" s="1"/>
  <c r="F10" i="1" s="1"/>
  <c r="F12" i="1" s="1"/>
  <c r="B27" i="1"/>
  <c r="B11" i="1" s="1"/>
  <c r="F27" i="1"/>
  <c r="F11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<sst xmlns="http://schemas.openxmlformats.org/spreadsheetml/2006/main" count="240" uniqueCount="212">
  <si>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</si>
  <si>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</si>
  <si>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</si>
  <si>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</si>
  <si>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</si>
  <si>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</si>
  <si>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</si>
  <si>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</si>
  <si>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</si>
  <si>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</si>
  <si>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</si>
  <si>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</si>
  <si>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</si>
  <si>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</si>
  <si>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</si>
  <si>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</si>
  <si>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</si>
  <si>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</si>
  <si>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</si>
  <si>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</si>
  <si>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</si>
  <si>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</si>
  <si>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</si>
  <si>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</si>
  <si>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</si>
  <si>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</si>
  <si>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</si>
  <si>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</si>
  <si>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</si>
  <si>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</si>
  <si>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</si>
  <si>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</si>
  <si>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</si>
  <si>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</si>
  <si>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</si>
  <si>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</si>
  <si>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</si>
  <si>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</si>
  <si>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</si>
  <si>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</si>
  <si>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</si>
  <si>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</si>
  <si>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</si>
  <si>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</si>
  <si>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</si>
  <si>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</si>
  <si>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</si>
  <si>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</si>
  <si>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</si>
  <si>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</si>
  <si>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</si>
  <si>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</si>
  <si>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</si>
  <si>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</si>
  <si>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</si>
  <si>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</si>
  <si>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</si>
  <si>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</si>
  <si>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</si>
  <si>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</si>
  <si>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</si>
  <si>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</si>
  <si>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</si>
  <si>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</si>
  <si>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</si>
  <si>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</si>
  <si>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</si>
  <si>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</si>
  <si>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</si>
  <si>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</si>
  <si>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</si>
  <si>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</si>
  <si>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</si>
  <si>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</si>
  <si>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</si>
  <si>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</si>
  <si>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</si>
  <si>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</si>
  <si>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</si>
  <si>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</si>
  <si>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</si>
  <si>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</si>
  <si>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</si>
  <si>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</si>
  <si>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</si>
  <si>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</si>
  <si>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</si>
  <si>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</si>
  <si>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</si>
  <si>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</si>
  <si>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</si>
  <si>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</si>
  <si>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</si>
  <si>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</si>
  <si>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</si>
  <si>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</si>
  <si>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</si>
  <si>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</si>
  <si>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</si>
  <si>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</si>
  <si>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</si>
  <si>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</si>
  <si>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</si>
  <si>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</si>
  <si>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</si>
  <si>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</si>
  <si>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</si>
  <si>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</si>
  <si>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</si>
  <si>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</si>
  <si>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</si>
  <si>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</si>
  <si>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</si>
  <si>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</si>
  <si>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</si>
  <si>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</si>
  <si>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</si>
  <si>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</si>
  <si>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</si>
  <si>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</si>
  <si>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</si>
  <si>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</si>
  <si>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</si>
  <si>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</si>
  <si>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</si>
  <si>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</si>
  <si>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</si>
  <si>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</si>
  <si>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</si>
  <si>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</si>
  <si>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</si>
  <si>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</si>
  <si>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</si>
  <si>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</si>
  <si>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</si>
  <si>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</si>
  <si>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</si>
  <si>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</si>
  <si>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</si>
  <si>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</si>
  <si>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</si>
  <si>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</si>
  <si>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</si>
  <si>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</si>
  <si>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</si>
  <si>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</si>
  <si>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</si>
  <si>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</si>
  <si>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</si>
  <si>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</si>
  <si>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</si>
  <si>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</si>
  <si>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</si>
  <si>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</si>
  <si>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</si>
  <si>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</si>
  <si>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</si>
  <si>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</si>
  <si>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</si>
  <si>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</si>
  <si>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</si>
  <si>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</si>
  <si>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</si>
  <si>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</si>
  <si>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</si>
  <si>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</si>
  <si>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</si>
  <si>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</si>
  <si>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</si>
  <si>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</si>
  <si>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</si>
  <si>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</si>
  <si>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</si>
  <si>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</si>
  <si>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</si>
  <si>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</si>
  <si>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</si>
  <si>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</si>
  <si>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</si>
  <si>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</si>
  <si>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</si>
  <si>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</si>
  <si>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</si>
  <si>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</si>
  <si>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</si>
  <si>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</si>
  <si>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</si>
  <si>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</si>
  <si>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</si>
  <si>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</si>
  <si>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</si>
  <si>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</si>
  <si>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</si>
  <si>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</si>
  <si>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</si>
  <si>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</si>
  <si>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</si>
  <si>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</si>
  <si>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</si>
  <si>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</si>
  <si>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</si>
  <si>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</si>
  <si>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</si>
  <si>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</si>
  <si>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</si>
  <si>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</si>
  <si>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</si>
  <si>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</si>
  <si>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</si>
  <si>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</si>
  <si>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</si>
  <si>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ހަމަދުބިން ހަލީފާ އަލް ޘާނީ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</si>
</sst>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6" sqref="L1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15529534</v>
      </c>
      <c r="C10" s="17">
        <f t="shared" si="0"/>
        <v>15473388</v>
      </c>
      <c r="D10" s="17">
        <f t="shared" si="0"/>
        <v>15419976</v>
      </c>
      <c r="E10" s="17">
        <f t="shared" si="0"/>
        <v>15273650</v>
      </c>
      <c r="F10" s="17">
        <f>F14</f>
        <v>15889748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26118</v>
      </c>
      <c r="F11" s="19">
        <f>F27</f>
        <v>97336</v>
      </c>
      <c r="G11" s="20" t="s">
        <v>19</v>
      </c>
      <c r="J11"/>
    </row>
    <row r="12" spans="1:10" ht="22.5" customHeight="1" thickBot="1">
      <c r="B12" s="21">
        <f t="shared" ref="B12:E12" si="2">SUM(B10:B11)</f>
        <v>15630570</v>
      </c>
      <c r="C12" s="21">
        <f t="shared" si="2"/>
        <v>15565238</v>
      </c>
      <c r="D12" s="21">
        <f t="shared" si="2"/>
        <v>15503476</v>
      </c>
      <c r="E12" s="21">
        <f t="shared" si="2"/>
        <v>15299768</v>
      </c>
      <c r="F12" s="21">
        <f>SUM(F10:F11)</f>
        <v>15987084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15529534</v>
      </c>
      <c r="C14" s="21">
        <f t="shared" si="3"/>
        <v>15473388</v>
      </c>
      <c r="D14" s="21">
        <f t="shared" si="3"/>
        <v>15419976</v>
      </c>
      <c r="E14" s="21">
        <f t="shared" si="3"/>
        <v>15273650</v>
      </c>
      <c r="F14" s="21">
        <f>SUM(F15:F25)</f>
        <v>15889748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13368987</v>
      </c>
      <c r="C15" s="27">
        <f t="shared" si="4"/>
        <v>13368987</v>
      </c>
      <c r="D15" s="27">
        <f t="shared" si="4"/>
        <v>13368987</v>
      </c>
      <c r="E15" s="27">
        <f t="shared" si="4"/>
        <v>12685546</v>
      </c>
      <c r="F15" s="27">
        <f t="shared" si="4"/>
        <v>12064984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385001</v>
      </c>
      <c r="C16" s="28">
        <f t="shared" si="5"/>
        <v>385001</v>
      </c>
      <c r="D16" s="28">
        <f t="shared" si="5"/>
        <v>385001</v>
      </c>
      <c r="E16" s="28">
        <f t="shared" si="5"/>
        <v>386576</v>
      </c>
      <c r="F16" s="28">
        <f>F78</f>
        <v>344503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9709</v>
      </c>
      <c r="F17" s="28">
        <f>F85</f>
        <v>105163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77190</v>
      </c>
      <c r="C18" s="28">
        <f t="shared" si="7"/>
        <v>74942</v>
      </c>
      <c r="D18" s="28">
        <f t="shared" si="7"/>
        <v>72760</v>
      </c>
      <c r="E18" s="28">
        <f t="shared" si="7"/>
        <v>84983</v>
      </c>
      <c r="F18" s="28">
        <f>F93</f>
        <v>94978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1126769</v>
      </c>
      <c r="C19" s="28">
        <f t="shared" si="8"/>
        <v>1093951</v>
      </c>
      <c r="D19" s="28">
        <f t="shared" si="8"/>
        <v>1062088</v>
      </c>
      <c r="E19" s="28">
        <f t="shared" si="8"/>
        <v>750230</v>
      </c>
      <c r="F19" s="28">
        <f>F107</f>
        <v>1294855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100679</v>
      </c>
      <c r="C20" s="28">
        <f t="shared" si="9"/>
        <v>97747</v>
      </c>
      <c r="D20" s="28">
        <f t="shared" si="9"/>
        <v>94900</v>
      </c>
      <c r="E20" s="28">
        <f t="shared" si="9"/>
        <v>103334</v>
      </c>
      <c r="F20" s="28">
        <f>F135</f>
        <v>106999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195537</v>
      </c>
      <c r="C22" s="28">
        <f t="shared" si="11"/>
        <v>177760</v>
      </c>
      <c r="D22" s="28">
        <f t="shared" si="11"/>
        <v>161600</v>
      </c>
      <c r="E22" s="28">
        <f t="shared" si="11"/>
        <v>135693</v>
      </c>
      <c r="F22" s="28">
        <f>F150</f>
        <v>533500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262640</v>
      </c>
      <c r="C24" s="28">
        <f t="shared" si="13"/>
        <v>262640</v>
      </c>
      <c r="D24" s="28">
        <f t="shared" si="13"/>
        <v>262640</v>
      </c>
      <c r="E24" s="28">
        <f t="shared" si="13"/>
        <v>1117579</v>
      </c>
      <c r="F24" s="28">
        <f>F175</f>
        <v>1344766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26118</v>
      </c>
      <c r="F27" s="21">
        <f>SUM(F28:F34)</f>
        <v>97336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26118</v>
      </c>
      <c r="F31" s="28">
        <f>F215</f>
        <v>97336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13368987</v>
      </c>
      <c r="C36" s="21">
        <f t="shared" si="22"/>
        <v>13368987</v>
      </c>
      <c r="D36" s="21">
        <f t="shared" si="22"/>
        <v>13368987</v>
      </c>
      <c r="E36" s="21">
        <f t="shared" si="22"/>
        <v>12685546</v>
      </c>
      <c r="F36" s="21">
        <f>SUM(F37:F38)</f>
        <v>12064984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8415295</v>
      </c>
      <c r="C37" s="31">
        <f t="shared" si="23"/>
        <v>8415295</v>
      </c>
      <c r="D37" s="31">
        <f t="shared" si="23"/>
        <v>8415295</v>
      </c>
      <c r="E37" s="31">
        <f t="shared" si="23"/>
        <v>7825227</v>
      </c>
      <c r="F37" s="31">
        <f>F40</f>
        <v>7569853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4953692</v>
      </c>
      <c r="C38" s="28">
        <f t="shared" si="24"/>
        <v>4953692</v>
      </c>
      <c r="D38" s="28">
        <f t="shared" si="24"/>
        <v>4953692</v>
      </c>
      <c r="E38" s="28">
        <f t="shared" si="24"/>
        <v>4860319</v>
      </c>
      <c r="F38" s="28">
        <f>F44</f>
        <v>4495131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8415295</v>
      </c>
      <c r="C40" s="21">
        <f t="shared" si="25"/>
        <v>8415295</v>
      </c>
      <c r="D40" s="21">
        <f t="shared" si="25"/>
        <v>8415295</v>
      </c>
      <c r="E40" s="21">
        <f t="shared" si="25"/>
        <v>7825227</v>
      </c>
      <c r="F40" s="21">
        <f>SUM(F41:F42)</f>
        <v>7569853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7628100</v>
      </c>
      <c r="C41" s="31">
        <v>7628100</v>
      </c>
      <c r="D41" s="31">
        <v>7628100</v>
      </c>
      <c r="E41" s="31">
        <v>7453696</v>
      </c>
      <c r="F41" s="31">
        <v>6906926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787195</v>
      </c>
      <c r="C42" s="28">
        <v>787195</v>
      </c>
      <c r="D42" s="28">
        <v>787195</v>
      </c>
      <c r="E42" s="28">
        <v>371531</v>
      </c>
      <c r="F42" s="28">
        <v>662927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4953692</v>
      </c>
      <c r="C44" s="21">
        <f t="shared" si="26"/>
        <v>4953692</v>
      </c>
      <c r="D44" s="21">
        <f t="shared" si="26"/>
        <v>4953692</v>
      </c>
      <c r="E44" s="21">
        <f t="shared" si="26"/>
        <v>4860319</v>
      </c>
      <c r="F44" s="21">
        <f>SUM(F45:F76)</f>
        <v>4495131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1157232</v>
      </c>
      <c r="C46" s="28">
        <v>1157232</v>
      </c>
      <c r="D46" s="28">
        <v>1157232</v>
      </c>
      <c r="E46" s="28">
        <v>1129313</v>
      </c>
      <c r="F46" s="28">
        <v>1008947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219000</v>
      </c>
      <c r="C48" s="28">
        <v>219000</v>
      </c>
      <c r="D48" s="28">
        <v>219000</v>
      </c>
      <c r="E48" s="28">
        <v>210000</v>
      </c>
      <c r="F48" s="28">
        <v>192000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120000</v>
      </c>
      <c r="C52" s="28">
        <v>120000</v>
      </c>
      <c r="D52" s="28">
        <v>120000</v>
      </c>
      <c r="E52" s="28">
        <v>128444</v>
      </c>
      <c r="F52" s="28">
        <v>113000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417600</v>
      </c>
      <c r="C53" s="28">
        <v>417600</v>
      </c>
      <c r="D53" s="28">
        <v>417600</v>
      </c>
      <c r="E53" s="28">
        <v>453600</v>
      </c>
      <c r="F53" s="28">
        <v>402720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360000</v>
      </c>
      <c r="C55" s="28">
        <v>360000</v>
      </c>
      <c r="D55" s="28">
        <v>360000</v>
      </c>
      <c r="E55" s="28">
        <v>360000</v>
      </c>
      <c r="F55" s="28">
        <v>365250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68400</v>
      </c>
      <c r="C56" s="28">
        <v>68400</v>
      </c>
      <c r="D56" s="28">
        <v>68400</v>
      </c>
      <c r="E56" s="28">
        <v>62400</v>
      </c>
      <c r="F56" s="28">
        <v>52200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1080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13200</v>
      </c>
      <c r="C67" s="28">
        <v>13200</v>
      </c>
      <c r="D67" s="28">
        <v>13200</v>
      </c>
      <c r="E67" s="28">
        <v>13200</v>
      </c>
      <c r="F67" s="28">
        <v>13400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17000</v>
      </c>
      <c r="C68" s="28">
        <v>17000</v>
      </c>
      <c r="D68" s="28">
        <v>17000</v>
      </c>
      <c r="E68" s="28">
        <v>3867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2274000</v>
      </c>
      <c r="C70" s="28">
        <v>2274000</v>
      </c>
      <c r="D70" s="28">
        <v>2274000</v>
      </c>
      <c r="E70" s="28">
        <v>2227556</v>
      </c>
      <c r="F70" s="28">
        <v>2073951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278400</v>
      </c>
      <c r="C74" s="28">
        <v>278400</v>
      </c>
      <c r="D74" s="28">
        <v>278400</v>
      </c>
      <c r="E74" s="28">
        <v>271939</v>
      </c>
      <c r="F74" s="28">
        <v>272583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26460</v>
      </c>
      <c r="C75" s="28">
        <v>26460</v>
      </c>
      <c r="D75" s="28">
        <v>26460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385001</v>
      </c>
      <c r="C78" s="21">
        <f>SUM(C79:C83)</f>
        <v>385001</v>
      </c>
      <c r="D78" s="21">
        <f>SUM(D79:D83)</f>
        <v>385001</v>
      </c>
      <c r="E78" s="21">
        <f>SUM(E79:E83)</f>
        <v>386576</v>
      </c>
      <c r="F78" s="21">
        <f>SUM(F79:F83)</f>
        <v>344503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385001</v>
      </c>
      <c r="C83" s="28">
        <v>385001</v>
      </c>
      <c r="D83" s="28">
        <v>385001</v>
      </c>
      <c r="E83" s="28">
        <v>386576</v>
      </c>
      <c r="F83" s="28">
        <v>344503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9709</v>
      </c>
      <c r="F85" s="21">
        <f>SUM(F86:F91)</f>
        <v>105163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460</v>
      </c>
      <c r="F86" s="31">
        <v>999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908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4012</v>
      </c>
      <c r="F88" s="28">
        <v>46999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4329</v>
      </c>
      <c r="F90" s="28">
        <v>57165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77190</v>
      </c>
      <c r="C93" s="21">
        <f t="shared" si="28"/>
        <v>74942</v>
      </c>
      <c r="D93" s="21">
        <f t="shared" si="28"/>
        <v>72760</v>
      </c>
      <c r="E93" s="21">
        <f t="shared" si="28"/>
        <v>84983</v>
      </c>
      <c r="F93" s="21">
        <f>SUM(F94:F105)</f>
        <v>94978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21016</v>
      </c>
      <c r="C94" s="31">
        <v>20404</v>
      </c>
      <c r="D94" s="31">
        <v>19810</v>
      </c>
      <c r="E94" s="31">
        <v>25255</v>
      </c>
      <c r="F94" s="31">
        <v>30420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10757</v>
      </c>
      <c r="C95" s="28">
        <v>10444</v>
      </c>
      <c r="D95" s="28">
        <v>10140</v>
      </c>
      <c r="E95" s="28">
        <v>6929</v>
      </c>
      <c r="F95" s="28">
        <v>10139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7417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5000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8361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1600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21016</v>
      </c>
      <c r="C101" s="28">
        <v>20404</v>
      </c>
      <c r="D101" s="28">
        <v>19810</v>
      </c>
      <c r="E101" s="28">
        <v>28839</v>
      </c>
      <c r="F101" s="28">
        <v>30419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4582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6365</v>
      </c>
      <c r="C104" s="28">
        <v>6180</v>
      </c>
      <c r="D104" s="28">
        <v>6000</v>
      </c>
      <c r="E104" s="28">
        <v>2000</v>
      </c>
      <c r="F104" s="28">
        <v>6000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3000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1126769</v>
      </c>
      <c r="C107" s="21">
        <f t="shared" si="29"/>
        <v>1093951</v>
      </c>
      <c r="D107" s="21">
        <f t="shared" si="29"/>
        <v>1062088</v>
      </c>
      <c r="E107" s="21">
        <f t="shared" si="29"/>
        <v>750230</v>
      </c>
      <c r="F107" s="21">
        <f>SUM(F108:F133)</f>
        <v>1294855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16200</v>
      </c>
      <c r="F108" s="31">
        <v>18000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636540</v>
      </c>
      <c r="C109" s="28">
        <v>618000</v>
      </c>
      <c r="D109" s="28">
        <v>600000</v>
      </c>
      <c r="E109" s="28">
        <v>480401</v>
      </c>
      <c r="F109" s="28">
        <v>706820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4000</v>
      </c>
      <c r="F110" s="28">
        <v>6000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79200</v>
      </c>
      <c r="F114" s="28">
        <v>270000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20000</v>
      </c>
      <c r="F115" s="28">
        <v>41500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10809</v>
      </c>
      <c r="C118" s="28">
        <v>10494</v>
      </c>
      <c r="D118" s="28">
        <v>10188</v>
      </c>
      <c r="E118" s="28">
        <v>13167</v>
      </c>
      <c r="F118" s="28">
        <v>14999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750</v>
      </c>
      <c r="F119" s="28">
        <v>12228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8977</v>
      </c>
      <c r="F120" s="28">
        <v>24999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90070</v>
      </c>
      <c r="C122" s="28">
        <v>87447</v>
      </c>
      <c r="D122" s="28">
        <v>84900</v>
      </c>
      <c r="E122" s="28">
        <v>121200</v>
      </c>
      <c r="F122" s="28">
        <v>176999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3000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14040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5670</v>
      </c>
      <c r="F126" s="28">
        <v>5670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665</v>
      </c>
      <c r="F131" s="28">
        <v>600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100679</v>
      </c>
      <c r="C135" s="21">
        <f t="shared" si="30"/>
        <v>97747</v>
      </c>
      <c r="D135" s="21">
        <f t="shared" si="30"/>
        <v>94900</v>
      </c>
      <c r="E135" s="21">
        <f t="shared" si="30"/>
        <v>103334</v>
      </c>
      <c r="F135" s="21">
        <f>SUM(F136:F140)</f>
        <v>106999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3334</v>
      </c>
      <c r="F136" s="31">
        <v>7000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90070</v>
      </c>
      <c r="C137" s="28">
        <v>87447</v>
      </c>
      <c r="D137" s="28">
        <v>84900</v>
      </c>
      <c r="E137" s="28">
        <v>100000</v>
      </c>
      <c r="F137" s="28">
        <v>99999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195537</v>
      </c>
      <c r="C150" s="21">
        <f>SUM(C151:C167)</f>
        <v>177760</v>
      </c>
      <c r="D150" s="21">
        <f>SUM(D151:D167)</f>
        <v>161600</v>
      </c>
      <c r="E150" s="21">
        <f>SUM(E151:E167)</f>
        <v>135693</v>
      </c>
      <c r="F150" s="21">
        <f>SUM(F151:F167)</f>
        <v>533500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20546</v>
      </c>
      <c r="C152" s="28">
        <v>18678</v>
      </c>
      <c r="D152" s="28">
        <v>16980</v>
      </c>
      <c r="E152" s="28">
        <v>50000</v>
      </c>
      <c r="F152" s="28">
        <v>267500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10273</v>
      </c>
      <c r="C156" s="28">
        <v>9339</v>
      </c>
      <c r="D156" s="28">
        <v>8490</v>
      </c>
      <c r="E156" s="28">
        <v>23333</v>
      </c>
      <c r="F156" s="28">
        <v>101000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13697</v>
      </c>
      <c r="C157" s="28">
        <v>12452</v>
      </c>
      <c r="D157" s="28">
        <v>11320</v>
      </c>
      <c r="E157" s="28">
        <v>9494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6849</v>
      </c>
      <c r="C159" s="28">
        <v>6226</v>
      </c>
      <c r="D159" s="28">
        <v>5660</v>
      </c>
      <c r="E159" s="28">
        <v>9707</v>
      </c>
      <c r="F159" s="28">
        <v>50000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17122</v>
      </c>
      <c r="C160" s="28">
        <v>15565</v>
      </c>
      <c r="D160" s="28">
        <v>14150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9271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121000</v>
      </c>
      <c r="C166" s="28">
        <v>110000</v>
      </c>
      <c r="D166" s="28">
        <v>100000</v>
      </c>
      <c r="E166" s="28">
        <v>20000</v>
      </c>
      <c r="F166" s="28">
        <v>40000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262640</v>
      </c>
      <c r="C175" s="21">
        <f t="shared" si="33"/>
        <v>262640</v>
      </c>
      <c r="D175" s="21">
        <f t="shared" si="33"/>
        <v>262640</v>
      </c>
      <c r="E175" s="21">
        <f t="shared" si="33"/>
        <v>1117579</v>
      </c>
      <c r="F175" s="21">
        <f>SUM(F176:F198)</f>
        <v>1344766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240000</v>
      </c>
      <c r="C178" s="28">
        <v>240000</v>
      </c>
      <c r="D178" s="28">
        <v>240000</v>
      </c>
      <c r="E178" s="28">
        <v>466625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22640</v>
      </c>
      <c r="C179" s="28">
        <v>22640</v>
      </c>
      <c r="D179" s="28">
        <v>22640</v>
      </c>
      <c r="E179" s="28">
        <v>60840</v>
      </c>
      <c r="F179" s="28">
        <v>76050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28118</v>
      </c>
      <c r="F194" s="28">
        <v>28398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561996</v>
      </c>
      <c r="F198" s="28">
        <v>1240318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26118</v>
      </c>
      <c r="F215" s="21">
        <f>SUM(F216:F228)</f>
        <v>97336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2506</v>
      </c>
      <c r="F216" s="31">
        <v>28628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23612</v>
      </c>
      <c r="F217" s="28">
        <v>53000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8500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7208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2020-12-01T09:58:10Z</dcterms:created>
  <dcterms:modified xsi:type="dcterms:W3CDTF">2020-12-01T09:58:23Z</dcterms:modified>
</cp:coreProperties>
</file>