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5" i="1" l="1"/>
  <c r="D34" i="1" s="1"/>
  <c r="C245" i="1"/>
  <c r="C34" i="1" s="1"/>
  <c r="B245" i="1"/>
  <c r="B34" i="1" s="1"/>
  <c r="F245" i="1"/>
  <c r="E245" i="1"/>
  <c r="C236" i="1"/>
  <c r="C33" i="1" s="1"/>
  <c r="F236" i="1"/>
  <c r="F33" i="1" s="1"/>
  <c r="D236" i="1"/>
  <c r="D33" i="1" s="1"/>
  <c r="B236" i="1"/>
  <c r="B33" i="1" s="1"/>
  <c r="E236" i="1"/>
  <c r="E230" i="1"/>
  <c r="E32" i="1" s="1"/>
  <c r="D230" i="1"/>
  <c r="D32" i="1" s="1"/>
  <c r="C230" i="1"/>
  <c r="C32" i="1" s="1"/>
  <c r="F230" i="1"/>
  <c r="B230" i="1"/>
  <c r="F215" i="1"/>
  <c r="F31" i="1" s="1"/>
  <c r="E215" i="1"/>
  <c r="E31" i="1" s="1"/>
  <c r="C215" i="1"/>
  <c r="C31" i="1" s="1"/>
  <c r="B215" i="1"/>
  <c r="B31" i="1" s="1"/>
  <c r="D215" i="1"/>
  <c r="E212" i="1"/>
  <c r="E30" i="1" s="1"/>
  <c r="D212" i="1"/>
  <c r="D30" i="1" s="1"/>
  <c r="C212" i="1"/>
  <c r="C30" i="1" s="1"/>
  <c r="F212" i="1"/>
  <c r="B212" i="1"/>
  <c r="F209" i="1"/>
  <c r="F29" i="1" s="1"/>
  <c r="E209" i="1"/>
  <c r="E29" i="1" s="1"/>
  <c r="C209" i="1"/>
  <c r="C29" i="1" s="1"/>
  <c r="C27" i="1" s="1"/>
  <c r="C11" i="1" s="1"/>
  <c r="B209" i="1"/>
  <c r="B29" i="1" s="1"/>
  <c r="D209" i="1"/>
  <c r="F205" i="1"/>
  <c r="F28" i="1" s="1"/>
  <c r="F27" i="1" s="1"/>
  <c r="F11" i="1" s="1"/>
  <c r="E205" i="1"/>
  <c r="E28" i="1" s="1"/>
  <c r="E27" i="1" s="1"/>
  <c r="E11" i="1" s="1"/>
  <c r="D205" i="1"/>
  <c r="D28" i="1" s="1"/>
  <c r="D27" i="1" s="1"/>
  <c r="D11" i="1" s="1"/>
  <c r="B205" i="1"/>
  <c r="B28" i="1" s="1"/>
  <c r="B27" i="1" s="1"/>
  <c r="B11" i="1" s="1"/>
  <c r="C205" i="1"/>
  <c r="F200" i="1"/>
  <c r="F25" i="1" s="1"/>
  <c r="E200" i="1"/>
  <c r="E25" i="1" s="1"/>
  <c r="D200" i="1"/>
  <c r="D25" i="1" s="1"/>
  <c r="B200" i="1"/>
  <c r="B25" i="1" s="1"/>
  <c r="C200" i="1"/>
  <c r="E175" i="1"/>
  <c r="E24" i="1" s="1"/>
  <c r="F175" i="1"/>
  <c r="F24" i="1" s="1"/>
  <c r="D175" i="1"/>
  <c r="D24" i="1" s="1"/>
  <c r="B175" i="1"/>
  <c r="B24" i="1" s="1"/>
  <c r="C175" i="1"/>
  <c r="E169" i="1"/>
  <c r="E23" i="1" s="1"/>
  <c r="F169" i="1"/>
  <c r="F23" i="1" s="1"/>
  <c r="C169" i="1"/>
  <c r="C23" i="1" s="1"/>
  <c r="B169" i="1"/>
  <c r="B23" i="1" s="1"/>
  <c r="D169" i="1"/>
  <c r="C150" i="1"/>
  <c r="C22" i="1" s="1"/>
  <c r="D150" i="1"/>
  <c r="D22" i="1" s="1"/>
  <c r="E150" i="1"/>
  <c r="E22" i="1" s="1"/>
  <c r="F150" i="1"/>
  <c r="B150" i="1"/>
  <c r="C142" i="1"/>
  <c r="C21" i="1" s="1"/>
  <c r="D142" i="1"/>
  <c r="D21" i="1" s="1"/>
  <c r="B142" i="1"/>
  <c r="B21" i="1" s="1"/>
  <c r="F142" i="1"/>
  <c r="E142" i="1"/>
  <c r="E135" i="1"/>
  <c r="E20" i="1" s="1"/>
  <c r="F135" i="1"/>
  <c r="F20" i="1" s="1"/>
  <c r="D135" i="1"/>
  <c r="D20" i="1" s="1"/>
  <c r="B135" i="1"/>
  <c r="B20" i="1" s="1"/>
  <c r="C135" i="1"/>
  <c r="D107" i="1"/>
  <c r="D19" i="1" s="1"/>
  <c r="E107" i="1"/>
  <c r="E19" i="1" s="1"/>
  <c r="C107" i="1"/>
  <c r="C19" i="1" s="1"/>
  <c r="F107" i="1"/>
  <c r="B107" i="1"/>
  <c r="F93" i="1"/>
  <c r="F18" i="1" s="1"/>
  <c r="D93" i="1"/>
  <c r="D18" i="1" s="1"/>
  <c r="B93" i="1"/>
  <c r="B18" i="1" s="1"/>
  <c r="E93" i="1"/>
  <c r="C93" i="1"/>
  <c r="D85" i="1"/>
  <c r="D17" i="1" s="1"/>
  <c r="E85" i="1"/>
  <c r="E17" i="1" s="1"/>
  <c r="C85" i="1"/>
  <c r="C17" i="1" s="1"/>
  <c r="F85" i="1"/>
  <c r="B85" i="1"/>
  <c r="B78" i="1"/>
  <c r="B16" i="1" s="1"/>
  <c r="E78" i="1"/>
  <c r="E16" i="1" s="1"/>
  <c r="C78" i="1"/>
  <c r="C16" i="1" s="1"/>
  <c r="F78" i="1"/>
  <c r="D78" i="1"/>
  <c r="C44" i="1"/>
  <c r="C38" i="1" s="1"/>
  <c r="F44" i="1"/>
  <c r="F38" i="1" s="1"/>
  <c r="D44" i="1"/>
  <c r="D38" i="1" s="1"/>
  <c r="B44" i="1"/>
  <c r="B38" i="1" s="1"/>
  <c r="E44" i="1"/>
  <c r="E40" i="1"/>
  <c r="E37" i="1" s="1"/>
  <c r="E36" i="1" s="1"/>
  <c r="E15" i="1" s="1"/>
  <c r="E14" i="1" s="1"/>
  <c r="E10" i="1" s="1"/>
  <c r="E12" i="1" s="1"/>
  <c r="C40" i="1"/>
  <c r="C37" i="1" s="1"/>
  <c r="C36" i="1" s="1"/>
  <c r="C15" i="1" s="1"/>
  <c r="C14" i="1" s="1"/>
  <c r="C10" i="1" s="1"/>
  <c r="C12" i="1" s="1"/>
  <c r="B40" i="1"/>
  <c r="B37" i="1" s="1"/>
  <c r="F40" i="1"/>
  <c r="F37" i="1" s="1"/>
  <c r="F36" i="1" s="1"/>
  <c r="F15" i="1" s="1"/>
  <c r="F14" i="1" s="1"/>
  <c r="F10" i="1" s="1"/>
  <c r="F12" i="1" s="1"/>
  <c r="D40" i="1"/>
  <c r="E38" i="1"/>
  <c r="D37" i="1"/>
  <c r="D36" i="1" s="1"/>
  <c r="D15" i="1" s="1"/>
  <c r="D14" i="1" s="1"/>
  <c r="D10" i="1" s="1"/>
  <c r="D12" i="1" s="1"/>
  <c r="F34" i="1"/>
  <c r="E34" i="1"/>
  <c r="E33" i="1"/>
  <c r="F32" i="1"/>
  <c r="B32" i="1"/>
  <c r="D31" i="1"/>
  <c r="F30" i="1"/>
  <c r="B30" i="1"/>
  <c r="D29" i="1"/>
  <c r="C28" i="1"/>
  <c r="C25" i="1"/>
  <c r="C24" i="1"/>
  <c r="D23" i="1"/>
  <c r="F22" i="1"/>
  <c r="B22" i="1"/>
  <c r="F21" i="1"/>
  <c r="E21" i="1"/>
  <c r="C20" i="1"/>
  <c r="F19" i="1"/>
  <c r="B19" i="1"/>
  <c r="E18" i="1"/>
  <c r="C18" i="1"/>
  <c r="F17" i="1"/>
  <c r="B17" i="1"/>
  <c r="F16" i="1"/>
  <c r="D16" i="1"/>
  <c r="B36" i="1" l="1"/>
  <c r="B15" i="1" s="1"/>
  <c r="B14" i="1" s="1"/>
  <c r="B10" i="1" s="1"/>
  <c r="B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<sst xmlns="http://schemas.openxmlformats.org/spreadsheetml/2006/main" count="240" uniqueCount="212">
  <si>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</si>
  <si>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</si>
  <si>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</si>
  <si>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</si>
  <si>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</si>
  <si>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</si>
  <si>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</si>
  <si>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</si>
  <si>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</si>
  <si>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</si>
  <si>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</si>
  <si>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</si>
  <si>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</si>
  <si>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</si>
  <si>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</si>
  <si>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</si>
  <si>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</si>
  <si>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</si>
  <si>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</si>
  <si>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</si>
  <si>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</si>
  <si>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</si>
  <si>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</si>
  <si>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</si>
  <si>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</si>
  <si>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</si>
  <si>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</si>
  <si>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</si>
  <si>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</si>
  <si>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</si>
  <si>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</si>
  <si>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</si>
  <si>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</si>
  <si>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</si>
  <si>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</si>
  <si>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</si>
  <si>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</si>
  <si>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</si>
  <si>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</si>
  <si>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</si>
  <si>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</si>
  <si>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</si>
  <si>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</si>
  <si>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</si>
  <si>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</si>
  <si>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</si>
  <si>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</si>
  <si>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</si>
  <si>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</si>
  <si>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</si>
  <si>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</si>
  <si>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</si>
  <si>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</si>
  <si>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</si>
  <si>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</si>
  <si>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</si>
  <si>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</si>
  <si>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</si>
  <si>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</si>
  <si>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</si>
  <si>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</si>
  <si>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</si>
  <si>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</si>
  <si>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</si>
  <si>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</si>
  <si>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</si>
  <si>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</si>
  <si>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</si>
  <si>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</si>
  <si>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</si>
  <si>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</si>
  <si>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</si>
  <si>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</si>
  <si>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</si>
  <si>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</si>
  <si>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</si>
  <si>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</si>
  <si>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</si>
  <si>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</si>
  <si>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</si>
  <si>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</si>
  <si>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</si>
  <si>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</si>
  <si>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</si>
  <si>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</si>
  <si>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</si>
  <si>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</si>
  <si>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</si>
  <si>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</si>
  <si>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</si>
  <si>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</si>
  <si>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</si>
  <si>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</si>
  <si>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</si>
  <si>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</si>
  <si>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</si>
  <si>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</si>
  <si>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</si>
  <si>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</si>
  <si>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</si>
  <si>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</si>
  <si>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</si>
  <si>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</si>
  <si>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</si>
  <si>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</si>
  <si>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</si>
  <si>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</si>
  <si>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</si>
  <si>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</si>
  <si>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</si>
  <si>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</si>
  <si>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</si>
  <si>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</si>
  <si>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</si>
  <si>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</si>
  <si>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</si>
  <si>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</si>
  <si>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</si>
  <si>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</si>
  <si>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</si>
  <si>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</si>
  <si>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</si>
  <si>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</si>
  <si>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</si>
  <si>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</si>
  <si>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</si>
  <si>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</si>
  <si>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</si>
  <si>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</si>
  <si>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</si>
  <si>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</si>
  <si>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</si>
  <si>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</si>
  <si>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</si>
  <si>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</si>
  <si>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</si>
  <si>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</si>
  <si>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</si>
  <si>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</si>
  <si>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</si>
  <si>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</si>
  <si>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</si>
  <si>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</si>
  <si>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</si>
  <si>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</si>
  <si>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</si>
  <si>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</si>
  <si>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</si>
  <si>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</si>
  <si>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</si>
  <si>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</si>
  <si>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</si>
  <si>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</si>
  <si>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</si>
  <si>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</si>
  <si>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</si>
  <si>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</si>
  <si>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</si>
  <si>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</si>
  <si>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</si>
  <si>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</si>
  <si>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</si>
  <si>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</si>
  <si>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</si>
  <si>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</si>
  <si>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</si>
  <si>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</si>
  <si>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</si>
  <si>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</si>
  <si>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</si>
  <si>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</si>
  <si>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</si>
  <si>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</si>
  <si>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</si>
  <si>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</si>
  <si>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</si>
  <si>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</si>
  <si>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</si>
  <si>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</si>
  <si>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</si>
  <si>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</si>
  <si>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</si>
  <si>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</si>
  <si>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</si>
  <si>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</si>
  <si>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</si>
  <si>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</si>
  <si>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</si>
  <si>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</si>
  <si>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</si>
  <si>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</si>
  <si>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</si>
  <si>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</si>
  <si>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</si>
  <si>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</si>
  <si>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</si>
  <si>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</si>
  <si>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</si>
  <si>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</si>
  <si>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</si>
  <si>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</si>
  <si>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</si>
  <si>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</si>
  <si>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</si>
  <si>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</si>
  <si>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</si>
  <si>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</si>
  <si>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</si>
  <si>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</si>
  <si>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</si>
  <si>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</si>
  <si>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ކ.އަތޮޅު މަދަރުސާ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</si>
</sst>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L7" sqref="L7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1113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12167830</v>
      </c>
      <c r="C10" s="17">
        <f t="shared" si="0"/>
        <v>12128065</v>
      </c>
      <c r="D10" s="17">
        <f t="shared" si="0"/>
        <v>12089811</v>
      </c>
      <c r="E10" s="17">
        <f t="shared" si="0"/>
        <v>11598469</v>
      </c>
      <c r="F10" s="17">
        <f>F14</f>
        <v>12621130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2922</v>
      </c>
      <c r="F11" s="19">
        <f>F27</f>
        <v>109477</v>
      </c>
      <c r="G11" s="20" t="s">
        <v>19</v>
      </c>
      <c r="J11"/>
    </row>
    <row r="12" spans="1:10" ht="22.5" customHeight="1" thickBot="1">
      <c r="B12" s="21">
        <f t="shared" ref="B12:E12" si="2">SUM(B10:B11)</f>
        <v>12268866</v>
      </c>
      <c r="C12" s="21">
        <f t="shared" si="2"/>
        <v>12219915</v>
      </c>
      <c r="D12" s="21">
        <f t="shared" si="2"/>
        <v>12173311</v>
      </c>
      <c r="E12" s="21">
        <f t="shared" si="2"/>
        <v>11601391</v>
      </c>
      <c r="F12" s="21">
        <f>SUM(F10:F11)</f>
        <v>12730607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12167830</v>
      </c>
      <c r="C14" s="21">
        <f t="shared" si="3"/>
        <v>12128065</v>
      </c>
      <c r="D14" s="21">
        <f t="shared" si="3"/>
        <v>12089811</v>
      </c>
      <c r="E14" s="21">
        <f t="shared" si="3"/>
        <v>11598469</v>
      </c>
      <c r="F14" s="21">
        <f>SUM(F15:F25)</f>
        <v>12621130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10574046</v>
      </c>
      <c r="C15" s="27">
        <f t="shared" si="4"/>
        <v>10574046</v>
      </c>
      <c r="D15" s="27">
        <f t="shared" si="4"/>
        <v>10574046</v>
      </c>
      <c r="E15" s="27">
        <f t="shared" si="4"/>
        <v>9739096</v>
      </c>
      <c r="F15" s="27">
        <f t="shared" si="4"/>
        <v>9686069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342993</v>
      </c>
      <c r="C16" s="28">
        <f t="shared" si="5"/>
        <v>342993</v>
      </c>
      <c r="D16" s="28">
        <f t="shared" si="5"/>
        <v>342993</v>
      </c>
      <c r="E16" s="28">
        <f t="shared" si="5"/>
        <v>329996</v>
      </c>
      <c r="F16" s="28">
        <f>F78</f>
        <v>315187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3183</v>
      </c>
      <c r="C17" s="28">
        <f t="shared" si="6"/>
        <v>3090</v>
      </c>
      <c r="D17" s="28">
        <f t="shared" si="6"/>
        <v>3000</v>
      </c>
      <c r="E17" s="28">
        <f t="shared" si="6"/>
        <v>7704</v>
      </c>
      <c r="F17" s="28">
        <f>F85</f>
        <v>37725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71047</v>
      </c>
      <c r="C18" s="28">
        <f t="shared" si="7"/>
        <v>68978</v>
      </c>
      <c r="D18" s="28">
        <f t="shared" si="7"/>
        <v>66970</v>
      </c>
      <c r="E18" s="28">
        <f t="shared" si="7"/>
        <v>68624</v>
      </c>
      <c r="F18" s="28">
        <f>F93</f>
        <v>84980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1009756</v>
      </c>
      <c r="C19" s="28">
        <f t="shared" si="8"/>
        <v>980346</v>
      </c>
      <c r="D19" s="28">
        <f t="shared" si="8"/>
        <v>951792</v>
      </c>
      <c r="E19" s="28">
        <f t="shared" si="8"/>
        <v>942978</v>
      </c>
      <c r="F19" s="28">
        <f>F107</f>
        <v>1121660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85244</v>
      </c>
      <c r="C20" s="28">
        <f t="shared" si="9"/>
        <v>82761</v>
      </c>
      <c r="D20" s="28">
        <f t="shared" si="9"/>
        <v>80350</v>
      </c>
      <c r="E20" s="28">
        <f t="shared" si="9"/>
        <v>56155</v>
      </c>
      <c r="F20" s="28">
        <f>F135</f>
        <v>60000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62801</v>
      </c>
      <c r="C22" s="28">
        <f t="shared" si="11"/>
        <v>57091</v>
      </c>
      <c r="D22" s="28">
        <f t="shared" si="11"/>
        <v>51900</v>
      </c>
      <c r="E22" s="28">
        <f t="shared" si="11"/>
        <v>115330</v>
      </c>
      <c r="F22" s="28">
        <f>F150</f>
        <v>858300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18760</v>
      </c>
      <c r="C24" s="28">
        <f t="shared" si="13"/>
        <v>18760</v>
      </c>
      <c r="D24" s="28">
        <f t="shared" si="13"/>
        <v>18760</v>
      </c>
      <c r="E24" s="28">
        <f t="shared" si="13"/>
        <v>338586</v>
      </c>
      <c r="F24" s="28">
        <f>F175</f>
        <v>457209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2922</v>
      </c>
      <c r="F27" s="21">
        <f>SUM(F28:F34)</f>
        <v>109477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2922</v>
      </c>
      <c r="F31" s="28">
        <f>F215</f>
        <v>109477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10574046</v>
      </c>
      <c r="C36" s="21">
        <f t="shared" si="22"/>
        <v>10574046</v>
      </c>
      <c r="D36" s="21">
        <f t="shared" si="22"/>
        <v>10574046</v>
      </c>
      <c r="E36" s="21">
        <f t="shared" si="22"/>
        <v>9739096</v>
      </c>
      <c r="F36" s="21">
        <f>SUM(F37:F38)</f>
        <v>9686069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6756456</v>
      </c>
      <c r="C37" s="31">
        <f t="shared" si="23"/>
        <v>6756456</v>
      </c>
      <c r="D37" s="31">
        <f t="shared" si="23"/>
        <v>6756456</v>
      </c>
      <c r="E37" s="31">
        <f t="shared" si="23"/>
        <v>6100105</v>
      </c>
      <c r="F37" s="31">
        <f>F40</f>
        <v>6175402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3817590</v>
      </c>
      <c r="C38" s="28">
        <f t="shared" si="24"/>
        <v>3817590</v>
      </c>
      <c r="D38" s="28">
        <f t="shared" si="24"/>
        <v>3817590</v>
      </c>
      <c r="E38" s="28">
        <f t="shared" si="24"/>
        <v>3638991</v>
      </c>
      <c r="F38" s="28">
        <f>F44</f>
        <v>3510667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6756456</v>
      </c>
      <c r="C40" s="21">
        <f t="shared" si="25"/>
        <v>6756456</v>
      </c>
      <c r="D40" s="21">
        <f t="shared" si="25"/>
        <v>6756456</v>
      </c>
      <c r="E40" s="21">
        <f t="shared" si="25"/>
        <v>6100105</v>
      </c>
      <c r="F40" s="21">
        <f>SUM(F41:F42)</f>
        <v>6175402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6115260</v>
      </c>
      <c r="C41" s="31">
        <v>6115260</v>
      </c>
      <c r="D41" s="31">
        <v>6115260</v>
      </c>
      <c r="E41" s="31">
        <v>5891329</v>
      </c>
      <c r="F41" s="31">
        <v>5675211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641196</v>
      </c>
      <c r="C42" s="28">
        <v>641196</v>
      </c>
      <c r="D42" s="28">
        <v>641196</v>
      </c>
      <c r="E42" s="28">
        <v>208776</v>
      </c>
      <c r="F42" s="28">
        <v>500191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3817590</v>
      </c>
      <c r="C44" s="21">
        <f t="shared" si="26"/>
        <v>3817590</v>
      </c>
      <c r="D44" s="21">
        <f t="shared" si="26"/>
        <v>3817590</v>
      </c>
      <c r="E44" s="21">
        <f t="shared" si="26"/>
        <v>3638991</v>
      </c>
      <c r="F44" s="21">
        <f>SUM(F45:F76)</f>
        <v>3510667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871560</v>
      </c>
      <c r="C46" s="28">
        <v>871560</v>
      </c>
      <c r="D46" s="28">
        <v>871560</v>
      </c>
      <c r="E46" s="28">
        <v>782084</v>
      </c>
      <c r="F46" s="28">
        <v>710681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189000</v>
      </c>
      <c r="C48" s="28">
        <v>189000</v>
      </c>
      <c r="D48" s="28">
        <v>189000</v>
      </c>
      <c r="E48" s="28">
        <v>184400</v>
      </c>
      <c r="F48" s="28">
        <v>192000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132000</v>
      </c>
      <c r="C52" s="28">
        <v>132000</v>
      </c>
      <c r="D52" s="28">
        <v>132000</v>
      </c>
      <c r="E52" s="28">
        <v>118667</v>
      </c>
      <c r="F52" s="28">
        <v>120000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237600</v>
      </c>
      <c r="C53" s="28">
        <v>237600</v>
      </c>
      <c r="D53" s="28">
        <v>237600</v>
      </c>
      <c r="E53" s="28">
        <v>248800</v>
      </c>
      <c r="F53" s="28">
        <v>222140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216000</v>
      </c>
      <c r="C55" s="28">
        <v>216000</v>
      </c>
      <c r="D55" s="28">
        <v>216000</v>
      </c>
      <c r="E55" s="28">
        <v>212000</v>
      </c>
      <c r="F55" s="28">
        <v>211050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14400</v>
      </c>
      <c r="C67" s="28">
        <v>14400</v>
      </c>
      <c r="D67" s="28">
        <v>14400</v>
      </c>
      <c r="E67" s="28">
        <v>16157</v>
      </c>
      <c r="F67" s="28">
        <v>10200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41800</v>
      </c>
      <c r="C68" s="28">
        <v>41800</v>
      </c>
      <c r="D68" s="28">
        <v>41800</v>
      </c>
      <c r="E68" s="28">
        <v>12367</v>
      </c>
      <c r="F68" s="28">
        <v>16425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1872000</v>
      </c>
      <c r="C70" s="28">
        <v>1872000</v>
      </c>
      <c r="D70" s="28">
        <v>1872000</v>
      </c>
      <c r="E70" s="28">
        <v>1833489</v>
      </c>
      <c r="F70" s="28">
        <v>1804883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207600</v>
      </c>
      <c r="C74" s="28">
        <v>207600</v>
      </c>
      <c r="D74" s="28">
        <v>207600</v>
      </c>
      <c r="E74" s="28">
        <v>197796</v>
      </c>
      <c r="F74" s="28">
        <v>190060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33230</v>
      </c>
      <c r="C75" s="28">
        <v>33230</v>
      </c>
      <c r="D75" s="28">
        <v>33230</v>
      </c>
      <c r="E75" s="28">
        <v>33231</v>
      </c>
      <c r="F75" s="28">
        <v>33228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342993</v>
      </c>
      <c r="C78" s="21">
        <f>SUM(C79:C83)</f>
        <v>342993</v>
      </c>
      <c r="D78" s="21">
        <f>SUM(D79:D83)</f>
        <v>342993</v>
      </c>
      <c r="E78" s="21">
        <f>SUM(E79:E83)</f>
        <v>329996</v>
      </c>
      <c r="F78" s="21">
        <f>SUM(F79:F83)</f>
        <v>315187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342993</v>
      </c>
      <c r="C83" s="28">
        <v>342993</v>
      </c>
      <c r="D83" s="28">
        <v>342993</v>
      </c>
      <c r="E83" s="28">
        <v>329996</v>
      </c>
      <c r="F83" s="28">
        <v>315187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3183</v>
      </c>
      <c r="C85" s="21">
        <f t="shared" si="27"/>
        <v>3090</v>
      </c>
      <c r="D85" s="21">
        <f t="shared" si="27"/>
        <v>3000</v>
      </c>
      <c r="E85" s="21">
        <f t="shared" si="27"/>
        <v>7704</v>
      </c>
      <c r="F85" s="21">
        <f>SUM(F86:F91)</f>
        <v>37725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7022</v>
      </c>
      <c r="F86" s="31">
        <v>7498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1061</v>
      </c>
      <c r="C87" s="28">
        <v>1030</v>
      </c>
      <c r="D87" s="28">
        <v>1000</v>
      </c>
      <c r="E87" s="28">
        <v>682</v>
      </c>
      <c r="F87" s="28">
        <v>748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0</v>
      </c>
      <c r="F90" s="28">
        <v>29479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71047</v>
      </c>
      <c r="C93" s="21">
        <f t="shared" si="28"/>
        <v>68978</v>
      </c>
      <c r="D93" s="21">
        <f t="shared" si="28"/>
        <v>66970</v>
      </c>
      <c r="E93" s="21">
        <f t="shared" si="28"/>
        <v>68624</v>
      </c>
      <c r="F93" s="21">
        <f>SUM(F94:F105)</f>
        <v>84980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17414</v>
      </c>
      <c r="C94" s="31">
        <v>16907</v>
      </c>
      <c r="D94" s="31">
        <v>16415</v>
      </c>
      <c r="E94" s="31">
        <v>21426</v>
      </c>
      <c r="F94" s="31">
        <v>28920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10227</v>
      </c>
      <c r="C95" s="28">
        <v>9929</v>
      </c>
      <c r="D95" s="28">
        <v>9640</v>
      </c>
      <c r="E95" s="28">
        <v>8876</v>
      </c>
      <c r="F95" s="28">
        <v>9640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8425</v>
      </c>
      <c r="F98" s="28">
        <v>8000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1850</v>
      </c>
      <c r="F99" s="28">
        <v>2000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17414</v>
      </c>
      <c r="C101" s="28">
        <v>16907</v>
      </c>
      <c r="D101" s="28">
        <v>16415</v>
      </c>
      <c r="E101" s="28">
        <v>24284</v>
      </c>
      <c r="F101" s="28">
        <v>28920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1227</v>
      </c>
      <c r="F102" s="28">
        <v>1500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6365</v>
      </c>
      <c r="C104" s="28">
        <v>6180</v>
      </c>
      <c r="D104" s="28">
        <v>6000</v>
      </c>
      <c r="E104" s="28">
        <v>2536</v>
      </c>
      <c r="F104" s="28">
        <v>6000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1009756</v>
      </c>
      <c r="C107" s="21">
        <f t="shared" si="29"/>
        <v>980346</v>
      </c>
      <c r="D107" s="21">
        <f t="shared" si="29"/>
        <v>951792</v>
      </c>
      <c r="E107" s="21">
        <f t="shared" si="29"/>
        <v>942978</v>
      </c>
      <c r="F107" s="21">
        <f>SUM(F108:F133)</f>
        <v>1121660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22000</v>
      </c>
      <c r="F108" s="31">
        <v>24000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636540</v>
      </c>
      <c r="C109" s="28">
        <v>618000</v>
      </c>
      <c r="D109" s="28">
        <v>600000</v>
      </c>
      <c r="E109" s="28">
        <v>545670</v>
      </c>
      <c r="F109" s="28">
        <v>600000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21600</v>
      </c>
      <c r="F110" s="28">
        <v>24000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190962</v>
      </c>
      <c r="C114" s="28">
        <v>185400</v>
      </c>
      <c r="D114" s="28">
        <v>180000</v>
      </c>
      <c r="E114" s="28">
        <v>180000</v>
      </c>
      <c r="F114" s="28">
        <v>180000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25462</v>
      </c>
      <c r="C115" s="28">
        <v>24720</v>
      </c>
      <c r="D115" s="28">
        <v>24000</v>
      </c>
      <c r="E115" s="28">
        <v>24000</v>
      </c>
      <c r="F115" s="28">
        <v>24000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388</v>
      </c>
      <c r="F116" s="28">
        <v>500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8956</v>
      </c>
      <c r="C118" s="28">
        <v>8695</v>
      </c>
      <c r="D118" s="28">
        <v>8442</v>
      </c>
      <c r="E118" s="28">
        <v>10625</v>
      </c>
      <c r="F118" s="28">
        <v>15000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1800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10823</v>
      </c>
      <c r="F120" s="28">
        <v>45500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74635</v>
      </c>
      <c r="C122" s="28">
        <v>72461</v>
      </c>
      <c r="D122" s="28">
        <v>70350</v>
      </c>
      <c r="E122" s="28">
        <v>125319</v>
      </c>
      <c r="F122" s="28">
        <v>192800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9360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753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85244</v>
      </c>
      <c r="C135" s="21">
        <f t="shared" si="30"/>
        <v>82761</v>
      </c>
      <c r="D135" s="21">
        <f t="shared" si="30"/>
        <v>80350</v>
      </c>
      <c r="E135" s="21">
        <f t="shared" si="30"/>
        <v>56155</v>
      </c>
      <c r="F135" s="21">
        <f>SUM(F136:F140)</f>
        <v>60000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6155</v>
      </c>
      <c r="F136" s="31">
        <v>10000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74635</v>
      </c>
      <c r="C137" s="28">
        <v>72461</v>
      </c>
      <c r="D137" s="28">
        <v>70350</v>
      </c>
      <c r="E137" s="28">
        <v>50000</v>
      </c>
      <c r="F137" s="28">
        <v>50000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62801</v>
      </c>
      <c r="C150" s="21">
        <f>SUM(C151:C167)</f>
        <v>57091</v>
      </c>
      <c r="D150" s="21">
        <f>SUM(D151:D167)</f>
        <v>51900</v>
      </c>
      <c r="E150" s="21">
        <f>SUM(E151:E167)</f>
        <v>115330</v>
      </c>
      <c r="F150" s="21">
        <f>SUM(F151:F167)</f>
        <v>858300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17025</v>
      </c>
      <c r="C152" s="28">
        <v>15477</v>
      </c>
      <c r="D152" s="28">
        <v>14070</v>
      </c>
      <c r="E152" s="28">
        <v>50000</v>
      </c>
      <c r="F152" s="28">
        <v>713300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8513</v>
      </c>
      <c r="C156" s="28">
        <v>7739</v>
      </c>
      <c r="D156" s="28">
        <v>7035</v>
      </c>
      <c r="E156" s="28">
        <v>23542</v>
      </c>
      <c r="F156" s="28">
        <v>40000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11350</v>
      </c>
      <c r="C157" s="28">
        <v>10318</v>
      </c>
      <c r="D157" s="28">
        <v>9380</v>
      </c>
      <c r="E157" s="28">
        <v>8625</v>
      </c>
      <c r="F157" s="28">
        <v>25000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5675</v>
      </c>
      <c r="C159" s="28">
        <v>5159</v>
      </c>
      <c r="D159" s="28">
        <v>4690</v>
      </c>
      <c r="E159" s="28">
        <v>9661</v>
      </c>
      <c r="F159" s="28">
        <v>30000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14188</v>
      </c>
      <c r="C160" s="28">
        <v>12898</v>
      </c>
      <c r="D160" s="28">
        <v>11725</v>
      </c>
      <c r="E160" s="28">
        <v>12999</v>
      </c>
      <c r="F160" s="28">
        <v>25000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10503</v>
      </c>
      <c r="F164" s="28">
        <v>25000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18760</v>
      </c>
      <c r="C175" s="21">
        <f t="shared" si="33"/>
        <v>18760</v>
      </c>
      <c r="D175" s="21">
        <f t="shared" si="33"/>
        <v>18760</v>
      </c>
      <c r="E175" s="21">
        <f t="shared" si="33"/>
        <v>338586</v>
      </c>
      <c r="F175" s="21">
        <f>SUM(F176:F198)</f>
        <v>457209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18760</v>
      </c>
      <c r="C179" s="28">
        <v>18760</v>
      </c>
      <c r="D179" s="28">
        <v>18760</v>
      </c>
      <c r="E179" s="28">
        <v>55110</v>
      </c>
      <c r="F179" s="28">
        <v>72300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28474</v>
      </c>
      <c r="F194" s="28">
        <v>36711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255002</v>
      </c>
      <c r="F198" s="28">
        <v>348198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2922</v>
      </c>
      <c r="F215" s="21">
        <f>SUM(F216:F228)</f>
        <v>109477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1217</v>
      </c>
      <c r="F216" s="31">
        <v>2499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1705</v>
      </c>
      <c r="F217" s="28">
        <v>40903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1220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0</v>
      </c>
      <c r="F223" s="28">
        <v>64855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2020-12-01T09:40:02Z</dcterms:created>
  <dcterms:modified xsi:type="dcterms:W3CDTF">2020-12-01T09:40:15Z</dcterms:modified>
</cp:coreProperties>
</file>