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B245" i="1"/>
  <c r="B34" i="1" s="1"/>
  <c r="F245" i="1"/>
  <c r="D245" i="1"/>
  <c r="E236" i="1"/>
  <c r="E33" i="1" s="1"/>
  <c r="C236" i="1"/>
  <c r="C33" i="1" s="1"/>
  <c r="F236" i="1"/>
  <c r="D236" i="1"/>
  <c r="B236" i="1"/>
  <c r="C230" i="1"/>
  <c r="C32" i="1" s="1"/>
  <c r="D230" i="1"/>
  <c r="D32" i="1" s="1"/>
  <c r="B230" i="1"/>
  <c r="B32" i="1" s="1"/>
  <c r="F230" i="1"/>
  <c r="E230" i="1"/>
  <c r="E215" i="1"/>
  <c r="E31" i="1" s="1"/>
  <c r="F215" i="1"/>
  <c r="F31" i="1" s="1"/>
  <c r="D215" i="1"/>
  <c r="D31" i="1" s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F29" i="1" s="1"/>
  <c r="F27" i="1" s="1"/>
  <c r="F11" i="1" s="1"/>
  <c r="D209" i="1"/>
  <c r="D29" i="1" s="1"/>
  <c r="B209" i="1"/>
  <c r="B29" i="1" s="1"/>
  <c r="B27" i="1" s="1"/>
  <c r="B11" i="1" s="1"/>
  <c r="E209" i="1"/>
  <c r="C209" i="1"/>
  <c r="D205" i="1"/>
  <c r="D28" i="1" s="1"/>
  <c r="D27" i="1" s="1"/>
  <c r="D11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D175" i="1"/>
  <c r="D24" i="1" s="1"/>
  <c r="E175" i="1"/>
  <c r="E24" i="1" s="1"/>
  <c r="C175" i="1"/>
  <c r="C24" i="1" s="1"/>
  <c r="F175" i="1"/>
  <c r="B175" i="1"/>
  <c r="E169" i="1"/>
  <c r="E23" i="1" s="1"/>
  <c r="F169" i="1"/>
  <c r="F23" i="1" s="1"/>
  <c r="D169" i="1"/>
  <c r="D23" i="1" s="1"/>
  <c r="B169" i="1"/>
  <c r="B23" i="1" s="1"/>
  <c r="C169" i="1"/>
  <c r="C150" i="1"/>
  <c r="C22" i="1" s="1"/>
  <c r="F150" i="1"/>
  <c r="F22" i="1" s="1"/>
  <c r="D150" i="1"/>
  <c r="D22" i="1" s="1"/>
  <c r="B150" i="1"/>
  <c r="B22" i="1" s="1"/>
  <c r="E150" i="1"/>
  <c r="F142" i="1"/>
  <c r="F21" i="1" s="1"/>
  <c r="B142" i="1"/>
  <c r="B21" i="1" s="1"/>
  <c r="E142" i="1"/>
  <c r="E21" i="1" s="1"/>
  <c r="C142" i="1"/>
  <c r="C21" i="1" s="1"/>
  <c r="D142" i="1"/>
  <c r="D135" i="1"/>
  <c r="D20" i="1" s="1"/>
  <c r="E135" i="1"/>
  <c r="E20" i="1" s="1"/>
  <c r="C135" i="1"/>
  <c r="C20" i="1" s="1"/>
  <c r="F135" i="1"/>
  <c r="B135" i="1"/>
  <c r="C107" i="1"/>
  <c r="C19" i="1" s="1"/>
  <c r="F107" i="1"/>
  <c r="F19" i="1" s="1"/>
  <c r="D107" i="1"/>
  <c r="D19" i="1" s="1"/>
  <c r="B107" i="1"/>
  <c r="B19" i="1" s="1"/>
  <c r="E107" i="1"/>
  <c r="D93" i="1"/>
  <c r="D18" i="1" s="1"/>
  <c r="E93" i="1"/>
  <c r="E18" i="1" s="1"/>
  <c r="C93" i="1"/>
  <c r="C18" i="1" s="1"/>
  <c r="F93" i="1"/>
  <c r="B93" i="1"/>
  <c r="C85" i="1"/>
  <c r="C17" i="1" s="1"/>
  <c r="F85" i="1"/>
  <c r="F17" i="1" s="1"/>
  <c r="D85" i="1"/>
  <c r="D17" i="1" s="1"/>
  <c r="B85" i="1"/>
  <c r="B17" i="1" s="1"/>
  <c r="E85" i="1"/>
  <c r="E78" i="1"/>
  <c r="E16" i="1" s="1"/>
  <c r="F78" i="1"/>
  <c r="F16" i="1" s="1"/>
  <c r="D78" i="1"/>
  <c r="D16" i="1" s="1"/>
  <c r="B78" i="1"/>
  <c r="B16" i="1" s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C40" i="1"/>
  <c r="C37" i="1" s="1"/>
  <c r="D38" i="1"/>
  <c r="F34" i="1"/>
  <c r="D34" i="1"/>
  <c r="F33" i="1"/>
  <c r="D33" i="1"/>
  <c r="B33" i="1"/>
  <c r="F32" i="1"/>
  <c r="E32" i="1"/>
  <c r="C31" i="1"/>
  <c r="E30" i="1"/>
  <c r="C30" i="1"/>
  <c r="E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<sst xmlns="http://schemas.openxmlformats.org/spreadsheetml/2006/main" count="240" uniqueCount="212">
  <si>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</si>
  <si>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</si>
  <si>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</si>
  <si>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</si>
  <si>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</si>
  <si>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</si>
  <si>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</si>
  <si>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</si>
  <si>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</si>
  <si>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</si>
  <si>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</si>
  <si>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</si>
  <si>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</si>
  <si>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</si>
  <si>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</si>
  <si>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</si>
  <si>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</si>
  <si>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</si>
  <si>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</si>
  <si>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</si>
  <si>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</si>
  <si>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</si>
  <si>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</si>
  <si>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</si>
  <si>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</si>
  <si>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</si>
  <si>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</si>
  <si>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</si>
  <si>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</si>
  <si>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</si>
  <si>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</si>
  <si>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</si>
  <si>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</si>
  <si>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</si>
  <si>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</si>
  <si>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</si>
  <si>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</si>
  <si>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</si>
  <si>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</si>
  <si>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</si>
  <si>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</si>
  <si>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</si>
  <si>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</si>
  <si>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</si>
  <si>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</si>
  <si>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</si>
  <si>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</si>
  <si>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</si>
  <si>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</si>
  <si>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</si>
  <si>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</si>
  <si>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</si>
  <si>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</si>
  <si>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</si>
  <si>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</si>
  <si>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</si>
  <si>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</si>
  <si>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</si>
  <si>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</si>
  <si>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</si>
  <si>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</si>
  <si>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</si>
  <si>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</si>
  <si>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</si>
  <si>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</si>
  <si>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</si>
  <si>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</si>
  <si>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</si>
  <si>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</si>
  <si>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</si>
  <si>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</si>
  <si>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</si>
  <si>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</si>
  <si>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</si>
  <si>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</si>
  <si>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</si>
  <si>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</si>
  <si>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</si>
  <si>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</si>
  <si>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</si>
  <si>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</si>
  <si>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</si>
  <si>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</si>
  <si>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</si>
  <si>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</si>
  <si>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</si>
  <si>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</si>
  <si>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</si>
  <si>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</si>
  <si>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</si>
  <si>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</si>
  <si>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</si>
  <si>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</si>
  <si>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</si>
  <si>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</si>
  <si>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</si>
  <si>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</si>
  <si>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</si>
  <si>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</si>
  <si>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</si>
  <si>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</si>
  <si>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</si>
  <si>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</si>
  <si>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</si>
  <si>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</si>
  <si>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</si>
  <si>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</si>
  <si>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</si>
  <si>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</si>
  <si>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</si>
  <si>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</si>
  <si>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</si>
  <si>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</si>
  <si>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</si>
  <si>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</si>
  <si>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</si>
  <si>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</si>
  <si>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</si>
  <si>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</si>
  <si>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</si>
  <si>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</si>
  <si>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</si>
  <si>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</si>
  <si>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</si>
  <si>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</si>
  <si>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</si>
  <si>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</si>
  <si>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</si>
  <si>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</si>
  <si>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</si>
  <si>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</si>
  <si>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</si>
  <si>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</si>
  <si>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</si>
  <si>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</si>
  <si>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</si>
  <si>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</si>
  <si>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</si>
  <si>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</si>
  <si>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</si>
  <si>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</si>
  <si>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</si>
  <si>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</si>
  <si>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</si>
  <si>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</si>
  <si>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</si>
  <si>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</si>
  <si>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</si>
  <si>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</si>
  <si>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</si>
  <si>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</si>
  <si>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</si>
  <si>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</si>
  <si>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</si>
  <si>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</si>
  <si>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</si>
  <si>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</si>
  <si>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</si>
  <si>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</si>
  <si>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</si>
  <si>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</si>
  <si>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</si>
  <si>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</si>
  <si>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</si>
  <si>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</si>
  <si>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</si>
  <si>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</si>
  <si>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</si>
  <si>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</si>
  <si>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</si>
  <si>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</si>
  <si>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</si>
  <si>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</si>
  <si>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</si>
  <si>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</si>
  <si>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</si>
  <si>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</si>
  <si>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</si>
  <si>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</si>
  <si>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</si>
  <si>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</si>
  <si>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</si>
  <si>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</si>
  <si>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</si>
  <si>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</si>
  <si>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</si>
  <si>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</si>
  <si>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</si>
  <si>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</si>
  <si>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</si>
  <si>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</si>
  <si>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</si>
  <si>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</si>
  <si>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</si>
  <si>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</si>
  <si>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</si>
  <si>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</si>
  <si>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</si>
  <si>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</si>
  <si>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</si>
  <si>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</si>
  <si>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</si>
  <si>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</si>
  <si>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</si>
  <si>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</si>
  <si>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</si>
  <si>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</si>
  <si>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</si>
  <si>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</si>
  <si>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</si>
  <si>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</si>
  <si>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ފޭދޫ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</si>
</sst>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1" sqref="J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19337471</v>
      </c>
      <c r="C10" s="17">
        <f t="shared" si="0"/>
        <v>19281957</v>
      </c>
      <c r="D10" s="17">
        <f t="shared" si="0"/>
        <v>19209567</v>
      </c>
      <c r="E10" s="17">
        <f t="shared" si="0"/>
        <v>15968085</v>
      </c>
      <c r="F10" s="17">
        <f>F14</f>
        <v>18384776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1961</v>
      </c>
      <c r="F11" s="19">
        <f>F27</f>
        <v>34600</v>
      </c>
      <c r="G11" s="20" t="s">
        <v>19</v>
      </c>
      <c r="J11"/>
    </row>
    <row r="12" spans="1:10" ht="22.5" customHeight="1" thickBot="1">
      <c r="B12" s="21">
        <f t="shared" ref="B12:E12" si="2">SUM(B10:B11)</f>
        <v>19438507</v>
      </c>
      <c r="C12" s="21">
        <f t="shared" si="2"/>
        <v>19373807</v>
      </c>
      <c r="D12" s="21">
        <f t="shared" si="2"/>
        <v>19293067</v>
      </c>
      <c r="E12" s="21">
        <f t="shared" si="2"/>
        <v>15970046</v>
      </c>
      <c r="F12" s="21">
        <f>SUM(F10:F11)</f>
        <v>18419376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19337471</v>
      </c>
      <c r="C14" s="21">
        <f t="shared" si="3"/>
        <v>19281957</v>
      </c>
      <c r="D14" s="21">
        <f t="shared" si="3"/>
        <v>19209567</v>
      </c>
      <c r="E14" s="21">
        <f t="shared" si="3"/>
        <v>15968085</v>
      </c>
      <c r="F14" s="21">
        <f>SUM(F15:F25)</f>
        <v>18384776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16970374</v>
      </c>
      <c r="C15" s="27">
        <f t="shared" si="4"/>
        <v>16970374</v>
      </c>
      <c r="D15" s="27">
        <f t="shared" si="4"/>
        <v>16970374</v>
      </c>
      <c r="E15" s="27">
        <f t="shared" si="4"/>
        <v>13873884</v>
      </c>
      <c r="F15" s="27">
        <f t="shared" si="4"/>
        <v>14921476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590423</v>
      </c>
      <c r="C16" s="28">
        <f t="shared" si="5"/>
        <v>590423</v>
      </c>
      <c r="D16" s="28">
        <f t="shared" si="5"/>
        <v>571486</v>
      </c>
      <c r="E16" s="28">
        <f t="shared" si="5"/>
        <v>463137</v>
      </c>
      <c r="F16" s="28">
        <f>F78</f>
        <v>470395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13963</v>
      </c>
      <c r="C17" s="28">
        <f t="shared" si="6"/>
        <v>13557</v>
      </c>
      <c r="D17" s="28">
        <f t="shared" si="6"/>
        <v>13162</v>
      </c>
      <c r="E17" s="28">
        <f t="shared" si="6"/>
        <v>2909</v>
      </c>
      <c r="F17" s="28">
        <f>F85</f>
        <v>166132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71748</v>
      </c>
      <c r="C18" s="28">
        <f t="shared" si="7"/>
        <v>69658</v>
      </c>
      <c r="D18" s="28">
        <f t="shared" si="7"/>
        <v>67630</v>
      </c>
      <c r="E18" s="28">
        <f t="shared" si="7"/>
        <v>55453</v>
      </c>
      <c r="F18" s="28">
        <f>F93</f>
        <v>52980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1485285</v>
      </c>
      <c r="C19" s="28">
        <f t="shared" si="8"/>
        <v>1442462</v>
      </c>
      <c r="D19" s="28">
        <f t="shared" si="8"/>
        <v>1400885</v>
      </c>
      <c r="E19" s="28">
        <f t="shared" si="8"/>
        <v>774783</v>
      </c>
      <c r="F19" s="28">
        <f>F107</f>
        <v>1111730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101900</v>
      </c>
      <c r="C20" s="28">
        <f t="shared" si="9"/>
        <v>98932</v>
      </c>
      <c r="D20" s="28">
        <f t="shared" si="9"/>
        <v>96050</v>
      </c>
      <c r="E20" s="28">
        <f t="shared" si="9"/>
        <v>127998</v>
      </c>
      <c r="F20" s="28">
        <f>F135</f>
        <v>67500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79498</v>
      </c>
      <c r="C22" s="28">
        <f t="shared" si="11"/>
        <v>72271</v>
      </c>
      <c r="D22" s="28">
        <f t="shared" si="11"/>
        <v>65700</v>
      </c>
      <c r="E22" s="28">
        <f t="shared" si="11"/>
        <v>41573</v>
      </c>
      <c r="F22" s="28">
        <f>F150</f>
        <v>365000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24280</v>
      </c>
      <c r="C24" s="28">
        <f t="shared" si="13"/>
        <v>24280</v>
      </c>
      <c r="D24" s="28">
        <f t="shared" si="13"/>
        <v>24280</v>
      </c>
      <c r="E24" s="28">
        <f t="shared" si="13"/>
        <v>628348</v>
      </c>
      <c r="F24" s="28">
        <f>F175</f>
        <v>1229563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1961</v>
      </c>
      <c r="F27" s="21">
        <f>SUM(F28:F34)</f>
        <v>34600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1961</v>
      </c>
      <c r="F31" s="28">
        <f>F215</f>
        <v>34600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16970374</v>
      </c>
      <c r="C36" s="21">
        <f t="shared" si="22"/>
        <v>16970374</v>
      </c>
      <c r="D36" s="21">
        <f t="shared" si="22"/>
        <v>16970374</v>
      </c>
      <c r="E36" s="21">
        <f t="shared" si="22"/>
        <v>13873884</v>
      </c>
      <c r="F36" s="21">
        <f>SUM(F37:F38)</f>
        <v>14921476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10706592</v>
      </c>
      <c r="C37" s="31">
        <f t="shared" si="23"/>
        <v>10706592</v>
      </c>
      <c r="D37" s="31">
        <f t="shared" si="23"/>
        <v>10706592</v>
      </c>
      <c r="E37" s="31">
        <f t="shared" si="23"/>
        <v>8807225</v>
      </c>
      <c r="F37" s="31">
        <f>F40</f>
        <v>9869562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6263782</v>
      </c>
      <c r="C38" s="28">
        <f t="shared" si="24"/>
        <v>6263782</v>
      </c>
      <c r="D38" s="28">
        <f t="shared" si="24"/>
        <v>6263782</v>
      </c>
      <c r="E38" s="28">
        <f t="shared" si="24"/>
        <v>5066659</v>
      </c>
      <c r="F38" s="28">
        <f>F44</f>
        <v>5051914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10706592</v>
      </c>
      <c r="C40" s="21">
        <f t="shared" si="25"/>
        <v>10706592</v>
      </c>
      <c r="D40" s="21">
        <f t="shared" si="25"/>
        <v>10706592</v>
      </c>
      <c r="E40" s="21">
        <f t="shared" si="25"/>
        <v>8807225</v>
      </c>
      <c r="F40" s="21">
        <f>SUM(F41:F42)</f>
        <v>9869562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9688680</v>
      </c>
      <c r="C41" s="31">
        <v>9688680</v>
      </c>
      <c r="D41" s="31">
        <v>9688680</v>
      </c>
      <c r="E41" s="31">
        <v>8377197</v>
      </c>
      <c r="F41" s="31">
        <v>8783509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1017912</v>
      </c>
      <c r="C42" s="28">
        <v>1017912</v>
      </c>
      <c r="D42" s="28">
        <v>1017912</v>
      </c>
      <c r="E42" s="28">
        <v>430028</v>
      </c>
      <c r="F42" s="28">
        <v>1086053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6263782</v>
      </c>
      <c r="C44" s="21">
        <f t="shared" si="26"/>
        <v>6263782</v>
      </c>
      <c r="D44" s="21">
        <f t="shared" si="26"/>
        <v>6263782</v>
      </c>
      <c r="E44" s="21">
        <f t="shared" si="26"/>
        <v>5066659</v>
      </c>
      <c r="F44" s="21">
        <f>SUM(F45:F76)</f>
        <v>5051914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1925096</v>
      </c>
      <c r="C46" s="28">
        <v>1925096</v>
      </c>
      <c r="D46" s="28">
        <v>1925096</v>
      </c>
      <c r="E46" s="28">
        <v>1327416</v>
      </c>
      <c r="F46" s="28">
        <v>1297296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279000</v>
      </c>
      <c r="C48" s="28">
        <v>279000</v>
      </c>
      <c r="D48" s="28">
        <v>279000</v>
      </c>
      <c r="E48" s="28">
        <v>249000</v>
      </c>
      <c r="F48" s="28">
        <v>216000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108000</v>
      </c>
      <c r="C52" s="28">
        <v>108000</v>
      </c>
      <c r="D52" s="28">
        <v>108000</v>
      </c>
      <c r="E52" s="28">
        <v>147423</v>
      </c>
      <c r="F52" s="28">
        <v>169000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356400</v>
      </c>
      <c r="C53" s="28">
        <v>356400</v>
      </c>
      <c r="D53" s="28">
        <v>356400</v>
      </c>
      <c r="E53" s="28">
        <v>361360</v>
      </c>
      <c r="F53" s="28">
        <v>314060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306000</v>
      </c>
      <c r="C55" s="28">
        <v>306000</v>
      </c>
      <c r="D55" s="28">
        <v>306000</v>
      </c>
      <c r="E55" s="28">
        <v>274333</v>
      </c>
      <c r="F55" s="28">
        <v>270000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36000</v>
      </c>
      <c r="C56" s="28">
        <v>36000</v>
      </c>
      <c r="D56" s="28">
        <v>36000</v>
      </c>
      <c r="E56" s="28">
        <v>27400</v>
      </c>
      <c r="F56" s="28">
        <v>26490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9890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480</v>
      </c>
      <c r="F62" s="28">
        <v>2400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52800</v>
      </c>
      <c r="C67" s="28">
        <v>52800</v>
      </c>
      <c r="D67" s="28">
        <v>52800</v>
      </c>
      <c r="E67" s="28">
        <v>12511</v>
      </c>
      <c r="F67" s="28">
        <v>16700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70000</v>
      </c>
      <c r="C68" s="28">
        <v>70000</v>
      </c>
      <c r="D68" s="28">
        <v>70000</v>
      </c>
      <c r="E68" s="28">
        <v>12700</v>
      </c>
      <c r="F68" s="28">
        <v>92450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2778000</v>
      </c>
      <c r="C70" s="28">
        <v>2778000</v>
      </c>
      <c r="D70" s="28">
        <v>2778000</v>
      </c>
      <c r="E70" s="28">
        <v>2471228</v>
      </c>
      <c r="F70" s="28">
        <v>2422270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320400</v>
      </c>
      <c r="C74" s="28">
        <v>320400</v>
      </c>
      <c r="D74" s="28">
        <v>320400</v>
      </c>
      <c r="E74" s="28">
        <v>182808</v>
      </c>
      <c r="F74" s="28">
        <v>157980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0</v>
      </c>
      <c r="F75" s="28">
        <v>57378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590423</v>
      </c>
      <c r="C78" s="21">
        <f>SUM(C79:C83)</f>
        <v>590423</v>
      </c>
      <c r="D78" s="21">
        <f>SUM(D79:D83)</f>
        <v>571486</v>
      </c>
      <c r="E78" s="21">
        <f>SUM(E79:E83)</f>
        <v>463137</v>
      </c>
      <c r="F78" s="21">
        <f>SUM(F79:F83)</f>
        <v>470395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590423</v>
      </c>
      <c r="C83" s="28">
        <v>590423</v>
      </c>
      <c r="D83" s="28">
        <v>571486</v>
      </c>
      <c r="E83" s="28">
        <v>463137</v>
      </c>
      <c r="F83" s="28">
        <v>470395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13963</v>
      </c>
      <c r="C85" s="21">
        <f t="shared" si="27"/>
        <v>13557</v>
      </c>
      <c r="D85" s="21">
        <f t="shared" si="27"/>
        <v>13162</v>
      </c>
      <c r="E85" s="21">
        <f t="shared" si="27"/>
        <v>2909</v>
      </c>
      <c r="F85" s="21">
        <f>SUM(F86:F91)</f>
        <v>166132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376</v>
      </c>
      <c r="F86" s="31">
        <v>1000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159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11311</v>
      </c>
      <c r="C88" s="28">
        <v>10982</v>
      </c>
      <c r="D88" s="28">
        <v>10662</v>
      </c>
      <c r="E88" s="28">
        <v>2374</v>
      </c>
      <c r="F88" s="28">
        <v>10662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153970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71748</v>
      </c>
      <c r="C93" s="21">
        <f t="shared" si="28"/>
        <v>69658</v>
      </c>
      <c r="D93" s="21">
        <f t="shared" si="28"/>
        <v>67630</v>
      </c>
      <c r="E93" s="21">
        <f t="shared" si="28"/>
        <v>55453</v>
      </c>
      <c r="F93" s="21">
        <f>SUM(F94:F105)</f>
        <v>52980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22538</v>
      </c>
      <c r="C94" s="31">
        <v>21882</v>
      </c>
      <c r="D94" s="31">
        <v>21245</v>
      </c>
      <c r="E94" s="31">
        <v>24799</v>
      </c>
      <c r="F94" s="31">
        <v>18420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6514</v>
      </c>
      <c r="C95" s="28">
        <v>6324</v>
      </c>
      <c r="D95" s="28">
        <v>6140</v>
      </c>
      <c r="E95" s="28">
        <v>3786</v>
      </c>
      <c r="F95" s="28">
        <v>6140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22538</v>
      </c>
      <c r="C101" s="28">
        <v>21882</v>
      </c>
      <c r="D101" s="28">
        <v>21245</v>
      </c>
      <c r="E101" s="28">
        <v>17474</v>
      </c>
      <c r="F101" s="28">
        <v>18420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1485285</v>
      </c>
      <c r="C107" s="21">
        <f t="shared" si="29"/>
        <v>1442462</v>
      </c>
      <c r="D107" s="21">
        <f t="shared" si="29"/>
        <v>1400885</v>
      </c>
      <c r="E107" s="21">
        <f t="shared" si="29"/>
        <v>774783</v>
      </c>
      <c r="F107" s="21">
        <f>SUM(F108:F133)</f>
        <v>1111730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45833</v>
      </c>
      <c r="F108" s="31">
        <v>50000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1089447</v>
      </c>
      <c r="C109" s="28">
        <v>1057716</v>
      </c>
      <c r="D109" s="28">
        <v>1026909</v>
      </c>
      <c r="E109" s="28">
        <v>360352</v>
      </c>
      <c r="F109" s="28">
        <v>588030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11000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15000</v>
      </c>
      <c r="C112" s="28">
        <v>15000</v>
      </c>
      <c r="D112" s="28">
        <v>15000</v>
      </c>
      <c r="E112" s="28">
        <v>72000</v>
      </c>
      <c r="F112" s="28">
        <v>72000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11592</v>
      </c>
      <c r="C118" s="28">
        <v>11254</v>
      </c>
      <c r="D118" s="28">
        <v>10926</v>
      </c>
      <c r="E118" s="28">
        <v>8750</v>
      </c>
      <c r="F118" s="28">
        <v>3000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4348</v>
      </c>
      <c r="F120" s="28">
        <v>20000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96595</v>
      </c>
      <c r="C122" s="28">
        <v>93782</v>
      </c>
      <c r="D122" s="28">
        <v>91050</v>
      </c>
      <c r="E122" s="28">
        <v>82500</v>
      </c>
      <c r="F122" s="28">
        <v>165000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101900</v>
      </c>
      <c r="C135" s="21">
        <f t="shared" si="30"/>
        <v>98932</v>
      </c>
      <c r="D135" s="21">
        <f t="shared" si="30"/>
        <v>96050</v>
      </c>
      <c r="E135" s="21">
        <f t="shared" si="30"/>
        <v>127998</v>
      </c>
      <c r="F135" s="21">
        <f>SUM(F136:F140)</f>
        <v>67500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96595</v>
      </c>
      <c r="C137" s="28">
        <v>93782</v>
      </c>
      <c r="D137" s="28">
        <v>91050</v>
      </c>
      <c r="E137" s="28">
        <v>125000</v>
      </c>
      <c r="F137" s="28">
        <v>62500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79498</v>
      </c>
      <c r="C150" s="21">
        <f>SUM(C151:C167)</f>
        <v>72271</v>
      </c>
      <c r="D150" s="21">
        <f>SUM(D151:D167)</f>
        <v>65700</v>
      </c>
      <c r="E150" s="21">
        <f>SUM(E151:E167)</f>
        <v>41573</v>
      </c>
      <c r="F150" s="21">
        <f>SUM(F151:F167)</f>
        <v>365000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22034</v>
      </c>
      <c r="C152" s="28">
        <v>20031</v>
      </c>
      <c r="D152" s="28">
        <v>18210</v>
      </c>
      <c r="E152" s="28">
        <v>15000</v>
      </c>
      <c r="F152" s="28">
        <v>275000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11018</v>
      </c>
      <c r="C156" s="28">
        <v>10016</v>
      </c>
      <c r="D156" s="28">
        <v>9105</v>
      </c>
      <c r="E156" s="28">
        <v>24674</v>
      </c>
      <c r="F156" s="28">
        <v>70000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14689</v>
      </c>
      <c r="C157" s="28">
        <v>13354</v>
      </c>
      <c r="D157" s="28">
        <v>12140</v>
      </c>
      <c r="E157" s="28">
        <v>1899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7345</v>
      </c>
      <c r="C159" s="28">
        <v>6677</v>
      </c>
      <c r="D159" s="28">
        <v>6070</v>
      </c>
      <c r="E159" s="28">
        <v>0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18362</v>
      </c>
      <c r="C160" s="28">
        <v>16693</v>
      </c>
      <c r="D160" s="28">
        <v>15175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24280</v>
      </c>
      <c r="C175" s="21">
        <f t="shared" si="33"/>
        <v>24280</v>
      </c>
      <c r="D175" s="21">
        <f t="shared" si="33"/>
        <v>24280</v>
      </c>
      <c r="E175" s="21">
        <f t="shared" si="33"/>
        <v>628348</v>
      </c>
      <c r="F175" s="21">
        <f>SUM(F176:F198)</f>
        <v>1229563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24280</v>
      </c>
      <c r="C179" s="28">
        <v>24280</v>
      </c>
      <c r="D179" s="28">
        <v>24280</v>
      </c>
      <c r="E179" s="28">
        <v>37500</v>
      </c>
      <c r="F179" s="28">
        <v>12500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30728</v>
      </c>
      <c r="F194" s="28">
        <v>45301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560120</v>
      </c>
      <c r="F198" s="28">
        <v>1171762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1961</v>
      </c>
      <c r="F215" s="21">
        <f>SUM(F216:F228)</f>
        <v>34600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780</v>
      </c>
      <c r="F216" s="31">
        <v>24600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64</v>
      </c>
      <c r="F217" s="28">
        <v>10000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59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558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2020-12-01T10:02:03Z</dcterms:created>
  <dcterms:modified xsi:type="dcterms:W3CDTF">2020-12-01T10:02:15Z</dcterms:modified>
</cp:coreProperties>
</file>