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3845"/>
  </bookViews>
  <sheets>
    <sheet name="Report" sheetId="1" r:id="rId1"/>
  </sheets>
  <definedNames>
    <definedName name="_xlnm._FilterDatabase" localSheetId="0" hidden="1">Report!$H$1:$H$341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Report!$A$1:$I$341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5" i="1" l="1"/>
  <c r="F265" i="1"/>
  <c r="A265" i="1"/>
  <c r="B265" i="1"/>
  <c r="C265" i="1"/>
  <c r="C258" i="1"/>
  <c r="E258" i="1"/>
  <c r="F258" i="1"/>
  <c r="A258" i="1"/>
  <c r="B258" i="1"/>
  <c r="E253" i="1"/>
  <c r="F253" i="1"/>
  <c r="A253" i="1"/>
  <c r="B253" i="1"/>
  <c r="C253" i="1"/>
  <c r="E250" i="1"/>
  <c r="F250" i="1"/>
  <c r="A250" i="1"/>
  <c r="C250" i="1"/>
  <c r="B250" i="1"/>
  <c r="C248" i="1"/>
  <c r="F248" i="1"/>
  <c r="E248" i="1"/>
  <c r="B248" i="1"/>
  <c r="A248" i="1"/>
  <c r="F244" i="1"/>
  <c r="A244" i="1"/>
  <c r="B244" i="1"/>
  <c r="C244" i="1"/>
  <c r="E244" i="1"/>
  <c r="F242" i="1"/>
  <c r="A242" i="1"/>
  <c r="E242" i="1"/>
  <c r="C242" i="1"/>
  <c r="B242" i="1"/>
  <c r="F236" i="1"/>
  <c r="A236" i="1"/>
  <c r="C236" i="1"/>
  <c r="B236" i="1"/>
  <c r="E236" i="1"/>
  <c r="F228" i="1"/>
  <c r="A228" i="1"/>
  <c r="C228" i="1"/>
  <c r="B228" i="1"/>
  <c r="E228" i="1"/>
  <c r="F226" i="1"/>
  <c r="E226" i="1"/>
  <c r="A226" i="1"/>
  <c r="C226" i="1"/>
  <c r="B226" i="1"/>
  <c r="C224" i="1"/>
  <c r="B224" i="1"/>
  <c r="F224" i="1"/>
  <c r="E224" i="1"/>
  <c r="A224" i="1"/>
  <c r="F220" i="1"/>
  <c r="A220" i="1"/>
  <c r="C220" i="1"/>
  <c r="B220" i="1"/>
  <c r="E220" i="1"/>
  <c r="F216" i="1"/>
  <c r="A216" i="1"/>
  <c r="C216" i="1"/>
  <c r="B216" i="1"/>
  <c r="E216" i="1"/>
  <c r="F214" i="1"/>
  <c r="E214" i="1"/>
  <c r="A214" i="1"/>
  <c r="C214" i="1"/>
  <c r="B214" i="1"/>
  <c r="E209" i="1"/>
  <c r="F209" i="1"/>
  <c r="B209" i="1"/>
  <c r="A209" i="1"/>
  <c r="C209" i="1"/>
  <c r="B183" i="1"/>
  <c r="E183" i="1"/>
  <c r="C183" i="1"/>
  <c r="F183" i="1"/>
  <c r="A183" i="1"/>
  <c r="E177" i="1"/>
  <c r="F177" i="1"/>
  <c r="B177" i="1"/>
  <c r="A177" i="1"/>
  <c r="C177" i="1"/>
  <c r="B159" i="1"/>
  <c r="E159" i="1"/>
  <c r="C159" i="1"/>
  <c r="F159" i="1"/>
  <c r="A159" i="1"/>
  <c r="F157" i="1"/>
  <c r="B157" i="1"/>
  <c r="A157" i="1"/>
  <c r="E157" i="1"/>
  <c r="C157" i="1"/>
  <c r="F152" i="1"/>
  <c r="A152" i="1"/>
  <c r="C152" i="1"/>
  <c r="B152" i="1"/>
  <c r="E152" i="1"/>
  <c r="F84" i="1"/>
  <c r="A84" i="1"/>
  <c r="C84" i="1"/>
  <c r="B84" i="1"/>
  <c r="E84" i="1"/>
  <c r="F82" i="1"/>
  <c r="E82" i="1"/>
  <c r="A82" i="1"/>
  <c r="C82" i="1"/>
  <c r="B82" i="1"/>
  <c r="C80" i="1"/>
  <c r="B80" i="1"/>
  <c r="F80" i="1"/>
  <c r="E80" i="1"/>
  <c r="A80" i="1"/>
  <c r="F78" i="1"/>
  <c r="E78" i="1"/>
  <c r="A78" i="1"/>
  <c r="C78" i="1"/>
  <c r="B78" i="1"/>
  <c r="B75" i="1"/>
  <c r="E75" i="1"/>
  <c r="C75" i="1"/>
  <c r="F75" i="1"/>
  <c r="A75" i="1"/>
  <c r="F73" i="1"/>
  <c r="B73" i="1"/>
  <c r="A73" i="1"/>
  <c r="E73" i="1"/>
  <c r="C73" i="1"/>
  <c r="E71" i="1"/>
  <c r="C71" i="1"/>
  <c r="F71" i="1"/>
  <c r="B71" i="1"/>
  <c r="A71" i="1"/>
  <c r="F69" i="1"/>
  <c r="B69" i="1"/>
  <c r="A69" i="1"/>
  <c r="E69" i="1"/>
  <c r="C69" i="1"/>
  <c r="E67" i="1"/>
  <c r="C67" i="1"/>
  <c r="F67" i="1"/>
  <c r="B67" i="1"/>
  <c r="A67" i="1"/>
  <c r="F65" i="1"/>
  <c r="B65" i="1"/>
  <c r="A65" i="1"/>
  <c r="E65" i="1"/>
  <c r="C65" i="1"/>
  <c r="E63" i="1"/>
  <c r="C63" i="1"/>
  <c r="F63" i="1"/>
  <c r="B63" i="1"/>
  <c r="A63" i="1"/>
  <c r="F61" i="1"/>
  <c r="B61" i="1"/>
  <c r="A61" i="1"/>
  <c r="E61" i="1"/>
  <c r="C61" i="1"/>
  <c r="E59" i="1"/>
  <c r="C59" i="1"/>
  <c r="F59" i="1"/>
  <c r="B59" i="1"/>
  <c r="A59" i="1"/>
  <c r="F57" i="1"/>
  <c r="B57" i="1"/>
  <c r="A57" i="1"/>
  <c r="E57" i="1"/>
  <c r="C57" i="1"/>
  <c r="E55" i="1"/>
  <c r="C55" i="1"/>
  <c r="F55" i="1"/>
  <c r="B55" i="1"/>
  <c r="A55" i="1"/>
  <c r="F53" i="1"/>
  <c r="B53" i="1"/>
  <c r="A53" i="1"/>
  <c r="E53" i="1"/>
  <c r="C53" i="1"/>
  <c r="E51" i="1"/>
  <c r="C51" i="1"/>
  <c r="F51" i="1"/>
  <c r="B51" i="1"/>
  <c r="A51" i="1"/>
  <c r="F49" i="1"/>
  <c r="B49" i="1"/>
  <c r="A49" i="1"/>
  <c r="E49" i="1"/>
  <c r="C49" i="1"/>
  <c r="E47" i="1"/>
  <c r="C47" i="1"/>
  <c r="F47" i="1"/>
  <c r="B47" i="1"/>
  <c r="A47" i="1"/>
  <c r="F45" i="1"/>
  <c r="B45" i="1"/>
  <c r="A45" i="1"/>
  <c r="E45" i="1"/>
  <c r="C45" i="1"/>
  <c r="E43" i="1"/>
  <c r="C43" i="1"/>
  <c r="F43" i="1"/>
  <c r="B43" i="1"/>
  <c r="A43" i="1"/>
  <c r="F41" i="1"/>
  <c r="B41" i="1"/>
  <c r="A41" i="1"/>
  <c r="E41" i="1"/>
  <c r="C41" i="1"/>
  <c r="E39" i="1"/>
  <c r="C39" i="1"/>
  <c r="F39" i="1"/>
  <c r="B39" i="1"/>
  <c r="A39" i="1"/>
  <c r="F37" i="1"/>
  <c r="B37" i="1"/>
  <c r="A37" i="1"/>
  <c r="E37" i="1"/>
  <c r="C37" i="1"/>
  <c r="E35" i="1"/>
  <c r="C35" i="1"/>
  <c r="F35" i="1"/>
  <c r="B35" i="1"/>
  <c r="A35" i="1"/>
  <c r="F33" i="1"/>
  <c r="B33" i="1"/>
  <c r="A33" i="1"/>
  <c r="E33" i="1"/>
  <c r="C33" i="1"/>
  <c r="E31" i="1"/>
  <c r="C31" i="1"/>
  <c r="F31" i="1"/>
  <c r="B31" i="1"/>
  <c r="A31" i="1"/>
  <c r="F29" i="1"/>
  <c r="B29" i="1"/>
  <c r="A29" i="1"/>
  <c r="E29" i="1"/>
  <c r="C29" i="1"/>
  <c r="E27" i="1"/>
  <c r="C27" i="1"/>
  <c r="F27" i="1"/>
  <c r="B27" i="1"/>
  <c r="A27" i="1"/>
  <c r="F25" i="1"/>
  <c r="B25" i="1"/>
  <c r="A25" i="1"/>
  <c r="E25" i="1"/>
  <c r="C25" i="1"/>
  <c r="B15" i="1"/>
  <c r="E15" i="1"/>
  <c r="C15" i="1"/>
  <c r="F15" i="1"/>
  <c r="A15" i="1"/>
  <c r="F13" i="1"/>
  <c r="B13" i="1"/>
  <c r="A13" i="1"/>
  <c r="E13" i="1"/>
  <c r="C13" i="1"/>
  <c r="E9" i="1"/>
  <c r="F9" i="1"/>
  <c r="B9" i="1"/>
  <c r="A9" i="1"/>
  <c r="C9" i="1"/>
</calcChain>
</file>

<file path=xl/sharedStrings.xml><?xml version="1.0" encoding="utf-8"?>
<sst xmlns="http://schemas.openxmlformats.org/spreadsheetml/2006/main" count="392" uniqueCount="345">
  <si>
    <r>
      <t xml:space="preserve">އޮފީސްތަކުގެ އާމްދަނީ </t>
    </r>
    <r>
      <rPr>
        <b/>
        <sz val="24"/>
        <color rgb="FF7F5C92"/>
        <rFont val="Roboto Condensed"/>
      </rPr>
      <t>2018 - 2022</t>
    </r>
    <r>
      <rPr>
        <sz val="24"/>
        <color rgb="FF7F5C92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</si>
  <si>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</si>
  <si>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</si>
  <si>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</si>
  <si>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ލިބުނު</t>
  </si>
  <si>
    <t>ޖުމުލަ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</si>
  <si>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</si>
  <si>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</si>
  <si>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</si>
  <si>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</si>
  <si>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</si>
  <si>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</si>
  <si>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</si>
  <si>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</si>
  <si>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</si>
  <si>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</si>
  <si>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</si>
  <si>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</si>
  <si>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</si>
  <si>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</si>
  <si>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</si>
  <si>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</si>
  <si>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</si>
  <si>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</si>
  <si>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</si>
  <si>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</si>
  <si>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</si>
  <si>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</si>
  <si>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</si>
  <si>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</si>
  <si>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</si>
  <si>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</si>
  <si>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</si>
  <si>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</si>
  <si>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</si>
  <si>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</si>
  <si>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</si>
  <si>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</si>
  <si>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</si>
  <si>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</si>
  <si>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</si>
  <si>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</si>
  <si>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</si>
  <si>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</si>
  <si>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</si>
  <si>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</si>
  <si>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</si>
  <si>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</si>
  <si>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</si>
  <si>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</si>
  <si>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</si>
  <si>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</si>
  <si>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</si>
  <si>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</si>
  <si>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</si>
  <si>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</si>
  <si>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</si>
  <si>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</si>
  <si>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</si>
  <si>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</si>
  <si>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</si>
  <si>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</si>
  <si>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</si>
  <si>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</si>
  <si>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</si>
  <si>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</si>
  <si>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</si>
  <si>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</si>
  <si>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</si>
  <si>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</si>
  <si>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</si>
  <si>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</si>
  <si>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</si>
  <si>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</si>
  <si>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</si>
  <si>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ޖުވެނައިލް ޖަސްޓިސް ޔުނިޓް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</si>
  <si>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</si>
  <si>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</si>
  <si>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</si>
  <si>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</si>
  <si>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</si>
  <si>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</si>
  <si>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</si>
  <si>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</si>
  <si>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</si>
  <si>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</si>
  <si>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ކޮލިޓީ އެޝުއަރަންސް ޑިޕާޓްމަންޓް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</si>
  <si>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</si>
  <si>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</si>
  <si>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</si>
  <si>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</si>
  <si>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</si>
  <si>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</si>
  <si>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</si>
  <si>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</si>
  <si>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</si>
  <si>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</si>
  <si>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</si>
  <si>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</si>
  <si>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</si>
  <si>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</si>
  <si>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</si>
  <si>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</si>
  <si>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</si>
  <si>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</si>
  <si>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</si>
  <si>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</si>
  <si>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</si>
  <si>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</si>
  <si>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</si>
  <si>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</si>
  <si>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</si>
  <si>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</si>
  <si>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</si>
  <si>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</si>
  <si>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</si>
  <si>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</si>
  <si>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</si>
  <si>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</si>
  <si>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</si>
  <si>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</si>
  <si>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</si>
  <si>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</si>
  <si>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</si>
  <si>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</si>
  <si>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</si>
  <si>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</si>
  <si>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</si>
  <si>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</si>
  <si>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</si>
  <si>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</si>
  <si>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</si>
  <si>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</si>
  <si>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ކ.އަތޮޅު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</si>
  <si>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</si>
  <si>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</si>
  <si>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</si>
  <si>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</si>
  <si>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</si>
  <si>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</si>
  <si>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</si>
  <si>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</si>
  <si>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</si>
  <si>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</si>
  <si>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</si>
  <si>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</si>
  <si>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</si>
  <si>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</si>
  <si>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</si>
  <si>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ޑިޕާރޓްމަންޓް އޮފް އިންކްލޫސިވް އެޑިޔުކޭޝަން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</si>
  <si>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</si>
  <si>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</si>
  <si>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</si>
  <si>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</si>
  <si>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</si>
  <si>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</si>
  <si>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</si>
  <si>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</si>
  <si>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</si>
  <si>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</si>
  <si>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</si>
  <si>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</si>
  <si>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</si>
  <si>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</si>
  <si>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</si>
  <si>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</si>
  <si>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ފެކަލްޓީ އޮފް ޝަރީއާ އެންޑް ލޯ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</si>
  <si>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</si>
  <si>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</si>
  <si>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</si>
  <si>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ފެކަލްޓީ އޮފް ސައެންސް</t>
  </si>
  <si>
    <t>ނެޝަނަލް ލޯ ލައިބްރަރީ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</si>
  <si>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</si>
  <si>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</si>
  <si>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</si>
  <si>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</si>
  <si>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</si>
  <si>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ސްރީލަންކާގައި ހުންނަ ދިވެހިރާއްޖޭގެ އެމްބަސީ</t>
  </si>
  <si>
    <t>މެލޭޝިޔާގައި ހުންނަ ދިވެހިރާއްޖޭގެ އެމްބަސީ</t>
  </si>
  <si>
    <t>ޖަޕާނުގައި ހުންނަ ދިވެހިރާއްޖޭގެ އެމްބަސީ</t>
  </si>
  <si>
    <t>ޖަރުމަނުވިލާތުގައި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</si>
  <si>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</si>
  <si>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</si>
  <si>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</si>
  <si>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</si>
  <si>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</si>
  <si>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</si>
  <si>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</si>
  <si>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</si>
  <si>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</si>
  <si>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</si>
  <si>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</si>
  <si>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</si>
  <si>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</si>
  <si>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</si>
  <si>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</si>
  <si>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</si>
  <si>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</si>
  <si>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</si>
  <si>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</si>
  <si>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</si>
  <si>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</si>
  <si>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</si>
  <si>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</si>
  <si>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</si>
  <si>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</si>
  <si>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</si>
  <si>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</si>
  <si>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</si>
  <si>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</si>
  <si>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</si>
  <si>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ދަރުމަވަންތަ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</si>
  <si>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</si>
  <si>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</si>
  <si>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</si>
  <si>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</si>
  <si>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</si>
  <si>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</si>
  <si>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</si>
  <si>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</si>
  <si>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</si>
  <si>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</si>
  <si>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</si>
  <si>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</si>
  <si>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</si>
  <si>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</si>
  <si>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</si>
  <si>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</si>
  <si>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</si>
  <si>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</si>
  <si>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</si>
  <si>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</si>
  <si>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</si>
  <si>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</si>
  <si>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</si>
  <si>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</si>
  <si>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</si>
  <si>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 އެންޑް އިންފްރާސްޓްރަކްޗަރ</t>
  </si>
  <si>
    <t>S31</t>
  </si>
  <si>
    <t>މޯލްޑިވްސް ލޭންޑް އެންޑް ސަރވޭ އޮތޯރިޓީ</t>
  </si>
  <si>
    <t>ޕަބްލިކް ވަރކްސް ސަރވިސަސް</t>
  </si>
  <si>
    <t>ނޭޝަނަލް ބިއުރޯ އޮފް ސްޓެޓިސްޓިކްސް</t>
  </si>
  <si>
    <t>ޑިޕާޓްމަންޓް އޮފް ނެޝަނަލް ރެޖިސްޓްރޭޝަން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</si>
  <si>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</si>
  <si>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</si>
  <si>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</si>
  <si>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</si>
  <si>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</si>
  <si>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</si>
  <si>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</si>
  <si>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</si>
  <si>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</si>
  <si>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</si>
  <si>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</si>
  <si>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</si>
  <si>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</si>
  <si>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</si>
  <si>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</si>
  <si>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</si>
  <si>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</si>
  <si>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</si>
  <si>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</si>
  <si>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</si>
  <si>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ކުޑަކުދިންގެ ހިޔާ</t>
  </si>
  <si>
    <t>ފިޔަވަތި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</si>
  <si>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</si>
  <si>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</si>
  <si>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</si>
  <si>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</si>
  <si>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މާލޭ ސިޓީ ކައުންސިލްގެ އިދާރާ</t>
  </si>
  <si>
    <t>ތިލަދުންމަތީ އުތުރުބުރީ އަތޮޅު ކައުންސިލްގެ އިދާރާ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</si>
  <si>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</si>
  <si>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</si>
  <si>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</si>
  <si>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</si>
  <si>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</si>
  <si>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ނޮޅިވަރަމު ކައުންސިލްގެ އިދާރާ 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</si>
  <si>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</si>
  <si>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</si>
  <si>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ފޯކައިދޫ ކައުންސިލްގެ އިދާރާ</t>
  </si>
  <si>
    <t>މިލަދުންމަޑުލު އުތުރުބުރީ ޅައިމަގު ކައުންސިލްގެ އިދާރާ</t>
  </si>
  <si>
    <t xml:space="preserve">މިލަދުންމަޑުލު ދެކުނުބުރީ ކެނދިކުޅުދޫ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</si>
  <si>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</si>
  <si>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</si>
  <si>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</si>
  <si>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</si>
  <si>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އަނގޮޅިތީމު ކައުންސިލްގެ އިދާރާ</t>
  </si>
  <si>
    <t>މާޅޮސްމަޑުލު އުތުރުބުރީ މީދޫ ކައުންސިލްގެ އިދާރާ</t>
  </si>
  <si>
    <t>މާޅޮސްމަޑުލު ދެކުނުބުރީ އަތޮޅު ކައުންސިލްގެ އިދާރާ</t>
  </si>
  <si>
    <t>މާޅޮސްމަޑުލު ދެކުނުބުރީ ކަމަދޫ ކައުންސިލްގެ އިދާރާ</t>
  </si>
  <si>
    <t>މާޅޮސްމަޑުލު ދެކުނުބުރީ ދަރަވަންދޫ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</si>
  <si>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</si>
  <si>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</si>
  <si>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</si>
  <si>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</si>
  <si>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ކުރެންދޫ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</si>
  <si>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</si>
  <si>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</si>
  <si>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</si>
  <si>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</si>
  <si>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</si>
  <si>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</si>
  <si>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</si>
  <si>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</si>
  <si>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</si>
  <si>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</si>
  <si>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</si>
  <si>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</si>
  <si>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</si>
  <si>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ހަންޏާމީދޫ ކައުންސިލްގެ އިދާރާ</t>
  </si>
  <si>
    <t>އަރިއަތޮޅު ދެކުނުބުރީ މަހިބަދޫ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</si>
  <si>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</si>
  <si>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</si>
  <si>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</si>
  <si>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</si>
  <si>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</si>
  <si>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</si>
  <si>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</si>
  <si>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</si>
  <si>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</si>
  <si>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</si>
  <si>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</si>
  <si>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</si>
  <si>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</si>
  <si>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</si>
  <si>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ކޮޅުމަޑުލު އަތޮޅު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</si>
  <si>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</si>
  <si>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</si>
  <si>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ތިމަރަފުށީ ކައުންސިލްގެ އިދާރާ</t>
  </si>
  <si>
    <t>ކޮޅުމަޑުލު ކިނބިދޫ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</si>
  <si>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</si>
  <si>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</si>
  <si>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ނިލަންދޫ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</si>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</sst>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7F5C92"/>
      <name val="Mv Eamaan XP"/>
      <family val="3"/>
    </font>
    <font>
      <b/>
      <sz val="24"/>
      <color rgb="FF7F5C92"/>
      <name val="Roboto Condensed"/>
    </font>
    <font>
      <sz val="12"/>
      <name val="Century Gothic"/>
      <family val="2"/>
    </font>
    <font>
      <sz val="12"/>
      <color rgb="FF454545"/>
      <name val="Faruma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7F5C92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7F5C92"/>
      <name val="Roboto Condensed"/>
    </font>
    <font>
      <b/>
      <sz val="12"/>
      <name val="Century Gothic"/>
      <family val="2"/>
    </font>
    <font>
      <sz val="12"/>
      <color rgb="FF454545"/>
      <name val="Roboto Condensed"/>
    </font>
    <font>
      <sz val="12"/>
      <color rgb="FF454545"/>
      <name val="Faruma"/>
      <family val="3"/>
    </font>
    <font>
      <sz val="12"/>
      <color theme="1" tint="-0.249977111117893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9473A7"/>
        <bgColor indexed="64"/>
      </patternFill>
    </fill>
    <fill>
      <patternFill patternType="solid">
        <fgColor rgb="FFC4B2CF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473A7"/>
      </top>
      <bottom style="medium">
        <color rgb="FF9473A7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readingOrder="2"/>
    </xf>
    <xf numFmtId="0" fontId="6" fillId="0" borderId="0" xfId="0" applyFont="1" applyBorder="1" applyAlignment="1">
      <alignment vertical="center"/>
    </xf>
    <xf numFmtId="0" fontId="8" fillId="2" borderId="0" xfId="2" applyFont="1" applyFill="1" applyBorder="1" applyAlignment="1">
      <alignment horizontal="center" vertical="center" readingOrder="2"/>
    </xf>
    <xf numFmtId="0" fontId="6" fillId="0" borderId="0" xfId="0" applyFont="1" applyFill="1" applyBorder="1" applyAlignment="1">
      <alignment vertical="center"/>
    </xf>
    <xf numFmtId="0" fontId="9" fillId="2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Continuous" vertical="center"/>
    </xf>
    <xf numFmtId="0" fontId="0" fillId="0" borderId="0" xfId="0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horizontal="left" vertical="center" indent="5"/>
    </xf>
    <xf numFmtId="0" fontId="13" fillId="0" borderId="1" xfId="0" applyFont="1" applyBorder="1" applyAlignment="1">
      <alignment horizontal="center" vertical="center"/>
    </xf>
    <xf numFmtId="164" fontId="13" fillId="0" borderId="0" xfId="1" applyNumberFormat="1" applyFont="1" applyAlignment="1">
      <alignment vertical="center"/>
    </xf>
    <xf numFmtId="164" fontId="14" fillId="0" borderId="0" xfId="1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164" fontId="10" fillId="3" borderId="0" xfId="1" applyNumberFormat="1" applyFont="1" applyFill="1" applyBorder="1" applyAlignment="1">
      <alignment vertical="center"/>
    </xf>
    <xf numFmtId="164" fontId="11" fillId="3" borderId="0" xfId="1" applyNumberFormat="1" applyFont="1" applyFill="1" applyBorder="1" applyAlignment="1">
      <alignment vertical="center"/>
    </xf>
    <xf numFmtId="0" fontId="15" fillId="3" borderId="0" xfId="1" applyNumberFormat="1" applyFont="1" applyFill="1" applyBorder="1" applyAlignment="1">
      <alignment vertical="center"/>
    </xf>
    <xf numFmtId="0" fontId="12" fillId="3" borderId="0" xfId="1" applyNumberFormat="1" applyFont="1" applyFill="1" applyBorder="1" applyAlignment="1">
      <alignment horizontal="right" vertical="center" indent="1"/>
    </xf>
    <xf numFmtId="0" fontId="10" fillId="3" borderId="0" xfId="1" applyNumberFormat="1" applyFont="1" applyFill="1" applyBorder="1" applyAlignment="1">
      <alignment horizontal="center" vertical="center"/>
    </xf>
    <xf numFmtId="164" fontId="16" fillId="0" borderId="2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4" fillId="0" borderId="3" xfId="1" applyNumberFormat="1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3" borderId="0" xfId="1" applyNumberFormat="1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17" fillId="0" borderId="0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</cellXfs>
  <cellStyles count="3">
    <cellStyle name="Comma" xfId="1" builtinId="3"/>
    <cellStyle name="Normal" xfId="0" builtinId="0"/>
    <cellStyle name="Normal 2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M341"/>
  <sheetViews>
    <sheetView showGridLines="0" tabSelected="1" view="pageBreakPreview" zoomScale="90" zoomScaleNormal="100" zoomScaleSheetLayoutView="90" workbookViewId="0">
      <selection activeCell="A15" sqref="A15"/>
    </sheetView>
  </sheetViews>
  <sheetFormatPr defaultRowHeight="17.25" x14ac:dyDescent="0.3"/>
  <cols>
    <col min="1" max="3" width="13.77734375" style="1" customWidth="1"/>
    <col min="4" max="4" width="1.109375" customWidth="1"/>
    <col min="5" max="6" width="13.77734375" style="1" customWidth="1"/>
    <col min="7" max="7" width="40.77734375" style="1" bestFit="1" customWidth="1"/>
    <col min="8" max="8" width="7.21875" style="1" customWidth="1"/>
    <col min="9" max="9" width="3.33203125" style="1" customWidth="1"/>
    <col min="10" max="10" width="8.88671875" style="3"/>
    <col min="11" max="11" width="9.6640625" style="4" bestFit="1" customWidth="1"/>
    <col min="12" max="12" width="8.88671875" style="1"/>
    <col min="13" max="13" width="8.88671875" style="46"/>
    <col min="14" max="16384" width="8.88671875" style="1"/>
  </cols>
  <sheetData>
    <row r="1" spans="1:11" ht="37.5" customHeight="1" x14ac:dyDescent="0.3">
      <c r="I1" s="2" t="s">
        <v>0</v>
      </c>
    </row>
    <row r="2" spans="1:11" ht="18.75" customHeight="1" x14ac:dyDescent="0.3">
      <c r="I2" s="5" t="s">
        <v>1</v>
      </c>
    </row>
    <row r="3" spans="1:11" ht="11.25" customHeight="1" x14ac:dyDescent="0.3">
      <c r="I3" s="6"/>
    </row>
    <row r="4" spans="1:11" ht="30" customHeight="1" x14ac:dyDescent="0.3">
      <c r="A4" s="7">
        <v>2022</v>
      </c>
      <c r="B4" s="7">
        <v>2021</v>
      </c>
      <c r="C4" s="7">
        <v>2020</v>
      </c>
      <c r="E4" s="7">
        <v>2019</v>
      </c>
      <c r="F4" s="7">
        <v>2018</v>
      </c>
      <c r="G4" s="8"/>
      <c r="H4" s="8"/>
      <c r="I4" s="8"/>
    </row>
    <row r="5" spans="1:11" ht="30" customHeight="1" x14ac:dyDescent="0.3">
      <c r="A5" s="9" t="s">
        <v>2</v>
      </c>
      <c r="B5" s="9"/>
      <c r="C5" s="9"/>
      <c r="E5" s="10" t="s">
        <v>3</v>
      </c>
      <c r="F5" s="10" t="s">
        <v>4</v>
      </c>
      <c r="G5" s="8"/>
      <c r="H5" s="8"/>
      <c r="I5" s="8"/>
    </row>
    <row r="6" spans="1:11" ht="11.25" customHeight="1" thickBot="1" x14ac:dyDescent="0.35">
      <c r="A6" s="11"/>
      <c r="B6" s="11"/>
      <c r="C6" s="11"/>
      <c r="E6" s="11"/>
    </row>
    <row r="7" spans="1:11" ht="30" customHeight="1" thickBot="1" x14ac:dyDescent="0.35">
      <c r="A7" s="12">
        <v>28107034289</v>
      </c>
      <c r="B7" s="12">
        <v>26641435776</v>
      </c>
      <c r="C7" s="13">
        <v>23802034044</v>
      </c>
      <c r="E7" s="12">
        <v>21161337260</v>
      </c>
      <c r="F7" s="12">
        <v>21333795755</v>
      </c>
      <c r="G7" s="14" t="s">
        <v>5</v>
      </c>
      <c r="H7" s="15"/>
      <c r="I7" s="15"/>
    </row>
    <row r="8" spans="1:11" ht="11.25" customHeight="1" x14ac:dyDescent="0.3">
      <c r="A8" s="16"/>
      <c r="B8" s="16"/>
      <c r="C8" s="17"/>
      <c r="E8" s="16"/>
      <c r="F8" s="16"/>
      <c r="H8" s="18"/>
      <c r="I8" s="18"/>
    </row>
    <row r="9" spans="1:11" ht="30" customHeight="1" x14ac:dyDescent="0.3">
      <c r="A9" s="19">
        <f t="shared" ref="A9:C9" si="0">SUM(A10:A12)</f>
        <v>156786</v>
      </c>
      <c r="B9" s="19">
        <f t="shared" si="0"/>
        <v>154875</v>
      </c>
      <c r="C9" s="20">
        <f t="shared" si="0"/>
        <v>152990</v>
      </c>
      <c r="E9" s="19">
        <f>SUM(E10:E12)</f>
        <v>331410</v>
      </c>
      <c r="F9" s="19">
        <f>SUM(F10:F12)</f>
        <v>363824</v>
      </c>
      <c r="G9" s="21"/>
      <c r="H9" s="22" t="s">
        <v>6</v>
      </c>
      <c r="I9" s="23" t="s">
        <v>7</v>
      </c>
    </row>
    <row r="10" spans="1:11" ht="30" customHeight="1" x14ac:dyDescent="0.3">
      <c r="A10" s="24">
        <v>119862</v>
      </c>
      <c r="B10" s="24">
        <v>118675</v>
      </c>
      <c r="C10" s="25">
        <v>117500</v>
      </c>
      <c r="E10" s="24">
        <v>267417</v>
      </c>
      <c r="F10" s="24">
        <v>220983</v>
      </c>
      <c r="G10" s="26" t="s">
        <v>6</v>
      </c>
      <c r="H10" s="27">
        <v>1001</v>
      </c>
      <c r="I10" s="28"/>
      <c r="K10" s="1"/>
    </row>
    <row r="11" spans="1:11" ht="30" customHeight="1" x14ac:dyDescent="0.3">
      <c r="A11" s="29">
        <v>36924</v>
      </c>
      <c r="B11" s="29">
        <v>36200</v>
      </c>
      <c r="C11" s="30">
        <v>35490</v>
      </c>
      <c r="E11" s="29">
        <v>53910</v>
      </c>
      <c r="F11" s="29">
        <v>142816</v>
      </c>
      <c r="G11" s="31" t="s">
        <v>8</v>
      </c>
      <c r="H11" s="32">
        <v>1003</v>
      </c>
      <c r="I11" s="33"/>
    </row>
    <row r="12" spans="1:11" ht="30" customHeight="1" x14ac:dyDescent="0.3">
      <c r="A12" s="34">
        <v>0</v>
      </c>
      <c r="B12" s="34">
        <v>0</v>
      </c>
      <c r="C12" s="35">
        <v>0</v>
      </c>
      <c r="E12" s="34">
        <v>10083</v>
      </c>
      <c r="F12" s="34">
        <v>25</v>
      </c>
      <c r="G12" s="36" t="s">
        <v>9</v>
      </c>
      <c r="H12" s="37">
        <v>1005</v>
      </c>
      <c r="I12" s="38"/>
    </row>
    <row r="13" spans="1:11" ht="30" customHeight="1" x14ac:dyDescent="0.3">
      <c r="A13" s="19">
        <f t="shared" ref="A13:C13" si="1">A14</f>
        <v>386108</v>
      </c>
      <c r="B13" s="19">
        <f t="shared" si="1"/>
        <v>382285</v>
      </c>
      <c r="C13" s="20">
        <f t="shared" si="1"/>
        <v>378500</v>
      </c>
      <c r="E13" s="19">
        <f>E14</f>
        <v>720508</v>
      </c>
      <c r="F13" s="19">
        <f>F14</f>
        <v>409626</v>
      </c>
      <c r="G13" s="39"/>
      <c r="H13" s="22" t="s">
        <v>10</v>
      </c>
      <c r="I13" s="23" t="s">
        <v>11</v>
      </c>
    </row>
    <row r="14" spans="1:11" ht="30" customHeight="1" x14ac:dyDescent="0.3">
      <c r="A14" s="40">
        <v>386108</v>
      </c>
      <c r="B14" s="40">
        <v>382285</v>
      </c>
      <c r="C14" s="17">
        <v>378500</v>
      </c>
      <c r="E14" s="40">
        <v>720508</v>
      </c>
      <c r="F14" s="40">
        <v>409626</v>
      </c>
      <c r="G14" s="41" t="s">
        <v>10</v>
      </c>
      <c r="H14" s="42">
        <v>1242</v>
      </c>
    </row>
    <row r="15" spans="1:11" ht="30" customHeight="1" x14ac:dyDescent="0.3">
      <c r="A15" s="19">
        <f t="shared" ref="A15:C15" si="2">SUM(A16:A24)</f>
        <v>10135684</v>
      </c>
      <c r="B15" s="19">
        <f t="shared" si="2"/>
        <v>9988273</v>
      </c>
      <c r="C15" s="20">
        <f t="shared" si="2"/>
        <v>9847092</v>
      </c>
      <c r="E15" s="19">
        <f>SUM(E16:E24)</f>
        <v>9916818</v>
      </c>
      <c r="F15" s="19">
        <f>SUM(F16:F24)</f>
        <v>10376864</v>
      </c>
      <c r="G15" s="39"/>
      <c r="H15" s="22" t="s">
        <v>12</v>
      </c>
      <c r="I15" s="23" t="s">
        <v>13</v>
      </c>
    </row>
    <row r="16" spans="1:11" ht="30" customHeight="1" x14ac:dyDescent="0.3">
      <c r="A16" s="24">
        <v>433738</v>
      </c>
      <c r="B16" s="24">
        <v>426938</v>
      </c>
      <c r="C16" s="25">
        <v>420253</v>
      </c>
      <c r="E16" s="24">
        <v>440582</v>
      </c>
      <c r="F16" s="24">
        <v>440577</v>
      </c>
      <c r="G16" s="26" t="s">
        <v>12</v>
      </c>
      <c r="H16" s="27">
        <v>1264</v>
      </c>
      <c r="I16" s="43"/>
    </row>
    <row r="17" spans="1:9" ht="30" customHeight="1" x14ac:dyDescent="0.3">
      <c r="A17" s="29">
        <v>199158</v>
      </c>
      <c r="B17" s="29">
        <v>195253</v>
      </c>
      <c r="C17" s="30">
        <v>191424</v>
      </c>
      <c r="E17" s="29">
        <v>230478</v>
      </c>
      <c r="F17" s="29">
        <v>173387</v>
      </c>
      <c r="G17" s="31" t="s">
        <v>14</v>
      </c>
      <c r="H17" s="32">
        <v>1248</v>
      </c>
      <c r="I17" s="44"/>
    </row>
    <row r="18" spans="1:9" ht="30" customHeight="1" x14ac:dyDescent="0.3">
      <c r="A18" s="29">
        <v>264809</v>
      </c>
      <c r="B18" s="29">
        <v>261222</v>
      </c>
      <c r="C18" s="30">
        <v>255473</v>
      </c>
      <c r="E18" s="29">
        <v>336848</v>
      </c>
      <c r="F18" s="29">
        <v>192077</v>
      </c>
      <c r="G18" s="31" t="s">
        <v>15</v>
      </c>
      <c r="H18" s="32">
        <v>1249</v>
      </c>
      <c r="I18" s="44"/>
    </row>
    <row r="19" spans="1:9" ht="30" customHeight="1" x14ac:dyDescent="0.3">
      <c r="A19" s="29">
        <v>4100534</v>
      </c>
      <c r="B19" s="29">
        <v>4041943</v>
      </c>
      <c r="C19" s="30">
        <v>3984392</v>
      </c>
      <c r="E19" s="29">
        <v>3966683</v>
      </c>
      <c r="F19" s="29">
        <v>4457285</v>
      </c>
      <c r="G19" s="31" t="s">
        <v>16</v>
      </c>
      <c r="H19" s="32">
        <v>1251</v>
      </c>
      <c r="I19" s="44"/>
    </row>
    <row r="20" spans="1:9" ht="30" customHeight="1" x14ac:dyDescent="0.3">
      <c r="A20" s="29">
        <v>453592</v>
      </c>
      <c r="B20" s="29">
        <v>445892</v>
      </c>
      <c r="C20" s="30">
        <v>444282</v>
      </c>
      <c r="E20" s="29">
        <v>414914</v>
      </c>
      <c r="F20" s="29">
        <v>433707</v>
      </c>
      <c r="G20" s="31" t="s">
        <v>17</v>
      </c>
      <c r="H20" s="32">
        <v>1252</v>
      </c>
      <c r="I20" s="44"/>
    </row>
    <row r="21" spans="1:9" ht="30" customHeight="1" x14ac:dyDescent="0.3">
      <c r="A21" s="29">
        <v>155087</v>
      </c>
      <c r="B21" s="29">
        <v>152987</v>
      </c>
      <c r="C21" s="30">
        <v>150925</v>
      </c>
      <c r="E21" s="29">
        <v>165916</v>
      </c>
      <c r="F21" s="29">
        <v>123558</v>
      </c>
      <c r="G21" s="31" t="s">
        <v>18</v>
      </c>
      <c r="H21" s="32">
        <v>1253</v>
      </c>
      <c r="I21" s="44"/>
    </row>
    <row r="22" spans="1:9" ht="30" customHeight="1" x14ac:dyDescent="0.3">
      <c r="A22" s="29">
        <v>4502596</v>
      </c>
      <c r="B22" s="29">
        <v>4438377</v>
      </c>
      <c r="C22" s="30">
        <v>4375182</v>
      </c>
      <c r="E22" s="29">
        <v>4321112</v>
      </c>
      <c r="F22" s="29">
        <v>4518255</v>
      </c>
      <c r="G22" s="31" t="s">
        <v>19</v>
      </c>
      <c r="H22" s="32">
        <v>1254</v>
      </c>
      <c r="I22" s="44"/>
    </row>
    <row r="23" spans="1:9" ht="30" customHeight="1" x14ac:dyDescent="0.3">
      <c r="A23" s="29">
        <v>24168</v>
      </c>
      <c r="B23" s="29">
        <v>23698</v>
      </c>
      <c r="C23" s="30">
        <v>23237</v>
      </c>
      <c r="E23" s="29">
        <v>38380</v>
      </c>
      <c r="F23" s="29">
        <v>27192</v>
      </c>
      <c r="G23" s="31" t="s">
        <v>20</v>
      </c>
      <c r="H23" s="32">
        <v>1255</v>
      </c>
      <c r="I23" s="44"/>
    </row>
    <row r="24" spans="1:9" ht="30" customHeight="1" x14ac:dyDescent="0.3">
      <c r="A24" s="34">
        <v>2002</v>
      </c>
      <c r="B24" s="34">
        <v>1963</v>
      </c>
      <c r="C24" s="35">
        <v>1924</v>
      </c>
      <c r="E24" s="34">
        <v>1905</v>
      </c>
      <c r="F24" s="34">
        <v>10826</v>
      </c>
      <c r="G24" s="36" t="s">
        <v>21</v>
      </c>
      <c r="H24" s="37">
        <v>1486</v>
      </c>
      <c r="I24" s="45"/>
    </row>
    <row r="25" spans="1:9" ht="30" customHeight="1" x14ac:dyDescent="0.3">
      <c r="A25" s="19">
        <f t="shared" ref="A25:C25" si="3">A26</f>
        <v>4539</v>
      </c>
      <c r="B25" s="19">
        <f t="shared" si="3"/>
        <v>4494</v>
      </c>
      <c r="C25" s="20">
        <f t="shared" si="3"/>
        <v>4449</v>
      </c>
      <c r="E25" s="19">
        <f>E26</f>
        <v>5909</v>
      </c>
      <c r="F25" s="19">
        <f>F26</f>
        <v>48221</v>
      </c>
      <c r="G25" s="39"/>
      <c r="H25" s="22" t="s">
        <v>22</v>
      </c>
      <c r="I25" s="23" t="s">
        <v>23</v>
      </c>
    </row>
    <row r="26" spans="1:9" ht="30" customHeight="1" x14ac:dyDescent="0.3">
      <c r="A26" s="40">
        <v>4539</v>
      </c>
      <c r="B26" s="40">
        <v>4494</v>
      </c>
      <c r="C26" s="17">
        <v>4449</v>
      </c>
      <c r="E26" s="40">
        <v>5909</v>
      </c>
      <c r="F26" s="40">
        <v>48221</v>
      </c>
      <c r="G26" s="41" t="s">
        <v>22</v>
      </c>
      <c r="H26" s="42">
        <v>1247</v>
      </c>
    </row>
    <row r="27" spans="1:9" ht="30" customHeight="1" x14ac:dyDescent="0.3">
      <c r="A27" s="19">
        <f t="shared" ref="A27:C27" si="4">A28</f>
        <v>277851</v>
      </c>
      <c r="B27" s="19">
        <f t="shared" si="4"/>
        <v>274030</v>
      </c>
      <c r="C27" s="20">
        <f t="shared" si="4"/>
        <v>1725293</v>
      </c>
      <c r="E27" s="19">
        <f>E28</f>
        <v>2562670</v>
      </c>
      <c r="F27" s="19">
        <f>F28</f>
        <v>857600</v>
      </c>
      <c r="G27" s="39"/>
      <c r="H27" s="22" t="s">
        <v>24</v>
      </c>
      <c r="I27" s="23" t="s">
        <v>25</v>
      </c>
    </row>
    <row r="28" spans="1:9" ht="30" customHeight="1" x14ac:dyDescent="0.3">
      <c r="A28" s="40">
        <v>277851</v>
      </c>
      <c r="B28" s="40">
        <v>274030</v>
      </c>
      <c r="C28" s="17">
        <v>1725293</v>
      </c>
      <c r="E28" s="40">
        <v>2562670</v>
      </c>
      <c r="F28" s="40">
        <v>857600</v>
      </c>
      <c r="G28" s="41" t="s">
        <v>24</v>
      </c>
      <c r="H28" s="42">
        <v>1244</v>
      </c>
    </row>
    <row r="29" spans="1:9" ht="30" customHeight="1" x14ac:dyDescent="0.3">
      <c r="A29" s="19">
        <f t="shared" ref="A29:C29" si="5">A30</f>
        <v>23462</v>
      </c>
      <c r="B29" s="19">
        <f t="shared" si="5"/>
        <v>23230</v>
      </c>
      <c r="C29" s="20">
        <f t="shared" si="5"/>
        <v>23000</v>
      </c>
      <c r="E29" s="19">
        <f>E30</f>
        <v>42872</v>
      </c>
      <c r="F29" s="19">
        <f>F30</f>
        <v>58179</v>
      </c>
      <c r="G29" s="39"/>
      <c r="H29" s="22" t="s">
        <v>26</v>
      </c>
      <c r="I29" s="23" t="s">
        <v>27</v>
      </c>
    </row>
    <row r="30" spans="1:9" ht="30" customHeight="1" x14ac:dyDescent="0.3">
      <c r="A30" s="40">
        <v>23462</v>
      </c>
      <c r="B30" s="40">
        <v>23230</v>
      </c>
      <c r="C30" s="17">
        <v>23000</v>
      </c>
      <c r="E30" s="40">
        <v>42872</v>
      </c>
      <c r="F30" s="40">
        <v>58179</v>
      </c>
      <c r="G30" s="41" t="s">
        <v>26</v>
      </c>
      <c r="H30" s="42">
        <v>1256</v>
      </c>
    </row>
    <row r="31" spans="1:9" ht="30" customHeight="1" x14ac:dyDescent="0.3">
      <c r="A31" s="19">
        <f t="shared" ref="A31:C31" si="6">A32</f>
        <v>22525</v>
      </c>
      <c r="B31" s="19">
        <f t="shared" si="6"/>
        <v>32295</v>
      </c>
      <c r="C31" s="20">
        <f t="shared" si="6"/>
        <v>22525</v>
      </c>
      <c r="E31" s="19">
        <f>E32</f>
        <v>106224</v>
      </c>
      <c r="F31" s="19">
        <f>F32</f>
        <v>248591</v>
      </c>
      <c r="G31" s="39"/>
      <c r="H31" s="22" t="s">
        <v>28</v>
      </c>
      <c r="I31" s="23" t="s">
        <v>29</v>
      </c>
    </row>
    <row r="32" spans="1:9" ht="30" customHeight="1" x14ac:dyDescent="0.3">
      <c r="A32" s="40">
        <v>22525</v>
      </c>
      <c r="B32" s="40">
        <v>32295</v>
      </c>
      <c r="C32" s="17">
        <v>22525</v>
      </c>
      <c r="E32" s="40">
        <v>106224</v>
      </c>
      <c r="F32" s="40">
        <v>248591</v>
      </c>
      <c r="G32" s="41" t="s">
        <v>28</v>
      </c>
      <c r="H32" s="42">
        <v>1246</v>
      </c>
    </row>
    <row r="33" spans="1:9" ht="30" customHeight="1" x14ac:dyDescent="0.3">
      <c r="A33" s="19">
        <f t="shared" ref="A33:C33" si="7">A34</f>
        <v>66532</v>
      </c>
      <c r="B33" s="19">
        <f t="shared" si="7"/>
        <v>65873</v>
      </c>
      <c r="C33" s="20">
        <f t="shared" si="7"/>
        <v>65221</v>
      </c>
      <c r="E33" s="19">
        <f>E34</f>
        <v>121717</v>
      </c>
      <c r="F33" s="19">
        <f>F34</f>
        <v>145396</v>
      </c>
      <c r="G33" s="39"/>
      <c r="H33" s="22" t="s">
        <v>30</v>
      </c>
      <c r="I33" s="23" t="s">
        <v>31</v>
      </c>
    </row>
    <row r="34" spans="1:9" ht="30" customHeight="1" x14ac:dyDescent="0.3">
      <c r="A34" s="40">
        <v>66532</v>
      </c>
      <c r="B34" s="40">
        <v>65873</v>
      </c>
      <c r="C34" s="17">
        <v>65221</v>
      </c>
      <c r="E34" s="40">
        <v>121717</v>
      </c>
      <c r="F34" s="40">
        <v>145396</v>
      </c>
      <c r="G34" s="41" t="s">
        <v>32</v>
      </c>
      <c r="H34" s="42">
        <v>1245</v>
      </c>
    </row>
    <row r="35" spans="1:9" ht="30" customHeight="1" x14ac:dyDescent="0.3">
      <c r="A35" s="19">
        <f t="shared" ref="A35:C35" si="8">A36</f>
        <v>205685</v>
      </c>
      <c r="B35" s="19">
        <f t="shared" si="8"/>
        <v>151859</v>
      </c>
      <c r="C35" s="20">
        <f t="shared" si="8"/>
        <v>240166</v>
      </c>
      <c r="E35" s="19">
        <f>E36</f>
        <v>426370</v>
      </c>
      <c r="F35" s="19">
        <f>F36</f>
        <v>491273</v>
      </c>
      <c r="G35" s="39"/>
      <c r="H35" s="22" t="s">
        <v>33</v>
      </c>
      <c r="I35" s="23" t="s">
        <v>34</v>
      </c>
    </row>
    <row r="36" spans="1:9" ht="30" customHeight="1" x14ac:dyDescent="0.3">
      <c r="A36" s="40">
        <v>205685</v>
      </c>
      <c r="B36" s="40">
        <v>151859</v>
      </c>
      <c r="C36" s="17">
        <v>240166</v>
      </c>
      <c r="E36" s="40">
        <v>426370</v>
      </c>
      <c r="F36" s="40">
        <v>491273</v>
      </c>
      <c r="G36" s="41" t="s">
        <v>33</v>
      </c>
      <c r="H36" s="42">
        <v>1243</v>
      </c>
    </row>
    <row r="37" spans="1:9" ht="30" customHeight="1" x14ac:dyDescent="0.3">
      <c r="A37" s="19">
        <f t="shared" ref="A37:C37" si="9">A38</f>
        <v>31535</v>
      </c>
      <c r="B37" s="19">
        <f t="shared" si="9"/>
        <v>31223</v>
      </c>
      <c r="C37" s="20">
        <f t="shared" si="9"/>
        <v>30914</v>
      </c>
      <c r="E37" s="19">
        <f>E38</f>
        <v>237061</v>
      </c>
      <c r="F37" s="19">
        <f>F38</f>
        <v>456807</v>
      </c>
      <c r="G37" s="39"/>
      <c r="H37" s="22" t="s">
        <v>35</v>
      </c>
      <c r="I37" s="23" t="s">
        <v>36</v>
      </c>
    </row>
    <row r="38" spans="1:9" ht="30" customHeight="1" x14ac:dyDescent="0.3">
      <c r="A38" s="40">
        <v>31535</v>
      </c>
      <c r="B38" s="40">
        <v>31223</v>
      </c>
      <c r="C38" s="17">
        <v>30914</v>
      </c>
      <c r="E38" s="40">
        <v>237061</v>
      </c>
      <c r="F38" s="40">
        <v>456807</v>
      </c>
      <c r="G38" s="41" t="s">
        <v>35</v>
      </c>
      <c r="H38" s="42">
        <v>1257</v>
      </c>
    </row>
    <row r="39" spans="1:9" ht="30" customHeight="1" x14ac:dyDescent="0.3">
      <c r="A39" s="19">
        <f t="shared" ref="A39:C39" si="10">A40</f>
        <v>20973333953</v>
      </c>
      <c r="B39" s="19">
        <f t="shared" si="10"/>
        <v>19879307549</v>
      </c>
      <c r="C39" s="20">
        <f t="shared" si="10"/>
        <v>17368491565</v>
      </c>
      <c r="E39" s="19">
        <f>E40</f>
        <v>15316661430</v>
      </c>
      <c r="F39" s="19">
        <f>F40</f>
        <v>16288072576</v>
      </c>
      <c r="G39" s="39"/>
      <c r="H39" s="22" t="s">
        <v>37</v>
      </c>
      <c r="I39" s="23" t="s">
        <v>38</v>
      </c>
    </row>
    <row r="40" spans="1:9" ht="30" customHeight="1" x14ac:dyDescent="0.3">
      <c r="A40" s="40">
        <v>20973333953</v>
      </c>
      <c r="B40" s="40">
        <v>19879307549</v>
      </c>
      <c r="C40" s="17">
        <v>17368491565</v>
      </c>
      <c r="E40" s="40">
        <v>15316661430</v>
      </c>
      <c r="F40" s="40">
        <v>16288072576</v>
      </c>
      <c r="G40" s="41" t="s">
        <v>37</v>
      </c>
      <c r="H40" s="42">
        <v>1009</v>
      </c>
    </row>
    <row r="41" spans="1:9" ht="30" customHeight="1" x14ac:dyDescent="0.3">
      <c r="A41" s="19">
        <f t="shared" ref="A41:C41" si="11">A42</f>
        <v>17119</v>
      </c>
      <c r="B41" s="19">
        <f t="shared" si="11"/>
        <v>16373</v>
      </c>
      <c r="C41" s="20">
        <f t="shared" si="11"/>
        <v>15662</v>
      </c>
      <c r="E41" s="19">
        <f>E42</f>
        <v>18300</v>
      </c>
      <c r="F41" s="19">
        <f>F42</f>
        <v>56098</v>
      </c>
      <c r="G41" s="39"/>
      <c r="H41" s="22" t="s">
        <v>39</v>
      </c>
      <c r="I41" s="23" t="s">
        <v>40</v>
      </c>
    </row>
    <row r="42" spans="1:9" ht="30" customHeight="1" x14ac:dyDescent="0.3">
      <c r="A42" s="40">
        <v>17119</v>
      </c>
      <c r="B42" s="40">
        <v>16373</v>
      </c>
      <c r="C42" s="17">
        <v>15662</v>
      </c>
      <c r="E42" s="40">
        <v>18300</v>
      </c>
      <c r="F42" s="40">
        <v>56098</v>
      </c>
      <c r="G42" s="41" t="s">
        <v>39</v>
      </c>
      <c r="H42" s="42">
        <v>1222</v>
      </c>
    </row>
    <row r="43" spans="1:9" ht="30" customHeight="1" x14ac:dyDescent="0.3">
      <c r="A43" s="19">
        <f t="shared" ref="A43:C43" si="12">A44</f>
        <v>0</v>
      </c>
      <c r="B43" s="19">
        <f t="shared" si="12"/>
        <v>0</v>
      </c>
      <c r="C43" s="20">
        <f t="shared" si="12"/>
        <v>0</v>
      </c>
      <c r="E43" s="19">
        <f>E44</f>
        <v>67659</v>
      </c>
      <c r="F43" s="19">
        <f>F44</f>
        <v>26</v>
      </c>
      <c r="G43" s="39"/>
      <c r="H43" s="22" t="s">
        <v>41</v>
      </c>
      <c r="I43" s="23" t="s">
        <v>42</v>
      </c>
    </row>
    <row r="44" spans="1:9" ht="30" customHeight="1" x14ac:dyDescent="0.3">
      <c r="A44" s="40">
        <v>0</v>
      </c>
      <c r="B44" s="40">
        <v>0</v>
      </c>
      <c r="C44" s="17">
        <v>0</v>
      </c>
      <c r="E44" s="40">
        <v>67659</v>
      </c>
      <c r="F44" s="40">
        <v>26</v>
      </c>
      <c r="G44" s="41" t="s">
        <v>41</v>
      </c>
      <c r="H44" s="42">
        <v>1270</v>
      </c>
    </row>
    <row r="45" spans="1:9" ht="30" customHeight="1" x14ac:dyDescent="0.3">
      <c r="A45" s="19">
        <f t="shared" ref="A45:C45" si="13">A46</f>
        <v>6908495</v>
      </c>
      <c r="B45" s="19">
        <f t="shared" si="13"/>
        <v>6253682</v>
      </c>
      <c r="C45" s="20">
        <f t="shared" si="13"/>
        <v>5793597</v>
      </c>
      <c r="E45" s="19">
        <f>E46</f>
        <v>3733063</v>
      </c>
      <c r="F45" s="19">
        <f>F46</f>
        <v>5460010</v>
      </c>
      <c r="G45" s="39"/>
      <c r="H45" s="22" t="s">
        <v>43</v>
      </c>
      <c r="I45" s="23" t="s">
        <v>44</v>
      </c>
    </row>
    <row r="46" spans="1:9" ht="30" customHeight="1" x14ac:dyDescent="0.3">
      <c r="A46" s="40">
        <v>6908495</v>
      </c>
      <c r="B46" s="40">
        <v>6253682</v>
      </c>
      <c r="C46" s="17">
        <v>5793597</v>
      </c>
      <c r="E46" s="40">
        <v>3733063</v>
      </c>
      <c r="F46" s="40">
        <v>5460010</v>
      </c>
      <c r="G46" s="41" t="s">
        <v>43</v>
      </c>
      <c r="H46" s="42">
        <v>1478</v>
      </c>
    </row>
    <row r="47" spans="1:9" ht="30" customHeight="1" x14ac:dyDescent="0.3">
      <c r="A47" s="19">
        <f t="shared" ref="A47:C47" si="14">A48</f>
        <v>7917</v>
      </c>
      <c r="B47" s="19">
        <f t="shared" si="14"/>
        <v>7761</v>
      </c>
      <c r="C47" s="20">
        <f t="shared" si="14"/>
        <v>7609</v>
      </c>
      <c r="E47" s="19">
        <f>E48</f>
        <v>6091</v>
      </c>
      <c r="F47" s="19">
        <f>F48</f>
        <v>7460</v>
      </c>
      <c r="G47" s="39"/>
      <c r="H47" s="22" t="s">
        <v>45</v>
      </c>
      <c r="I47" s="23" t="s">
        <v>46</v>
      </c>
    </row>
    <row r="48" spans="1:9" ht="30" customHeight="1" x14ac:dyDescent="0.3">
      <c r="A48" s="40">
        <v>7917</v>
      </c>
      <c r="B48" s="40">
        <v>7761</v>
      </c>
      <c r="C48" s="17">
        <v>7609</v>
      </c>
      <c r="E48" s="40">
        <v>6091</v>
      </c>
      <c r="F48" s="40">
        <v>7460</v>
      </c>
      <c r="G48" s="41" t="s">
        <v>45</v>
      </c>
      <c r="H48" s="42">
        <v>1275</v>
      </c>
    </row>
    <row r="49" spans="1:9" ht="30" customHeight="1" x14ac:dyDescent="0.3">
      <c r="A49" s="19">
        <f t="shared" ref="A49:C49" si="15">A50</f>
        <v>1501</v>
      </c>
      <c r="B49" s="19">
        <f t="shared" si="15"/>
        <v>1486</v>
      </c>
      <c r="C49" s="20">
        <f t="shared" si="15"/>
        <v>1472</v>
      </c>
      <c r="E49" s="19">
        <f>E50</f>
        <v>8532</v>
      </c>
      <c r="F49" s="19">
        <f>F50</f>
        <v>982903</v>
      </c>
      <c r="G49" s="39"/>
      <c r="H49" s="22" t="s">
        <v>47</v>
      </c>
      <c r="I49" s="23" t="s">
        <v>48</v>
      </c>
    </row>
    <row r="50" spans="1:9" ht="30" customHeight="1" x14ac:dyDescent="0.3">
      <c r="A50" s="40">
        <v>1501</v>
      </c>
      <c r="B50" s="40">
        <v>1486</v>
      </c>
      <c r="C50" s="17">
        <v>1472</v>
      </c>
      <c r="E50" s="40">
        <v>8532</v>
      </c>
      <c r="F50" s="40">
        <v>982903</v>
      </c>
      <c r="G50" s="41" t="s">
        <v>47</v>
      </c>
      <c r="H50" s="42">
        <v>1276</v>
      </c>
    </row>
    <row r="51" spans="1:9" ht="30" customHeight="1" x14ac:dyDescent="0.3">
      <c r="A51" s="19">
        <f t="shared" ref="A51:C51" si="16">A52</f>
        <v>0</v>
      </c>
      <c r="B51" s="19">
        <f t="shared" si="16"/>
        <v>0</v>
      </c>
      <c r="C51" s="20">
        <f t="shared" si="16"/>
        <v>0</v>
      </c>
      <c r="E51" s="19">
        <f>E52</f>
        <v>84</v>
      </c>
      <c r="F51" s="19">
        <f>F52</f>
        <v>1426</v>
      </c>
      <c r="G51" s="39"/>
      <c r="H51" s="22" t="s">
        <v>49</v>
      </c>
      <c r="I51" s="23" t="s">
        <v>50</v>
      </c>
    </row>
    <row r="52" spans="1:9" ht="30" customHeight="1" x14ac:dyDescent="0.3">
      <c r="A52" s="40">
        <v>0</v>
      </c>
      <c r="B52" s="40">
        <v>0</v>
      </c>
      <c r="C52" s="17">
        <v>0</v>
      </c>
      <c r="E52" s="40">
        <v>84</v>
      </c>
      <c r="F52" s="40">
        <v>1426</v>
      </c>
      <c r="G52" s="41" t="s">
        <v>49</v>
      </c>
      <c r="H52" s="42">
        <v>1512</v>
      </c>
    </row>
    <row r="53" spans="1:9" ht="30" customHeight="1" x14ac:dyDescent="0.3">
      <c r="A53" s="19">
        <f t="shared" ref="A53:C53" si="17">A54</f>
        <v>3863</v>
      </c>
      <c r="B53" s="19">
        <f t="shared" si="17"/>
        <v>3825</v>
      </c>
      <c r="C53" s="20">
        <f t="shared" si="17"/>
        <v>3787</v>
      </c>
      <c r="E53" s="19">
        <f>E54</f>
        <v>3607</v>
      </c>
      <c r="F53" s="19">
        <f>F54</f>
        <v>5573</v>
      </c>
      <c r="G53" s="39"/>
      <c r="H53" s="22" t="s">
        <v>51</v>
      </c>
      <c r="I53" s="23" t="s">
        <v>52</v>
      </c>
    </row>
    <row r="54" spans="1:9" ht="30" customHeight="1" x14ac:dyDescent="0.3">
      <c r="A54" s="40">
        <v>3863</v>
      </c>
      <c r="B54" s="40">
        <v>3825</v>
      </c>
      <c r="C54" s="17">
        <v>3787</v>
      </c>
      <c r="E54" s="40">
        <v>3607</v>
      </c>
      <c r="F54" s="40">
        <v>5573</v>
      </c>
      <c r="G54" s="41" t="s">
        <v>51</v>
      </c>
      <c r="H54" s="42">
        <v>1515</v>
      </c>
    </row>
    <row r="55" spans="1:9" ht="30" customHeight="1" x14ac:dyDescent="0.3">
      <c r="A55" s="19">
        <f t="shared" ref="A55:C55" si="18">A56</f>
        <v>2081</v>
      </c>
      <c r="B55" s="19">
        <f t="shared" si="18"/>
        <v>2040</v>
      </c>
      <c r="C55" s="20">
        <f t="shared" si="18"/>
        <v>2000</v>
      </c>
      <c r="E55" s="19">
        <f>E56</f>
        <v>2589</v>
      </c>
      <c r="F55" s="19">
        <f>F56</f>
        <v>33798</v>
      </c>
      <c r="G55" s="39"/>
      <c r="H55" s="22" t="s">
        <v>53</v>
      </c>
      <c r="I55" s="23" t="s">
        <v>54</v>
      </c>
    </row>
    <row r="56" spans="1:9" ht="30" customHeight="1" x14ac:dyDescent="0.3">
      <c r="A56" s="40">
        <v>2081</v>
      </c>
      <c r="B56" s="40">
        <v>2040</v>
      </c>
      <c r="C56" s="17">
        <v>2000</v>
      </c>
      <c r="E56" s="40">
        <v>2589</v>
      </c>
      <c r="F56" s="40">
        <v>33798</v>
      </c>
      <c r="G56" s="41" t="s">
        <v>53</v>
      </c>
      <c r="H56" s="42">
        <v>1505</v>
      </c>
    </row>
    <row r="57" spans="1:9" ht="30" customHeight="1" x14ac:dyDescent="0.3">
      <c r="A57" s="19">
        <f t="shared" ref="A57:C57" si="19">A58</f>
        <v>163937</v>
      </c>
      <c r="B57" s="19">
        <f t="shared" si="19"/>
        <v>162340</v>
      </c>
      <c r="C57" s="20">
        <f t="shared" si="19"/>
        <v>160760</v>
      </c>
      <c r="E57" s="19">
        <f>E58</f>
        <v>182864</v>
      </c>
      <c r="F57" s="19">
        <f>F58</f>
        <v>222021</v>
      </c>
      <c r="G57" s="39"/>
      <c r="H57" s="22" t="s">
        <v>55</v>
      </c>
      <c r="I57" s="23" t="s">
        <v>56</v>
      </c>
    </row>
    <row r="58" spans="1:9" ht="30" customHeight="1" x14ac:dyDescent="0.3">
      <c r="A58" s="40">
        <v>163937</v>
      </c>
      <c r="B58" s="40">
        <v>162340</v>
      </c>
      <c r="C58" s="17">
        <v>160760</v>
      </c>
      <c r="E58" s="40">
        <v>182864</v>
      </c>
      <c r="F58" s="40">
        <v>222021</v>
      </c>
      <c r="G58" s="41" t="s">
        <v>55</v>
      </c>
      <c r="H58" s="42">
        <v>1144</v>
      </c>
    </row>
    <row r="59" spans="1:9" ht="30" customHeight="1" x14ac:dyDescent="0.3">
      <c r="A59" s="19">
        <f t="shared" ref="A59:C59" si="20">A60</f>
        <v>2266853774</v>
      </c>
      <c r="B59" s="19">
        <f t="shared" si="20"/>
        <v>2102567964</v>
      </c>
      <c r="C59" s="20">
        <f t="shared" si="20"/>
        <v>1902310758</v>
      </c>
      <c r="E59" s="19">
        <f>E60</f>
        <v>1944478774</v>
      </c>
      <c r="F59" s="19">
        <f>F60</f>
        <v>1162418545</v>
      </c>
      <c r="G59" s="39"/>
      <c r="H59" s="22" t="s">
        <v>57</v>
      </c>
      <c r="I59" s="23" t="s">
        <v>58</v>
      </c>
    </row>
    <row r="60" spans="1:9" ht="30" customHeight="1" x14ac:dyDescent="0.3">
      <c r="A60" s="40">
        <v>2266853774</v>
      </c>
      <c r="B60" s="40">
        <v>2102567964</v>
      </c>
      <c r="C60" s="17">
        <v>1902310758</v>
      </c>
      <c r="E60" s="40">
        <v>1944478774</v>
      </c>
      <c r="F60" s="40">
        <v>1162418545</v>
      </c>
      <c r="G60" s="41" t="s">
        <v>57</v>
      </c>
      <c r="H60" s="42">
        <v>1272</v>
      </c>
    </row>
    <row r="61" spans="1:9" ht="30" customHeight="1" x14ac:dyDescent="0.3">
      <c r="A61" s="19">
        <f t="shared" ref="A61:C61" si="21">A62</f>
        <v>0</v>
      </c>
      <c r="B61" s="19">
        <f t="shared" si="21"/>
        <v>0</v>
      </c>
      <c r="C61" s="20">
        <f t="shared" si="21"/>
        <v>0</v>
      </c>
      <c r="E61" s="19">
        <f>E62</f>
        <v>28602088</v>
      </c>
      <c r="F61" s="19">
        <f>F62</f>
        <v>47831886</v>
      </c>
      <c r="G61" s="39"/>
      <c r="H61" s="22" t="s">
        <v>59</v>
      </c>
      <c r="I61" s="23" t="s">
        <v>60</v>
      </c>
    </row>
    <row r="62" spans="1:9" ht="30" customHeight="1" x14ac:dyDescent="0.3">
      <c r="A62" s="40">
        <v>0</v>
      </c>
      <c r="B62" s="40">
        <v>0</v>
      </c>
      <c r="C62" s="17">
        <v>0</v>
      </c>
      <c r="E62" s="40">
        <v>28602088</v>
      </c>
      <c r="F62" s="40">
        <v>47831886</v>
      </c>
      <c r="G62" s="41" t="s">
        <v>59</v>
      </c>
      <c r="H62" s="42">
        <v>1265</v>
      </c>
    </row>
    <row r="63" spans="1:9" ht="30" customHeight="1" x14ac:dyDescent="0.3">
      <c r="A63" s="19">
        <f t="shared" ref="A63:C63" si="22">A64</f>
        <v>0</v>
      </c>
      <c r="B63" s="19">
        <f t="shared" si="22"/>
        <v>0</v>
      </c>
      <c r="C63" s="20">
        <f t="shared" si="22"/>
        <v>0</v>
      </c>
      <c r="E63" s="19">
        <f>E64</f>
        <v>3463476</v>
      </c>
      <c r="F63" s="19">
        <f>F64</f>
        <v>8651149</v>
      </c>
      <c r="G63" s="39"/>
      <c r="H63" s="22" t="s">
        <v>61</v>
      </c>
      <c r="I63" s="23" t="s">
        <v>62</v>
      </c>
    </row>
    <row r="64" spans="1:9" ht="30" customHeight="1" x14ac:dyDescent="0.3">
      <c r="A64" s="40">
        <v>0</v>
      </c>
      <c r="B64" s="40">
        <v>0</v>
      </c>
      <c r="C64" s="17">
        <v>0</v>
      </c>
      <c r="E64" s="40">
        <v>3463476</v>
      </c>
      <c r="F64" s="40">
        <v>8651149</v>
      </c>
      <c r="G64" s="41" t="s">
        <v>61</v>
      </c>
      <c r="H64" s="42">
        <v>1007</v>
      </c>
    </row>
    <row r="65" spans="1:9" ht="30" customHeight="1" x14ac:dyDescent="0.3">
      <c r="A65" s="19">
        <f t="shared" ref="A65:C65" si="23">A66</f>
        <v>17997346</v>
      </c>
      <c r="B65" s="19">
        <f t="shared" si="23"/>
        <v>17822906</v>
      </c>
      <c r="C65" s="20">
        <f t="shared" si="23"/>
        <v>17650193</v>
      </c>
      <c r="E65" s="19">
        <f>E66</f>
        <v>17494459</v>
      </c>
      <c r="F65" s="19">
        <f>F66</f>
        <v>16770344</v>
      </c>
      <c r="G65" s="39"/>
      <c r="H65" s="22" t="s">
        <v>63</v>
      </c>
      <c r="I65" s="23" t="s">
        <v>64</v>
      </c>
    </row>
    <row r="66" spans="1:9" ht="30" customHeight="1" x14ac:dyDescent="0.3">
      <c r="A66" s="40">
        <v>17997346</v>
      </c>
      <c r="B66" s="40">
        <v>17822906</v>
      </c>
      <c r="C66" s="17">
        <v>17650193</v>
      </c>
      <c r="E66" s="40">
        <v>17494459</v>
      </c>
      <c r="F66" s="40">
        <v>16770344</v>
      </c>
      <c r="G66" s="41" t="s">
        <v>63</v>
      </c>
      <c r="H66" s="42">
        <v>1012</v>
      </c>
    </row>
    <row r="67" spans="1:9" ht="30" customHeight="1" x14ac:dyDescent="0.3">
      <c r="A67" s="19">
        <f t="shared" ref="A67:C67" si="24">A68</f>
        <v>2354309</v>
      </c>
      <c r="B67" s="19">
        <f t="shared" si="24"/>
        <v>2330999</v>
      </c>
      <c r="C67" s="20">
        <f t="shared" si="24"/>
        <v>2307920</v>
      </c>
      <c r="E67" s="19">
        <f>E68</f>
        <v>1055170</v>
      </c>
      <c r="F67" s="19">
        <f>F68</f>
        <v>1738186</v>
      </c>
      <c r="G67" s="39"/>
      <c r="H67" s="22" t="s">
        <v>65</v>
      </c>
      <c r="I67" s="23" t="s">
        <v>66</v>
      </c>
    </row>
    <row r="68" spans="1:9" ht="30" customHeight="1" x14ac:dyDescent="0.3">
      <c r="A68" s="40">
        <v>2354309</v>
      </c>
      <c r="B68" s="40">
        <v>2330999</v>
      </c>
      <c r="C68" s="17">
        <v>2307920</v>
      </c>
      <c r="E68" s="40">
        <v>1055170</v>
      </c>
      <c r="F68" s="40">
        <v>1738186</v>
      </c>
      <c r="G68" s="41" t="s">
        <v>65</v>
      </c>
      <c r="H68" s="42">
        <v>1498</v>
      </c>
    </row>
    <row r="69" spans="1:9" ht="30" customHeight="1" x14ac:dyDescent="0.3">
      <c r="A69" s="19">
        <f t="shared" ref="A69:C69" si="25">A70</f>
        <v>346615</v>
      </c>
      <c r="B69" s="19">
        <f t="shared" si="25"/>
        <v>343184</v>
      </c>
      <c r="C69" s="20">
        <f t="shared" si="25"/>
        <v>339786</v>
      </c>
      <c r="E69" s="19">
        <f>E70</f>
        <v>2133312</v>
      </c>
      <c r="F69" s="19">
        <f>F70</f>
        <v>4155942</v>
      </c>
      <c r="G69" s="39"/>
      <c r="H69" s="22" t="s">
        <v>67</v>
      </c>
      <c r="I69" s="23" t="s">
        <v>68</v>
      </c>
    </row>
    <row r="70" spans="1:9" ht="30" customHeight="1" x14ac:dyDescent="0.3">
      <c r="A70" s="40">
        <v>346615</v>
      </c>
      <c r="B70" s="40">
        <v>343184</v>
      </c>
      <c r="C70" s="17">
        <v>339786</v>
      </c>
      <c r="E70" s="40">
        <v>2133312</v>
      </c>
      <c r="F70" s="40">
        <v>4155942</v>
      </c>
      <c r="G70" s="41" t="s">
        <v>67</v>
      </c>
      <c r="H70" s="42">
        <v>1013</v>
      </c>
    </row>
    <row r="71" spans="1:9" ht="30" customHeight="1" x14ac:dyDescent="0.3">
      <c r="A71" s="19">
        <f t="shared" ref="A71:C71" si="26">A72</f>
        <v>6025</v>
      </c>
      <c r="B71" s="19">
        <f t="shared" si="26"/>
        <v>5966</v>
      </c>
      <c r="C71" s="20">
        <f t="shared" si="26"/>
        <v>5906</v>
      </c>
      <c r="E71" s="19">
        <f>E72</f>
        <v>5848</v>
      </c>
      <c r="F71" s="19">
        <f>F72</f>
        <v>5520</v>
      </c>
      <c r="G71" s="39"/>
      <c r="H71" s="22" t="s">
        <v>69</v>
      </c>
      <c r="I71" s="23" t="s">
        <v>70</v>
      </c>
    </row>
    <row r="72" spans="1:9" ht="30" customHeight="1" x14ac:dyDescent="0.3">
      <c r="A72" s="40">
        <v>6025</v>
      </c>
      <c r="B72" s="40">
        <v>5966</v>
      </c>
      <c r="C72" s="17">
        <v>5906</v>
      </c>
      <c r="E72" s="40">
        <v>5848</v>
      </c>
      <c r="F72" s="40">
        <v>5520</v>
      </c>
      <c r="G72" s="41" t="s">
        <v>69</v>
      </c>
      <c r="H72" s="42">
        <v>1014</v>
      </c>
    </row>
    <row r="73" spans="1:9" ht="30" customHeight="1" x14ac:dyDescent="0.3">
      <c r="A73" s="19">
        <f t="shared" ref="A73:C73" si="27">A74</f>
        <v>77631227</v>
      </c>
      <c r="B73" s="19">
        <f t="shared" si="27"/>
        <v>75902355</v>
      </c>
      <c r="C73" s="20">
        <f t="shared" si="27"/>
        <v>74236842</v>
      </c>
      <c r="E73" s="19">
        <f>E74</f>
        <v>71707154</v>
      </c>
      <c r="F73" s="19">
        <f>F74</f>
        <v>80882491</v>
      </c>
      <c r="G73" s="39"/>
      <c r="H73" s="22" t="s">
        <v>71</v>
      </c>
      <c r="I73" s="23" t="s">
        <v>72</v>
      </c>
    </row>
    <row r="74" spans="1:9" ht="30" customHeight="1" x14ac:dyDescent="0.3">
      <c r="A74" s="40">
        <v>77631227</v>
      </c>
      <c r="B74" s="40">
        <v>75902355</v>
      </c>
      <c r="C74" s="17">
        <v>74236842</v>
      </c>
      <c r="E74" s="40">
        <v>71707154</v>
      </c>
      <c r="F74" s="40">
        <v>80882491</v>
      </c>
      <c r="G74" s="41" t="s">
        <v>71</v>
      </c>
      <c r="H74" s="42">
        <v>1029</v>
      </c>
    </row>
    <row r="75" spans="1:9" ht="30" customHeight="1" x14ac:dyDescent="0.3">
      <c r="A75" s="19">
        <f t="shared" ref="A75:C75" si="28">SUM(A76:A77)</f>
        <v>362275</v>
      </c>
      <c r="B75" s="19">
        <f t="shared" si="28"/>
        <v>362067</v>
      </c>
      <c r="C75" s="20">
        <f t="shared" si="28"/>
        <v>361859</v>
      </c>
      <c r="E75" s="19">
        <f>SUM(E76:E77)</f>
        <v>369853</v>
      </c>
      <c r="F75" s="19">
        <f>SUM(F76:F77)</f>
        <v>247947</v>
      </c>
      <c r="G75" s="39"/>
      <c r="H75" s="22" t="s">
        <v>73</v>
      </c>
      <c r="I75" s="23" t="s">
        <v>74</v>
      </c>
    </row>
    <row r="76" spans="1:9" ht="30" customHeight="1" x14ac:dyDescent="0.3">
      <c r="A76" s="24">
        <v>361318</v>
      </c>
      <c r="B76" s="24">
        <v>361119</v>
      </c>
      <c r="C76" s="25">
        <v>360920</v>
      </c>
      <c r="E76" s="24">
        <v>368924</v>
      </c>
      <c r="F76" s="24">
        <v>237267</v>
      </c>
      <c r="G76" s="26" t="s">
        <v>73</v>
      </c>
      <c r="H76" s="27">
        <v>1016</v>
      </c>
      <c r="I76" s="43"/>
    </row>
    <row r="77" spans="1:9" ht="30" customHeight="1" x14ac:dyDescent="0.3">
      <c r="A77" s="34">
        <v>957</v>
      </c>
      <c r="B77" s="34">
        <v>948</v>
      </c>
      <c r="C77" s="35">
        <v>939</v>
      </c>
      <c r="E77" s="34">
        <v>929</v>
      </c>
      <c r="F77" s="34">
        <v>10680</v>
      </c>
      <c r="G77" s="36" t="s">
        <v>75</v>
      </c>
      <c r="H77" s="37">
        <v>1057</v>
      </c>
      <c r="I77" s="45"/>
    </row>
    <row r="78" spans="1:9" ht="30" customHeight="1" x14ac:dyDescent="0.3">
      <c r="A78" s="19">
        <f t="shared" ref="A78:C78" si="29">A79</f>
        <v>459595</v>
      </c>
      <c r="B78" s="19">
        <f t="shared" si="29"/>
        <v>455045</v>
      </c>
      <c r="C78" s="20">
        <f t="shared" si="29"/>
        <v>450540</v>
      </c>
      <c r="E78" s="19">
        <f>E79</f>
        <v>750597</v>
      </c>
      <c r="F78" s="19">
        <f>F79</f>
        <v>8770667</v>
      </c>
      <c r="G78" s="39"/>
      <c r="H78" s="22" t="s">
        <v>76</v>
      </c>
      <c r="I78" s="23" t="s">
        <v>77</v>
      </c>
    </row>
    <row r="79" spans="1:9" ht="30" customHeight="1" x14ac:dyDescent="0.3">
      <c r="A79" s="40">
        <v>459595</v>
      </c>
      <c r="B79" s="40">
        <v>455045</v>
      </c>
      <c r="C79" s="17">
        <v>450540</v>
      </c>
      <c r="E79" s="40">
        <v>750597</v>
      </c>
      <c r="F79" s="40">
        <v>8770667</v>
      </c>
      <c r="G79" s="41" t="s">
        <v>76</v>
      </c>
      <c r="H79" s="42">
        <v>1027</v>
      </c>
    </row>
    <row r="80" spans="1:9" ht="30" customHeight="1" x14ac:dyDescent="0.3">
      <c r="A80" s="19">
        <f t="shared" ref="A80:C80" si="30">A81</f>
        <v>184649</v>
      </c>
      <c r="B80" s="19">
        <f t="shared" si="30"/>
        <v>182821</v>
      </c>
      <c r="C80" s="20">
        <f t="shared" si="30"/>
        <v>181011</v>
      </c>
      <c r="E80" s="19">
        <f>E81</f>
        <v>196788</v>
      </c>
      <c r="F80" s="19">
        <f>F81</f>
        <v>158532</v>
      </c>
      <c r="G80" s="39"/>
      <c r="H80" s="22" t="s">
        <v>78</v>
      </c>
      <c r="I80" s="23" t="s">
        <v>79</v>
      </c>
    </row>
    <row r="81" spans="1:9" ht="30" customHeight="1" x14ac:dyDescent="0.3">
      <c r="A81" s="40">
        <v>184649</v>
      </c>
      <c r="B81" s="40">
        <v>182821</v>
      </c>
      <c r="C81" s="17">
        <v>181011</v>
      </c>
      <c r="E81" s="40">
        <v>196788</v>
      </c>
      <c r="F81" s="40">
        <v>158532</v>
      </c>
      <c r="G81" s="41" t="s">
        <v>78</v>
      </c>
      <c r="H81" s="42">
        <v>1025</v>
      </c>
    </row>
    <row r="82" spans="1:9" ht="30" customHeight="1" x14ac:dyDescent="0.3">
      <c r="A82" s="19">
        <f t="shared" ref="A82:C82" si="31">A83</f>
        <v>4306637171</v>
      </c>
      <c r="B82" s="19">
        <f t="shared" si="31"/>
        <v>4119738393</v>
      </c>
      <c r="C82" s="20">
        <f t="shared" si="31"/>
        <v>4009054001</v>
      </c>
      <c r="E82" s="19">
        <f>E83</f>
        <v>3346509954</v>
      </c>
      <c r="F82" s="19">
        <f>F83</f>
        <v>3251573733</v>
      </c>
      <c r="G82" s="39"/>
      <c r="H82" s="22" t="s">
        <v>80</v>
      </c>
      <c r="I82" s="23" t="s">
        <v>81</v>
      </c>
    </row>
    <row r="83" spans="1:9" ht="30" customHeight="1" x14ac:dyDescent="0.3">
      <c r="A83" s="40">
        <v>4306637171</v>
      </c>
      <c r="B83" s="40">
        <v>4119738393</v>
      </c>
      <c r="C83" s="17">
        <v>4009054001</v>
      </c>
      <c r="E83" s="40">
        <v>3346509954</v>
      </c>
      <c r="F83" s="40">
        <v>3251573733</v>
      </c>
      <c r="G83" s="41" t="s">
        <v>80</v>
      </c>
      <c r="H83" s="42">
        <v>1008</v>
      </c>
    </row>
    <row r="84" spans="1:9" ht="30" customHeight="1" x14ac:dyDescent="0.3">
      <c r="A84" s="19">
        <f t="shared" ref="A84:C84" si="32">SUM(A85:A151)</f>
        <v>7252980</v>
      </c>
      <c r="B84" s="19">
        <f t="shared" si="32"/>
        <v>7189116</v>
      </c>
      <c r="C84" s="20">
        <f t="shared" si="32"/>
        <v>7162772</v>
      </c>
      <c r="E84" s="19">
        <f>SUM(E85:E151)</f>
        <v>10843456</v>
      </c>
      <c r="F84" s="19">
        <f>SUM(F85:F151)</f>
        <v>17593061</v>
      </c>
      <c r="G84" s="39"/>
      <c r="H84" s="22" t="s">
        <v>82</v>
      </c>
      <c r="I84" s="23" t="s">
        <v>83</v>
      </c>
    </row>
    <row r="85" spans="1:9" ht="30" customHeight="1" x14ac:dyDescent="0.3">
      <c r="A85" s="24">
        <v>161489</v>
      </c>
      <c r="B85" s="24">
        <v>163876</v>
      </c>
      <c r="C85" s="25">
        <v>166546</v>
      </c>
      <c r="E85" s="24">
        <v>523599</v>
      </c>
      <c r="F85" s="24">
        <v>1474369</v>
      </c>
      <c r="G85" s="26" t="s">
        <v>82</v>
      </c>
      <c r="H85" s="27">
        <v>1058</v>
      </c>
      <c r="I85" s="43"/>
    </row>
    <row r="86" spans="1:9" ht="30" customHeight="1" x14ac:dyDescent="0.3">
      <c r="A86" s="29">
        <v>5549376</v>
      </c>
      <c r="B86" s="29">
        <v>5498276</v>
      </c>
      <c r="C86" s="30">
        <v>5482898</v>
      </c>
      <c r="E86" s="29">
        <v>4734065</v>
      </c>
      <c r="F86" s="29">
        <v>5867921</v>
      </c>
      <c r="G86" s="31" t="s">
        <v>84</v>
      </c>
      <c r="H86" s="32">
        <v>1060</v>
      </c>
      <c r="I86" s="44"/>
    </row>
    <row r="87" spans="1:9" ht="30" customHeight="1" x14ac:dyDescent="0.3">
      <c r="A87" s="29">
        <v>146869</v>
      </c>
      <c r="B87" s="29">
        <v>145415</v>
      </c>
      <c r="C87" s="30">
        <v>143976</v>
      </c>
      <c r="E87" s="29">
        <v>417493</v>
      </c>
      <c r="F87" s="29">
        <v>423048</v>
      </c>
      <c r="G87" s="31" t="s">
        <v>85</v>
      </c>
      <c r="H87" s="32">
        <v>1500</v>
      </c>
      <c r="I87" s="44"/>
    </row>
    <row r="88" spans="1:9" ht="30" customHeight="1" x14ac:dyDescent="0.3">
      <c r="A88" s="29">
        <v>0</v>
      </c>
      <c r="B88" s="29">
        <v>0</v>
      </c>
      <c r="C88" s="30">
        <v>0</v>
      </c>
      <c r="E88" s="29">
        <v>948</v>
      </c>
      <c r="F88" s="29">
        <v>2610</v>
      </c>
      <c r="G88" s="31" t="s">
        <v>86</v>
      </c>
      <c r="H88" s="32">
        <v>1518</v>
      </c>
      <c r="I88" s="44"/>
    </row>
    <row r="89" spans="1:9" ht="30" customHeight="1" x14ac:dyDescent="0.3">
      <c r="A89" s="29">
        <v>67505</v>
      </c>
      <c r="B89" s="29">
        <v>69326</v>
      </c>
      <c r="C89" s="30">
        <v>71272</v>
      </c>
      <c r="E89" s="29">
        <v>77386</v>
      </c>
      <c r="F89" s="29">
        <v>72646</v>
      </c>
      <c r="G89" s="31" t="s">
        <v>87</v>
      </c>
      <c r="H89" s="32">
        <v>1065</v>
      </c>
      <c r="I89" s="44"/>
    </row>
    <row r="90" spans="1:9" ht="30" customHeight="1" x14ac:dyDescent="0.3">
      <c r="A90" s="29">
        <v>27894</v>
      </c>
      <c r="B90" s="29">
        <v>28168</v>
      </c>
      <c r="C90" s="30">
        <v>28445</v>
      </c>
      <c r="E90" s="29">
        <v>28224</v>
      </c>
      <c r="F90" s="29">
        <v>48363</v>
      </c>
      <c r="G90" s="31" t="s">
        <v>88</v>
      </c>
      <c r="H90" s="32">
        <v>1066</v>
      </c>
      <c r="I90" s="44"/>
    </row>
    <row r="91" spans="1:9" ht="30" customHeight="1" x14ac:dyDescent="0.3">
      <c r="A91" s="29">
        <v>101854</v>
      </c>
      <c r="B91" s="29">
        <v>101640</v>
      </c>
      <c r="C91" s="30">
        <v>101568</v>
      </c>
      <c r="E91" s="29">
        <v>144493</v>
      </c>
      <c r="F91" s="29">
        <v>126202</v>
      </c>
      <c r="G91" s="31" t="s">
        <v>89</v>
      </c>
      <c r="H91" s="32">
        <v>1067</v>
      </c>
      <c r="I91" s="44"/>
    </row>
    <row r="92" spans="1:9" ht="30" customHeight="1" x14ac:dyDescent="0.3">
      <c r="A92" s="29">
        <v>48622</v>
      </c>
      <c r="B92" s="29">
        <v>46828</v>
      </c>
      <c r="C92" s="30">
        <v>45115</v>
      </c>
      <c r="E92" s="29">
        <v>53182</v>
      </c>
      <c r="F92" s="29">
        <v>105911</v>
      </c>
      <c r="G92" s="31" t="s">
        <v>90</v>
      </c>
      <c r="H92" s="32">
        <v>1261</v>
      </c>
      <c r="I92" s="44"/>
    </row>
    <row r="93" spans="1:9" ht="30" customHeight="1" x14ac:dyDescent="0.3">
      <c r="A93" s="29">
        <v>70869</v>
      </c>
      <c r="B93" s="29">
        <v>67495</v>
      </c>
      <c r="C93" s="30">
        <v>64281</v>
      </c>
      <c r="E93" s="29">
        <v>69069</v>
      </c>
      <c r="F93" s="29">
        <v>107985</v>
      </c>
      <c r="G93" s="31" t="s">
        <v>91</v>
      </c>
      <c r="H93" s="32">
        <v>1068</v>
      </c>
      <c r="I93" s="44"/>
    </row>
    <row r="94" spans="1:9" ht="30" customHeight="1" x14ac:dyDescent="0.3">
      <c r="A94" s="29">
        <v>1756</v>
      </c>
      <c r="B94" s="29">
        <v>1743</v>
      </c>
      <c r="C94" s="30">
        <v>1731</v>
      </c>
      <c r="E94" s="29">
        <v>2462</v>
      </c>
      <c r="F94" s="29">
        <v>89287</v>
      </c>
      <c r="G94" s="31" t="s">
        <v>92</v>
      </c>
      <c r="H94" s="32">
        <v>1069</v>
      </c>
      <c r="I94" s="44"/>
    </row>
    <row r="95" spans="1:9" ht="30" customHeight="1" x14ac:dyDescent="0.3">
      <c r="A95" s="29">
        <v>25835</v>
      </c>
      <c r="B95" s="29">
        <v>25812</v>
      </c>
      <c r="C95" s="30">
        <v>25788</v>
      </c>
      <c r="E95" s="29">
        <v>26410</v>
      </c>
      <c r="F95" s="29">
        <v>104545</v>
      </c>
      <c r="G95" s="31" t="s">
        <v>93</v>
      </c>
      <c r="H95" s="32">
        <v>1070</v>
      </c>
      <c r="I95" s="44"/>
    </row>
    <row r="96" spans="1:9" ht="30" customHeight="1" x14ac:dyDescent="0.3">
      <c r="A96" s="29">
        <v>31474</v>
      </c>
      <c r="B96" s="29">
        <v>30882</v>
      </c>
      <c r="C96" s="30">
        <v>30310</v>
      </c>
      <c r="E96" s="29">
        <v>52432</v>
      </c>
      <c r="F96" s="29">
        <v>112368</v>
      </c>
      <c r="G96" s="31" t="s">
        <v>94</v>
      </c>
      <c r="H96" s="32">
        <v>1071</v>
      </c>
      <c r="I96" s="44"/>
    </row>
    <row r="97" spans="1:9" ht="30" customHeight="1" x14ac:dyDescent="0.3">
      <c r="A97" s="29">
        <v>130451</v>
      </c>
      <c r="B97" s="29">
        <v>125447</v>
      </c>
      <c r="C97" s="30">
        <v>120670</v>
      </c>
      <c r="E97" s="29">
        <v>143315</v>
      </c>
      <c r="F97" s="29">
        <v>114466</v>
      </c>
      <c r="G97" s="31" t="s">
        <v>95</v>
      </c>
      <c r="H97" s="32">
        <v>1072</v>
      </c>
      <c r="I97" s="44"/>
    </row>
    <row r="98" spans="1:9" ht="30" customHeight="1" x14ac:dyDescent="0.3">
      <c r="A98" s="29">
        <v>46530</v>
      </c>
      <c r="B98" s="29">
        <v>46089</v>
      </c>
      <c r="C98" s="30">
        <v>45652</v>
      </c>
      <c r="E98" s="29">
        <v>48732</v>
      </c>
      <c r="F98" s="29">
        <v>61645</v>
      </c>
      <c r="G98" s="31" t="s">
        <v>96</v>
      </c>
      <c r="H98" s="32">
        <v>1073</v>
      </c>
      <c r="I98" s="44"/>
    </row>
    <row r="99" spans="1:9" ht="30" customHeight="1" x14ac:dyDescent="0.3">
      <c r="A99" s="29">
        <v>15397</v>
      </c>
      <c r="B99" s="29">
        <v>15249</v>
      </c>
      <c r="C99" s="30">
        <v>15104</v>
      </c>
      <c r="E99" s="29">
        <v>28383</v>
      </c>
      <c r="F99" s="29">
        <v>55604</v>
      </c>
      <c r="G99" s="31" t="s">
        <v>97</v>
      </c>
      <c r="H99" s="32">
        <v>1075</v>
      </c>
      <c r="I99" s="44"/>
    </row>
    <row r="100" spans="1:9" ht="30" customHeight="1" x14ac:dyDescent="0.3">
      <c r="A100" s="29">
        <v>12103</v>
      </c>
      <c r="B100" s="29">
        <v>11661</v>
      </c>
      <c r="C100" s="30">
        <v>11240</v>
      </c>
      <c r="E100" s="29">
        <v>12119</v>
      </c>
      <c r="F100" s="29">
        <v>28115</v>
      </c>
      <c r="G100" s="31" t="s">
        <v>98</v>
      </c>
      <c r="H100" s="32">
        <v>1076</v>
      </c>
      <c r="I100" s="44"/>
    </row>
    <row r="101" spans="1:9" ht="30" customHeight="1" x14ac:dyDescent="0.3">
      <c r="A101" s="29">
        <v>71824</v>
      </c>
      <c r="B101" s="29">
        <v>68876</v>
      </c>
      <c r="C101" s="30">
        <v>66065</v>
      </c>
      <c r="E101" s="29">
        <v>76631</v>
      </c>
      <c r="F101" s="29">
        <v>106152</v>
      </c>
      <c r="G101" s="31" t="s">
        <v>99</v>
      </c>
      <c r="H101" s="32">
        <v>1077</v>
      </c>
      <c r="I101" s="44"/>
    </row>
    <row r="102" spans="1:9" ht="30" customHeight="1" x14ac:dyDescent="0.3">
      <c r="A102" s="29">
        <v>45383</v>
      </c>
      <c r="B102" s="29">
        <v>43986</v>
      </c>
      <c r="C102" s="30">
        <v>42649</v>
      </c>
      <c r="E102" s="29">
        <v>61514</v>
      </c>
      <c r="F102" s="29">
        <v>92472</v>
      </c>
      <c r="G102" s="31" t="s">
        <v>100</v>
      </c>
      <c r="H102" s="32">
        <v>1514</v>
      </c>
      <c r="I102" s="44"/>
    </row>
    <row r="103" spans="1:9" ht="30" customHeight="1" x14ac:dyDescent="0.3">
      <c r="A103" s="29">
        <v>3610</v>
      </c>
      <c r="B103" s="29">
        <v>3579</v>
      </c>
      <c r="C103" s="30">
        <v>3549</v>
      </c>
      <c r="E103" s="29">
        <v>6098</v>
      </c>
      <c r="F103" s="29">
        <v>0</v>
      </c>
      <c r="G103" s="31" t="s">
        <v>101</v>
      </c>
      <c r="H103" s="32">
        <v>1526</v>
      </c>
      <c r="I103" s="44"/>
    </row>
    <row r="104" spans="1:9" ht="30" customHeight="1" x14ac:dyDescent="0.3">
      <c r="A104" s="29">
        <v>6360</v>
      </c>
      <c r="B104" s="29">
        <v>6070</v>
      </c>
      <c r="C104" s="30">
        <v>5796</v>
      </c>
      <c r="E104" s="29">
        <v>5533</v>
      </c>
      <c r="F104" s="29">
        <v>53477</v>
      </c>
      <c r="G104" s="31" t="s">
        <v>102</v>
      </c>
      <c r="H104" s="32">
        <v>1079</v>
      </c>
      <c r="I104" s="44"/>
    </row>
    <row r="105" spans="1:9" ht="30" customHeight="1" x14ac:dyDescent="0.3">
      <c r="A105" s="29">
        <v>0</v>
      </c>
      <c r="B105" s="29">
        <v>0</v>
      </c>
      <c r="C105" s="30">
        <v>0</v>
      </c>
      <c r="E105" s="29">
        <v>0</v>
      </c>
      <c r="F105" s="29">
        <v>88956</v>
      </c>
      <c r="G105" s="31" t="s">
        <v>103</v>
      </c>
      <c r="H105" s="32">
        <v>1080</v>
      </c>
      <c r="I105" s="44"/>
    </row>
    <row r="106" spans="1:9" ht="30" customHeight="1" x14ac:dyDescent="0.3">
      <c r="A106" s="29">
        <v>2832</v>
      </c>
      <c r="B106" s="29">
        <v>2804</v>
      </c>
      <c r="C106" s="30">
        <v>2776</v>
      </c>
      <c r="E106" s="29">
        <v>5552</v>
      </c>
      <c r="F106" s="29">
        <v>83661</v>
      </c>
      <c r="G106" s="31" t="s">
        <v>104</v>
      </c>
      <c r="H106" s="32">
        <v>1081</v>
      </c>
      <c r="I106" s="44"/>
    </row>
    <row r="107" spans="1:9" ht="30" customHeight="1" x14ac:dyDescent="0.3">
      <c r="A107" s="29">
        <v>1470</v>
      </c>
      <c r="B107" s="29">
        <v>1416</v>
      </c>
      <c r="C107" s="30">
        <v>1366</v>
      </c>
      <c r="E107" s="29">
        <v>112322</v>
      </c>
      <c r="F107" s="29">
        <v>29356</v>
      </c>
      <c r="G107" s="31" t="s">
        <v>105</v>
      </c>
      <c r="H107" s="32">
        <v>1082</v>
      </c>
      <c r="I107" s="44"/>
    </row>
    <row r="108" spans="1:9" ht="30" customHeight="1" x14ac:dyDescent="0.3">
      <c r="A108" s="29">
        <v>10646</v>
      </c>
      <c r="B108" s="29">
        <v>10640</v>
      </c>
      <c r="C108" s="30">
        <v>10633</v>
      </c>
      <c r="E108" s="29">
        <v>302838</v>
      </c>
      <c r="F108" s="29">
        <v>416230</v>
      </c>
      <c r="G108" s="31" t="s">
        <v>106</v>
      </c>
      <c r="H108" s="32">
        <v>1083</v>
      </c>
      <c r="I108" s="44"/>
    </row>
    <row r="109" spans="1:9" ht="30" customHeight="1" x14ac:dyDescent="0.3">
      <c r="A109" s="29">
        <v>4665</v>
      </c>
      <c r="B109" s="29">
        <v>4656</v>
      </c>
      <c r="C109" s="30">
        <v>4648</v>
      </c>
      <c r="E109" s="29">
        <v>4640</v>
      </c>
      <c r="F109" s="29">
        <v>43642</v>
      </c>
      <c r="G109" s="31" t="s">
        <v>107</v>
      </c>
      <c r="H109" s="32">
        <v>1084</v>
      </c>
      <c r="I109" s="44"/>
    </row>
    <row r="110" spans="1:9" ht="30" customHeight="1" x14ac:dyDescent="0.3">
      <c r="A110" s="29">
        <v>34551</v>
      </c>
      <c r="B110" s="29">
        <v>34210</v>
      </c>
      <c r="C110" s="30">
        <v>33871</v>
      </c>
      <c r="E110" s="29">
        <v>43305</v>
      </c>
      <c r="F110" s="29">
        <v>18456</v>
      </c>
      <c r="G110" s="31" t="s">
        <v>108</v>
      </c>
      <c r="H110" s="32">
        <v>1085</v>
      </c>
      <c r="I110" s="44"/>
    </row>
    <row r="111" spans="1:9" ht="30" customHeight="1" x14ac:dyDescent="0.3">
      <c r="A111" s="29">
        <v>16945</v>
      </c>
      <c r="B111" s="29">
        <v>16797</v>
      </c>
      <c r="C111" s="30">
        <v>16650</v>
      </c>
      <c r="E111" s="29">
        <v>20560</v>
      </c>
      <c r="F111" s="29">
        <v>73210</v>
      </c>
      <c r="G111" s="31" t="s">
        <v>109</v>
      </c>
      <c r="H111" s="32">
        <v>1086</v>
      </c>
      <c r="I111" s="44"/>
    </row>
    <row r="112" spans="1:9" ht="30" customHeight="1" x14ac:dyDescent="0.3">
      <c r="A112" s="29">
        <v>0</v>
      </c>
      <c r="B112" s="29">
        <v>0</v>
      </c>
      <c r="C112" s="30">
        <v>0</v>
      </c>
      <c r="E112" s="29">
        <v>0</v>
      </c>
      <c r="F112" s="29">
        <v>60713</v>
      </c>
      <c r="G112" s="31" t="s">
        <v>110</v>
      </c>
      <c r="H112" s="32">
        <v>1087</v>
      </c>
      <c r="I112" s="44"/>
    </row>
    <row r="113" spans="1:9" ht="30" customHeight="1" x14ac:dyDescent="0.3">
      <c r="A113" s="29">
        <v>0</v>
      </c>
      <c r="B113" s="29">
        <v>0</v>
      </c>
      <c r="C113" s="30">
        <v>0</v>
      </c>
      <c r="E113" s="29">
        <v>0</v>
      </c>
      <c r="F113" s="29">
        <v>25138</v>
      </c>
      <c r="G113" s="31" t="s">
        <v>111</v>
      </c>
      <c r="H113" s="32">
        <v>1088</v>
      </c>
      <c r="I113" s="44"/>
    </row>
    <row r="114" spans="1:9" ht="30" customHeight="1" x14ac:dyDescent="0.3">
      <c r="A114" s="29">
        <v>6571</v>
      </c>
      <c r="B114" s="29">
        <v>6508</v>
      </c>
      <c r="C114" s="30">
        <v>6446</v>
      </c>
      <c r="E114" s="29">
        <v>7604</v>
      </c>
      <c r="F114" s="29">
        <v>6095</v>
      </c>
      <c r="G114" s="31" t="s">
        <v>112</v>
      </c>
      <c r="H114" s="32">
        <v>1089</v>
      </c>
      <c r="I114" s="44"/>
    </row>
    <row r="115" spans="1:9" ht="30" customHeight="1" x14ac:dyDescent="0.3">
      <c r="A115" s="29">
        <v>1528</v>
      </c>
      <c r="B115" s="29">
        <v>1494</v>
      </c>
      <c r="C115" s="30">
        <v>1460</v>
      </c>
      <c r="E115" s="29">
        <v>720</v>
      </c>
      <c r="F115" s="29">
        <v>5766</v>
      </c>
      <c r="G115" s="31" t="s">
        <v>113</v>
      </c>
      <c r="H115" s="32">
        <v>1090</v>
      </c>
      <c r="I115" s="44"/>
    </row>
    <row r="116" spans="1:9" ht="30" customHeight="1" x14ac:dyDescent="0.3">
      <c r="A116" s="29">
        <v>7365</v>
      </c>
      <c r="B116" s="29">
        <v>7292</v>
      </c>
      <c r="C116" s="30">
        <v>7222</v>
      </c>
      <c r="E116" s="29">
        <v>36683</v>
      </c>
      <c r="F116" s="29">
        <v>75284</v>
      </c>
      <c r="G116" s="31" t="s">
        <v>114</v>
      </c>
      <c r="H116" s="32">
        <v>1091</v>
      </c>
      <c r="I116" s="44"/>
    </row>
    <row r="117" spans="1:9" ht="30" customHeight="1" x14ac:dyDescent="0.3">
      <c r="A117" s="29">
        <v>16148</v>
      </c>
      <c r="B117" s="29">
        <v>16017</v>
      </c>
      <c r="C117" s="30">
        <v>15888</v>
      </c>
      <c r="E117" s="29">
        <v>27012</v>
      </c>
      <c r="F117" s="29">
        <v>134698</v>
      </c>
      <c r="G117" s="31" t="s">
        <v>115</v>
      </c>
      <c r="H117" s="32">
        <v>1092</v>
      </c>
      <c r="I117" s="44"/>
    </row>
    <row r="118" spans="1:9" ht="30" customHeight="1" x14ac:dyDescent="0.3">
      <c r="A118" s="29">
        <v>23521</v>
      </c>
      <c r="B118" s="29">
        <v>22826</v>
      </c>
      <c r="C118" s="30">
        <v>22160</v>
      </c>
      <c r="E118" s="29">
        <v>64533</v>
      </c>
      <c r="F118" s="29">
        <v>271647</v>
      </c>
      <c r="G118" s="31" t="s">
        <v>116</v>
      </c>
      <c r="H118" s="32">
        <v>1095</v>
      </c>
      <c r="I118" s="44"/>
    </row>
    <row r="119" spans="1:9" ht="30" customHeight="1" x14ac:dyDescent="0.3">
      <c r="A119" s="29">
        <v>5949</v>
      </c>
      <c r="B119" s="29">
        <v>5907</v>
      </c>
      <c r="C119" s="30">
        <v>5868</v>
      </c>
      <c r="E119" s="29">
        <v>6006</v>
      </c>
      <c r="F119" s="29">
        <v>353681</v>
      </c>
      <c r="G119" s="31" t="s">
        <v>117</v>
      </c>
      <c r="H119" s="32">
        <v>1096</v>
      </c>
      <c r="I119" s="44"/>
    </row>
    <row r="120" spans="1:9" ht="30" customHeight="1" x14ac:dyDescent="0.3">
      <c r="A120" s="29">
        <v>9562</v>
      </c>
      <c r="B120" s="29">
        <v>9503</v>
      </c>
      <c r="C120" s="30">
        <v>9443</v>
      </c>
      <c r="E120" s="29">
        <v>9285</v>
      </c>
      <c r="F120" s="29">
        <v>202</v>
      </c>
      <c r="G120" s="31" t="s">
        <v>118</v>
      </c>
      <c r="H120" s="32">
        <v>1097</v>
      </c>
      <c r="I120" s="44"/>
    </row>
    <row r="121" spans="1:9" ht="30" customHeight="1" x14ac:dyDescent="0.3">
      <c r="A121" s="29">
        <v>22064</v>
      </c>
      <c r="B121" s="29">
        <v>21864</v>
      </c>
      <c r="C121" s="30">
        <v>21666</v>
      </c>
      <c r="E121" s="29">
        <v>38685</v>
      </c>
      <c r="F121" s="29">
        <v>23530</v>
      </c>
      <c r="G121" s="31" t="s">
        <v>119</v>
      </c>
      <c r="H121" s="32">
        <v>1098</v>
      </c>
      <c r="I121" s="44"/>
    </row>
    <row r="122" spans="1:9" ht="30" customHeight="1" x14ac:dyDescent="0.3">
      <c r="A122" s="29">
        <v>1707</v>
      </c>
      <c r="B122" s="29">
        <v>1694</v>
      </c>
      <c r="C122" s="30">
        <v>1681</v>
      </c>
      <c r="E122" s="29">
        <v>25355</v>
      </c>
      <c r="F122" s="29">
        <v>18889</v>
      </c>
      <c r="G122" s="31" t="s">
        <v>120</v>
      </c>
      <c r="H122" s="32">
        <v>1099</v>
      </c>
      <c r="I122" s="44"/>
    </row>
    <row r="123" spans="1:9" ht="30" customHeight="1" x14ac:dyDescent="0.3">
      <c r="A123" s="29">
        <v>610</v>
      </c>
      <c r="B123" s="29">
        <v>605</v>
      </c>
      <c r="C123" s="30">
        <v>600</v>
      </c>
      <c r="E123" s="29">
        <v>300</v>
      </c>
      <c r="F123" s="29">
        <v>0</v>
      </c>
      <c r="G123" s="31" t="s">
        <v>121</v>
      </c>
      <c r="H123" s="32">
        <v>1100</v>
      </c>
      <c r="I123" s="44"/>
    </row>
    <row r="124" spans="1:9" ht="30" customHeight="1" x14ac:dyDescent="0.3">
      <c r="A124" s="29">
        <v>528</v>
      </c>
      <c r="B124" s="29">
        <v>524</v>
      </c>
      <c r="C124" s="30">
        <v>520</v>
      </c>
      <c r="E124" s="29">
        <v>1615</v>
      </c>
      <c r="F124" s="29">
        <v>23678</v>
      </c>
      <c r="G124" s="31" t="s">
        <v>122</v>
      </c>
      <c r="H124" s="32">
        <v>1101</v>
      </c>
      <c r="I124" s="44"/>
    </row>
    <row r="125" spans="1:9" ht="30" customHeight="1" x14ac:dyDescent="0.3">
      <c r="A125" s="29">
        <v>0</v>
      </c>
      <c r="B125" s="29">
        <v>0</v>
      </c>
      <c r="C125" s="30">
        <v>0</v>
      </c>
      <c r="E125" s="29">
        <v>0</v>
      </c>
      <c r="F125" s="29">
        <v>28705</v>
      </c>
      <c r="G125" s="31" t="s">
        <v>123</v>
      </c>
      <c r="H125" s="32">
        <v>1102</v>
      </c>
      <c r="I125" s="44"/>
    </row>
    <row r="126" spans="1:9" ht="30" customHeight="1" x14ac:dyDescent="0.3">
      <c r="A126" s="29">
        <v>11696</v>
      </c>
      <c r="B126" s="29">
        <v>11582</v>
      </c>
      <c r="C126" s="30">
        <v>11468</v>
      </c>
      <c r="E126" s="29">
        <v>22736</v>
      </c>
      <c r="F126" s="29">
        <v>26381</v>
      </c>
      <c r="G126" s="31" t="s">
        <v>124</v>
      </c>
      <c r="H126" s="32">
        <v>1103</v>
      </c>
      <c r="I126" s="44"/>
    </row>
    <row r="127" spans="1:9" ht="30" customHeight="1" x14ac:dyDescent="0.3">
      <c r="A127" s="29">
        <v>9264</v>
      </c>
      <c r="B127" s="29">
        <v>9258</v>
      </c>
      <c r="C127" s="30">
        <v>9253</v>
      </c>
      <c r="E127" s="29">
        <v>9730</v>
      </c>
      <c r="F127" s="29">
        <v>3298</v>
      </c>
      <c r="G127" s="31" t="s">
        <v>125</v>
      </c>
      <c r="H127" s="32">
        <v>1104</v>
      </c>
      <c r="I127" s="44"/>
    </row>
    <row r="128" spans="1:9" ht="30" customHeight="1" x14ac:dyDescent="0.3">
      <c r="A128" s="29">
        <v>18809</v>
      </c>
      <c r="B128" s="29">
        <v>18631</v>
      </c>
      <c r="C128" s="30">
        <v>18456</v>
      </c>
      <c r="E128" s="29">
        <v>73518</v>
      </c>
      <c r="F128" s="29">
        <v>61867</v>
      </c>
      <c r="G128" s="31" t="s">
        <v>126</v>
      </c>
      <c r="H128" s="32">
        <v>1105</v>
      </c>
      <c r="I128" s="44"/>
    </row>
    <row r="129" spans="1:9" ht="30" customHeight="1" x14ac:dyDescent="0.3">
      <c r="A129" s="29">
        <v>4588</v>
      </c>
      <c r="B129" s="29">
        <v>4558</v>
      </c>
      <c r="C129" s="30">
        <v>4528</v>
      </c>
      <c r="E129" s="29">
        <v>7400</v>
      </c>
      <c r="F129" s="29">
        <v>13142</v>
      </c>
      <c r="G129" s="31" t="s">
        <v>127</v>
      </c>
      <c r="H129" s="32">
        <v>1106</v>
      </c>
      <c r="I129" s="44"/>
    </row>
    <row r="130" spans="1:9" ht="30" customHeight="1" x14ac:dyDescent="0.3">
      <c r="A130" s="29">
        <v>374</v>
      </c>
      <c r="B130" s="29">
        <v>374</v>
      </c>
      <c r="C130" s="30">
        <v>373</v>
      </c>
      <c r="E130" s="29">
        <v>46196</v>
      </c>
      <c r="F130" s="29">
        <v>52016</v>
      </c>
      <c r="G130" s="31" t="s">
        <v>128</v>
      </c>
      <c r="H130" s="32">
        <v>1107</v>
      </c>
      <c r="I130" s="44"/>
    </row>
    <row r="131" spans="1:9" ht="30" customHeight="1" x14ac:dyDescent="0.3">
      <c r="A131" s="29">
        <v>0</v>
      </c>
      <c r="B131" s="29">
        <v>0</v>
      </c>
      <c r="C131" s="30">
        <v>0</v>
      </c>
      <c r="E131" s="29">
        <v>0</v>
      </c>
      <c r="F131" s="29">
        <v>343235</v>
      </c>
      <c r="G131" s="31" t="s">
        <v>129</v>
      </c>
      <c r="H131" s="32">
        <v>1108</v>
      </c>
      <c r="I131" s="44"/>
    </row>
    <row r="132" spans="1:9" ht="30" customHeight="1" x14ac:dyDescent="0.3">
      <c r="A132" s="29">
        <v>6571</v>
      </c>
      <c r="B132" s="29">
        <v>6539</v>
      </c>
      <c r="C132" s="30">
        <v>6508</v>
      </c>
      <c r="E132" s="29">
        <v>73311</v>
      </c>
      <c r="F132" s="29">
        <v>251202</v>
      </c>
      <c r="G132" s="31" t="s">
        <v>130</v>
      </c>
      <c r="H132" s="32">
        <v>1109</v>
      </c>
      <c r="I132" s="44"/>
    </row>
    <row r="133" spans="1:9" ht="30" customHeight="1" x14ac:dyDescent="0.3">
      <c r="A133" s="29">
        <v>2195</v>
      </c>
      <c r="B133" s="29">
        <v>2195</v>
      </c>
      <c r="C133" s="30">
        <v>2195</v>
      </c>
      <c r="E133" s="29">
        <v>2145</v>
      </c>
      <c r="F133" s="29">
        <v>33138</v>
      </c>
      <c r="G133" s="31" t="s">
        <v>131</v>
      </c>
      <c r="H133" s="32">
        <v>1110</v>
      </c>
      <c r="I133" s="44"/>
    </row>
    <row r="134" spans="1:9" ht="30" customHeight="1" x14ac:dyDescent="0.3">
      <c r="A134" s="29">
        <v>0</v>
      </c>
      <c r="B134" s="29">
        <v>0</v>
      </c>
      <c r="C134" s="30">
        <v>0</v>
      </c>
      <c r="E134" s="29">
        <v>0</v>
      </c>
      <c r="F134" s="29">
        <v>317693</v>
      </c>
      <c r="G134" s="31" t="s">
        <v>132</v>
      </c>
      <c r="H134" s="32">
        <v>1111</v>
      </c>
      <c r="I134" s="44"/>
    </row>
    <row r="135" spans="1:9" ht="30" customHeight="1" x14ac:dyDescent="0.3">
      <c r="A135" s="29">
        <v>3544</v>
      </c>
      <c r="B135" s="29">
        <v>3501</v>
      </c>
      <c r="C135" s="30">
        <v>3459</v>
      </c>
      <c r="E135" s="29">
        <v>5425</v>
      </c>
      <c r="F135" s="29">
        <v>2009</v>
      </c>
      <c r="G135" s="31" t="s">
        <v>133</v>
      </c>
      <c r="H135" s="32">
        <v>1113</v>
      </c>
      <c r="I135" s="44"/>
    </row>
    <row r="136" spans="1:9" ht="30" customHeight="1" x14ac:dyDescent="0.3">
      <c r="A136" s="29">
        <v>10818</v>
      </c>
      <c r="B136" s="29">
        <v>10713</v>
      </c>
      <c r="C136" s="30">
        <v>10609</v>
      </c>
      <c r="E136" s="29">
        <v>81556</v>
      </c>
      <c r="F136" s="29">
        <v>45402</v>
      </c>
      <c r="G136" s="31" t="s">
        <v>134</v>
      </c>
      <c r="H136" s="32">
        <v>1115</v>
      </c>
      <c r="I136" s="44"/>
    </row>
    <row r="137" spans="1:9" ht="30" customHeight="1" x14ac:dyDescent="0.3">
      <c r="A137" s="29">
        <v>9177</v>
      </c>
      <c r="B137" s="29">
        <v>9089</v>
      </c>
      <c r="C137" s="30">
        <v>9001</v>
      </c>
      <c r="E137" s="29">
        <v>74276</v>
      </c>
      <c r="F137" s="29">
        <v>367221</v>
      </c>
      <c r="G137" s="31" t="s">
        <v>135</v>
      </c>
      <c r="H137" s="32">
        <v>1116</v>
      </c>
      <c r="I137" s="44"/>
    </row>
    <row r="138" spans="1:9" ht="30" customHeight="1" x14ac:dyDescent="0.3">
      <c r="A138" s="29">
        <v>16096</v>
      </c>
      <c r="B138" s="29">
        <v>15938</v>
      </c>
      <c r="C138" s="30">
        <v>15781</v>
      </c>
      <c r="E138" s="29">
        <v>19088</v>
      </c>
      <c r="F138" s="29">
        <v>273169</v>
      </c>
      <c r="G138" s="31" t="s">
        <v>136</v>
      </c>
      <c r="H138" s="32">
        <v>1117</v>
      </c>
      <c r="I138" s="44"/>
    </row>
    <row r="139" spans="1:9" ht="30" customHeight="1" x14ac:dyDescent="0.3">
      <c r="A139" s="29">
        <v>7667</v>
      </c>
      <c r="B139" s="29">
        <v>7639</v>
      </c>
      <c r="C139" s="30">
        <v>7613</v>
      </c>
      <c r="E139" s="29">
        <v>118269</v>
      </c>
      <c r="F139" s="29">
        <v>424850</v>
      </c>
      <c r="G139" s="31" t="s">
        <v>137</v>
      </c>
      <c r="H139" s="32">
        <v>1118</v>
      </c>
      <c r="I139" s="44"/>
    </row>
    <row r="140" spans="1:9" ht="30" customHeight="1" x14ac:dyDescent="0.3">
      <c r="A140" s="29">
        <v>200</v>
      </c>
      <c r="B140" s="29">
        <v>200</v>
      </c>
      <c r="C140" s="30">
        <v>200</v>
      </c>
      <c r="E140" s="29">
        <v>504</v>
      </c>
      <c r="F140" s="29">
        <v>211076</v>
      </c>
      <c r="G140" s="31" t="s">
        <v>138</v>
      </c>
      <c r="H140" s="32">
        <v>1119</v>
      </c>
      <c r="I140" s="44"/>
    </row>
    <row r="141" spans="1:9" ht="30" customHeight="1" x14ac:dyDescent="0.3">
      <c r="A141" s="29">
        <v>24511</v>
      </c>
      <c r="B141" s="29">
        <v>24280</v>
      </c>
      <c r="C141" s="30">
        <v>24051</v>
      </c>
      <c r="E141" s="29">
        <v>46448</v>
      </c>
      <c r="F141" s="29">
        <v>57048</v>
      </c>
      <c r="G141" s="31" t="s">
        <v>139</v>
      </c>
      <c r="H141" s="32">
        <v>1120</v>
      </c>
      <c r="I141" s="44"/>
    </row>
    <row r="142" spans="1:9" ht="30" customHeight="1" x14ac:dyDescent="0.3">
      <c r="A142" s="29">
        <v>35275</v>
      </c>
      <c r="B142" s="29">
        <v>34925</v>
      </c>
      <c r="C142" s="30">
        <v>34580</v>
      </c>
      <c r="E142" s="29">
        <v>391597</v>
      </c>
      <c r="F142" s="29">
        <v>688286</v>
      </c>
      <c r="G142" s="31" t="s">
        <v>140</v>
      </c>
      <c r="H142" s="32">
        <v>1121</v>
      </c>
      <c r="I142" s="44"/>
    </row>
    <row r="143" spans="1:9" ht="30" customHeight="1" x14ac:dyDescent="0.3">
      <c r="A143" s="29">
        <v>21238</v>
      </c>
      <c r="B143" s="29">
        <v>21037</v>
      </c>
      <c r="C143" s="30">
        <v>20839</v>
      </c>
      <c r="E143" s="29">
        <v>67555</v>
      </c>
      <c r="F143" s="29">
        <v>99169</v>
      </c>
      <c r="G143" s="31" t="s">
        <v>141</v>
      </c>
      <c r="H143" s="32">
        <v>1122</v>
      </c>
      <c r="I143" s="44"/>
    </row>
    <row r="144" spans="1:9" ht="30" customHeight="1" x14ac:dyDescent="0.3">
      <c r="A144" s="29">
        <v>38373</v>
      </c>
      <c r="B144" s="29">
        <v>37994</v>
      </c>
      <c r="C144" s="30">
        <v>37618</v>
      </c>
      <c r="E144" s="29">
        <v>77326</v>
      </c>
      <c r="F144" s="29">
        <v>81279</v>
      </c>
      <c r="G144" s="31" t="s">
        <v>142</v>
      </c>
      <c r="H144" s="32">
        <v>1123</v>
      </c>
      <c r="I144" s="44"/>
    </row>
    <row r="145" spans="1:9" ht="30" customHeight="1" x14ac:dyDescent="0.3">
      <c r="A145" s="29">
        <v>0</v>
      </c>
      <c r="B145" s="29">
        <v>0</v>
      </c>
      <c r="C145" s="30">
        <v>0</v>
      </c>
      <c r="E145" s="29">
        <v>20922</v>
      </c>
      <c r="F145" s="29">
        <v>95672</v>
      </c>
      <c r="G145" s="31" t="s">
        <v>143</v>
      </c>
      <c r="H145" s="32">
        <v>1504</v>
      </c>
      <c r="I145" s="44"/>
    </row>
    <row r="146" spans="1:9" ht="30" customHeight="1" x14ac:dyDescent="0.3">
      <c r="A146" s="29">
        <v>43671</v>
      </c>
      <c r="B146" s="29">
        <v>42951</v>
      </c>
      <c r="C146" s="30">
        <v>42268</v>
      </c>
      <c r="E146" s="29">
        <v>516021</v>
      </c>
      <c r="F146" s="29">
        <v>1011427</v>
      </c>
      <c r="G146" s="31" t="s">
        <v>144</v>
      </c>
      <c r="H146" s="32">
        <v>1501</v>
      </c>
      <c r="I146" s="44"/>
    </row>
    <row r="147" spans="1:9" ht="30" customHeight="1" x14ac:dyDescent="0.3">
      <c r="A147" s="29">
        <v>142330</v>
      </c>
      <c r="B147" s="29">
        <v>145756</v>
      </c>
      <c r="C147" s="30">
        <v>149392</v>
      </c>
      <c r="E147" s="29">
        <v>1073189</v>
      </c>
      <c r="F147" s="29">
        <v>1234277</v>
      </c>
      <c r="G147" s="31" t="s">
        <v>145</v>
      </c>
      <c r="H147" s="32">
        <v>1502</v>
      </c>
      <c r="I147" s="44"/>
    </row>
    <row r="148" spans="1:9" ht="30" customHeight="1" x14ac:dyDescent="0.3">
      <c r="A148" s="29">
        <v>49125</v>
      </c>
      <c r="B148" s="29">
        <v>49462</v>
      </c>
      <c r="C148" s="30">
        <v>49887</v>
      </c>
      <c r="E148" s="29">
        <v>553767</v>
      </c>
      <c r="F148" s="29">
        <v>788641</v>
      </c>
      <c r="G148" s="31" t="s">
        <v>146</v>
      </c>
      <c r="H148" s="32">
        <v>1503</v>
      </c>
      <c r="I148" s="44"/>
    </row>
    <row r="149" spans="1:9" ht="30" customHeight="1" x14ac:dyDescent="0.3">
      <c r="A149" s="29">
        <v>38827</v>
      </c>
      <c r="B149" s="29">
        <v>39342</v>
      </c>
      <c r="C149" s="30">
        <v>39892</v>
      </c>
      <c r="E149" s="29">
        <v>252056</v>
      </c>
      <c r="F149" s="29">
        <v>51327</v>
      </c>
      <c r="G149" s="31" t="s">
        <v>147</v>
      </c>
      <c r="H149" s="32">
        <v>1521</v>
      </c>
      <c r="I149" s="44"/>
    </row>
    <row r="150" spans="1:9" ht="30" customHeight="1" x14ac:dyDescent="0.3">
      <c r="A150" s="29">
        <v>26768</v>
      </c>
      <c r="B150" s="29">
        <v>27977</v>
      </c>
      <c r="C150" s="30">
        <v>29248</v>
      </c>
      <c r="E150" s="29">
        <v>91314</v>
      </c>
      <c r="F150" s="29">
        <v>231513</v>
      </c>
      <c r="G150" s="31" t="s">
        <v>148</v>
      </c>
      <c r="H150" s="32">
        <v>1520</v>
      </c>
      <c r="I150" s="44"/>
    </row>
    <row r="151" spans="1:9" ht="30" customHeight="1" x14ac:dyDescent="0.3">
      <c r="A151" s="34">
        <v>0</v>
      </c>
      <c r="B151" s="34">
        <v>0</v>
      </c>
      <c r="C151" s="35">
        <v>0</v>
      </c>
      <c r="E151" s="34">
        <v>4</v>
      </c>
      <c r="F151" s="34">
        <v>0</v>
      </c>
      <c r="G151" s="36" t="s">
        <v>149</v>
      </c>
      <c r="H151" s="37">
        <v>1533</v>
      </c>
      <c r="I151" s="45"/>
    </row>
    <row r="152" spans="1:9" ht="30" customHeight="1" x14ac:dyDescent="0.3">
      <c r="A152" s="19">
        <f t="shared" ref="A152:C152" si="33">SUM(A153:A156)</f>
        <v>1152073</v>
      </c>
      <c r="B152" s="19">
        <f t="shared" si="33"/>
        <v>1140869</v>
      </c>
      <c r="C152" s="20">
        <f t="shared" si="33"/>
        <v>1140040</v>
      </c>
      <c r="E152" s="19">
        <f>SUM(E153:E156)</f>
        <v>1806737</v>
      </c>
      <c r="F152" s="19">
        <f>SUM(F153:F156)</f>
        <v>2202238</v>
      </c>
      <c r="G152" s="39"/>
      <c r="H152" s="22" t="s">
        <v>150</v>
      </c>
      <c r="I152" s="23" t="s">
        <v>151</v>
      </c>
    </row>
    <row r="153" spans="1:9" ht="30" customHeight="1" x14ac:dyDescent="0.3">
      <c r="A153" s="24">
        <v>21800</v>
      </c>
      <c r="B153" s="24">
        <v>21524</v>
      </c>
      <c r="C153" s="25">
        <v>21251</v>
      </c>
      <c r="E153" s="24">
        <v>682989</v>
      </c>
      <c r="F153" s="24">
        <v>998425</v>
      </c>
      <c r="G153" s="26" t="s">
        <v>150</v>
      </c>
      <c r="H153" s="27">
        <v>1129</v>
      </c>
      <c r="I153" s="43"/>
    </row>
    <row r="154" spans="1:9" ht="30" customHeight="1" x14ac:dyDescent="0.3">
      <c r="A154" s="29">
        <v>1047241</v>
      </c>
      <c r="B154" s="29">
        <v>1036871</v>
      </c>
      <c r="C154" s="30">
        <v>1036867</v>
      </c>
      <c r="E154" s="29">
        <v>1039973</v>
      </c>
      <c r="F154" s="29">
        <v>1041784</v>
      </c>
      <c r="G154" s="31" t="s">
        <v>152</v>
      </c>
      <c r="H154" s="32">
        <v>1142</v>
      </c>
      <c r="I154" s="44"/>
    </row>
    <row r="155" spans="1:9" ht="30" customHeight="1" x14ac:dyDescent="0.3">
      <c r="A155" s="29">
        <v>4166</v>
      </c>
      <c r="B155" s="29">
        <v>4125</v>
      </c>
      <c r="C155" s="30">
        <v>4084</v>
      </c>
      <c r="E155" s="29">
        <v>4044</v>
      </c>
      <c r="F155" s="29">
        <v>2811</v>
      </c>
      <c r="G155" s="31" t="s">
        <v>153</v>
      </c>
      <c r="H155" s="32">
        <v>1482</v>
      </c>
      <c r="I155" s="44"/>
    </row>
    <row r="156" spans="1:9" ht="30" customHeight="1" x14ac:dyDescent="0.3">
      <c r="A156" s="34">
        <v>78866</v>
      </c>
      <c r="B156" s="34">
        <v>78349</v>
      </c>
      <c r="C156" s="35">
        <v>77838</v>
      </c>
      <c r="E156" s="34">
        <v>79731</v>
      </c>
      <c r="F156" s="34">
        <v>159218</v>
      </c>
      <c r="G156" s="36" t="s">
        <v>154</v>
      </c>
      <c r="H156" s="37">
        <v>1263</v>
      </c>
      <c r="I156" s="45"/>
    </row>
    <row r="157" spans="1:9" ht="30" customHeight="1" x14ac:dyDescent="0.3">
      <c r="A157" s="19">
        <f t="shared" ref="A157:C157" si="34">A158</f>
        <v>131636</v>
      </c>
      <c r="B157" s="19">
        <f t="shared" si="34"/>
        <v>130333</v>
      </c>
      <c r="C157" s="20">
        <f t="shared" si="34"/>
        <v>129043</v>
      </c>
      <c r="E157" s="19">
        <f>E158</f>
        <v>138690</v>
      </c>
      <c r="F157" s="19">
        <f>F158</f>
        <v>195526</v>
      </c>
      <c r="G157" s="39"/>
      <c r="H157" s="22" t="s">
        <v>155</v>
      </c>
      <c r="I157" s="23" t="s">
        <v>156</v>
      </c>
    </row>
    <row r="158" spans="1:9" ht="30" customHeight="1" x14ac:dyDescent="0.3">
      <c r="A158" s="40">
        <v>131636</v>
      </c>
      <c r="B158" s="40">
        <v>130333</v>
      </c>
      <c r="C158" s="17">
        <v>129043</v>
      </c>
      <c r="E158" s="40">
        <v>138690</v>
      </c>
      <c r="F158" s="40">
        <v>195526</v>
      </c>
      <c r="G158" s="41" t="s">
        <v>155</v>
      </c>
      <c r="H158" s="42">
        <v>1141</v>
      </c>
    </row>
    <row r="159" spans="1:9" ht="30" customHeight="1" x14ac:dyDescent="0.3">
      <c r="A159" s="19">
        <f t="shared" ref="A159:C159" si="35">SUM(A160:A176)</f>
        <v>376499</v>
      </c>
      <c r="B159" s="19">
        <f t="shared" si="35"/>
        <v>369665</v>
      </c>
      <c r="C159" s="20">
        <f t="shared" si="35"/>
        <v>362966</v>
      </c>
      <c r="E159" s="19">
        <f>SUM(E160:E176)</f>
        <v>480420</v>
      </c>
      <c r="F159" s="19">
        <f>SUM(F160:F176)</f>
        <v>613449</v>
      </c>
      <c r="G159" s="39"/>
      <c r="H159" s="22" t="s">
        <v>157</v>
      </c>
      <c r="I159" s="23" t="s">
        <v>158</v>
      </c>
    </row>
    <row r="160" spans="1:9" ht="30" customHeight="1" x14ac:dyDescent="0.3">
      <c r="A160" s="24">
        <v>63000</v>
      </c>
      <c r="B160" s="24">
        <v>61765</v>
      </c>
      <c r="C160" s="25">
        <v>60554</v>
      </c>
      <c r="E160" s="24">
        <v>86819</v>
      </c>
      <c r="F160" s="24">
        <v>73710</v>
      </c>
      <c r="G160" s="26" t="s">
        <v>157</v>
      </c>
      <c r="H160" s="27">
        <v>1130</v>
      </c>
      <c r="I160" s="43"/>
    </row>
    <row r="161" spans="1:9" ht="30" customHeight="1" x14ac:dyDescent="0.3">
      <c r="A161" s="29">
        <v>62389</v>
      </c>
      <c r="B161" s="29">
        <v>61166</v>
      </c>
      <c r="C161" s="30">
        <v>59967</v>
      </c>
      <c r="E161" s="29">
        <v>85397</v>
      </c>
      <c r="F161" s="29">
        <v>119658</v>
      </c>
      <c r="G161" s="31" t="s">
        <v>159</v>
      </c>
      <c r="H161" s="32">
        <v>1131</v>
      </c>
      <c r="I161" s="44"/>
    </row>
    <row r="162" spans="1:9" ht="30" customHeight="1" x14ac:dyDescent="0.3">
      <c r="A162" s="29">
        <v>44554</v>
      </c>
      <c r="B162" s="29">
        <v>43680</v>
      </c>
      <c r="C162" s="30">
        <v>42824</v>
      </c>
      <c r="E162" s="29">
        <v>42400</v>
      </c>
      <c r="F162" s="29">
        <v>65461</v>
      </c>
      <c r="G162" s="31" t="s">
        <v>160</v>
      </c>
      <c r="H162" s="32">
        <v>1132</v>
      </c>
      <c r="I162" s="44"/>
    </row>
    <row r="163" spans="1:9" ht="30" customHeight="1" x14ac:dyDescent="0.3">
      <c r="A163" s="29">
        <v>31002</v>
      </c>
      <c r="B163" s="29">
        <v>30394</v>
      </c>
      <c r="C163" s="30">
        <v>29798</v>
      </c>
      <c r="E163" s="29">
        <v>29503</v>
      </c>
      <c r="F163" s="29">
        <v>45155</v>
      </c>
      <c r="G163" s="31" t="s">
        <v>161</v>
      </c>
      <c r="H163" s="32">
        <v>1133</v>
      </c>
      <c r="I163" s="44"/>
    </row>
    <row r="164" spans="1:9" ht="30" customHeight="1" x14ac:dyDescent="0.3">
      <c r="A164" s="29">
        <v>31212</v>
      </c>
      <c r="B164" s="29">
        <v>30600</v>
      </c>
      <c r="C164" s="30">
        <v>30000</v>
      </c>
      <c r="E164" s="29">
        <v>18007</v>
      </c>
      <c r="F164" s="29">
        <v>80236</v>
      </c>
      <c r="G164" s="31" t="s">
        <v>162</v>
      </c>
      <c r="H164" s="32">
        <v>1134</v>
      </c>
      <c r="I164" s="44"/>
    </row>
    <row r="165" spans="1:9" ht="30" customHeight="1" x14ac:dyDescent="0.3">
      <c r="A165" s="29">
        <v>36085</v>
      </c>
      <c r="B165" s="29">
        <v>35377</v>
      </c>
      <c r="C165" s="30">
        <v>34683</v>
      </c>
      <c r="E165" s="29">
        <v>34340</v>
      </c>
      <c r="F165" s="29">
        <v>37807</v>
      </c>
      <c r="G165" s="31" t="s">
        <v>163</v>
      </c>
      <c r="H165" s="32">
        <v>1135</v>
      </c>
      <c r="I165" s="44"/>
    </row>
    <row r="166" spans="1:9" ht="30" customHeight="1" x14ac:dyDescent="0.3">
      <c r="A166" s="29">
        <v>2191</v>
      </c>
      <c r="B166" s="29">
        <v>2148</v>
      </c>
      <c r="C166" s="30">
        <v>2106</v>
      </c>
      <c r="E166" s="29">
        <v>2085</v>
      </c>
      <c r="F166" s="29">
        <v>4503</v>
      </c>
      <c r="G166" s="31" t="s">
        <v>164</v>
      </c>
      <c r="H166" s="32">
        <v>1136</v>
      </c>
      <c r="I166" s="44"/>
    </row>
    <row r="167" spans="1:9" ht="30" customHeight="1" x14ac:dyDescent="0.3">
      <c r="A167" s="29">
        <v>4682</v>
      </c>
      <c r="B167" s="29">
        <v>4590</v>
      </c>
      <c r="C167" s="30">
        <v>4500</v>
      </c>
      <c r="E167" s="29">
        <v>3224</v>
      </c>
      <c r="F167" s="29">
        <v>9717</v>
      </c>
      <c r="G167" s="31" t="s">
        <v>165</v>
      </c>
      <c r="H167" s="32">
        <v>1137</v>
      </c>
      <c r="I167" s="44"/>
    </row>
    <row r="168" spans="1:9" ht="30" customHeight="1" x14ac:dyDescent="0.3">
      <c r="A168" s="29">
        <v>0</v>
      </c>
      <c r="B168" s="29">
        <v>0</v>
      </c>
      <c r="C168" s="30">
        <v>0</v>
      </c>
      <c r="E168" s="29">
        <v>0</v>
      </c>
      <c r="F168" s="29">
        <v>4888</v>
      </c>
      <c r="G168" s="31" t="s">
        <v>166</v>
      </c>
      <c r="H168" s="32">
        <v>1138</v>
      </c>
      <c r="I168" s="44"/>
    </row>
    <row r="169" spans="1:9" ht="30" customHeight="1" x14ac:dyDescent="0.3">
      <c r="A169" s="29">
        <v>9884</v>
      </c>
      <c r="B169" s="29">
        <v>9690</v>
      </c>
      <c r="C169" s="30">
        <v>9500</v>
      </c>
      <c r="E169" s="29">
        <v>12664</v>
      </c>
      <c r="F169" s="29">
        <v>10049</v>
      </c>
      <c r="G169" s="31" t="s">
        <v>167</v>
      </c>
      <c r="H169" s="32">
        <v>1139</v>
      </c>
      <c r="I169" s="44"/>
    </row>
    <row r="170" spans="1:9" ht="30" customHeight="1" x14ac:dyDescent="0.3">
      <c r="A170" s="29">
        <v>28000</v>
      </c>
      <c r="B170" s="29">
        <v>28000</v>
      </c>
      <c r="C170" s="30">
        <v>28000</v>
      </c>
      <c r="E170" s="29">
        <v>28009</v>
      </c>
      <c r="F170" s="29">
        <v>30392</v>
      </c>
      <c r="G170" s="31" t="s">
        <v>168</v>
      </c>
      <c r="H170" s="32">
        <v>1140</v>
      </c>
      <c r="I170" s="44"/>
    </row>
    <row r="171" spans="1:9" ht="30" customHeight="1" x14ac:dyDescent="0.3">
      <c r="A171" s="29">
        <v>52020</v>
      </c>
      <c r="B171" s="29">
        <v>51000</v>
      </c>
      <c r="C171" s="30">
        <v>50000</v>
      </c>
      <c r="E171" s="29">
        <v>110871</v>
      </c>
      <c r="F171" s="29">
        <v>109126</v>
      </c>
      <c r="G171" s="31" t="s">
        <v>169</v>
      </c>
      <c r="H171" s="32">
        <v>1484</v>
      </c>
      <c r="I171" s="44"/>
    </row>
    <row r="172" spans="1:9" ht="30" customHeight="1" x14ac:dyDescent="0.3">
      <c r="A172" s="29">
        <v>0</v>
      </c>
      <c r="B172" s="29">
        <v>0</v>
      </c>
      <c r="C172" s="30">
        <v>0</v>
      </c>
      <c r="E172" s="29">
        <v>0</v>
      </c>
      <c r="F172" s="29">
        <v>1303</v>
      </c>
      <c r="G172" s="31" t="s">
        <v>170</v>
      </c>
      <c r="H172" s="32">
        <v>1499</v>
      </c>
      <c r="I172" s="44"/>
    </row>
    <row r="173" spans="1:9" ht="30" customHeight="1" x14ac:dyDescent="0.3">
      <c r="A173" s="29">
        <v>1076</v>
      </c>
      <c r="B173" s="29">
        <v>1055</v>
      </c>
      <c r="C173" s="30">
        <v>1034</v>
      </c>
      <c r="E173" s="29">
        <v>1024</v>
      </c>
      <c r="F173" s="29">
        <v>1762</v>
      </c>
      <c r="G173" s="31" t="s">
        <v>171</v>
      </c>
      <c r="H173" s="32">
        <v>1266</v>
      </c>
      <c r="I173" s="44"/>
    </row>
    <row r="174" spans="1:9" ht="30" customHeight="1" x14ac:dyDescent="0.3">
      <c r="A174" s="29">
        <v>0</v>
      </c>
      <c r="B174" s="29">
        <v>0</v>
      </c>
      <c r="C174" s="30">
        <v>0</v>
      </c>
      <c r="E174" s="29">
        <v>8716</v>
      </c>
      <c r="F174" s="29">
        <v>7364</v>
      </c>
      <c r="G174" s="31" t="s">
        <v>172</v>
      </c>
      <c r="H174" s="32">
        <v>1523</v>
      </c>
      <c r="I174" s="44"/>
    </row>
    <row r="175" spans="1:9" ht="30" customHeight="1" x14ac:dyDescent="0.3">
      <c r="A175" s="29">
        <v>10404</v>
      </c>
      <c r="B175" s="29">
        <v>10200</v>
      </c>
      <c r="C175" s="30">
        <v>10000</v>
      </c>
      <c r="E175" s="29">
        <v>15500</v>
      </c>
      <c r="F175" s="29">
        <v>12318</v>
      </c>
      <c r="G175" s="31" t="s">
        <v>173</v>
      </c>
      <c r="H175" s="32">
        <v>1524</v>
      </c>
      <c r="I175" s="44"/>
    </row>
    <row r="176" spans="1:9" ht="30" customHeight="1" x14ac:dyDescent="0.3">
      <c r="A176" s="34">
        <v>0</v>
      </c>
      <c r="B176" s="34">
        <v>0</v>
      </c>
      <c r="C176" s="35">
        <v>0</v>
      </c>
      <c r="E176" s="34">
        <v>1861</v>
      </c>
      <c r="F176" s="34">
        <v>0</v>
      </c>
      <c r="G176" s="36" t="s">
        <v>174</v>
      </c>
      <c r="H176" s="37">
        <v>1527</v>
      </c>
      <c r="I176" s="45"/>
    </row>
    <row r="177" spans="1:9" ht="30" customHeight="1" x14ac:dyDescent="0.3">
      <c r="A177" s="19">
        <f t="shared" ref="A177:C177" si="36">SUM(A178:A182)</f>
        <v>54510</v>
      </c>
      <c r="B177" s="19">
        <f t="shared" si="36"/>
        <v>53996</v>
      </c>
      <c r="C177" s="20">
        <f t="shared" si="36"/>
        <v>53490</v>
      </c>
      <c r="E177" s="19">
        <f>SUM(E178:E182)</f>
        <v>62188</v>
      </c>
      <c r="F177" s="19">
        <f>SUM(F178:F182)</f>
        <v>173078</v>
      </c>
      <c r="G177" s="39"/>
      <c r="H177" s="22" t="s">
        <v>175</v>
      </c>
      <c r="I177" s="23" t="s">
        <v>176</v>
      </c>
    </row>
    <row r="178" spans="1:9" ht="30" customHeight="1" x14ac:dyDescent="0.3">
      <c r="A178" s="24">
        <v>50489</v>
      </c>
      <c r="B178" s="24">
        <v>49990</v>
      </c>
      <c r="C178" s="25">
        <v>49495</v>
      </c>
      <c r="E178" s="24">
        <v>58205</v>
      </c>
      <c r="F178" s="24">
        <v>125685</v>
      </c>
      <c r="G178" s="26" t="s">
        <v>175</v>
      </c>
      <c r="H178" s="27">
        <v>1147</v>
      </c>
      <c r="I178" s="43"/>
    </row>
    <row r="179" spans="1:9" ht="30" customHeight="1" x14ac:dyDescent="0.3">
      <c r="A179" s="29">
        <v>355</v>
      </c>
      <c r="B179" s="29">
        <v>351</v>
      </c>
      <c r="C179" s="30">
        <v>348</v>
      </c>
      <c r="E179" s="29">
        <v>344</v>
      </c>
      <c r="F179" s="29">
        <v>4679</v>
      </c>
      <c r="G179" s="31" t="s">
        <v>177</v>
      </c>
      <c r="H179" s="32">
        <v>1149</v>
      </c>
      <c r="I179" s="44"/>
    </row>
    <row r="180" spans="1:9" ht="30" customHeight="1" x14ac:dyDescent="0.3">
      <c r="A180" s="29">
        <v>3232</v>
      </c>
      <c r="B180" s="29">
        <v>3200</v>
      </c>
      <c r="C180" s="30">
        <v>3169</v>
      </c>
      <c r="E180" s="29">
        <v>3137</v>
      </c>
      <c r="F180" s="29">
        <v>5336</v>
      </c>
      <c r="G180" s="31" t="s">
        <v>178</v>
      </c>
      <c r="H180" s="32">
        <v>1154</v>
      </c>
      <c r="I180" s="44"/>
    </row>
    <row r="181" spans="1:9" ht="30" customHeight="1" x14ac:dyDescent="0.3">
      <c r="A181" s="29">
        <v>0</v>
      </c>
      <c r="B181" s="29">
        <v>0</v>
      </c>
      <c r="C181" s="30">
        <v>0</v>
      </c>
      <c r="E181" s="29">
        <v>0</v>
      </c>
      <c r="F181" s="29">
        <v>37378</v>
      </c>
      <c r="G181" s="31" t="s">
        <v>179</v>
      </c>
      <c r="H181" s="32">
        <v>1155</v>
      </c>
      <c r="I181" s="44"/>
    </row>
    <row r="182" spans="1:9" ht="30" customHeight="1" x14ac:dyDescent="0.3">
      <c r="A182" s="34">
        <v>434</v>
      </c>
      <c r="B182" s="34">
        <v>455</v>
      </c>
      <c r="C182" s="35">
        <v>478</v>
      </c>
      <c r="E182" s="34">
        <v>502</v>
      </c>
      <c r="F182" s="34">
        <v>0</v>
      </c>
      <c r="G182" s="36" t="s">
        <v>180</v>
      </c>
      <c r="H182" s="37">
        <v>1519</v>
      </c>
      <c r="I182" s="45"/>
    </row>
    <row r="183" spans="1:9" ht="30" customHeight="1" x14ac:dyDescent="0.3">
      <c r="A183" s="19">
        <f t="shared" ref="A183:C183" si="37">SUM(A184:A208)</f>
        <v>55730810</v>
      </c>
      <c r="B183" s="19">
        <f t="shared" si="37"/>
        <v>53844545</v>
      </c>
      <c r="C183" s="20">
        <f t="shared" si="37"/>
        <v>52092937</v>
      </c>
      <c r="E183" s="19">
        <f>SUM(E184:E208)</f>
        <v>52766713</v>
      </c>
      <c r="F183" s="19">
        <f>SUM(F184:F208)</f>
        <v>71436281</v>
      </c>
      <c r="G183" s="39"/>
      <c r="H183" s="22" t="s">
        <v>181</v>
      </c>
      <c r="I183" s="23" t="s">
        <v>182</v>
      </c>
    </row>
    <row r="184" spans="1:9" ht="30" customHeight="1" x14ac:dyDescent="0.3">
      <c r="A184" s="24">
        <v>7954510</v>
      </c>
      <c r="B184" s="24">
        <v>7840152</v>
      </c>
      <c r="C184" s="25">
        <v>7728041</v>
      </c>
      <c r="E184" s="24">
        <v>7986250</v>
      </c>
      <c r="F184" s="24">
        <v>9175215</v>
      </c>
      <c r="G184" s="26" t="s">
        <v>181</v>
      </c>
      <c r="H184" s="27">
        <v>1163</v>
      </c>
      <c r="I184" s="43"/>
    </row>
    <row r="185" spans="1:9" ht="30" customHeight="1" x14ac:dyDescent="0.3">
      <c r="A185" s="29">
        <v>4825335</v>
      </c>
      <c r="B185" s="29">
        <v>4785194</v>
      </c>
      <c r="C185" s="30">
        <v>4745451</v>
      </c>
      <c r="E185" s="29">
        <v>4369703</v>
      </c>
      <c r="F185" s="29">
        <v>4350776</v>
      </c>
      <c r="G185" s="31" t="s">
        <v>183</v>
      </c>
      <c r="H185" s="32">
        <v>1164</v>
      </c>
      <c r="I185" s="44"/>
    </row>
    <row r="186" spans="1:9" ht="30" customHeight="1" x14ac:dyDescent="0.3">
      <c r="A186" s="29">
        <v>3502697</v>
      </c>
      <c r="B186" s="29">
        <v>3447511</v>
      </c>
      <c r="C186" s="30">
        <v>3393570</v>
      </c>
      <c r="E186" s="29">
        <v>3368350</v>
      </c>
      <c r="F186" s="29">
        <v>4693629</v>
      </c>
      <c r="G186" s="31" t="s">
        <v>184</v>
      </c>
      <c r="H186" s="32">
        <v>1191</v>
      </c>
      <c r="I186" s="44"/>
    </row>
    <row r="187" spans="1:9" ht="30" customHeight="1" x14ac:dyDescent="0.3">
      <c r="A187" s="29">
        <v>1040</v>
      </c>
      <c r="B187" s="29">
        <v>1020</v>
      </c>
      <c r="C187" s="30">
        <v>1000</v>
      </c>
      <c r="E187" s="29">
        <v>1029</v>
      </c>
      <c r="F187" s="29">
        <v>878</v>
      </c>
      <c r="G187" s="31" t="s">
        <v>185</v>
      </c>
      <c r="H187" s="32">
        <v>1507</v>
      </c>
      <c r="I187" s="44"/>
    </row>
    <row r="188" spans="1:9" ht="30" customHeight="1" x14ac:dyDescent="0.3">
      <c r="A188" s="29">
        <v>1855314</v>
      </c>
      <c r="B188" s="29">
        <v>1811713</v>
      </c>
      <c r="C188" s="30">
        <v>1770841</v>
      </c>
      <c r="E188" s="29">
        <v>1911864</v>
      </c>
      <c r="F188" s="29">
        <v>4157637</v>
      </c>
      <c r="G188" s="31" t="s">
        <v>186</v>
      </c>
      <c r="H188" s="32">
        <v>1167</v>
      </c>
      <c r="I188" s="44"/>
    </row>
    <row r="189" spans="1:9" ht="30" customHeight="1" x14ac:dyDescent="0.3">
      <c r="A189" s="29">
        <v>5025536</v>
      </c>
      <c r="B189" s="29">
        <v>4568670</v>
      </c>
      <c r="C189" s="30">
        <v>4153335</v>
      </c>
      <c r="E189" s="29">
        <v>0</v>
      </c>
      <c r="F189" s="29">
        <v>3765911</v>
      </c>
      <c r="G189" s="31" t="s">
        <v>187</v>
      </c>
      <c r="H189" s="32">
        <v>1168</v>
      </c>
      <c r="I189" s="44"/>
    </row>
    <row r="190" spans="1:9" ht="30" customHeight="1" x14ac:dyDescent="0.3">
      <c r="A190" s="29">
        <v>451779</v>
      </c>
      <c r="B190" s="29">
        <v>440561</v>
      </c>
      <c r="C190" s="30">
        <v>429913</v>
      </c>
      <c r="E190" s="29">
        <v>432667</v>
      </c>
      <c r="F190" s="29">
        <v>1672407</v>
      </c>
      <c r="G190" s="31" t="s">
        <v>188</v>
      </c>
      <c r="H190" s="32">
        <v>1170</v>
      </c>
      <c r="I190" s="44"/>
    </row>
    <row r="191" spans="1:9" ht="30" customHeight="1" x14ac:dyDescent="0.3">
      <c r="A191" s="29">
        <v>2822226</v>
      </c>
      <c r="B191" s="29">
        <v>2731762</v>
      </c>
      <c r="C191" s="30">
        <v>2652749</v>
      </c>
      <c r="E191" s="29">
        <v>2789377</v>
      </c>
      <c r="F191" s="29">
        <v>2357117</v>
      </c>
      <c r="G191" s="31" t="s">
        <v>189</v>
      </c>
      <c r="H191" s="32">
        <v>1171</v>
      </c>
      <c r="I191" s="44"/>
    </row>
    <row r="192" spans="1:9" ht="30" customHeight="1" x14ac:dyDescent="0.3">
      <c r="A192" s="29">
        <v>2234265</v>
      </c>
      <c r="B192" s="29">
        <v>2189987</v>
      </c>
      <c r="C192" s="30">
        <v>2147602</v>
      </c>
      <c r="E192" s="29">
        <v>2131826</v>
      </c>
      <c r="F192" s="29">
        <v>2889157</v>
      </c>
      <c r="G192" s="31" t="s">
        <v>190</v>
      </c>
      <c r="H192" s="32">
        <v>1172</v>
      </c>
      <c r="I192" s="44"/>
    </row>
    <row r="193" spans="1:9" ht="30" customHeight="1" x14ac:dyDescent="0.3">
      <c r="A193" s="29">
        <v>3163539</v>
      </c>
      <c r="B193" s="29">
        <v>3092432</v>
      </c>
      <c r="C193" s="30">
        <v>3025472</v>
      </c>
      <c r="E193" s="29">
        <v>2937776</v>
      </c>
      <c r="F193" s="29">
        <v>6745006</v>
      </c>
      <c r="G193" s="31" t="s">
        <v>191</v>
      </c>
      <c r="H193" s="32">
        <v>1169</v>
      </c>
      <c r="I193" s="44"/>
    </row>
    <row r="194" spans="1:9" ht="30" customHeight="1" x14ac:dyDescent="0.3">
      <c r="A194" s="29">
        <v>1405821</v>
      </c>
      <c r="B194" s="29">
        <v>1388821</v>
      </c>
      <c r="C194" s="30">
        <v>1372794</v>
      </c>
      <c r="E194" s="29">
        <v>1912877</v>
      </c>
      <c r="F194" s="29">
        <v>1039907</v>
      </c>
      <c r="G194" s="31" t="s">
        <v>192</v>
      </c>
      <c r="H194" s="32">
        <v>1173</v>
      </c>
      <c r="I194" s="44"/>
    </row>
    <row r="195" spans="1:9" ht="30" customHeight="1" x14ac:dyDescent="0.3">
      <c r="A195" s="29">
        <v>924326</v>
      </c>
      <c r="B195" s="29">
        <v>869081</v>
      </c>
      <c r="C195" s="30">
        <v>818293</v>
      </c>
      <c r="E195" s="29">
        <v>676807</v>
      </c>
      <c r="F195" s="29">
        <v>1126946</v>
      </c>
      <c r="G195" s="31" t="s">
        <v>193</v>
      </c>
      <c r="H195" s="32">
        <v>1174</v>
      </c>
      <c r="I195" s="44"/>
    </row>
    <row r="196" spans="1:9" ht="30" customHeight="1" x14ac:dyDescent="0.3">
      <c r="A196" s="29">
        <v>1241678</v>
      </c>
      <c r="B196" s="29">
        <v>1193849</v>
      </c>
      <c r="C196" s="30">
        <v>1149501</v>
      </c>
      <c r="E196" s="29">
        <v>1742540</v>
      </c>
      <c r="F196" s="29">
        <v>1654158</v>
      </c>
      <c r="G196" s="31" t="s">
        <v>194</v>
      </c>
      <c r="H196" s="32">
        <v>1175</v>
      </c>
      <c r="I196" s="44"/>
    </row>
    <row r="197" spans="1:9" ht="30" customHeight="1" x14ac:dyDescent="0.3">
      <c r="A197" s="29">
        <v>4706354</v>
      </c>
      <c r="B197" s="29">
        <v>4558670</v>
      </c>
      <c r="C197" s="30">
        <v>4419349</v>
      </c>
      <c r="E197" s="29">
        <v>4556000</v>
      </c>
      <c r="F197" s="29">
        <v>4334867</v>
      </c>
      <c r="G197" s="31" t="s">
        <v>195</v>
      </c>
      <c r="H197" s="32">
        <v>1176</v>
      </c>
      <c r="I197" s="44"/>
    </row>
    <row r="198" spans="1:9" ht="30" customHeight="1" x14ac:dyDescent="0.3">
      <c r="A198" s="29">
        <v>1713341</v>
      </c>
      <c r="B198" s="29">
        <v>1663614</v>
      </c>
      <c r="C198" s="30">
        <v>1616812</v>
      </c>
      <c r="E198" s="29">
        <v>2456433</v>
      </c>
      <c r="F198" s="29">
        <v>3389242</v>
      </c>
      <c r="G198" s="31" t="s">
        <v>196</v>
      </c>
      <c r="H198" s="32">
        <v>1177</v>
      </c>
      <c r="I198" s="44"/>
    </row>
    <row r="199" spans="1:9" ht="30" customHeight="1" x14ac:dyDescent="0.3">
      <c r="A199" s="29">
        <v>2008117</v>
      </c>
      <c r="B199" s="29">
        <v>1863488</v>
      </c>
      <c r="C199" s="30">
        <v>1730394</v>
      </c>
      <c r="E199" s="29">
        <v>2005269</v>
      </c>
      <c r="F199" s="29">
        <v>1776038</v>
      </c>
      <c r="G199" s="31" t="s">
        <v>197</v>
      </c>
      <c r="H199" s="32">
        <v>1497</v>
      </c>
      <c r="I199" s="44"/>
    </row>
    <row r="200" spans="1:9" ht="30" customHeight="1" x14ac:dyDescent="0.3">
      <c r="A200" s="29">
        <v>1696463</v>
      </c>
      <c r="B200" s="29">
        <v>1542239</v>
      </c>
      <c r="C200" s="30">
        <v>1402035</v>
      </c>
      <c r="E200" s="29">
        <v>1595270</v>
      </c>
      <c r="F200" s="29">
        <v>1386852</v>
      </c>
      <c r="G200" s="31" t="s">
        <v>198</v>
      </c>
      <c r="H200" s="32">
        <v>1178</v>
      </c>
      <c r="I200" s="44"/>
    </row>
    <row r="201" spans="1:9" ht="30" customHeight="1" x14ac:dyDescent="0.3">
      <c r="A201" s="29">
        <v>2010776</v>
      </c>
      <c r="B201" s="29">
        <v>1918911</v>
      </c>
      <c r="C201" s="30">
        <v>1834433</v>
      </c>
      <c r="E201" s="29">
        <v>2942334</v>
      </c>
      <c r="F201" s="29">
        <v>2185556</v>
      </c>
      <c r="G201" s="31" t="s">
        <v>199</v>
      </c>
      <c r="H201" s="32">
        <v>1179</v>
      </c>
      <c r="I201" s="44"/>
    </row>
    <row r="202" spans="1:9" ht="30" customHeight="1" x14ac:dyDescent="0.3">
      <c r="A202" s="29">
        <v>693732</v>
      </c>
      <c r="B202" s="29">
        <v>659671</v>
      </c>
      <c r="C202" s="30">
        <v>628374</v>
      </c>
      <c r="E202" s="29">
        <v>592644</v>
      </c>
      <c r="F202" s="29">
        <v>671237</v>
      </c>
      <c r="G202" s="31" t="s">
        <v>200</v>
      </c>
      <c r="H202" s="32">
        <v>1180</v>
      </c>
      <c r="I202" s="44"/>
    </row>
    <row r="203" spans="1:9" ht="30" customHeight="1" x14ac:dyDescent="0.3">
      <c r="A203" s="29">
        <v>746466</v>
      </c>
      <c r="B203" s="29">
        <v>731979</v>
      </c>
      <c r="C203" s="30">
        <v>718023</v>
      </c>
      <c r="E203" s="29">
        <v>760671</v>
      </c>
      <c r="F203" s="29">
        <v>633012</v>
      </c>
      <c r="G203" s="31" t="s">
        <v>201</v>
      </c>
      <c r="H203" s="32">
        <v>1181</v>
      </c>
      <c r="I203" s="44"/>
    </row>
    <row r="204" spans="1:9" ht="30" customHeight="1" x14ac:dyDescent="0.3">
      <c r="A204" s="29">
        <v>3001929</v>
      </c>
      <c r="B204" s="29">
        <v>2933027</v>
      </c>
      <c r="C204" s="30">
        <v>2867523</v>
      </c>
      <c r="E204" s="29">
        <v>2863533</v>
      </c>
      <c r="F204" s="29">
        <v>3542024</v>
      </c>
      <c r="G204" s="31" t="s">
        <v>202</v>
      </c>
      <c r="H204" s="32">
        <v>1182</v>
      </c>
      <c r="I204" s="44"/>
    </row>
    <row r="205" spans="1:9" ht="30" customHeight="1" x14ac:dyDescent="0.3">
      <c r="A205" s="29">
        <v>804583</v>
      </c>
      <c r="B205" s="29">
        <v>777567</v>
      </c>
      <c r="C205" s="30">
        <v>751965</v>
      </c>
      <c r="E205" s="29">
        <v>719361</v>
      </c>
      <c r="F205" s="29">
        <v>1203948</v>
      </c>
      <c r="G205" s="31" t="s">
        <v>203</v>
      </c>
      <c r="H205" s="32">
        <v>1183</v>
      </c>
      <c r="I205" s="44"/>
    </row>
    <row r="206" spans="1:9" ht="30" customHeight="1" x14ac:dyDescent="0.3">
      <c r="A206" s="29">
        <v>2064943</v>
      </c>
      <c r="B206" s="29">
        <v>1999329</v>
      </c>
      <c r="C206" s="30">
        <v>1937609</v>
      </c>
      <c r="E206" s="29">
        <v>2686074</v>
      </c>
      <c r="F206" s="29">
        <v>6314682</v>
      </c>
      <c r="G206" s="31" t="s">
        <v>204</v>
      </c>
      <c r="H206" s="32">
        <v>1184</v>
      </c>
      <c r="I206" s="44"/>
    </row>
    <row r="207" spans="1:9" ht="30" customHeight="1" x14ac:dyDescent="0.3">
      <c r="A207" s="29">
        <v>520402</v>
      </c>
      <c r="B207" s="29">
        <v>483182</v>
      </c>
      <c r="C207" s="30">
        <v>449229</v>
      </c>
      <c r="E207" s="29">
        <v>600986</v>
      </c>
      <c r="F207" s="29">
        <v>2002550</v>
      </c>
      <c r="G207" s="31" t="s">
        <v>205</v>
      </c>
      <c r="H207" s="32">
        <v>1185</v>
      </c>
      <c r="I207" s="44"/>
    </row>
    <row r="208" spans="1:9" ht="30" customHeight="1" x14ac:dyDescent="0.3">
      <c r="A208" s="34">
        <v>355638</v>
      </c>
      <c r="B208" s="34">
        <v>352115</v>
      </c>
      <c r="C208" s="35">
        <v>348629</v>
      </c>
      <c r="E208" s="34">
        <v>727072</v>
      </c>
      <c r="F208" s="34">
        <v>367529</v>
      </c>
      <c r="G208" s="36" t="s">
        <v>206</v>
      </c>
      <c r="H208" s="37">
        <v>1186</v>
      </c>
      <c r="I208" s="45"/>
    </row>
    <row r="209" spans="1:9" ht="30" customHeight="1" x14ac:dyDescent="0.3">
      <c r="A209" s="19">
        <f t="shared" ref="A209:C209" si="38">SUM(A210:A213)</f>
        <v>39665835</v>
      </c>
      <c r="B209" s="19">
        <f t="shared" si="38"/>
        <v>39037675</v>
      </c>
      <c r="C209" s="20">
        <f t="shared" si="38"/>
        <v>38421740</v>
      </c>
      <c r="E209" s="19">
        <f>SUM(E210:E213)</f>
        <v>37888149</v>
      </c>
      <c r="F209" s="19">
        <f>SUM(F210:F213)</f>
        <v>38277726</v>
      </c>
      <c r="G209" s="39"/>
      <c r="H209" s="22" t="s">
        <v>207</v>
      </c>
      <c r="I209" s="23" t="s">
        <v>208</v>
      </c>
    </row>
    <row r="210" spans="1:9" ht="30" customHeight="1" x14ac:dyDescent="0.3">
      <c r="A210" s="24">
        <v>39337978</v>
      </c>
      <c r="B210" s="24">
        <v>38715719</v>
      </c>
      <c r="C210" s="25">
        <v>38105577</v>
      </c>
      <c r="E210" s="24">
        <v>37577671</v>
      </c>
      <c r="F210" s="24">
        <v>37885090</v>
      </c>
      <c r="G210" s="26" t="s">
        <v>209</v>
      </c>
      <c r="H210" s="27">
        <v>1166</v>
      </c>
      <c r="I210" s="43"/>
    </row>
    <row r="211" spans="1:9" ht="30" customHeight="1" x14ac:dyDescent="0.3">
      <c r="A211" s="29">
        <v>278410</v>
      </c>
      <c r="B211" s="29">
        <v>272999</v>
      </c>
      <c r="C211" s="30">
        <v>267691</v>
      </c>
      <c r="E211" s="29">
        <v>262486</v>
      </c>
      <c r="F211" s="29">
        <v>330409</v>
      </c>
      <c r="G211" s="31" t="s">
        <v>210</v>
      </c>
      <c r="H211" s="32">
        <v>1187</v>
      </c>
      <c r="I211" s="44"/>
    </row>
    <row r="212" spans="1:9" ht="30" customHeight="1" x14ac:dyDescent="0.3">
      <c r="A212" s="29">
        <v>2022</v>
      </c>
      <c r="B212" s="29">
        <v>2002</v>
      </c>
      <c r="C212" s="30">
        <v>1982</v>
      </c>
      <c r="E212" s="29">
        <v>1962</v>
      </c>
      <c r="F212" s="29">
        <v>0</v>
      </c>
      <c r="G212" s="31" t="s">
        <v>211</v>
      </c>
      <c r="H212" s="32">
        <v>1528</v>
      </c>
      <c r="I212" s="44"/>
    </row>
    <row r="213" spans="1:9" ht="30" customHeight="1" x14ac:dyDescent="0.3">
      <c r="A213" s="34">
        <v>47425</v>
      </c>
      <c r="B213" s="34">
        <v>46955</v>
      </c>
      <c r="C213" s="35">
        <v>46490</v>
      </c>
      <c r="E213" s="34">
        <v>46030</v>
      </c>
      <c r="F213" s="34">
        <v>62227</v>
      </c>
      <c r="G213" s="36" t="s">
        <v>212</v>
      </c>
      <c r="H213" s="37">
        <v>1188</v>
      </c>
      <c r="I213" s="45"/>
    </row>
    <row r="214" spans="1:9" ht="30" customHeight="1" x14ac:dyDescent="0.3">
      <c r="A214" s="19">
        <f t="shared" ref="A214:C214" si="39">A215</f>
        <v>15300</v>
      </c>
      <c r="B214" s="19">
        <f t="shared" si="39"/>
        <v>15149</v>
      </c>
      <c r="C214" s="20">
        <f t="shared" si="39"/>
        <v>14999</v>
      </c>
      <c r="E214" s="19">
        <f>E215</f>
        <v>369161</v>
      </c>
      <c r="F214" s="19">
        <f>F215</f>
        <v>779970</v>
      </c>
      <c r="G214" s="39"/>
      <c r="H214" s="22" t="s">
        <v>213</v>
      </c>
      <c r="I214" s="23" t="s">
        <v>214</v>
      </c>
    </row>
    <row r="215" spans="1:9" ht="30" customHeight="1" x14ac:dyDescent="0.3">
      <c r="A215" s="40">
        <v>15300</v>
      </c>
      <c r="B215" s="40">
        <v>15149</v>
      </c>
      <c r="C215" s="17">
        <v>14999</v>
      </c>
      <c r="E215" s="40">
        <v>369161</v>
      </c>
      <c r="F215" s="40">
        <v>779970</v>
      </c>
      <c r="G215" s="41" t="s">
        <v>213</v>
      </c>
      <c r="H215" s="42">
        <v>1250</v>
      </c>
    </row>
    <row r="216" spans="1:9" ht="30" customHeight="1" x14ac:dyDescent="0.3">
      <c r="A216" s="19">
        <f t="shared" ref="A216" si="40">SUM(A217:A219)</f>
        <v>1811313</v>
      </c>
      <c r="B216" s="19">
        <f t="shared" ref="B216:C216" si="41">SUM(B217:B219)</f>
        <v>1782549</v>
      </c>
      <c r="C216" s="20">
        <f t="shared" si="41"/>
        <v>1754616</v>
      </c>
      <c r="E216" s="19">
        <f>SUM(E217:E219)</f>
        <v>1930762</v>
      </c>
      <c r="F216" s="19">
        <f>SUM(F217:F219)</f>
        <v>2650812</v>
      </c>
      <c r="G216" s="39"/>
      <c r="H216" s="22" t="s">
        <v>215</v>
      </c>
      <c r="I216" s="23" t="s">
        <v>216</v>
      </c>
    </row>
    <row r="217" spans="1:9" ht="30" customHeight="1" x14ac:dyDescent="0.3">
      <c r="A217" s="24">
        <v>1796032</v>
      </c>
      <c r="B217" s="24">
        <v>1767419</v>
      </c>
      <c r="C217" s="25">
        <v>1739636</v>
      </c>
      <c r="E217" s="24">
        <v>1912780</v>
      </c>
      <c r="F217" s="24">
        <v>2631548</v>
      </c>
      <c r="G217" s="26" t="s">
        <v>215</v>
      </c>
      <c r="H217" s="27">
        <v>1202</v>
      </c>
      <c r="I217" s="43"/>
    </row>
    <row r="218" spans="1:9" ht="30" customHeight="1" x14ac:dyDescent="0.3">
      <c r="A218" s="29">
        <v>4814</v>
      </c>
      <c r="B218" s="29">
        <v>4766</v>
      </c>
      <c r="C218" s="30">
        <v>4719</v>
      </c>
      <c r="E218" s="29">
        <v>6461</v>
      </c>
      <c r="F218" s="29">
        <v>8003</v>
      </c>
      <c r="G218" s="31" t="s">
        <v>217</v>
      </c>
      <c r="H218" s="32">
        <v>1517</v>
      </c>
      <c r="I218" s="44"/>
    </row>
    <row r="219" spans="1:9" ht="30" customHeight="1" x14ac:dyDescent="0.3">
      <c r="A219" s="34">
        <v>10467</v>
      </c>
      <c r="B219" s="34">
        <v>10364</v>
      </c>
      <c r="C219" s="35">
        <v>10261</v>
      </c>
      <c r="E219" s="34">
        <v>11521</v>
      </c>
      <c r="F219" s="34">
        <v>11261</v>
      </c>
      <c r="G219" s="36" t="s">
        <v>218</v>
      </c>
      <c r="H219" s="37">
        <v>1511</v>
      </c>
      <c r="I219" s="45"/>
    </row>
    <row r="220" spans="1:9" ht="30" customHeight="1" x14ac:dyDescent="0.3">
      <c r="A220" s="19">
        <f t="shared" ref="A220:C220" si="42">SUM(A221:A223)</f>
        <v>30927446</v>
      </c>
      <c r="B220" s="19">
        <f t="shared" si="42"/>
        <v>29543017</v>
      </c>
      <c r="C220" s="20">
        <f t="shared" si="42"/>
        <v>28224392</v>
      </c>
      <c r="E220" s="19">
        <f>SUM(E221:E223)</f>
        <v>27840885</v>
      </c>
      <c r="F220" s="19">
        <f>SUM(F221:F223)</f>
        <v>42018434</v>
      </c>
      <c r="G220" s="39"/>
      <c r="H220" s="22" t="s">
        <v>219</v>
      </c>
      <c r="I220" s="23" t="s">
        <v>220</v>
      </c>
    </row>
    <row r="221" spans="1:9" ht="30" customHeight="1" x14ac:dyDescent="0.3">
      <c r="A221" s="24">
        <v>6791</v>
      </c>
      <c r="B221" s="24">
        <v>6724</v>
      </c>
      <c r="C221" s="25">
        <v>6657</v>
      </c>
      <c r="E221" s="24">
        <v>20971</v>
      </c>
      <c r="F221" s="24">
        <v>0</v>
      </c>
      <c r="G221" s="26" t="s">
        <v>219</v>
      </c>
      <c r="H221" s="27">
        <v>1530</v>
      </c>
      <c r="I221" s="43"/>
    </row>
    <row r="222" spans="1:9" ht="30" customHeight="1" x14ac:dyDescent="0.3">
      <c r="A222" s="29">
        <v>3740322</v>
      </c>
      <c r="B222" s="29">
        <v>3649402</v>
      </c>
      <c r="C222" s="30">
        <v>3562704</v>
      </c>
      <c r="E222" s="29">
        <v>4231603</v>
      </c>
      <c r="F222" s="29">
        <v>4379549</v>
      </c>
      <c r="G222" s="31" t="s">
        <v>221</v>
      </c>
      <c r="H222" s="32">
        <v>1226</v>
      </c>
      <c r="I222" s="44"/>
    </row>
    <row r="223" spans="1:9" ht="30" customHeight="1" x14ac:dyDescent="0.3">
      <c r="A223" s="34">
        <v>27180333</v>
      </c>
      <c r="B223" s="34">
        <v>25886891</v>
      </c>
      <c r="C223" s="35">
        <v>24655031</v>
      </c>
      <c r="E223" s="34">
        <v>23588311</v>
      </c>
      <c r="F223" s="34">
        <v>37638885</v>
      </c>
      <c r="G223" s="36" t="s">
        <v>222</v>
      </c>
      <c r="H223" s="37">
        <v>1232</v>
      </c>
      <c r="I223" s="45"/>
    </row>
    <row r="224" spans="1:9" ht="30" customHeight="1" x14ac:dyDescent="0.3">
      <c r="A224" s="19">
        <f t="shared" ref="A224:C224" si="43">A225</f>
        <v>72399</v>
      </c>
      <c r="B224" s="19">
        <f t="shared" si="43"/>
        <v>71682</v>
      </c>
      <c r="C224" s="20">
        <f t="shared" si="43"/>
        <v>70972</v>
      </c>
      <c r="E224" s="19">
        <f>E225</f>
        <v>70586</v>
      </c>
      <c r="F224" s="19">
        <f>F225</f>
        <v>6955910</v>
      </c>
      <c r="G224" s="39"/>
      <c r="H224" s="22" t="s">
        <v>223</v>
      </c>
      <c r="I224" s="23" t="s">
        <v>224</v>
      </c>
    </row>
    <row r="225" spans="1:9" ht="30" customHeight="1" x14ac:dyDescent="0.3">
      <c r="A225" s="40">
        <v>72399</v>
      </c>
      <c r="B225" s="40">
        <v>71682</v>
      </c>
      <c r="C225" s="17">
        <v>70972</v>
      </c>
      <c r="E225" s="40">
        <v>70586</v>
      </c>
      <c r="F225" s="40">
        <v>6955910</v>
      </c>
      <c r="G225" s="41" t="s">
        <v>223</v>
      </c>
      <c r="H225" s="42">
        <v>1204</v>
      </c>
    </row>
    <row r="226" spans="1:9" ht="30" customHeight="1" x14ac:dyDescent="0.3">
      <c r="A226" s="19">
        <f t="shared" ref="A226:C226" si="44">A227</f>
        <v>1996007</v>
      </c>
      <c r="B226" s="19">
        <f t="shared" si="44"/>
        <v>1953625</v>
      </c>
      <c r="C226" s="20">
        <f t="shared" si="44"/>
        <v>1912844</v>
      </c>
      <c r="E226" s="19">
        <f>E227</f>
        <v>1911451</v>
      </c>
      <c r="F226" s="19">
        <f>F227</f>
        <v>2559220</v>
      </c>
      <c r="G226" s="39"/>
      <c r="H226" s="22" t="s">
        <v>225</v>
      </c>
      <c r="I226" s="23" t="s">
        <v>226</v>
      </c>
    </row>
    <row r="227" spans="1:9" ht="30" customHeight="1" x14ac:dyDescent="0.3">
      <c r="A227" s="40">
        <v>1996007</v>
      </c>
      <c r="B227" s="40">
        <v>1953625</v>
      </c>
      <c r="C227" s="17">
        <v>1912844</v>
      </c>
      <c r="E227" s="40">
        <v>1911451</v>
      </c>
      <c r="F227" s="40">
        <v>2559220</v>
      </c>
      <c r="G227" s="41" t="s">
        <v>227</v>
      </c>
      <c r="H227" s="42">
        <v>1215</v>
      </c>
    </row>
    <row r="228" spans="1:9" ht="30" customHeight="1" x14ac:dyDescent="0.3">
      <c r="A228" s="19">
        <f t="shared" ref="A228:C228" si="45">SUM(A229:A235)</f>
        <v>218016</v>
      </c>
      <c r="B228" s="19">
        <f t="shared" si="45"/>
        <v>215857</v>
      </c>
      <c r="C228" s="20">
        <f t="shared" si="45"/>
        <v>213718</v>
      </c>
      <c r="E228" s="19">
        <f>SUM(E229:E235)</f>
        <v>253400</v>
      </c>
      <c r="F228" s="19">
        <f>SUM(F229:F235)</f>
        <v>661921</v>
      </c>
      <c r="G228" s="39"/>
      <c r="H228" s="22" t="s">
        <v>228</v>
      </c>
      <c r="I228" s="23" t="s">
        <v>229</v>
      </c>
    </row>
    <row r="229" spans="1:9" ht="30" customHeight="1" x14ac:dyDescent="0.3">
      <c r="A229" s="24">
        <v>20402</v>
      </c>
      <c r="B229" s="24">
        <v>20200</v>
      </c>
      <c r="C229" s="25">
        <v>20000</v>
      </c>
      <c r="E229" s="24">
        <v>24972</v>
      </c>
      <c r="F229" s="24">
        <v>0</v>
      </c>
      <c r="G229" s="26" t="s">
        <v>230</v>
      </c>
      <c r="H229" s="27">
        <v>1532</v>
      </c>
      <c r="I229" s="43"/>
    </row>
    <row r="230" spans="1:9" ht="30" customHeight="1" x14ac:dyDescent="0.3">
      <c r="A230" s="29">
        <v>6527</v>
      </c>
      <c r="B230" s="29">
        <v>6462</v>
      </c>
      <c r="C230" s="30">
        <v>6398</v>
      </c>
      <c r="E230" s="29">
        <v>7932</v>
      </c>
      <c r="F230" s="29">
        <v>9271</v>
      </c>
      <c r="G230" s="31" t="s">
        <v>231</v>
      </c>
      <c r="H230" s="32">
        <v>1271</v>
      </c>
      <c r="I230" s="44"/>
    </row>
    <row r="231" spans="1:9" ht="30" customHeight="1" x14ac:dyDescent="0.3">
      <c r="A231" s="29">
        <v>38956</v>
      </c>
      <c r="B231" s="29">
        <v>38570</v>
      </c>
      <c r="C231" s="30">
        <v>38188</v>
      </c>
      <c r="E231" s="29">
        <v>37821</v>
      </c>
      <c r="F231" s="29">
        <v>381166</v>
      </c>
      <c r="G231" s="31" t="s">
        <v>232</v>
      </c>
      <c r="H231" s="32">
        <v>1269</v>
      </c>
      <c r="I231" s="44"/>
    </row>
    <row r="232" spans="1:9" ht="30" customHeight="1" x14ac:dyDescent="0.3">
      <c r="A232" s="29">
        <v>77423</v>
      </c>
      <c r="B232" s="29">
        <v>76657</v>
      </c>
      <c r="C232" s="30">
        <v>75897</v>
      </c>
      <c r="E232" s="29">
        <v>75146</v>
      </c>
      <c r="F232" s="29">
        <v>147125</v>
      </c>
      <c r="G232" s="31" t="s">
        <v>233</v>
      </c>
      <c r="H232" s="32">
        <v>1210</v>
      </c>
      <c r="I232" s="44"/>
    </row>
    <row r="233" spans="1:9" ht="30" customHeight="1" x14ac:dyDescent="0.3">
      <c r="A233" s="29">
        <v>66055</v>
      </c>
      <c r="B233" s="29">
        <v>65401</v>
      </c>
      <c r="C233" s="30">
        <v>64753</v>
      </c>
      <c r="E233" s="29">
        <v>96290</v>
      </c>
      <c r="F233" s="29">
        <v>78856</v>
      </c>
      <c r="G233" s="31" t="s">
        <v>234</v>
      </c>
      <c r="H233" s="32">
        <v>1211</v>
      </c>
      <c r="I233" s="44"/>
    </row>
    <row r="234" spans="1:9" ht="30" customHeight="1" x14ac:dyDescent="0.3">
      <c r="A234" s="29">
        <v>3552</v>
      </c>
      <c r="B234" s="29">
        <v>3517</v>
      </c>
      <c r="C234" s="30">
        <v>3482</v>
      </c>
      <c r="E234" s="29">
        <v>3448</v>
      </c>
      <c r="F234" s="29">
        <v>7010</v>
      </c>
      <c r="G234" s="31" t="s">
        <v>235</v>
      </c>
      <c r="H234" s="32">
        <v>1213</v>
      </c>
      <c r="I234" s="44"/>
    </row>
    <row r="235" spans="1:9" ht="30" customHeight="1" x14ac:dyDescent="0.3">
      <c r="A235" s="34">
        <v>5101</v>
      </c>
      <c r="B235" s="34">
        <v>5050</v>
      </c>
      <c r="C235" s="35">
        <v>5000</v>
      </c>
      <c r="E235" s="34">
        <v>7791</v>
      </c>
      <c r="F235" s="34">
        <v>38493</v>
      </c>
      <c r="G235" s="36" t="s">
        <v>236</v>
      </c>
      <c r="H235" s="37">
        <v>1506</v>
      </c>
      <c r="I235" s="45"/>
    </row>
    <row r="236" spans="1:9" ht="30" customHeight="1" x14ac:dyDescent="0.3">
      <c r="A236" s="19">
        <f t="shared" ref="A236:C236" si="46">SUM(A237:A241)</f>
        <v>12475781</v>
      </c>
      <c r="B236" s="19">
        <f t="shared" si="46"/>
        <v>12303720</v>
      </c>
      <c r="C236" s="20">
        <f t="shared" si="46"/>
        <v>12135286</v>
      </c>
      <c r="E236" s="19">
        <f>SUM(E237:E241)</f>
        <v>12093082</v>
      </c>
      <c r="F236" s="19">
        <f>SUM(F237:F241)</f>
        <v>28011983</v>
      </c>
      <c r="G236" s="39"/>
      <c r="H236" s="22" t="s">
        <v>237</v>
      </c>
      <c r="I236" s="23" t="s">
        <v>238</v>
      </c>
    </row>
    <row r="237" spans="1:9" ht="30" customHeight="1" x14ac:dyDescent="0.3">
      <c r="A237" s="24">
        <v>4854327</v>
      </c>
      <c r="B237" s="24">
        <v>4833890</v>
      </c>
      <c r="C237" s="25">
        <v>4813854</v>
      </c>
      <c r="E237" s="24">
        <v>4794210</v>
      </c>
      <c r="F237" s="24">
        <v>18597602</v>
      </c>
      <c r="G237" s="26" t="s">
        <v>237</v>
      </c>
      <c r="H237" s="27">
        <v>1224</v>
      </c>
      <c r="I237" s="43"/>
    </row>
    <row r="238" spans="1:9" ht="30" customHeight="1" x14ac:dyDescent="0.3">
      <c r="A238" s="29">
        <v>93405</v>
      </c>
      <c r="B238" s="29">
        <v>89232</v>
      </c>
      <c r="C238" s="30">
        <v>85396</v>
      </c>
      <c r="E238" s="29">
        <v>114835</v>
      </c>
      <c r="F238" s="29">
        <v>72025</v>
      </c>
      <c r="G238" s="31" t="s">
        <v>239</v>
      </c>
      <c r="H238" s="32">
        <v>1483</v>
      </c>
      <c r="I238" s="44"/>
    </row>
    <row r="239" spans="1:9" ht="30" customHeight="1" x14ac:dyDescent="0.3">
      <c r="A239" s="29">
        <v>0</v>
      </c>
      <c r="B239" s="29">
        <v>0</v>
      </c>
      <c r="C239" s="30">
        <v>0</v>
      </c>
      <c r="E239" s="29">
        <v>7050</v>
      </c>
      <c r="F239" s="29">
        <v>125788</v>
      </c>
      <c r="G239" s="31" t="s">
        <v>240</v>
      </c>
      <c r="H239" s="32">
        <v>1496</v>
      </c>
      <c r="I239" s="44"/>
    </row>
    <row r="240" spans="1:9" ht="30" customHeight="1" x14ac:dyDescent="0.3">
      <c r="A240" s="29">
        <v>16220</v>
      </c>
      <c r="B240" s="29">
        <v>16060</v>
      </c>
      <c r="C240" s="30">
        <v>15901</v>
      </c>
      <c r="E240" s="29">
        <v>98423</v>
      </c>
      <c r="F240" s="29">
        <v>173891</v>
      </c>
      <c r="G240" s="31" t="s">
        <v>241</v>
      </c>
      <c r="H240" s="32">
        <v>1011</v>
      </c>
      <c r="I240" s="44"/>
    </row>
    <row r="241" spans="1:9" ht="30" customHeight="1" x14ac:dyDescent="0.3">
      <c r="A241" s="34">
        <v>7511829</v>
      </c>
      <c r="B241" s="34">
        <v>7364538</v>
      </c>
      <c r="C241" s="35">
        <v>7220135</v>
      </c>
      <c r="E241" s="34">
        <v>7078564</v>
      </c>
      <c r="F241" s="34">
        <v>9042677</v>
      </c>
      <c r="G241" s="36" t="s">
        <v>242</v>
      </c>
      <c r="H241" s="37">
        <v>1026</v>
      </c>
      <c r="I241" s="45"/>
    </row>
    <row r="242" spans="1:9" ht="30" customHeight="1" x14ac:dyDescent="0.3">
      <c r="A242" s="19">
        <f t="shared" ref="A242:C242" si="47">A243</f>
        <v>36379</v>
      </c>
      <c r="B242" s="19">
        <f t="shared" si="47"/>
        <v>36019</v>
      </c>
      <c r="C242" s="20">
        <f t="shared" si="47"/>
        <v>35662</v>
      </c>
      <c r="E242" s="19">
        <f>E243</f>
        <v>35434</v>
      </c>
      <c r="F242" s="19">
        <f>F243</f>
        <v>0</v>
      </c>
      <c r="G242" s="39"/>
      <c r="H242" s="22" t="s">
        <v>243</v>
      </c>
      <c r="I242" s="23" t="s">
        <v>244</v>
      </c>
    </row>
    <row r="243" spans="1:9" ht="30" customHeight="1" x14ac:dyDescent="0.3">
      <c r="A243" s="40">
        <v>36379</v>
      </c>
      <c r="B243" s="40">
        <v>36019</v>
      </c>
      <c r="C243" s="17">
        <v>35662</v>
      </c>
      <c r="E243" s="40">
        <v>35434</v>
      </c>
      <c r="F243" s="40">
        <v>0</v>
      </c>
      <c r="G243" s="41" t="s">
        <v>243</v>
      </c>
      <c r="H243" s="42">
        <v>1529</v>
      </c>
    </row>
    <row r="244" spans="1:9" ht="30" customHeight="1" x14ac:dyDescent="0.3">
      <c r="A244" s="19">
        <f t="shared" ref="A244:C244" si="48">SUM(A245:A247)</f>
        <v>277107805</v>
      </c>
      <c r="B244" s="19">
        <f t="shared" si="48"/>
        <v>263942747</v>
      </c>
      <c r="C244" s="20">
        <f t="shared" si="48"/>
        <v>251405224</v>
      </c>
      <c r="E244" s="19">
        <f>SUM(E245:E247)</f>
        <v>228844042</v>
      </c>
      <c r="F244" s="19">
        <f>SUM(F245:F247)</f>
        <v>199975469</v>
      </c>
      <c r="G244" s="39"/>
      <c r="H244" s="22" t="s">
        <v>245</v>
      </c>
      <c r="I244" s="23" t="s">
        <v>246</v>
      </c>
    </row>
    <row r="245" spans="1:9" ht="30" customHeight="1" x14ac:dyDescent="0.3">
      <c r="A245" s="24">
        <v>8439</v>
      </c>
      <c r="B245" s="24">
        <v>8356</v>
      </c>
      <c r="C245" s="25">
        <v>8273</v>
      </c>
      <c r="E245" s="24">
        <v>8191</v>
      </c>
      <c r="F245" s="24">
        <v>0</v>
      </c>
      <c r="G245" s="26" t="s">
        <v>245</v>
      </c>
      <c r="H245" s="27">
        <v>1531</v>
      </c>
      <c r="I245" s="43"/>
    </row>
    <row r="246" spans="1:9" ht="30" customHeight="1" x14ac:dyDescent="0.3">
      <c r="A246" s="29">
        <v>62532</v>
      </c>
      <c r="B246" s="29">
        <v>61306</v>
      </c>
      <c r="C246" s="30">
        <v>60104</v>
      </c>
      <c r="E246" s="29">
        <v>287333</v>
      </c>
      <c r="F246" s="29">
        <v>66221</v>
      </c>
      <c r="G246" s="31" t="s">
        <v>247</v>
      </c>
      <c r="H246" s="32">
        <v>1238</v>
      </c>
      <c r="I246" s="44"/>
    </row>
    <row r="247" spans="1:9" ht="30" customHeight="1" x14ac:dyDescent="0.3">
      <c r="A247" s="34">
        <v>277036834</v>
      </c>
      <c r="B247" s="34">
        <v>263873085</v>
      </c>
      <c r="C247" s="35">
        <v>251336847</v>
      </c>
      <c r="E247" s="34">
        <v>228548518</v>
      </c>
      <c r="F247" s="34">
        <v>199909248</v>
      </c>
      <c r="G247" s="36" t="s">
        <v>248</v>
      </c>
      <c r="H247" s="37">
        <v>1239</v>
      </c>
      <c r="I247" s="45"/>
    </row>
    <row r="248" spans="1:9" ht="30" customHeight="1" x14ac:dyDescent="0.3">
      <c r="A248" s="19">
        <f t="shared" ref="A248:C248" si="49">A249</f>
        <v>2115954</v>
      </c>
      <c r="B248" s="19">
        <f t="shared" si="49"/>
        <v>2050419</v>
      </c>
      <c r="C248" s="20">
        <f t="shared" si="49"/>
        <v>1987943</v>
      </c>
      <c r="E248" s="19">
        <f>E249</f>
        <v>3179496</v>
      </c>
      <c r="F248" s="19">
        <f>F249</f>
        <v>5096808</v>
      </c>
      <c r="G248" s="39"/>
      <c r="H248" s="22" t="s">
        <v>249</v>
      </c>
      <c r="I248" s="23" t="s">
        <v>250</v>
      </c>
    </row>
    <row r="249" spans="1:9" ht="30" customHeight="1" x14ac:dyDescent="0.3">
      <c r="A249" s="40">
        <v>2115954</v>
      </c>
      <c r="B249" s="40">
        <v>2050419</v>
      </c>
      <c r="C249" s="17">
        <v>1987943</v>
      </c>
      <c r="E249" s="40">
        <v>3179496</v>
      </c>
      <c r="F249" s="40">
        <v>5096808</v>
      </c>
      <c r="G249" s="41" t="s">
        <v>251</v>
      </c>
      <c r="H249" s="42">
        <v>1233</v>
      </c>
    </row>
    <row r="250" spans="1:9" ht="30" customHeight="1" x14ac:dyDescent="0.3">
      <c r="A250" s="19">
        <f t="shared" ref="A250:C250" si="50">SUM(A251:A252)</f>
        <v>982922</v>
      </c>
      <c r="B250" s="19">
        <f t="shared" si="50"/>
        <v>976102</v>
      </c>
      <c r="C250" s="20">
        <f t="shared" si="50"/>
        <v>969356</v>
      </c>
      <c r="E250" s="19">
        <f>SUM(E251:E252)</f>
        <v>1615345</v>
      </c>
      <c r="F250" s="19">
        <f>SUM(F251:F252)</f>
        <v>2904774</v>
      </c>
      <c r="G250" s="39"/>
      <c r="H250" s="22" t="s">
        <v>252</v>
      </c>
      <c r="I250" s="23" t="s">
        <v>253</v>
      </c>
    </row>
    <row r="251" spans="1:9" ht="30" customHeight="1" x14ac:dyDescent="0.3">
      <c r="A251" s="24">
        <v>980012</v>
      </c>
      <c r="B251" s="24">
        <v>973221</v>
      </c>
      <c r="C251" s="25">
        <v>966504</v>
      </c>
      <c r="E251" s="24">
        <v>1612471</v>
      </c>
      <c r="F251" s="24">
        <v>2899849</v>
      </c>
      <c r="G251" s="26" t="s">
        <v>252</v>
      </c>
      <c r="H251" s="27">
        <v>1240</v>
      </c>
      <c r="I251" s="43"/>
    </row>
    <row r="252" spans="1:9" ht="30" customHeight="1" x14ac:dyDescent="0.3">
      <c r="A252" s="34">
        <v>2910</v>
      </c>
      <c r="B252" s="34">
        <v>2881</v>
      </c>
      <c r="C252" s="35">
        <v>2852</v>
      </c>
      <c r="E252" s="34">
        <v>2874</v>
      </c>
      <c r="F252" s="34">
        <v>4925</v>
      </c>
      <c r="G252" s="36" t="s">
        <v>254</v>
      </c>
      <c r="H252" s="37">
        <v>1241</v>
      </c>
      <c r="I252" s="45"/>
    </row>
    <row r="253" spans="1:9" ht="30" customHeight="1" x14ac:dyDescent="0.3">
      <c r="A253" s="19">
        <f t="shared" ref="A253:C253" si="51">SUM(A254:A257)</f>
        <v>10074001</v>
      </c>
      <c r="B253" s="19">
        <f t="shared" si="51"/>
        <v>9953040</v>
      </c>
      <c r="C253" s="20">
        <f t="shared" si="51"/>
        <v>9833727</v>
      </c>
      <c r="E253" s="19">
        <f>SUM(E254:E257)</f>
        <v>9952976</v>
      </c>
      <c r="F253" s="19">
        <f>SUM(F254:F257)</f>
        <v>11328237</v>
      </c>
      <c r="G253" s="39"/>
      <c r="H253" s="22" t="s">
        <v>255</v>
      </c>
      <c r="I253" s="23" t="s">
        <v>256</v>
      </c>
    </row>
    <row r="254" spans="1:9" ht="30" customHeight="1" x14ac:dyDescent="0.3">
      <c r="A254" s="24">
        <v>106866</v>
      </c>
      <c r="B254" s="24">
        <v>105807</v>
      </c>
      <c r="C254" s="25">
        <v>104760</v>
      </c>
      <c r="E254" s="24">
        <v>335934</v>
      </c>
      <c r="F254" s="24">
        <v>2494673</v>
      </c>
      <c r="G254" s="26" t="s">
        <v>255</v>
      </c>
      <c r="H254" s="27">
        <v>1229</v>
      </c>
      <c r="I254" s="43"/>
    </row>
    <row r="255" spans="1:9" ht="30" customHeight="1" x14ac:dyDescent="0.3">
      <c r="A255" s="29">
        <v>1120</v>
      </c>
      <c r="B255" s="29">
        <v>1109</v>
      </c>
      <c r="C255" s="30">
        <v>1098</v>
      </c>
      <c r="E255" s="29">
        <v>1087</v>
      </c>
      <c r="F255" s="29">
        <v>3975</v>
      </c>
      <c r="G255" s="31" t="s">
        <v>257</v>
      </c>
      <c r="H255" s="32">
        <v>1228</v>
      </c>
      <c r="I255" s="44"/>
    </row>
    <row r="256" spans="1:9" ht="30" customHeight="1" x14ac:dyDescent="0.3">
      <c r="A256" s="29">
        <v>5832</v>
      </c>
      <c r="B256" s="29">
        <v>5774</v>
      </c>
      <c r="C256" s="30">
        <v>5717</v>
      </c>
      <c r="E256" s="29">
        <v>5660</v>
      </c>
      <c r="F256" s="29">
        <v>3481</v>
      </c>
      <c r="G256" s="31" t="s">
        <v>258</v>
      </c>
      <c r="H256" s="32">
        <v>1230</v>
      </c>
      <c r="I256" s="44"/>
    </row>
    <row r="257" spans="1:9" ht="30" customHeight="1" x14ac:dyDescent="0.3">
      <c r="A257" s="34">
        <v>9960183</v>
      </c>
      <c r="B257" s="34">
        <v>9840350</v>
      </c>
      <c r="C257" s="35">
        <v>9722152</v>
      </c>
      <c r="E257" s="34">
        <v>9610295</v>
      </c>
      <c r="F257" s="34">
        <v>8826108</v>
      </c>
      <c r="G257" s="36" t="s">
        <v>259</v>
      </c>
      <c r="H257" s="37">
        <v>1231</v>
      </c>
      <c r="I257" s="45"/>
    </row>
    <row r="258" spans="1:9" ht="30" customHeight="1" x14ac:dyDescent="0.3">
      <c r="A258" s="19">
        <f t="shared" ref="A258:C258" si="52">SUM(A259:A264)</f>
        <v>254064</v>
      </c>
      <c r="B258" s="19">
        <f t="shared" si="52"/>
        <v>250458</v>
      </c>
      <c r="C258" s="20">
        <f t="shared" si="52"/>
        <v>246899</v>
      </c>
      <c r="E258" s="19">
        <f>SUM(E259:E264)</f>
        <v>381965</v>
      </c>
      <c r="F258" s="19">
        <f>SUM(F259:F264)</f>
        <v>499531</v>
      </c>
      <c r="G258" s="39"/>
      <c r="H258" s="22" t="s">
        <v>260</v>
      </c>
      <c r="I258" s="23" t="s">
        <v>261</v>
      </c>
    </row>
    <row r="259" spans="1:9" ht="30" customHeight="1" x14ac:dyDescent="0.3">
      <c r="A259" s="24">
        <v>125897</v>
      </c>
      <c r="B259" s="24">
        <v>124389</v>
      </c>
      <c r="C259" s="25">
        <v>122900</v>
      </c>
      <c r="E259" s="24">
        <v>121432</v>
      </c>
      <c r="F259" s="24">
        <v>219024</v>
      </c>
      <c r="G259" s="26" t="s">
        <v>260</v>
      </c>
      <c r="H259" s="27">
        <v>1510</v>
      </c>
      <c r="I259" s="43"/>
    </row>
    <row r="260" spans="1:9" ht="30" customHeight="1" x14ac:dyDescent="0.3">
      <c r="A260" s="29">
        <v>3641</v>
      </c>
      <c r="B260" s="29">
        <v>3570</v>
      </c>
      <c r="C260" s="30">
        <v>3500</v>
      </c>
      <c r="E260" s="29">
        <v>23976</v>
      </c>
      <c r="F260" s="29">
        <v>150586</v>
      </c>
      <c r="G260" s="31" t="s">
        <v>262</v>
      </c>
      <c r="H260" s="32">
        <v>1196</v>
      </c>
      <c r="I260" s="44"/>
    </row>
    <row r="261" spans="1:9" ht="30" customHeight="1" x14ac:dyDescent="0.3">
      <c r="A261" s="29">
        <v>8323</v>
      </c>
      <c r="B261" s="29">
        <v>8160</v>
      </c>
      <c r="C261" s="30">
        <v>8000</v>
      </c>
      <c r="E261" s="29">
        <v>7968</v>
      </c>
      <c r="F261" s="29">
        <v>11473</v>
      </c>
      <c r="G261" s="31" t="s">
        <v>263</v>
      </c>
      <c r="H261" s="32">
        <v>1197</v>
      </c>
      <c r="I261" s="44"/>
    </row>
    <row r="262" spans="1:9" ht="30" customHeight="1" x14ac:dyDescent="0.3">
      <c r="A262" s="29">
        <v>34500</v>
      </c>
      <c r="B262" s="29">
        <v>34000</v>
      </c>
      <c r="C262" s="30">
        <v>33500</v>
      </c>
      <c r="E262" s="29">
        <v>34889</v>
      </c>
      <c r="F262" s="29">
        <v>16776</v>
      </c>
      <c r="G262" s="31" t="s">
        <v>264</v>
      </c>
      <c r="H262" s="32">
        <v>1516</v>
      </c>
      <c r="I262" s="44"/>
    </row>
    <row r="263" spans="1:9" ht="30" customHeight="1" x14ac:dyDescent="0.3">
      <c r="A263" s="29">
        <v>24481</v>
      </c>
      <c r="B263" s="29">
        <v>24239</v>
      </c>
      <c r="C263" s="30">
        <v>23999</v>
      </c>
      <c r="E263" s="29">
        <v>80403</v>
      </c>
      <c r="F263" s="29">
        <v>41470</v>
      </c>
      <c r="G263" s="31" t="s">
        <v>265</v>
      </c>
      <c r="H263" s="32">
        <v>1192</v>
      </c>
      <c r="I263" s="44"/>
    </row>
    <row r="264" spans="1:9" ht="30" customHeight="1" x14ac:dyDescent="0.3">
      <c r="A264" s="34">
        <v>57222</v>
      </c>
      <c r="B264" s="34">
        <v>56100</v>
      </c>
      <c r="C264" s="35">
        <v>55000</v>
      </c>
      <c r="E264" s="34">
        <v>113297</v>
      </c>
      <c r="F264" s="34">
        <v>60202</v>
      </c>
      <c r="G264" s="36" t="s">
        <v>266</v>
      </c>
      <c r="H264" s="37">
        <v>1194</v>
      </c>
      <c r="I264" s="45"/>
    </row>
    <row r="265" spans="1:9" ht="30" customHeight="1" x14ac:dyDescent="0.3">
      <c r="A265" s="19">
        <f t="shared" ref="A265:C265" si="53">SUM(A266:A341)</f>
        <v>0</v>
      </c>
      <c r="B265" s="19">
        <f t="shared" si="53"/>
        <v>0</v>
      </c>
      <c r="C265" s="20">
        <f t="shared" si="53"/>
        <v>0</v>
      </c>
      <c r="E265" s="19">
        <f>SUM(E266:E341)</f>
        <v>16949071</v>
      </c>
      <c r="F265" s="19">
        <f>SUM(F266:F341)</f>
        <v>8358113</v>
      </c>
      <c r="G265" s="39"/>
      <c r="H265" s="22" t="s">
        <v>267</v>
      </c>
      <c r="I265" s="23" t="s">
        <v>268</v>
      </c>
    </row>
    <row r="266" spans="1:9" ht="30" customHeight="1" x14ac:dyDescent="0.3">
      <c r="A266" s="24">
        <v>0</v>
      </c>
      <c r="B266" s="24">
        <v>0</v>
      </c>
      <c r="C266" s="25">
        <v>0</v>
      </c>
      <c r="E266" s="24">
        <v>13312644</v>
      </c>
      <c r="F266" s="24">
        <v>3056072</v>
      </c>
      <c r="G266" s="26" t="s">
        <v>269</v>
      </c>
      <c r="H266" s="27">
        <v>1477</v>
      </c>
      <c r="I266" s="43"/>
    </row>
    <row r="267" spans="1:9" ht="30" customHeight="1" x14ac:dyDescent="0.3">
      <c r="A267" s="29">
        <v>0</v>
      </c>
      <c r="B267" s="29">
        <v>0</v>
      </c>
      <c r="C267" s="30">
        <v>0</v>
      </c>
      <c r="E267" s="29">
        <v>2783</v>
      </c>
      <c r="F267" s="29">
        <v>58193</v>
      </c>
      <c r="G267" s="31" t="s">
        <v>270</v>
      </c>
      <c r="H267" s="32">
        <v>1281</v>
      </c>
      <c r="I267" s="44"/>
    </row>
    <row r="268" spans="1:9" ht="30" customHeight="1" x14ac:dyDescent="0.3">
      <c r="A268" s="29">
        <v>0</v>
      </c>
      <c r="B268" s="29">
        <v>0</v>
      </c>
      <c r="C268" s="30">
        <v>0</v>
      </c>
      <c r="E268" s="29">
        <v>0</v>
      </c>
      <c r="F268" s="29">
        <v>50</v>
      </c>
      <c r="G268" s="31" t="s">
        <v>271</v>
      </c>
      <c r="H268" s="32">
        <v>1284</v>
      </c>
      <c r="I268" s="44"/>
    </row>
    <row r="269" spans="1:9" ht="30" customHeight="1" x14ac:dyDescent="0.3">
      <c r="A269" s="29">
        <v>0</v>
      </c>
      <c r="B269" s="29">
        <v>0</v>
      </c>
      <c r="C269" s="30">
        <v>0</v>
      </c>
      <c r="E269" s="29">
        <v>18950</v>
      </c>
      <c r="F269" s="29">
        <v>0</v>
      </c>
      <c r="G269" s="31" t="s">
        <v>272</v>
      </c>
      <c r="H269" s="32">
        <v>1285</v>
      </c>
      <c r="I269" s="44"/>
    </row>
    <row r="270" spans="1:9" ht="30" customHeight="1" x14ac:dyDescent="0.3">
      <c r="A270" s="29">
        <v>0</v>
      </c>
      <c r="B270" s="29">
        <v>0</v>
      </c>
      <c r="C270" s="30">
        <v>0</v>
      </c>
      <c r="E270" s="29">
        <v>8559</v>
      </c>
      <c r="F270" s="29">
        <v>71729</v>
      </c>
      <c r="G270" s="31" t="s">
        <v>273</v>
      </c>
      <c r="H270" s="32">
        <v>1294</v>
      </c>
      <c r="I270" s="44"/>
    </row>
    <row r="271" spans="1:9" ht="30" customHeight="1" x14ac:dyDescent="0.3">
      <c r="A271" s="29">
        <v>0</v>
      </c>
      <c r="B271" s="29">
        <v>0</v>
      </c>
      <c r="C271" s="30">
        <v>0</v>
      </c>
      <c r="E271" s="29">
        <v>7067</v>
      </c>
      <c r="F271" s="29">
        <v>0</v>
      </c>
      <c r="G271" s="31" t="s">
        <v>274</v>
      </c>
      <c r="H271" s="32">
        <v>1295</v>
      </c>
      <c r="I271" s="44"/>
    </row>
    <row r="272" spans="1:9" ht="30" customHeight="1" x14ac:dyDescent="0.3">
      <c r="A272" s="29">
        <v>0</v>
      </c>
      <c r="B272" s="29">
        <v>0</v>
      </c>
      <c r="C272" s="30">
        <v>0</v>
      </c>
      <c r="E272" s="29">
        <v>388100</v>
      </c>
      <c r="F272" s="29">
        <v>0</v>
      </c>
      <c r="G272" s="31" t="s">
        <v>275</v>
      </c>
      <c r="H272" s="32">
        <v>1296</v>
      </c>
      <c r="I272" s="44"/>
    </row>
    <row r="273" spans="1:9" ht="30" customHeight="1" x14ac:dyDescent="0.3">
      <c r="A273" s="29">
        <v>0</v>
      </c>
      <c r="B273" s="29">
        <v>0</v>
      </c>
      <c r="C273" s="30">
        <v>0</v>
      </c>
      <c r="E273" s="29">
        <v>2052</v>
      </c>
      <c r="F273" s="29">
        <v>1009</v>
      </c>
      <c r="G273" s="31" t="s">
        <v>276</v>
      </c>
      <c r="H273" s="32">
        <v>1302</v>
      </c>
      <c r="I273" s="44"/>
    </row>
    <row r="274" spans="1:9" ht="30" customHeight="1" x14ac:dyDescent="0.3">
      <c r="A274" s="29">
        <v>0</v>
      </c>
      <c r="B274" s="29">
        <v>0</v>
      </c>
      <c r="C274" s="30">
        <v>0</v>
      </c>
      <c r="E274" s="29">
        <v>3753</v>
      </c>
      <c r="F274" s="29">
        <v>0</v>
      </c>
      <c r="G274" s="31" t="s">
        <v>277</v>
      </c>
      <c r="H274" s="32">
        <v>1313</v>
      </c>
      <c r="I274" s="44"/>
    </row>
    <row r="275" spans="1:9" ht="30" customHeight="1" x14ac:dyDescent="0.3">
      <c r="A275" s="29">
        <v>0</v>
      </c>
      <c r="B275" s="29">
        <v>0</v>
      </c>
      <c r="C275" s="30">
        <v>0</v>
      </c>
      <c r="E275" s="29">
        <v>2569</v>
      </c>
      <c r="F275" s="29">
        <v>2170</v>
      </c>
      <c r="G275" s="31" t="s">
        <v>278</v>
      </c>
      <c r="H275" s="32">
        <v>1314</v>
      </c>
      <c r="I275" s="44"/>
    </row>
    <row r="276" spans="1:9" ht="30" customHeight="1" x14ac:dyDescent="0.3">
      <c r="A276" s="29">
        <v>0</v>
      </c>
      <c r="B276" s="29">
        <v>0</v>
      </c>
      <c r="C276" s="30">
        <v>0</v>
      </c>
      <c r="E276" s="29">
        <v>0</v>
      </c>
      <c r="F276" s="29">
        <v>300</v>
      </c>
      <c r="G276" s="31" t="s">
        <v>279</v>
      </c>
      <c r="H276" s="32">
        <v>1316</v>
      </c>
      <c r="I276" s="44"/>
    </row>
    <row r="277" spans="1:9" ht="30" customHeight="1" x14ac:dyDescent="0.3">
      <c r="A277" s="29">
        <v>0</v>
      </c>
      <c r="B277" s="29">
        <v>0</v>
      </c>
      <c r="C277" s="30">
        <v>0</v>
      </c>
      <c r="E277" s="29">
        <v>0</v>
      </c>
      <c r="F277" s="29">
        <v>768</v>
      </c>
      <c r="G277" s="31" t="s">
        <v>280</v>
      </c>
      <c r="H277" s="32">
        <v>1319</v>
      </c>
      <c r="I277" s="44"/>
    </row>
    <row r="278" spans="1:9" ht="30" customHeight="1" x14ac:dyDescent="0.3">
      <c r="A278" s="29">
        <v>0</v>
      </c>
      <c r="B278" s="29">
        <v>0</v>
      </c>
      <c r="C278" s="30">
        <v>0</v>
      </c>
      <c r="E278" s="29">
        <v>7058</v>
      </c>
      <c r="F278" s="29">
        <v>0</v>
      </c>
      <c r="G278" s="31" t="s">
        <v>281</v>
      </c>
      <c r="H278" s="32">
        <v>1326</v>
      </c>
      <c r="I278" s="44"/>
    </row>
    <row r="279" spans="1:9" ht="30" customHeight="1" x14ac:dyDescent="0.3">
      <c r="A279" s="29">
        <v>0</v>
      </c>
      <c r="B279" s="29">
        <v>0</v>
      </c>
      <c r="C279" s="30">
        <v>0</v>
      </c>
      <c r="E279" s="29">
        <v>115051</v>
      </c>
      <c r="F279" s="29">
        <v>0</v>
      </c>
      <c r="G279" s="31" t="s">
        <v>282</v>
      </c>
      <c r="H279" s="32">
        <v>1332</v>
      </c>
      <c r="I279" s="44"/>
    </row>
    <row r="280" spans="1:9" ht="30" customHeight="1" x14ac:dyDescent="0.3">
      <c r="A280" s="29">
        <v>0</v>
      </c>
      <c r="B280" s="29">
        <v>0</v>
      </c>
      <c r="C280" s="30">
        <v>0</v>
      </c>
      <c r="E280" s="29">
        <v>0</v>
      </c>
      <c r="F280" s="29">
        <v>320</v>
      </c>
      <c r="G280" s="31" t="s">
        <v>283</v>
      </c>
      <c r="H280" s="32">
        <v>1333</v>
      </c>
      <c r="I280" s="44"/>
    </row>
    <row r="281" spans="1:9" ht="30" customHeight="1" x14ac:dyDescent="0.3">
      <c r="A281" s="29">
        <v>0</v>
      </c>
      <c r="B281" s="29">
        <v>0</v>
      </c>
      <c r="C281" s="30">
        <v>0</v>
      </c>
      <c r="E281" s="29">
        <v>0</v>
      </c>
      <c r="F281" s="29">
        <v>100</v>
      </c>
      <c r="G281" s="31" t="s">
        <v>284</v>
      </c>
      <c r="H281" s="32">
        <v>1336</v>
      </c>
      <c r="I281" s="44"/>
    </row>
    <row r="282" spans="1:9" ht="30" customHeight="1" x14ac:dyDescent="0.3">
      <c r="A282" s="29">
        <v>0</v>
      </c>
      <c r="B282" s="29">
        <v>0</v>
      </c>
      <c r="C282" s="30">
        <v>0</v>
      </c>
      <c r="E282" s="29">
        <v>5431</v>
      </c>
      <c r="F282" s="29">
        <v>23459</v>
      </c>
      <c r="G282" s="31" t="s">
        <v>285</v>
      </c>
      <c r="H282" s="32">
        <v>1337</v>
      </c>
      <c r="I282" s="44"/>
    </row>
    <row r="283" spans="1:9" ht="30" customHeight="1" x14ac:dyDescent="0.3">
      <c r="A283" s="29">
        <v>0</v>
      </c>
      <c r="B283" s="29">
        <v>0</v>
      </c>
      <c r="C283" s="30">
        <v>0</v>
      </c>
      <c r="E283" s="29">
        <v>6303</v>
      </c>
      <c r="F283" s="29">
        <v>338</v>
      </c>
      <c r="G283" s="31" t="s">
        <v>286</v>
      </c>
      <c r="H283" s="32">
        <v>1342</v>
      </c>
      <c r="I283" s="44"/>
    </row>
    <row r="284" spans="1:9" ht="30" customHeight="1" x14ac:dyDescent="0.3">
      <c r="A284" s="29">
        <v>0</v>
      </c>
      <c r="B284" s="29">
        <v>0</v>
      </c>
      <c r="C284" s="30">
        <v>0</v>
      </c>
      <c r="E284" s="29">
        <v>80</v>
      </c>
      <c r="F284" s="29">
        <v>294380</v>
      </c>
      <c r="G284" s="31" t="s">
        <v>287</v>
      </c>
      <c r="H284" s="32">
        <v>1351</v>
      </c>
      <c r="I284" s="44"/>
    </row>
    <row r="285" spans="1:9" ht="30" customHeight="1" x14ac:dyDescent="0.3">
      <c r="A285" s="29">
        <v>0</v>
      </c>
      <c r="B285" s="29">
        <v>0</v>
      </c>
      <c r="C285" s="30">
        <v>0</v>
      </c>
      <c r="E285" s="29">
        <v>0</v>
      </c>
      <c r="F285" s="29">
        <v>247859</v>
      </c>
      <c r="G285" s="31" t="s">
        <v>288</v>
      </c>
      <c r="H285" s="32">
        <v>1354</v>
      </c>
      <c r="I285" s="44"/>
    </row>
    <row r="286" spans="1:9" ht="30" customHeight="1" x14ac:dyDescent="0.3">
      <c r="A286" s="29">
        <v>0</v>
      </c>
      <c r="B286" s="29">
        <v>0</v>
      </c>
      <c r="C286" s="30">
        <v>0</v>
      </c>
      <c r="E286" s="29">
        <v>56301</v>
      </c>
      <c r="F286" s="29">
        <v>0</v>
      </c>
      <c r="G286" s="31" t="s">
        <v>289</v>
      </c>
      <c r="H286" s="32">
        <v>1356</v>
      </c>
      <c r="I286" s="44"/>
    </row>
    <row r="287" spans="1:9" ht="30" customHeight="1" x14ac:dyDescent="0.3">
      <c r="A287" s="29">
        <v>0</v>
      </c>
      <c r="B287" s="29">
        <v>0</v>
      </c>
      <c r="C287" s="30">
        <v>0</v>
      </c>
      <c r="E287" s="29">
        <v>6452</v>
      </c>
      <c r="F287" s="29">
        <v>0</v>
      </c>
      <c r="G287" s="31" t="s">
        <v>290</v>
      </c>
      <c r="H287" s="32">
        <v>1360</v>
      </c>
      <c r="I287" s="44"/>
    </row>
    <row r="288" spans="1:9" ht="30" customHeight="1" x14ac:dyDescent="0.3">
      <c r="A288" s="29">
        <v>0</v>
      </c>
      <c r="B288" s="29">
        <v>0</v>
      </c>
      <c r="C288" s="30">
        <v>0</v>
      </c>
      <c r="E288" s="29">
        <v>174</v>
      </c>
      <c r="F288" s="29">
        <v>1066</v>
      </c>
      <c r="G288" s="31" t="s">
        <v>291</v>
      </c>
      <c r="H288" s="32">
        <v>1362</v>
      </c>
      <c r="I288" s="44"/>
    </row>
    <row r="289" spans="1:9" ht="30" customHeight="1" x14ac:dyDescent="0.3">
      <c r="A289" s="29">
        <v>0</v>
      </c>
      <c r="B289" s="29">
        <v>0</v>
      </c>
      <c r="C289" s="30">
        <v>0</v>
      </c>
      <c r="E289" s="29">
        <v>4835</v>
      </c>
      <c r="F289" s="29">
        <v>7849</v>
      </c>
      <c r="G289" s="31" t="s">
        <v>292</v>
      </c>
      <c r="H289" s="32">
        <v>1363</v>
      </c>
      <c r="I289" s="44"/>
    </row>
    <row r="290" spans="1:9" ht="30" customHeight="1" x14ac:dyDescent="0.3">
      <c r="A290" s="29">
        <v>0</v>
      </c>
      <c r="B290" s="29">
        <v>0</v>
      </c>
      <c r="C290" s="30">
        <v>0</v>
      </c>
      <c r="E290" s="29">
        <v>0</v>
      </c>
      <c r="F290" s="29">
        <v>982</v>
      </c>
      <c r="G290" s="31" t="s">
        <v>293</v>
      </c>
      <c r="H290" s="32">
        <v>1366</v>
      </c>
      <c r="I290" s="44"/>
    </row>
    <row r="291" spans="1:9" ht="30" customHeight="1" x14ac:dyDescent="0.3">
      <c r="A291" s="29">
        <v>0</v>
      </c>
      <c r="B291" s="29">
        <v>0</v>
      </c>
      <c r="C291" s="30">
        <v>0</v>
      </c>
      <c r="E291" s="29">
        <v>0</v>
      </c>
      <c r="F291" s="29">
        <v>37813</v>
      </c>
      <c r="G291" s="31" t="s">
        <v>294</v>
      </c>
      <c r="H291" s="32">
        <v>1367</v>
      </c>
      <c r="I291" s="44"/>
    </row>
    <row r="292" spans="1:9" ht="30" customHeight="1" x14ac:dyDescent="0.3">
      <c r="A292" s="29">
        <v>0</v>
      </c>
      <c r="B292" s="29">
        <v>0</v>
      </c>
      <c r="C292" s="30">
        <v>0</v>
      </c>
      <c r="E292" s="29">
        <v>0</v>
      </c>
      <c r="F292" s="29">
        <v>2500</v>
      </c>
      <c r="G292" s="31" t="s">
        <v>295</v>
      </c>
      <c r="H292" s="32">
        <v>1371</v>
      </c>
      <c r="I292" s="44"/>
    </row>
    <row r="293" spans="1:9" ht="30" customHeight="1" x14ac:dyDescent="0.3">
      <c r="A293" s="29">
        <v>0</v>
      </c>
      <c r="B293" s="29">
        <v>0</v>
      </c>
      <c r="C293" s="30">
        <v>0</v>
      </c>
      <c r="E293" s="29">
        <v>204</v>
      </c>
      <c r="F293" s="29">
        <v>1081</v>
      </c>
      <c r="G293" s="31" t="s">
        <v>296</v>
      </c>
      <c r="H293" s="32">
        <v>1373</v>
      </c>
      <c r="I293" s="44"/>
    </row>
    <row r="294" spans="1:9" ht="30" customHeight="1" x14ac:dyDescent="0.3">
      <c r="A294" s="29">
        <v>0</v>
      </c>
      <c r="B294" s="29">
        <v>0</v>
      </c>
      <c r="C294" s="30">
        <v>0</v>
      </c>
      <c r="E294" s="29">
        <v>14444</v>
      </c>
      <c r="F294" s="29">
        <v>3824</v>
      </c>
      <c r="G294" s="31" t="s">
        <v>297</v>
      </c>
      <c r="H294" s="32">
        <v>1279</v>
      </c>
      <c r="I294" s="44"/>
    </row>
    <row r="295" spans="1:9" ht="30" customHeight="1" x14ac:dyDescent="0.3">
      <c r="A295" s="29">
        <v>0</v>
      </c>
      <c r="B295" s="29">
        <v>0</v>
      </c>
      <c r="C295" s="30">
        <v>0</v>
      </c>
      <c r="E295" s="29">
        <v>20884</v>
      </c>
      <c r="F295" s="29">
        <v>0</v>
      </c>
      <c r="G295" s="31" t="s">
        <v>298</v>
      </c>
      <c r="H295" s="32">
        <v>1374</v>
      </c>
      <c r="I295" s="44"/>
    </row>
    <row r="296" spans="1:9" ht="30" customHeight="1" x14ac:dyDescent="0.3">
      <c r="A296" s="29">
        <v>0</v>
      </c>
      <c r="B296" s="29">
        <v>0</v>
      </c>
      <c r="C296" s="30">
        <v>0</v>
      </c>
      <c r="E296" s="29">
        <v>19005</v>
      </c>
      <c r="F296" s="29">
        <v>25504</v>
      </c>
      <c r="G296" s="31" t="s">
        <v>299</v>
      </c>
      <c r="H296" s="32">
        <v>1375</v>
      </c>
      <c r="I296" s="44"/>
    </row>
    <row r="297" spans="1:9" ht="30" customHeight="1" x14ac:dyDescent="0.3">
      <c r="A297" s="29">
        <v>0</v>
      </c>
      <c r="B297" s="29">
        <v>0</v>
      </c>
      <c r="C297" s="30">
        <v>0</v>
      </c>
      <c r="E297" s="29">
        <v>1834696</v>
      </c>
      <c r="F297" s="29">
        <v>1898053</v>
      </c>
      <c r="G297" s="31" t="s">
        <v>300</v>
      </c>
      <c r="H297" s="32">
        <v>1376</v>
      </c>
      <c r="I297" s="44"/>
    </row>
    <row r="298" spans="1:9" ht="30" customHeight="1" x14ac:dyDescent="0.3">
      <c r="A298" s="29">
        <v>0</v>
      </c>
      <c r="B298" s="29">
        <v>0</v>
      </c>
      <c r="C298" s="30">
        <v>0</v>
      </c>
      <c r="E298" s="29">
        <v>9026</v>
      </c>
      <c r="F298" s="29">
        <v>7242</v>
      </c>
      <c r="G298" s="31" t="s">
        <v>301</v>
      </c>
      <c r="H298" s="32">
        <v>1377</v>
      </c>
      <c r="I298" s="44"/>
    </row>
    <row r="299" spans="1:9" ht="30" customHeight="1" x14ac:dyDescent="0.3">
      <c r="A299" s="29">
        <v>0</v>
      </c>
      <c r="B299" s="29">
        <v>0</v>
      </c>
      <c r="C299" s="30">
        <v>0</v>
      </c>
      <c r="E299" s="29">
        <v>369</v>
      </c>
      <c r="F299" s="29">
        <v>220</v>
      </c>
      <c r="G299" s="31" t="s">
        <v>302</v>
      </c>
      <c r="H299" s="32">
        <v>1381</v>
      </c>
      <c r="I299" s="44"/>
    </row>
    <row r="300" spans="1:9" ht="30" customHeight="1" x14ac:dyDescent="0.3">
      <c r="A300" s="29">
        <v>0</v>
      </c>
      <c r="B300" s="29">
        <v>0</v>
      </c>
      <c r="C300" s="30">
        <v>0</v>
      </c>
      <c r="E300" s="29">
        <v>39</v>
      </c>
      <c r="F300" s="29">
        <v>24</v>
      </c>
      <c r="G300" s="31" t="s">
        <v>303</v>
      </c>
      <c r="H300" s="32">
        <v>1382</v>
      </c>
      <c r="I300" s="44"/>
    </row>
    <row r="301" spans="1:9" ht="30" customHeight="1" x14ac:dyDescent="0.3">
      <c r="A301" s="29">
        <v>0</v>
      </c>
      <c r="B301" s="29">
        <v>0</v>
      </c>
      <c r="C301" s="30">
        <v>0</v>
      </c>
      <c r="E301" s="29">
        <v>4372</v>
      </c>
      <c r="F301" s="29">
        <v>8515</v>
      </c>
      <c r="G301" s="31" t="s">
        <v>304</v>
      </c>
      <c r="H301" s="32">
        <v>1385</v>
      </c>
      <c r="I301" s="44"/>
    </row>
    <row r="302" spans="1:9" ht="30" customHeight="1" x14ac:dyDescent="0.3">
      <c r="A302" s="29">
        <v>0</v>
      </c>
      <c r="B302" s="29">
        <v>0</v>
      </c>
      <c r="C302" s="30">
        <v>0</v>
      </c>
      <c r="E302" s="29">
        <v>11456</v>
      </c>
      <c r="F302" s="29">
        <v>3833</v>
      </c>
      <c r="G302" s="31" t="s">
        <v>305</v>
      </c>
      <c r="H302" s="32">
        <v>1386</v>
      </c>
      <c r="I302" s="44"/>
    </row>
    <row r="303" spans="1:9" ht="30" customHeight="1" x14ac:dyDescent="0.3">
      <c r="A303" s="29">
        <v>0</v>
      </c>
      <c r="B303" s="29">
        <v>0</v>
      </c>
      <c r="C303" s="30">
        <v>0</v>
      </c>
      <c r="E303" s="29">
        <v>3046</v>
      </c>
      <c r="F303" s="29">
        <v>0</v>
      </c>
      <c r="G303" s="31" t="s">
        <v>306</v>
      </c>
      <c r="H303" s="32">
        <v>1387</v>
      </c>
      <c r="I303" s="44"/>
    </row>
    <row r="304" spans="1:9" ht="30" customHeight="1" x14ac:dyDescent="0.3">
      <c r="A304" s="29">
        <v>0</v>
      </c>
      <c r="B304" s="29">
        <v>0</v>
      </c>
      <c r="C304" s="30">
        <v>0</v>
      </c>
      <c r="E304" s="29">
        <v>306</v>
      </c>
      <c r="F304" s="29">
        <v>861</v>
      </c>
      <c r="G304" s="31" t="s">
        <v>307</v>
      </c>
      <c r="H304" s="32">
        <v>1389</v>
      </c>
      <c r="I304" s="44"/>
    </row>
    <row r="305" spans="1:9" ht="30" customHeight="1" x14ac:dyDescent="0.3">
      <c r="A305" s="29">
        <v>0</v>
      </c>
      <c r="B305" s="29">
        <v>0</v>
      </c>
      <c r="C305" s="30">
        <v>0</v>
      </c>
      <c r="E305" s="29">
        <v>10215</v>
      </c>
      <c r="F305" s="29">
        <v>14584</v>
      </c>
      <c r="G305" s="31" t="s">
        <v>308</v>
      </c>
      <c r="H305" s="32">
        <v>1390</v>
      </c>
      <c r="I305" s="44"/>
    </row>
    <row r="306" spans="1:9" ht="30" customHeight="1" x14ac:dyDescent="0.3">
      <c r="A306" s="29">
        <v>0</v>
      </c>
      <c r="B306" s="29">
        <v>0</v>
      </c>
      <c r="C306" s="30">
        <v>0</v>
      </c>
      <c r="E306" s="29">
        <v>38404</v>
      </c>
      <c r="F306" s="29">
        <v>33738</v>
      </c>
      <c r="G306" s="31" t="s">
        <v>309</v>
      </c>
      <c r="H306" s="32">
        <v>1392</v>
      </c>
      <c r="I306" s="44"/>
    </row>
    <row r="307" spans="1:9" ht="30" customHeight="1" x14ac:dyDescent="0.3">
      <c r="A307" s="29">
        <v>0</v>
      </c>
      <c r="B307" s="29">
        <v>0</v>
      </c>
      <c r="C307" s="30">
        <v>0</v>
      </c>
      <c r="E307" s="29">
        <v>173</v>
      </c>
      <c r="F307" s="29">
        <v>3846</v>
      </c>
      <c r="G307" s="31" t="s">
        <v>310</v>
      </c>
      <c r="H307" s="32">
        <v>1395</v>
      </c>
      <c r="I307" s="44"/>
    </row>
    <row r="308" spans="1:9" ht="30" customHeight="1" x14ac:dyDescent="0.3">
      <c r="A308" s="29">
        <v>0</v>
      </c>
      <c r="B308" s="29">
        <v>0</v>
      </c>
      <c r="C308" s="30">
        <v>0</v>
      </c>
      <c r="E308" s="29">
        <v>12</v>
      </c>
      <c r="F308" s="29">
        <v>121</v>
      </c>
      <c r="G308" s="31" t="s">
        <v>311</v>
      </c>
      <c r="H308" s="32">
        <v>1398</v>
      </c>
      <c r="I308" s="44"/>
    </row>
    <row r="309" spans="1:9" ht="30" customHeight="1" x14ac:dyDescent="0.3">
      <c r="A309" s="29">
        <v>0</v>
      </c>
      <c r="B309" s="29">
        <v>0</v>
      </c>
      <c r="C309" s="30">
        <v>0</v>
      </c>
      <c r="E309" s="29">
        <v>252</v>
      </c>
      <c r="F309" s="29">
        <v>128</v>
      </c>
      <c r="G309" s="31" t="s">
        <v>312</v>
      </c>
      <c r="H309" s="32">
        <v>1400</v>
      </c>
      <c r="I309" s="44"/>
    </row>
    <row r="310" spans="1:9" ht="30" customHeight="1" x14ac:dyDescent="0.3">
      <c r="A310" s="29">
        <v>0</v>
      </c>
      <c r="B310" s="29">
        <v>0</v>
      </c>
      <c r="C310" s="30">
        <v>0</v>
      </c>
      <c r="E310" s="29">
        <v>3631</v>
      </c>
      <c r="F310" s="29">
        <v>0</v>
      </c>
      <c r="G310" s="31" t="s">
        <v>313</v>
      </c>
      <c r="H310" s="32">
        <v>1401</v>
      </c>
      <c r="I310" s="44"/>
    </row>
    <row r="311" spans="1:9" ht="30" customHeight="1" x14ac:dyDescent="0.3">
      <c r="A311" s="29">
        <v>0</v>
      </c>
      <c r="B311" s="29">
        <v>0</v>
      </c>
      <c r="C311" s="30">
        <v>0</v>
      </c>
      <c r="E311" s="29">
        <v>80234</v>
      </c>
      <c r="F311" s="29">
        <v>9611</v>
      </c>
      <c r="G311" s="31" t="s">
        <v>314</v>
      </c>
      <c r="H311" s="32">
        <v>1402</v>
      </c>
      <c r="I311" s="44"/>
    </row>
    <row r="312" spans="1:9" ht="30" customHeight="1" x14ac:dyDescent="0.3">
      <c r="A312" s="29">
        <v>0</v>
      </c>
      <c r="B312" s="29">
        <v>0</v>
      </c>
      <c r="C312" s="30">
        <v>0</v>
      </c>
      <c r="E312" s="29">
        <v>38469</v>
      </c>
      <c r="F312" s="29">
        <v>112445</v>
      </c>
      <c r="G312" s="31" t="s">
        <v>315</v>
      </c>
      <c r="H312" s="32">
        <v>1403</v>
      </c>
      <c r="I312" s="44"/>
    </row>
    <row r="313" spans="1:9" ht="30" customHeight="1" x14ac:dyDescent="0.3">
      <c r="A313" s="29">
        <v>0</v>
      </c>
      <c r="B313" s="29">
        <v>0</v>
      </c>
      <c r="C313" s="30">
        <v>0</v>
      </c>
      <c r="E313" s="29">
        <v>579</v>
      </c>
      <c r="F313" s="29">
        <v>0</v>
      </c>
      <c r="G313" s="31" t="s">
        <v>316</v>
      </c>
      <c r="H313" s="32">
        <v>1404</v>
      </c>
      <c r="I313" s="44"/>
    </row>
    <row r="314" spans="1:9" ht="30" customHeight="1" x14ac:dyDescent="0.3">
      <c r="A314" s="29">
        <v>0</v>
      </c>
      <c r="B314" s="29">
        <v>0</v>
      </c>
      <c r="C314" s="30">
        <v>0</v>
      </c>
      <c r="E314" s="29">
        <v>578179</v>
      </c>
      <c r="F314" s="29">
        <v>3188</v>
      </c>
      <c r="G314" s="31" t="s">
        <v>317</v>
      </c>
      <c r="H314" s="32">
        <v>1405</v>
      </c>
      <c r="I314" s="44"/>
    </row>
    <row r="315" spans="1:9" ht="30" customHeight="1" x14ac:dyDescent="0.3">
      <c r="A315" s="29">
        <v>0</v>
      </c>
      <c r="B315" s="29">
        <v>0</v>
      </c>
      <c r="C315" s="30">
        <v>0</v>
      </c>
      <c r="E315" s="29">
        <v>3499</v>
      </c>
      <c r="F315" s="29">
        <v>945</v>
      </c>
      <c r="G315" s="31" t="s">
        <v>318</v>
      </c>
      <c r="H315" s="32">
        <v>1406</v>
      </c>
      <c r="I315" s="44"/>
    </row>
    <row r="316" spans="1:9" ht="30" customHeight="1" x14ac:dyDescent="0.3">
      <c r="A316" s="29">
        <v>0</v>
      </c>
      <c r="B316" s="29">
        <v>0</v>
      </c>
      <c r="C316" s="30">
        <v>0</v>
      </c>
      <c r="E316" s="29">
        <v>50464</v>
      </c>
      <c r="F316" s="29">
        <v>110809</v>
      </c>
      <c r="G316" s="31" t="s">
        <v>319</v>
      </c>
      <c r="H316" s="32">
        <v>1407</v>
      </c>
      <c r="I316" s="44"/>
    </row>
    <row r="317" spans="1:9" ht="30" customHeight="1" x14ac:dyDescent="0.3">
      <c r="A317" s="29">
        <v>0</v>
      </c>
      <c r="B317" s="29">
        <v>0</v>
      </c>
      <c r="C317" s="30">
        <v>0</v>
      </c>
      <c r="E317" s="29">
        <v>28106</v>
      </c>
      <c r="F317" s="29">
        <v>75991</v>
      </c>
      <c r="G317" s="31" t="s">
        <v>320</v>
      </c>
      <c r="H317" s="32">
        <v>1417</v>
      </c>
      <c r="I317" s="44"/>
    </row>
    <row r="318" spans="1:9" ht="30" customHeight="1" x14ac:dyDescent="0.3">
      <c r="A318" s="29">
        <v>0</v>
      </c>
      <c r="B318" s="29">
        <v>0</v>
      </c>
      <c r="C318" s="30">
        <v>0</v>
      </c>
      <c r="E318" s="29">
        <v>0</v>
      </c>
      <c r="F318" s="29">
        <v>40413</v>
      </c>
      <c r="G318" s="31" t="s">
        <v>321</v>
      </c>
      <c r="H318" s="32">
        <v>1418</v>
      </c>
      <c r="I318" s="44"/>
    </row>
    <row r="319" spans="1:9" ht="30" customHeight="1" x14ac:dyDescent="0.3">
      <c r="A319" s="29">
        <v>0</v>
      </c>
      <c r="B319" s="29">
        <v>0</v>
      </c>
      <c r="C319" s="30">
        <v>0</v>
      </c>
      <c r="E319" s="29">
        <v>17958</v>
      </c>
      <c r="F319" s="29">
        <v>6759</v>
      </c>
      <c r="G319" s="31" t="s">
        <v>322</v>
      </c>
      <c r="H319" s="32">
        <v>1419</v>
      </c>
      <c r="I319" s="44"/>
    </row>
    <row r="320" spans="1:9" ht="30" customHeight="1" x14ac:dyDescent="0.3">
      <c r="A320" s="29">
        <v>0</v>
      </c>
      <c r="B320" s="29">
        <v>0</v>
      </c>
      <c r="C320" s="30">
        <v>0</v>
      </c>
      <c r="E320" s="29">
        <v>0</v>
      </c>
      <c r="F320" s="29">
        <v>6</v>
      </c>
      <c r="G320" s="31" t="s">
        <v>323</v>
      </c>
      <c r="H320" s="32">
        <v>1420</v>
      </c>
      <c r="I320" s="44"/>
    </row>
    <row r="321" spans="1:9" ht="30" customHeight="1" x14ac:dyDescent="0.3">
      <c r="A321" s="29">
        <v>0</v>
      </c>
      <c r="B321" s="29">
        <v>0</v>
      </c>
      <c r="C321" s="30">
        <v>0</v>
      </c>
      <c r="E321" s="29">
        <v>14387</v>
      </c>
      <c r="F321" s="29">
        <v>0</v>
      </c>
      <c r="G321" s="31" t="s">
        <v>324</v>
      </c>
      <c r="H321" s="32">
        <v>1421</v>
      </c>
      <c r="I321" s="44"/>
    </row>
    <row r="322" spans="1:9" ht="30" customHeight="1" x14ac:dyDescent="0.3">
      <c r="A322" s="29">
        <v>0</v>
      </c>
      <c r="B322" s="29">
        <v>0</v>
      </c>
      <c r="C322" s="30">
        <v>0</v>
      </c>
      <c r="E322" s="29">
        <v>0</v>
      </c>
      <c r="F322" s="29">
        <v>4200</v>
      </c>
      <c r="G322" s="31" t="s">
        <v>325</v>
      </c>
      <c r="H322" s="32">
        <v>1431</v>
      </c>
      <c r="I322" s="44"/>
    </row>
    <row r="323" spans="1:9" ht="30" customHeight="1" x14ac:dyDescent="0.3">
      <c r="A323" s="29">
        <v>0</v>
      </c>
      <c r="B323" s="29">
        <v>0</v>
      </c>
      <c r="C323" s="30">
        <v>0</v>
      </c>
      <c r="E323" s="29">
        <v>3150</v>
      </c>
      <c r="F323" s="29">
        <v>0</v>
      </c>
      <c r="G323" s="31" t="s">
        <v>326</v>
      </c>
      <c r="H323" s="32">
        <v>1433</v>
      </c>
      <c r="I323" s="44"/>
    </row>
    <row r="324" spans="1:9" ht="30" customHeight="1" x14ac:dyDescent="0.3">
      <c r="A324" s="29">
        <v>0</v>
      </c>
      <c r="B324" s="29">
        <v>0</v>
      </c>
      <c r="C324" s="30">
        <v>0</v>
      </c>
      <c r="E324" s="29">
        <v>0</v>
      </c>
      <c r="F324" s="29">
        <v>200</v>
      </c>
      <c r="G324" s="31" t="s">
        <v>327</v>
      </c>
      <c r="H324" s="32">
        <v>1434</v>
      </c>
      <c r="I324" s="44"/>
    </row>
    <row r="325" spans="1:9" ht="30" customHeight="1" x14ac:dyDescent="0.3">
      <c r="A325" s="29">
        <v>0</v>
      </c>
      <c r="B325" s="29">
        <v>0</v>
      </c>
      <c r="C325" s="30">
        <v>0</v>
      </c>
      <c r="E325" s="29">
        <v>0</v>
      </c>
      <c r="F325" s="29">
        <v>9750</v>
      </c>
      <c r="G325" s="31" t="s">
        <v>328</v>
      </c>
      <c r="H325" s="32">
        <v>1441</v>
      </c>
      <c r="I325" s="44"/>
    </row>
    <row r="326" spans="1:9" ht="30" customHeight="1" x14ac:dyDescent="0.3">
      <c r="A326" s="29">
        <v>0</v>
      </c>
      <c r="B326" s="29">
        <v>0</v>
      </c>
      <c r="C326" s="30">
        <v>0</v>
      </c>
      <c r="E326" s="29">
        <v>0</v>
      </c>
      <c r="F326" s="29">
        <v>55664</v>
      </c>
      <c r="G326" s="31" t="s">
        <v>329</v>
      </c>
      <c r="H326" s="32">
        <v>1443</v>
      </c>
      <c r="I326" s="44"/>
    </row>
    <row r="327" spans="1:9" ht="30" customHeight="1" x14ac:dyDescent="0.3">
      <c r="A327" s="29">
        <v>0</v>
      </c>
      <c r="B327" s="29">
        <v>0</v>
      </c>
      <c r="C327" s="30">
        <v>0</v>
      </c>
      <c r="E327" s="29">
        <v>0</v>
      </c>
      <c r="F327" s="29">
        <v>1421865</v>
      </c>
      <c r="G327" s="31" t="s">
        <v>330</v>
      </c>
      <c r="H327" s="32">
        <v>1457</v>
      </c>
      <c r="I327" s="44"/>
    </row>
    <row r="328" spans="1:9" ht="30" customHeight="1" x14ac:dyDescent="0.3">
      <c r="A328" s="29">
        <v>0</v>
      </c>
      <c r="B328" s="29">
        <v>0</v>
      </c>
      <c r="C328" s="30">
        <v>0</v>
      </c>
      <c r="E328" s="29">
        <v>0</v>
      </c>
      <c r="F328" s="29">
        <v>71710</v>
      </c>
      <c r="G328" s="31" t="s">
        <v>331</v>
      </c>
      <c r="H328" s="32">
        <v>1458</v>
      </c>
      <c r="I328" s="44"/>
    </row>
    <row r="329" spans="1:9" ht="30" customHeight="1" x14ac:dyDescent="0.3">
      <c r="A329" s="29">
        <v>0</v>
      </c>
      <c r="B329" s="29">
        <v>0</v>
      </c>
      <c r="C329" s="30">
        <v>0</v>
      </c>
      <c r="E329" s="29">
        <v>0</v>
      </c>
      <c r="F329" s="29">
        <v>52220</v>
      </c>
      <c r="G329" s="31" t="s">
        <v>332</v>
      </c>
      <c r="H329" s="32">
        <v>1461</v>
      </c>
      <c r="I329" s="44"/>
    </row>
    <row r="330" spans="1:9" ht="30" customHeight="1" x14ac:dyDescent="0.3">
      <c r="A330" s="29">
        <v>0</v>
      </c>
      <c r="B330" s="29">
        <v>0</v>
      </c>
      <c r="C330" s="30">
        <v>0</v>
      </c>
      <c r="E330" s="29">
        <v>33019</v>
      </c>
      <c r="F330" s="29">
        <v>63300</v>
      </c>
      <c r="G330" s="31" t="s">
        <v>333</v>
      </c>
      <c r="H330" s="32">
        <v>1463</v>
      </c>
      <c r="I330" s="44"/>
    </row>
    <row r="331" spans="1:9" ht="30" customHeight="1" x14ac:dyDescent="0.3">
      <c r="A331" s="29">
        <v>0</v>
      </c>
      <c r="B331" s="29">
        <v>0</v>
      </c>
      <c r="C331" s="30">
        <v>0</v>
      </c>
      <c r="E331" s="29">
        <v>9096</v>
      </c>
      <c r="F331" s="29">
        <v>0</v>
      </c>
      <c r="G331" s="31" t="s">
        <v>334</v>
      </c>
      <c r="H331" s="32">
        <v>1464</v>
      </c>
      <c r="I331" s="44"/>
    </row>
    <row r="332" spans="1:9" ht="30" customHeight="1" x14ac:dyDescent="0.3">
      <c r="A332" s="29">
        <v>0</v>
      </c>
      <c r="B332" s="29">
        <v>0</v>
      </c>
      <c r="C332" s="30">
        <v>0</v>
      </c>
      <c r="E332" s="29">
        <v>27643</v>
      </c>
      <c r="F332" s="29">
        <v>93556</v>
      </c>
      <c r="G332" s="31" t="s">
        <v>335</v>
      </c>
      <c r="H332" s="32">
        <v>1465</v>
      </c>
      <c r="I332" s="44"/>
    </row>
    <row r="333" spans="1:9" ht="30" customHeight="1" x14ac:dyDescent="0.3">
      <c r="A333" s="29">
        <v>0</v>
      </c>
      <c r="B333" s="29">
        <v>0</v>
      </c>
      <c r="C333" s="30">
        <v>0</v>
      </c>
      <c r="E333" s="29">
        <v>10249</v>
      </c>
      <c r="F333" s="29">
        <v>2284</v>
      </c>
      <c r="G333" s="31" t="s">
        <v>336</v>
      </c>
      <c r="H333" s="32">
        <v>1466</v>
      </c>
      <c r="I333" s="44"/>
    </row>
    <row r="334" spans="1:9" ht="30" customHeight="1" x14ac:dyDescent="0.3">
      <c r="A334" s="29">
        <v>0</v>
      </c>
      <c r="B334" s="29">
        <v>0</v>
      </c>
      <c r="C334" s="30">
        <v>0</v>
      </c>
      <c r="E334" s="29">
        <v>2275</v>
      </c>
      <c r="F334" s="29">
        <v>198</v>
      </c>
      <c r="G334" s="31" t="s">
        <v>337</v>
      </c>
      <c r="H334" s="32">
        <v>1278</v>
      </c>
      <c r="I334" s="44"/>
    </row>
    <row r="335" spans="1:9" ht="30" customHeight="1" x14ac:dyDescent="0.3">
      <c r="A335" s="29">
        <v>0</v>
      </c>
      <c r="B335" s="29">
        <v>0</v>
      </c>
      <c r="C335" s="30">
        <v>0</v>
      </c>
      <c r="E335" s="29">
        <v>16681</v>
      </c>
      <c r="F335" s="29">
        <v>1364</v>
      </c>
      <c r="G335" s="31" t="s">
        <v>338</v>
      </c>
      <c r="H335" s="32">
        <v>1467</v>
      </c>
      <c r="I335" s="44"/>
    </row>
    <row r="336" spans="1:9" ht="30" customHeight="1" x14ac:dyDescent="0.3">
      <c r="A336" s="29">
        <v>0</v>
      </c>
      <c r="B336" s="29">
        <v>0</v>
      </c>
      <c r="C336" s="30">
        <v>0</v>
      </c>
      <c r="E336" s="29">
        <v>2935</v>
      </c>
      <c r="F336" s="29">
        <v>17393</v>
      </c>
      <c r="G336" s="31" t="s">
        <v>339</v>
      </c>
      <c r="H336" s="32">
        <v>1469</v>
      </c>
      <c r="I336" s="44"/>
    </row>
    <row r="337" spans="1:9" ht="30" customHeight="1" x14ac:dyDescent="0.3">
      <c r="A337" s="29">
        <v>0</v>
      </c>
      <c r="B337" s="29">
        <v>0</v>
      </c>
      <c r="C337" s="30">
        <v>0</v>
      </c>
      <c r="E337" s="29">
        <v>49317</v>
      </c>
      <c r="F337" s="29">
        <v>36892</v>
      </c>
      <c r="G337" s="31" t="s">
        <v>340</v>
      </c>
      <c r="H337" s="32">
        <v>1470</v>
      </c>
      <c r="I337" s="44"/>
    </row>
    <row r="338" spans="1:9" ht="30" customHeight="1" x14ac:dyDescent="0.3">
      <c r="A338" s="29">
        <v>0</v>
      </c>
      <c r="B338" s="29">
        <v>0</v>
      </c>
      <c r="C338" s="30">
        <v>0</v>
      </c>
      <c r="E338" s="29">
        <v>4775</v>
      </c>
      <c r="F338" s="29">
        <v>948</v>
      </c>
      <c r="G338" s="31" t="s">
        <v>341</v>
      </c>
      <c r="H338" s="32">
        <v>1471</v>
      </c>
      <c r="I338" s="44"/>
    </row>
    <row r="339" spans="1:9" ht="30" customHeight="1" x14ac:dyDescent="0.3">
      <c r="A339" s="29">
        <v>0</v>
      </c>
      <c r="B339" s="29">
        <v>0</v>
      </c>
      <c r="C339" s="30">
        <v>0</v>
      </c>
      <c r="E339" s="29">
        <v>0</v>
      </c>
      <c r="F339" s="29">
        <v>12087</v>
      </c>
      <c r="G339" s="31" t="s">
        <v>342</v>
      </c>
      <c r="H339" s="32">
        <v>1472</v>
      </c>
      <c r="I339" s="44"/>
    </row>
    <row r="340" spans="1:9" ht="30" customHeight="1" x14ac:dyDescent="0.3">
      <c r="A340" s="29">
        <v>0</v>
      </c>
      <c r="B340" s="29">
        <v>0</v>
      </c>
      <c r="C340" s="30">
        <v>0</v>
      </c>
      <c r="E340" s="29">
        <v>0</v>
      </c>
      <c r="F340" s="29">
        <v>13370</v>
      </c>
      <c r="G340" s="31" t="s">
        <v>343</v>
      </c>
      <c r="H340" s="32">
        <v>1473</v>
      </c>
      <c r="I340" s="44"/>
    </row>
    <row r="341" spans="1:9" ht="30" customHeight="1" x14ac:dyDescent="0.3">
      <c r="A341" s="29">
        <v>0</v>
      </c>
      <c r="B341" s="29">
        <v>0</v>
      </c>
      <c r="C341" s="30">
        <v>0</v>
      </c>
      <c r="E341" s="29">
        <v>59360</v>
      </c>
      <c r="F341" s="29">
        <v>332414</v>
      </c>
      <c r="G341" s="31" t="s">
        <v>344</v>
      </c>
      <c r="H341" s="32">
        <v>1475</v>
      </c>
      <c r="I341" s="44"/>
    </row>
  </sheetData>
  <mergeCells count="1">
    <mergeCell ref="A5:C5"/>
  </mergeCells>
  <conditionalFormatting sqref="M11:P12">
    <cfRule type="containsText" dxfId="0" priority="1" operator="containsText" text="FALSE">
      <formula>NOT(ISERROR(SEARCH("FALSE",M11)))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9" fitToHeight="0" orientation="portrait" r:id="rId1"/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2019-11-03T14:51:37Z</dcterms:created>
  <dcterms:modified xsi:type="dcterms:W3CDTF">2019-11-03T14:52:54Z</dcterms:modified>
</cp:coreProperties>
</file>