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3845"/>
  </bookViews>
  <sheets>
    <sheet name="Report" sheetId="1" r:id="rId1"/>
  </sheets>
  <definedNames>
    <definedName name="_xlnm._FilterDatabase" localSheetId="0" hidden="1">Report!$I$6:$I$491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Report!$A$1:$I$491</definedName>
    <definedName name="_xlnm.Print_Titles" localSheetId="0">Report!$4:$5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1" i="1" l="1"/>
  <c r="F291" i="1"/>
  <c r="C291" i="1"/>
  <c r="A291" i="1"/>
  <c r="B291" i="1"/>
  <c r="E283" i="1"/>
  <c r="F283" i="1"/>
  <c r="C283" i="1"/>
  <c r="A283" i="1"/>
  <c r="B283" i="1"/>
  <c r="F278" i="1"/>
  <c r="A278" i="1"/>
  <c r="E278" i="1"/>
  <c r="B278" i="1"/>
  <c r="C278" i="1"/>
  <c r="F274" i="1"/>
  <c r="A274" i="1"/>
  <c r="E274" i="1"/>
  <c r="B274" i="1"/>
  <c r="C274" i="1"/>
  <c r="E272" i="1"/>
  <c r="B272" i="1"/>
  <c r="F272" i="1"/>
  <c r="C272" i="1"/>
  <c r="A272" i="1"/>
  <c r="C268" i="1"/>
  <c r="E268" i="1"/>
  <c r="B268" i="1"/>
  <c r="F268" i="1"/>
  <c r="A268" i="1"/>
  <c r="E266" i="1"/>
  <c r="B266" i="1"/>
  <c r="F266" i="1"/>
  <c r="C266" i="1"/>
  <c r="A266" i="1"/>
  <c r="C260" i="1"/>
  <c r="E260" i="1"/>
  <c r="B260" i="1"/>
  <c r="F260" i="1"/>
  <c r="A260" i="1"/>
  <c r="C252" i="1"/>
  <c r="E252" i="1"/>
  <c r="B252" i="1"/>
  <c r="F252" i="1"/>
  <c r="A252" i="1"/>
  <c r="E250" i="1"/>
  <c r="B250" i="1"/>
  <c r="F250" i="1"/>
  <c r="C250" i="1"/>
  <c r="A250" i="1"/>
  <c r="E248" i="1"/>
  <c r="B248" i="1"/>
  <c r="F248" i="1"/>
  <c r="C248" i="1"/>
  <c r="A248" i="1"/>
  <c r="C244" i="1"/>
  <c r="E244" i="1"/>
  <c r="B244" i="1"/>
  <c r="F244" i="1"/>
  <c r="A244" i="1"/>
  <c r="C240" i="1"/>
  <c r="E240" i="1"/>
  <c r="B240" i="1"/>
  <c r="F240" i="1"/>
  <c r="A240" i="1"/>
  <c r="E238" i="1"/>
  <c r="B238" i="1"/>
  <c r="F238" i="1"/>
  <c r="C238" i="1"/>
  <c r="A238" i="1"/>
  <c r="B233" i="1"/>
  <c r="F233" i="1"/>
  <c r="C233" i="1"/>
  <c r="A233" i="1"/>
  <c r="E233" i="1"/>
  <c r="E207" i="1"/>
  <c r="F207" i="1"/>
  <c r="C207" i="1"/>
  <c r="A207" i="1"/>
  <c r="B207" i="1"/>
  <c r="F186" i="1"/>
  <c r="A186" i="1"/>
  <c r="E186" i="1"/>
  <c r="B186" i="1"/>
  <c r="C186" i="1"/>
  <c r="C168" i="1"/>
  <c r="E168" i="1"/>
  <c r="B168" i="1"/>
  <c r="F168" i="1"/>
  <c r="A168" i="1"/>
  <c r="E166" i="1"/>
  <c r="B166" i="1"/>
  <c r="F166" i="1"/>
  <c r="C166" i="1"/>
  <c r="A166" i="1"/>
  <c r="B161" i="1"/>
  <c r="F161" i="1"/>
  <c r="C161" i="1"/>
  <c r="A161" i="1"/>
  <c r="E161" i="1"/>
  <c r="E87" i="1"/>
  <c r="F87" i="1"/>
  <c r="C87" i="1"/>
  <c r="A87" i="1"/>
  <c r="B87" i="1"/>
  <c r="F85" i="1"/>
  <c r="C85" i="1"/>
  <c r="A85" i="1"/>
  <c r="E85" i="1"/>
  <c r="B85" i="1"/>
  <c r="F83" i="1"/>
  <c r="C83" i="1"/>
  <c r="A83" i="1"/>
  <c r="E83" i="1"/>
  <c r="B83" i="1"/>
  <c r="F81" i="1"/>
  <c r="C81" i="1"/>
  <c r="A81" i="1"/>
  <c r="E81" i="1"/>
  <c r="B81" i="1"/>
  <c r="F78" i="1"/>
  <c r="A78" i="1"/>
  <c r="E78" i="1"/>
  <c r="B78" i="1"/>
  <c r="C78" i="1"/>
  <c r="E76" i="1"/>
  <c r="B76" i="1"/>
  <c r="F76" i="1"/>
  <c r="C76" i="1"/>
  <c r="A76" i="1"/>
  <c r="E74" i="1"/>
  <c r="B74" i="1"/>
  <c r="F74" i="1"/>
  <c r="C74" i="1"/>
  <c r="A74" i="1"/>
  <c r="E72" i="1"/>
  <c r="B72" i="1"/>
  <c r="F72" i="1"/>
  <c r="C72" i="1"/>
  <c r="A72" i="1"/>
  <c r="E70" i="1"/>
  <c r="B70" i="1"/>
  <c r="F70" i="1"/>
  <c r="C70" i="1"/>
  <c r="A70" i="1"/>
  <c r="E67" i="1"/>
  <c r="F67" i="1"/>
  <c r="C67" i="1"/>
  <c r="A67" i="1"/>
  <c r="B67" i="1"/>
  <c r="F65" i="1"/>
  <c r="C65" i="1"/>
  <c r="A65" i="1"/>
  <c r="E65" i="1"/>
  <c r="B65" i="1"/>
  <c r="F63" i="1"/>
  <c r="C63" i="1"/>
  <c r="A63" i="1"/>
  <c r="E63" i="1"/>
  <c r="B63" i="1"/>
  <c r="F61" i="1"/>
  <c r="C61" i="1"/>
  <c r="A61" i="1"/>
  <c r="E61" i="1"/>
  <c r="B61" i="1"/>
  <c r="F59" i="1"/>
  <c r="C59" i="1"/>
  <c r="A59" i="1"/>
  <c r="E59" i="1"/>
  <c r="B59" i="1"/>
  <c r="F57" i="1"/>
  <c r="C57" i="1"/>
  <c r="A57" i="1"/>
  <c r="E57" i="1"/>
  <c r="B57" i="1"/>
  <c r="F55" i="1"/>
  <c r="C55" i="1"/>
  <c r="A55" i="1"/>
  <c r="E55" i="1"/>
  <c r="B55" i="1"/>
  <c r="F53" i="1"/>
  <c r="C53" i="1"/>
  <c r="A53" i="1"/>
  <c r="E53" i="1"/>
  <c r="B53" i="1"/>
  <c r="F51" i="1"/>
  <c r="C51" i="1"/>
  <c r="A51" i="1"/>
  <c r="E51" i="1"/>
  <c r="B51" i="1"/>
  <c r="F49" i="1"/>
  <c r="C49" i="1"/>
  <c r="A49" i="1"/>
  <c r="E49" i="1"/>
  <c r="B49" i="1"/>
  <c r="F47" i="1"/>
  <c r="C47" i="1"/>
  <c r="A47" i="1"/>
  <c r="E47" i="1"/>
  <c r="B47" i="1"/>
  <c r="F45" i="1"/>
  <c r="C45" i="1"/>
  <c r="A45" i="1"/>
  <c r="E45" i="1"/>
  <c r="B45" i="1"/>
  <c r="F43" i="1"/>
  <c r="C43" i="1"/>
  <c r="A43" i="1"/>
  <c r="E43" i="1"/>
  <c r="B43" i="1"/>
  <c r="F41" i="1"/>
  <c r="C41" i="1"/>
  <c r="A41" i="1"/>
  <c r="E41" i="1"/>
  <c r="B41" i="1"/>
  <c r="F39" i="1"/>
  <c r="C39" i="1"/>
  <c r="A39" i="1"/>
  <c r="E39" i="1"/>
  <c r="B39" i="1"/>
  <c r="F37" i="1"/>
  <c r="C37" i="1"/>
  <c r="A37" i="1"/>
  <c r="E37" i="1"/>
  <c r="B37" i="1"/>
  <c r="F35" i="1"/>
  <c r="C35" i="1"/>
  <c r="A35" i="1"/>
  <c r="E35" i="1"/>
  <c r="B35" i="1"/>
  <c r="F33" i="1"/>
  <c r="C33" i="1"/>
  <c r="A33" i="1"/>
  <c r="E33" i="1"/>
  <c r="B33" i="1"/>
  <c r="F31" i="1"/>
  <c r="C31" i="1"/>
  <c r="A31" i="1"/>
  <c r="E31" i="1"/>
  <c r="B31" i="1"/>
  <c r="F29" i="1"/>
  <c r="C29" i="1"/>
  <c r="A29" i="1"/>
  <c r="E29" i="1"/>
  <c r="B29" i="1"/>
  <c r="F27" i="1"/>
  <c r="C27" i="1"/>
  <c r="A27" i="1"/>
  <c r="E27" i="1"/>
  <c r="B27" i="1"/>
  <c r="F25" i="1"/>
  <c r="C25" i="1"/>
  <c r="A25" i="1"/>
  <c r="E25" i="1"/>
  <c r="B25" i="1"/>
  <c r="F7" i="1"/>
  <c r="E15" i="1"/>
  <c r="F15" i="1"/>
  <c r="C15" i="1"/>
  <c r="A15" i="1"/>
  <c r="B15" i="1"/>
  <c r="F13" i="1"/>
  <c r="C13" i="1"/>
  <c r="A13" i="1"/>
  <c r="E13" i="1"/>
  <c r="B13" i="1"/>
  <c r="E7" i="1"/>
  <c r="B9" i="1"/>
  <c r="F9" i="1"/>
  <c r="C9" i="1"/>
  <c r="A9" i="1"/>
  <c r="E9" i="1"/>
  <c r="A7" i="1"/>
  <c r="B7" i="1" l="1"/>
  <c r="C7" i="1"/>
</calcChain>
</file>

<file path=xl/sharedStrings.xml><?xml version="1.0" encoding="utf-8"?>
<sst xmlns="http://schemas.openxmlformats.org/spreadsheetml/2006/main" count="543" uniqueCount="495">
  <si>
    <r>
      <t xml:space="preserve">އޮފީސްތަކުގެ ޑޮމެސްޓިކް ބަޖެޓު ޚަރަދު (ޕީއެސްއައިޕީ ނުހިމަނައި) </t>
    </r>
    <r>
      <rPr>
        <b/>
        <sz val="24"/>
        <color rgb="FFB0750C"/>
        <rFont val="Roboto Condensed"/>
      </rPr>
      <t>2018 - 2022</t>
    </r>
    <r>
      <rPr>
        <sz val="24"/>
        <color rgb="FFB0750C"/>
        <rFont val="Mv Eamaan XP"/>
        <family val="3"/>
      </rPr>
      <t xml:space="preserve">
</t>
    </r>
  </si>
  <si>
    <t>(އަދަދުތައް ރުފިޔާއިން)</t>
  </si>
  <si>
    <t>ފާސްކުރި</t>
  </si>
  <si>
    <t>ރިވައިޒްކުރި</t>
  </si>
  <si>
    <t>އެކްޗުއަލް</t>
  </si>
  <si>
    <t>ޖުމުލަ</t>
  </si>
  <si>
    <t>ރައީސުލްޖުމްހޫރިއްޔާގެ އޮފީސް</t>
  </si>
  <si>
    <t>S01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</si>
  <si>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</si>
  <si>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</si>
  <si>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</si>
  <si>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</si>
  <si>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</si>
  <si>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</si>
  <si>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ދިވެހިރާއްޖޭގެ ސުޕްރީމް ކޯޓު</t>
  </si>
  <si>
    <t>ދިވެހިރާއްޖޭގެ ހައިކޯޓު</t>
  </si>
  <si>
    <t>އަތޮޅުތަކުގެ ޝަރުޢީ ކޯޓުތައް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</si>
  <si>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</si>
  <si>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</si>
  <si>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</si>
  <si>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</si>
  <si>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</si>
  <si>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</si>
  <si>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</si>
  <si>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</si>
  <si>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</si>
  <si>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</si>
  <si>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</si>
  <si>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</si>
  <si>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</si>
  <si>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</si>
  <si>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</si>
  <si>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</si>
  <si>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</si>
  <si>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</si>
  <si>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</si>
  <si>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</si>
  <si>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</si>
  <si>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</si>
  <si>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</si>
  <si>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</si>
  <si>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</si>
  <si>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</si>
  <si>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</si>
  <si>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</si>
  <si>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</si>
  <si>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</si>
  <si>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</si>
  <si>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</si>
  <si>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</si>
  <si>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</si>
  <si>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</si>
  <si>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</si>
  <si>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</si>
  <si>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</si>
  <si>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</si>
  <si>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</si>
  <si>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</si>
  <si>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</si>
  <si>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</si>
  <si>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</si>
  <si>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</si>
  <si>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</si>
  <si>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</si>
  <si>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</si>
  <si>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</si>
  <si>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</si>
  <si>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</si>
  <si>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އޭވިއޭޝަން ސެކިއުރިޓީ ކޮމާންޑް</t>
  </si>
  <si>
    <t>S55</t>
  </si>
  <si>
    <t>ދިވެހިރާއްޖޭގެ ޤައުމީ ދިފާއީ ބާރު</t>
  </si>
  <si>
    <t>S45</t>
  </si>
  <si>
    <t>ނެޝަނަލް ޑިޒާސްޓަރ މެނޭޖްމަންޓް އޮތޯރިޓީ</t>
  </si>
  <si>
    <t>S53</t>
  </si>
  <si>
    <t>މޯލްޑިވްސް އިމިގްރޭޝަން</t>
  </si>
  <si>
    <t>S47</t>
  </si>
  <si>
    <t>މިނިސްޓްރީ އޮފް ހޯމް އެފެއާޒް</t>
  </si>
  <si>
    <t>S22</t>
  </si>
  <si>
    <t>ޖުވެނައިލް ޖަސްޓިސް ޔުނިޓް</t>
  </si>
  <si>
    <t>މޯލްޑިވްސް ޕޮލިސް ސަރވިސް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</si>
  <si>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</si>
  <si>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</si>
  <si>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</si>
  <si>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</si>
  <si>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</si>
  <si>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</si>
  <si>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</si>
  <si>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</si>
  <si>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ނެޝަނަލް އިންސްޓިޓިއުޓް އޮފް އެޑިޔުކޭޝަން</t>
  </si>
  <si>
    <t>ކޮލިޓީ އެޝުއަރަންސް ޑިޕާޓްމަންޓް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</si>
  <si>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</si>
  <si>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</si>
  <si>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</si>
  <si>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</si>
  <si>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</si>
  <si>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ހިރިޔާ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</si>
  <si>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</si>
  <si>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</si>
  <si>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</si>
  <si>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</si>
  <si>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</si>
  <si>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</si>
  <si>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</si>
  <si>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</si>
  <si>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</si>
  <si>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ރެހެންދި ސްކޫލް</t>
  </si>
  <si>
    <t>ހުރަވީ ސްކޫލް</t>
  </si>
  <si>
    <t>އެމް.ވަން ސްކޫލް</t>
  </si>
  <si>
    <t xml:space="preserve">ހއ.އަތޮޅު ތަޢުލީމީ މަރުކަޒު 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</si>
  <si>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</si>
  <si>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</si>
  <si>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</si>
  <si>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</si>
  <si>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</si>
  <si>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</si>
  <si>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އދ.އަތޮޅު ތަޢުލީމީ މަރުކަޒު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</si>
  <si>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</si>
  <si>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</si>
  <si>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</si>
  <si>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</si>
  <si>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</si>
  <si>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</si>
  <si>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</si>
  <si>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>ހއ.އަތޮޅު މަދަރުސާ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</si>
  <si>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</si>
  <si>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</si>
  <si>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</si>
  <si>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</si>
  <si>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</si>
  <si>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</si>
  <si>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</si>
  <si>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</si>
  <si>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</si>
  <si>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</si>
  <si>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</si>
  <si>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</si>
  <si>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</si>
  <si>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</si>
  <si>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</si>
  <si>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ޅ.އަތޮޅު މަދަރުސާ </t>
  </si>
  <si>
    <t xml:space="preserve">މަދަރުސަތުލް އިފްތިތާހް </t>
  </si>
  <si>
    <t xml:space="preserve">ކ.އަތޮޅު މަދަރުސާ </t>
  </si>
  <si>
    <t xml:space="preserve">އދ.އަތޮޅު މަދަރުސާ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</si>
  <si>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</si>
  <si>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</si>
  <si>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</si>
  <si>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ހާފިޒު އަހްމަދު ސްކޫލް </t>
  </si>
  <si>
    <t>މަދަރުސަތުލް ޝައިޚް މުޙައްމަދު ޖަމާލުއްދީން</t>
  </si>
  <si>
    <t>ހިތަދޫ ސްކޫލް</t>
  </si>
  <si>
    <t xml:space="preserve">ސަރަފުއްދީން ސްކޫލް </t>
  </si>
  <si>
    <t xml:space="preserve">ފޭދޫ ސްކޫލް </t>
  </si>
  <si>
    <t xml:space="preserve">އައްޑޫ ހައި ސްކޫލް </t>
  </si>
  <si>
    <t xml:space="preserve">ތިނަދޫ ސްކޫލް </t>
  </si>
  <si>
    <t>އުތުރު ސަރަހައްދު ސްކޫލްތައް</t>
  </si>
  <si>
    <t>މެދު ސަރަހައްދު ސްކޫލްތައް</t>
  </si>
  <si>
    <t>ދެކުނު ސަރަހައްދު ސްކޫލްތައް</t>
  </si>
  <si>
    <t>މެދުއުތުރު ސަރަހައްދު ސްކޫލްތައް</t>
  </si>
  <si>
    <t>މެދުދެކުނު ސަރަހައްދު ސްކޫލްތައް</t>
  </si>
  <si>
    <t>ޑިޕާރޓްމަންޓް އޮފް އިންކްލޫސިވް އެޑިޔުކޭޝަން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</si>
  <si>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</si>
  <si>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</si>
  <si>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</si>
  <si>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 xml:space="preserve">ޓެކްނިކަލް އެންޑް ވޮކޭޝަނަލް ޓްރޭނިންގ އޮތޯރިޓީ </t>
  </si>
  <si>
    <t>މޯލްޑިވްސް ޕޮލިޓެކްނިކް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</si>
  <si>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</si>
  <si>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</si>
  <si>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</si>
  <si>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</si>
  <si>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</si>
  <si>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</si>
  <si>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</si>
  <si>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</si>
  <si>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</si>
  <si>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</si>
  <si>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އޯޕަން ލާރނިންގ</t>
  </si>
  <si>
    <t>ފެކަލްޓީ އޮފް ޝަރީއާ އެންޑް ލޯ</t>
  </si>
  <si>
    <t>އަތޮޅުތަކުގައި ހިންގާ ކެމްޕަސްތަކުގެ ޚަރަދު</t>
  </si>
  <si>
    <t>ފެކަލްޓީ އޮފް އާޓްސް</t>
  </si>
  <si>
    <t>ފެކަލްޓީ އޮފް އިސްލާމިކް ސްޓަޑީޒް</t>
  </si>
  <si>
    <t>ފެކަލްޓީ އޮފް ސައެންސް</t>
  </si>
  <si>
    <t>ނެޝަނަލް ލޯ ލައިބްރަރީ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</si>
  <si>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</si>
  <si>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</si>
  <si>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</si>
  <si>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</si>
  <si>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</si>
  <si>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</si>
  <si>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</si>
  <si>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</si>
  <si>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</si>
  <si>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</si>
  <si>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</si>
  <si>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</si>
  <si>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</si>
  <si>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</si>
  <si>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</si>
  <si>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</si>
  <si>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</si>
  <si>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</si>
  <si>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</si>
  <si>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</si>
  <si>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</si>
  <si>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</si>
  <si>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</si>
  <si>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>ރަޝިއާގައި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</si>
  <si>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</si>
  <si>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</si>
  <si>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</si>
  <si>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</si>
  <si>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</si>
  <si>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ހދ. ރީޖަނަލް ހޮސްޕިޓަލް</t>
  </si>
  <si>
    <t>ރ. ރީޖަނަލް ހޮސްޕިޓަލް</t>
  </si>
  <si>
    <t>މ. ރީޖަނަލް ހޮސްޕިޓަލް</t>
  </si>
  <si>
    <t>ގދ. ރީޖަނަލް ހޮސްޕިޓަލް</t>
  </si>
  <si>
    <t>ލ. ރީޖަނަލް ހޮސްޕިޓަލް</t>
  </si>
  <si>
    <t>ސ. ރީޖަނަލް ހޮސްޕިޓަލް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</si>
  <si>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</si>
  <si>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</si>
  <si>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</si>
  <si>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</si>
  <si>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</si>
  <si>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</si>
  <si>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</si>
  <si>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</si>
  <si>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</si>
  <si>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</si>
  <si>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</si>
  <si>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</si>
  <si>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</si>
  <si>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</si>
  <si>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ދަމަނަވެށި</t>
  </si>
  <si>
    <t>މާލެ ގްރޫޕް އޮފް ހޮސްޕިޓަލްސް</t>
  </si>
  <si>
    <t>S42</t>
  </si>
  <si>
    <t>އިންދިރާ ގާންދީ މެމޯރިއަލް ހޮސްޕިޓަލް</t>
  </si>
  <si>
    <t>ވިލިނގިލި ހޮސްޕިޓަލް</t>
  </si>
  <si>
    <t>ދަރުމަވަންތަ ހޮސްޕިޓަލް</t>
  </si>
  <si>
    <t>ހުޅުމާލޭ ހޮސްޕިޓަލް</t>
  </si>
  <si>
    <t>ނޭޝަނަލް ސޯޝަލް ޕްރޮޓެކްޝަން އެޖެންސީ</t>
  </si>
  <si>
    <t>S41</t>
  </si>
  <si>
    <t>މިނިސްޓްރީ އޮފް އިކޮނޮމިކް ޑިވެލޮޕްމަންޓް</t>
  </si>
  <si>
    <t>S28</t>
  </si>
  <si>
    <t>ސްޕެޝަލް އިކޮނޮމިކް ޒޯން މޯލްޑިވްސް</t>
  </si>
  <si>
    <t>ލޭބަރ ރިލޭޝަންސް އޮތޯރިޓީ</t>
  </si>
  <si>
    <t>މިނިސްޓްރީ އޮފް ޓްރާންސްޕޯޓް އެންޑް ސިވިލް އޭވިއޭޝަން</t>
  </si>
  <si>
    <t>S50</t>
  </si>
  <si>
    <t>ރީޖަނަލް އެއަރޕޯޓްސް</t>
  </si>
  <si>
    <t>ޓްރާންސްޕޯޓް އޮތޯރިޓީ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</si>
  <si>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</si>
  <si>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</si>
  <si>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</si>
  <si>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</si>
  <si>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</si>
  <si>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</si>
  <si>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</si>
  <si>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</si>
  <si>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ސަޤާފީ ތަރިކަ ރައްކާތެރިކުރާ ޤައުމީ މަރުކަޒު</t>
  </si>
  <si>
    <t xml:space="preserve">ދިވެހިބަހުގެ އެކަޑަމީ </t>
  </si>
  <si>
    <t>ޤައުމީ ކުތުބުޚާނާ</t>
  </si>
  <si>
    <t>ނެޝަނަލް ސެންޓަރ ފޮރ ދި އާޓްސް</t>
  </si>
  <si>
    <t>ނެޝަނަލް ބިއުރޯ އޮފް ކްލެސިފިކޭޝަން</t>
  </si>
  <si>
    <t>ޤައުމީ އަރްޝީފް</t>
  </si>
  <si>
    <t>މިނިސްޓްރީ އޮފް ނެޝަނަލް ޕްލޭނިންގ އެންޑް އިންފްރާސްޓްރަކްޗަރ</t>
  </si>
  <si>
    <t>S31</t>
  </si>
  <si>
    <t>މޯލްޑިވްސް ލޭންޑް އެންޑް ސަރވޭ އޮތޯރިޓީ</t>
  </si>
  <si>
    <t>ޕަބްލިކް ވަރކްސް ސަރވިސަސް</t>
  </si>
  <si>
    <t>ނޭޝަނަލް ބިއުރޯ އޮފް ސްޓެޓިސްޓިކްސް</t>
  </si>
  <si>
    <t>ޑިޕާޓްމަންޓް އޮފް ނެޝަނަލް ރެޖިސްޓްރޭޝަން</t>
  </si>
  <si>
    <t>މިނިސްޓްރީ އޮފް ހައުސިންގ އެންޑް އާރބަން ޑިވެލޮޕްމަންޓް</t>
  </si>
  <si>
    <t>S49</t>
  </si>
  <si>
    <t>މިނިސްޓްރީ އޮފް ކޮމިއުނިކޭޝަން، ސައެންސް އެންޑް ޓެކްނޮލޮޖީ</t>
  </si>
  <si>
    <t>S51</t>
  </si>
  <si>
    <t>ނެޝަނަލް ސެންޓަރ ފޮރ އިންފޮމޭޝަން ޓެކްނޯލޮޖީ</t>
  </si>
  <si>
    <t>ކޮމިއުނިކޭޝަންސް އޮތޯރިޓީ އޮފް މޯލްޑިވްސް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</si>
  <si>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</si>
  <si>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</si>
  <si>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</si>
  <si>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</si>
  <si>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</si>
  <si>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</si>
  <si>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</si>
  <si>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މިނިސްޓްރީ އޮފް އެންވަޔަރަމަންޓް</t>
  </si>
  <si>
    <t>S34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</si>
  <si>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</si>
  <si>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</si>
  <si>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</si>
  <si>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މިނިސްޓްރީ އޮފް ޖެންޑަރ، ފެމިލީ އެންޑް ސޯޝަލް ސަރވިސަސް</t>
  </si>
  <si>
    <t>S36</t>
  </si>
  <si>
    <t>ފެމިލީ އެންޑް ޗިލްޑްރަން ސަރވިސް ސެންޓަރސް</t>
  </si>
  <si>
    <t>ކުޑަކުދިންގެ ހިޔާ</t>
  </si>
  <si>
    <t>ފިޔަވަތި</t>
  </si>
  <si>
    <t>ތަޢުލީމާއި މަސައްކަތް އުގަންނައިދޭ ކުޑަކުދިންގެ މަރުކަޒު</t>
  </si>
  <si>
    <t>ނެޝަނަލް ޑްރަގް އެޖެންސީ</t>
  </si>
  <si>
    <t>ޚާއްޞަ އެހީއަށް ބޭނުންވާ މީހުންގެ މަރުކަޒު</t>
  </si>
  <si>
    <t>ކައުންސިލްސް</t>
  </si>
  <si>
    <t>S43</t>
  </si>
  <si>
    <t>މާލޭ ސިޓީ ކައުންސިލްގެ އިދާރާ</t>
  </si>
  <si>
    <t>ފުވައްމުލަކު ސިޓީ ކައުންސިލްގެ އިދާރާ</t>
  </si>
  <si>
    <t>އައްޑޫ ސިޓީ ކައުންސިލްގެ އިދާރާ</t>
  </si>
  <si>
    <t>ތިލަދުންމަތީ އުތުރުބުރީ އަތޮޅު ކައުންސިލްގެ އިދާރާ</t>
  </si>
  <si>
    <t xml:space="preserve">ތިލަދުންމަތީ އުތުރުބުރީ އުތީމު ކައުންސިލްގެ އިދާރާ 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</si>
  <si>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</si>
  <si>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</si>
  <si>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</si>
  <si>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</si>
  <si>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</si>
  <si>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</si>
  <si>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</si>
  <si>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</si>
  <si>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</si>
  <si>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</si>
  <si>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</si>
  <si>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</si>
  <si>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</si>
  <si>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</si>
  <si>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</si>
  <si>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</si>
  <si>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</si>
  <si>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</si>
  <si>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</si>
  <si>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</si>
  <si>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</si>
  <si>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</si>
  <si>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ކުޅުދުއްފުށި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</si>
  <si>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</si>
  <si>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</si>
  <si>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</si>
  <si>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</si>
  <si>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</si>
  <si>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</si>
  <si>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</si>
  <si>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</si>
  <si>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</si>
  <si>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</si>
  <si>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</si>
  <si>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</si>
  <si>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</si>
  <si>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</si>
  <si>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</si>
  <si>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</si>
  <si>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</si>
  <si>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</si>
  <si>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</si>
  <si>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</si>
  <si>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</si>
  <si>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</si>
  <si>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</si>
  <si>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</si>
  <si>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</si>
  <si>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</si>
  <si>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</si>
  <si>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</si>
  <si>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</si>
  <si>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</si>
  <si>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</si>
  <si>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</si>
  <si>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</si>
  <si>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</si>
  <si>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</si>
  <si>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</si>
  <si>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</si>
  <si>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</si>
  <si>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ހުޅުދުއްފާރު ކައުންސިލްގެ އިދާރާ</t>
  </si>
  <si>
    <t>މާޅޮސްމަޑުލު އުތުރުބުރީ އުނގޫފާރު ކައުންސިލްގެ އިދާރާ</t>
  </si>
  <si>
    <t>މާޅޮސްމަޑުލު އުތުރުބުރީ ދުވާފަރު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</si>
  <si>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</si>
  <si>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</si>
  <si>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</si>
  <si>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</si>
  <si>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</si>
  <si>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މީދޫ ކައުންސިލްގެ އިދާރާ</t>
  </si>
  <si>
    <t>މާޅޮސްމަޑުލު އުތުރުބުރީ ފައިނު ކައުންސިލްގެ އިދާރާ</t>
  </si>
  <si>
    <t>މާޅޮސްމަޑުލު އުތުރުބުރީ ކިނޮޅަހު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</si>
  <si>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</si>
  <si>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</si>
  <si>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</si>
  <si>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</si>
  <si>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</si>
  <si>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</si>
  <si>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</si>
  <si>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</si>
  <si>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</si>
  <si>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</si>
  <si>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</si>
  <si>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</si>
  <si>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</si>
  <si>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</si>
  <si>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</si>
  <si>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</si>
  <si>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</si>
  <si>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</si>
  <si>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</si>
  <si>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</si>
  <si>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</si>
  <si>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</si>
  <si>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</si>
  <si>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</si>
  <si>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</si>
  <si>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</si>
  <si>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</si>
  <si>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</si>
  <si>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</si>
  <si>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</si>
  <si>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</si>
  <si>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</si>
  <si>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</si>
  <si>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މަތިވެރީ ކައުންސިލްގެ އިދާރާ</t>
  </si>
  <si>
    <t>އަރިއަތޮޅު އުތުރުބުރީ ބޮޑުފުޅަދޫ 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</si>
  <si>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</si>
  <si>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</si>
  <si>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</si>
  <si>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</si>
  <si>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</si>
  <si>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</si>
  <si>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</si>
  <si>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</si>
  <si>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</si>
  <si>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</si>
  <si>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</si>
  <si>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ދިއްދޫ ކައުންސިލްގެ އިދާރާ</t>
  </si>
  <si>
    <t>އަރިއަތޮޅު ދެކުނުބުރީ ފެންފުށީ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</si>
  <si>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</si>
  <si>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</si>
  <si>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</si>
  <si>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</si>
  <si>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</si>
  <si>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</si>
  <si>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</si>
  <si>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</si>
  <si>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</si>
  <si>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</si>
  <si>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</si>
  <si>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</si>
  <si>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</si>
  <si>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</si>
  <si>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</si>
  <si>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</si>
  <si>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</si>
  <si>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</si>
  <si>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</si>
  <si>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</si>
  <si>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</si>
  <si>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</si>
  <si>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</si>
  <si>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</si>
  <si>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</si>
  <si>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</si>
  <si>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</si>
  <si>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</si>
  <si>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</si>
  <si>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</si>
  <si>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</si>
  <si>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</si>
  <si>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</si>
  <si>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</si>
  <si>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</si>
  <si>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</si>
  <si>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</si>
  <si>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</si>
  <si>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</si>
  <si>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</si>
  <si>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</si>
  <si>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</si>
  <si>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</si>
  <si>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</si>
  <si>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</si>
  <si>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</si>
  <si>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</si>
  <si>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</si>
  <si>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</si>
  <si>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</si>
  <si>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</si>
  <si>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</si>
  <si>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</si>
  <si>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</si>
  <si>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ހައްދުންމަތީ ކަލައިދޫ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</si>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</sst>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6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  <family val="3"/>
    </font>
    <font>
      <sz val="12"/>
      <color theme="1" tint="0.34998626667073579"/>
      <name val="Calibri"/>
      <family val="2"/>
      <scheme val="minor"/>
    </font>
    <font>
      <sz val="24"/>
      <color rgb="FFB0750C"/>
      <name val="Mv Eamaan XP"/>
      <family val="3"/>
    </font>
    <font>
      <b/>
      <sz val="24"/>
      <color rgb="FFB0750C"/>
      <name val="Roboto Condensed"/>
    </font>
    <font>
      <sz val="12"/>
      <color rgb="FF454545"/>
      <name val="Faruma"/>
      <family val="3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B0750C"/>
      <name val="Roboto Condensed"/>
    </font>
    <font>
      <sz val="12"/>
      <color theme="1"/>
      <name val="Roboto Condensed"/>
    </font>
    <font>
      <b/>
      <sz val="12"/>
      <name val="Faruma"/>
      <family val="3"/>
    </font>
    <font>
      <sz val="12"/>
      <color rgb="FFB0750C"/>
      <name val="Roboto Condensed"/>
    </font>
    <font>
      <sz val="12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2B43F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F2B43F"/>
      </top>
      <bottom style="medium">
        <color rgb="FFF2B43F"/>
      </bottom>
      <diagonal/>
    </border>
    <border>
      <left/>
      <right/>
      <top/>
      <bottom style="thin">
        <color rgb="FFF2B43F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 readingOrder="2"/>
    </xf>
    <xf numFmtId="0" fontId="8" fillId="2" borderId="0" xfId="2" applyFont="1" applyFill="1" applyBorder="1" applyAlignment="1">
      <alignment horizontal="center" vertical="center" readingOrder="2"/>
    </xf>
    <xf numFmtId="0" fontId="2" fillId="0" borderId="0" xfId="0" applyFont="1"/>
    <xf numFmtId="0" fontId="9" fillId="2" borderId="0" xfId="2" applyFont="1" applyFill="1" applyBorder="1" applyAlignment="1">
      <alignment horizontal="center" vertical="center"/>
    </xf>
    <xf numFmtId="0" fontId="9" fillId="2" borderId="0" xfId="2" applyFont="1" applyFill="1" applyBorder="1" applyAlignment="1">
      <alignment horizontal="centerContinuous" vertical="center"/>
    </xf>
    <xf numFmtId="0" fontId="0" fillId="0" borderId="0" xfId="0" applyBorder="1" applyAlignment="1">
      <alignment vertical="center"/>
    </xf>
    <xf numFmtId="164" fontId="10" fillId="0" borderId="1" xfId="1" applyNumberFormat="1" applyFont="1" applyBorder="1" applyAlignment="1">
      <alignment vertical="center"/>
    </xf>
    <xf numFmtId="164" fontId="11" fillId="0" borderId="1" xfId="1" applyNumberFormat="1" applyFont="1" applyBorder="1" applyAlignment="1">
      <alignment vertical="center"/>
    </xf>
    <xf numFmtId="164" fontId="12" fillId="0" borderId="0" xfId="1" applyNumberFormat="1" applyFont="1"/>
    <xf numFmtId="0" fontId="13" fillId="0" borderId="1" xfId="0" applyFont="1" applyBorder="1" applyAlignment="1">
      <alignment horizontal="left" vertical="center" indent="5"/>
    </xf>
    <xf numFmtId="0" fontId="12" fillId="0" borderId="1" xfId="0" applyFont="1" applyBorder="1" applyAlignment="1">
      <alignment horizontal="center" vertical="center"/>
    </xf>
    <xf numFmtId="164" fontId="12" fillId="0" borderId="0" xfId="1" applyNumberFormat="1" applyFont="1" applyAlignment="1">
      <alignment vertical="center"/>
    </xf>
    <xf numFmtId="164" fontId="14" fillId="0" borderId="0" xfId="1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164" fontId="10" fillId="0" borderId="2" xfId="1" applyNumberFormat="1" applyFont="1" applyBorder="1" applyAlignment="1">
      <alignment vertical="center"/>
    </xf>
    <xf numFmtId="164" fontId="11" fillId="0" borderId="2" xfId="1" applyNumberFormat="1" applyFont="1" applyBorder="1" applyAlignment="1">
      <alignment vertical="center"/>
    </xf>
    <xf numFmtId="164" fontId="15" fillId="0" borderId="0" xfId="1" applyNumberFormat="1" applyFont="1" applyBorder="1"/>
    <xf numFmtId="0" fontId="13" fillId="0" borderId="2" xfId="1" applyNumberFormat="1" applyFont="1" applyBorder="1" applyAlignment="1">
      <alignment vertical="center"/>
    </xf>
    <xf numFmtId="0" fontId="13" fillId="0" borderId="2" xfId="1" applyNumberFormat="1" applyFont="1" applyBorder="1" applyAlignment="1">
      <alignment horizontal="right" vertical="center" indent="1"/>
    </xf>
    <xf numFmtId="0" fontId="10" fillId="0" borderId="2" xfId="1" applyNumberFormat="1" applyFont="1" applyBorder="1" applyAlignment="1">
      <alignment horizontal="center" vertical="center"/>
    </xf>
    <xf numFmtId="164" fontId="12" fillId="0" borderId="3" xfId="1" applyNumberFormat="1" applyFont="1" applyBorder="1" applyAlignment="1">
      <alignment vertical="center"/>
    </xf>
    <xf numFmtId="164" fontId="14" fillId="0" borderId="3" xfId="1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164" fontId="12" fillId="0" borderId="4" xfId="1" applyNumberFormat="1" applyFont="1" applyBorder="1" applyAlignment="1">
      <alignment vertical="center"/>
    </xf>
    <xf numFmtId="164" fontId="14" fillId="0" borderId="4" xfId="1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2" fillId="0" borderId="4" xfId="0" applyFont="1" applyBorder="1" applyAlignment="1">
      <alignment horizontal="center" vertical="center"/>
    </xf>
    <xf numFmtId="164" fontId="15" fillId="0" borderId="0" xfId="1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164" fontId="12" fillId="0" borderId="5" xfId="1" applyNumberFormat="1" applyFont="1" applyBorder="1" applyAlignment="1">
      <alignment vertical="center"/>
    </xf>
    <xf numFmtId="164" fontId="14" fillId="0" borderId="5" xfId="1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164" fontId="12" fillId="0" borderId="6" xfId="1" applyNumberFormat="1" applyFont="1" applyBorder="1" applyAlignment="1">
      <alignment vertical="center"/>
    </xf>
    <xf numFmtId="164" fontId="14" fillId="0" borderId="6" xfId="1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2" fillId="0" borderId="7" xfId="1" applyNumberFormat="1" applyFont="1" applyBorder="1" applyAlignment="1">
      <alignment vertical="center"/>
    </xf>
    <xf numFmtId="164" fontId="14" fillId="0" borderId="7" xfId="1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I491"/>
  <sheetViews>
    <sheetView showGridLines="0" tabSelected="1" view="pageBreakPreview" zoomScaleNormal="100" zoomScaleSheetLayoutView="100" workbookViewId="0">
      <selection activeCell="K4" sqref="K4"/>
    </sheetView>
  </sheetViews>
  <sheetFormatPr defaultRowHeight="21.75" x14ac:dyDescent="0.3"/>
  <cols>
    <col min="1" max="3" width="13.33203125" style="1" customWidth="1"/>
    <col min="4" max="4" width="1.109375" customWidth="1"/>
    <col min="5" max="6" width="13.33203125" style="1" customWidth="1"/>
    <col min="7" max="7" width="40.44140625" style="2" customWidth="1"/>
    <col min="8" max="8" width="7.21875" style="1" customWidth="1"/>
    <col min="9" max="9" width="3.33203125" style="1" customWidth="1"/>
    <col min="10" max="16384" width="8.88671875" style="1"/>
  </cols>
  <sheetData>
    <row r="1" spans="1:9" ht="37.5" customHeight="1" x14ac:dyDescent="0.3">
      <c r="I1" s="4" t="s">
        <v>0</v>
      </c>
    </row>
    <row r="2" spans="1:9" ht="18.75" customHeight="1" x14ac:dyDescent="0.3">
      <c r="I2" s="5" t="s">
        <v>1</v>
      </c>
    </row>
    <row r="3" spans="1:9" ht="11.25" customHeight="1" x14ac:dyDescent="0.3">
      <c r="I3" s="3"/>
    </row>
    <row r="4" spans="1:9" ht="30" customHeight="1" x14ac:dyDescent="0.55000000000000004">
      <c r="A4" s="6">
        <v>2022</v>
      </c>
      <c r="B4" s="6">
        <v>2021</v>
      </c>
      <c r="C4" s="6">
        <v>2020</v>
      </c>
      <c r="E4" s="6">
        <v>2019</v>
      </c>
      <c r="F4" s="6">
        <v>2018</v>
      </c>
      <c r="G4" s="7"/>
      <c r="H4"/>
      <c r="I4"/>
    </row>
    <row r="5" spans="1:9" ht="30" customHeight="1" x14ac:dyDescent="0.55000000000000004">
      <c r="A5" s="8" t="s">
        <v>2</v>
      </c>
      <c r="B5" s="8"/>
      <c r="C5" s="8"/>
      <c r="E5" s="9" t="s">
        <v>3</v>
      </c>
      <c r="F5" s="9" t="s">
        <v>4</v>
      </c>
      <c r="G5" s="7"/>
      <c r="H5"/>
      <c r="I5"/>
    </row>
    <row r="6" spans="1:9" ht="11.25" customHeight="1" thickBot="1" x14ac:dyDescent="0.35">
      <c r="A6" s="10"/>
      <c r="B6" s="10"/>
      <c r="C6" s="10"/>
      <c r="E6" s="10"/>
    </row>
    <row r="7" spans="1:9" ht="30" customHeight="1" thickBot="1" x14ac:dyDescent="0.3">
      <c r="A7" s="11">
        <f t="shared" ref="A7:C7" si="0">SUMIF($I$9:$I$491,"",A9:A491)</f>
        <v>32343059954</v>
      </c>
      <c r="B7" s="11">
        <f t="shared" si="0"/>
        <v>28759231708</v>
      </c>
      <c r="C7" s="12">
        <f t="shared" si="0"/>
        <v>27031819034</v>
      </c>
      <c r="D7" s="13"/>
      <c r="E7" s="11">
        <f>SUMIF($I$9:$I$491,"",E9:E491)</f>
        <v>24116992543</v>
      </c>
      <c r="F7" s="11">
        <f>SUMIF($I$9:$I$491,"",F9:F491)</f>
        <v>20958118779</v>
      </c>
      <c r="G7" s="14" t="s">
        <v>5</v>
      </c>
      <c r="H7" s="15"/>
      <c r="I7" s="15"/>
    </row>
    <row r="8" spans="1:9" ht="11.25" customHeight="1" x14ac:dyDescent="0.25">
      <c r="A8" s="16"/>
      <c r="B8" s="16"/>
      <c r="C8" s="17"/>
      <c r="D8" s="13"/>
      <c r="E8" s="16"/>
      <c r="F8" s="16"/>
      <c r="H8" s="18"/>
      <c r="I8" s="18"/>
    </row>
    <row r="9" spans="1:9" ht="30" customHeight="1" x14ac:dyDescent="0.25">
      <c r="A9" s="19">
        <f t="shared" ref="A9:C9" si="1">SUM(A10:A12)</f>
        <v>170449630</v>
      </c>
      <c r="B9" s="19">
        <f t="shared" si="1"/>
        <v>168699325</v>
      </c>
      <c r="C9" s="20">
        <f t="shared" si="1"/>
        <v>167000000</v>
      </c>
      <c r="D9" s="21"/>
      <c r="E9" s="19">
        <f>SUM(E10:E12)</f>
        <v>193329996</v>
      </c>
      <c r="F9" s="19">
        <f>SUM(F10:F12)</f>
        <v>135502095</v>
      </c>
      <c r="G9" s="22"/>
      <c r="H9" s="23" t="s">
        <v>6</v>
      </c>
      <c r="I9" s="24" t="s">
        <v>7</v>
      </c>
    </row>
    <row r="10" spans="1:9" ht="30" customHeight="1" x14ac:dyDescent="0.3">
      <c r="A10" s="25">
        <v>135882424</v>
      </c>
      <c r="B10" s="25">
        <v>134558472</v>
      </c>
      <c r="C10" s="26">
        <v>133273084</v>
      </c>
      <c r="D10" s="25"/>
      <c r="E10" s="25">
        <v>156476878</v>
      </c>
      <c r="F10" s="25">
        <v>92172760</v>
      </c>
      <c r="G10" s="27" t="s">
        <v>6</v>
      </c>
      <c r="H10" s="28">
        <v>1001</v>
      </c>
      <c r="I10" s="28"/>
    </row>
    <row r="11" spans="1:9" ht="30" customHeight="1" x14ac:dyDescent="0.3">
      <c r="A11" s="29">
        <v>26986370</v>
      </c>
      <c r="B11" s="29">
        <v>26693346</v>
      </c>
      <c r="C11" s="30">
        <v>26408853</v>
      </c>
      <c r="D11" s="29"/>
      <c r="E11" s="29">
        <v>28593909</v>
      </c>
      <c r="F11" s="29">
        <v>39605139</v>
      </c>
      <c r="G11" s="31" t="s">
        <v>8</v>
      </c>
      <c r="H11" s="32">
        <v>1003</v>
      </c>
      <c r="I11" s="32"/>
    </row>
    <row r="12" spans="1:9" ht="30" customHeight="1" x14ac:dyDescent="0.3">
      <c r="A12" s="29">
        <v>7580836</v>
      </c>
      <c r="B12" s="29">
        <v>7447507</v>
      </c>
      <c r="C12" s="30">
        <v>7318063</v>
      </c>
      <c r="D12" s="29"/>
      <c r="E12" s="29">
        <v>8259209</v>
      </c>
      <c r="F12" s="29">
        <v>3724196</v>
      </c>
      <c r="G12" s="31" t="s">
        <v>9</v>
      </c>
      <c r="H12" s="32">
        <v>1005</v>
      </c>
      <c r="I12" s="32"/>
    </row>
    <row r="13" spans="1:9" ht="30" customHeight="1" x14ac:dyDescent="0.3">
      <c r="A13" s="19">
        <f t="shared" ref="A13:C13" si="2">SUM(A14)</f>
        <v>175814497</v>
      </c>
      <c r="B13" s="19">
        <f t="shared" si="2"/>
        <v>174591771</v>
      </c>
      <c r="C13" s="20">
        <f t="shared" si="2"/>
        <v>173404662</v>
      </c>
      <c r="D13" s="33"/>
      <c r="E13" s="19">
        <f>SUM(E14)</f>
        <v>188115449</v>
      </c>
      <c r="F13" s="19">
        <f>SUM(F14)</f>
        <v>145783527</v>
      </c>
      <c r="G13" s="22"/>
      <c r="H13" s="23" t="s">
        <v>10</v>
      </c>
      <c r="I13" s="24" t="s">
        <v>11</v>
      </c>
    </row>
    <row r="14" spans="1:9" ht="30" customHeight="1" x14ac:dyDescent="0.3">
      <c r="A14" s="25">
        <v>175814497</v>
      </c>
      <c r="B14" s="25">
        <v>174591771</v>
      </c>
      <c r="C14" s="26">
        <v>173404662</v>
      </c>
      <c r="D14" s="25"/>
      <c r="E14" s="25">
        <v>188115449</v>
      </c>
      <c r="F14" s="25">
        <v>145783527</v>
      </c>
      <c r="G14" s="27" t="s">
        <v>10</v>
      </c>
      <c r="H14" s="28">
        <v>1242</v>
      </c>
      <c r="I14" s="34"/>
    </row>
    <row r="15" spans="1:9" ht="30" customHeight="1" x14ac:dyDescent="0.3">
      <c r="A15" s="19">
        <f t="shared" ref="A15:C15" si="3">SUM(A16:A24)</f>
        <v>511715443</v>
      </c>
      <c r="B15" s="19">
        <f t="shared" si="3"/>
        <v>507818534</v>
      </c>
      <c r="C15" s="20">
        <f t="shared" si="3"/>
        <v>506255654</v>
      </c>
      <c r="D15" s="33"/>
      <c r="E15" s="19">
        <f>SUM(E16:E24)</f>
        <v>500198357</v>
      </c>
      <c r="F15" s="19">
        <f>SUM(F16:F24)</f>
        <v>430231310</v>
      </c>
      <c r="G15" s="22"/>
      <c r="H15" s="23" t="s">
        <v>12</v>
      </c>
      <c r="I15" s="24" t="s">
        <v>13</v>
      </c>
    </row>
    <row r="16" spans="1:9" ht="30" customHeight="1" x14ac:dyDescent="0.3">
      <c r="A16" s="35">
        <v>72243287</v>
      </c>
      <c r="B16" s="35">
        <v>70987488</v>
      </c>
      <c r="C16" s="36">
        <v>71528777</v>
      </c>
      <c r="D16" s="35"/>
      <c r="E16" s="35">
        <v>69017873</v>
      </c>
      <c r="F16" s="35">
        <v>50021997</v>
      </c>
      <c r="G16" s="37" t="s">
        <v>12</v>
      </c>
      <c r="H16" s="38">
        <v>1264</v>
      </c>
      <c r="I16" s="39"/>
    </row>
    <row r="17" spans="1:9" ht="30" customHeight="1" x14ac:dyDescent="0.3">
      <c r="A17" s="40">
        <v>34065830</v>
      </c>
      <c r="B17" s="40">
        <v>33819417</v>
      </c>
      <c r="C17" s="41">
        <v>34040184</v>
      </c>
      <c r="D17" s="40"/>
      <c r="E17" s="40">
        <v>33772273</v>
      </c>
      <c r="F17" s="40">
        <v>22009538</v>
      </c>
      <c r="G17" s="42" t="s">
        <v>14</v>
      </c>
      <c r="H17" s="43">
        <v>1248</v>
      </c>
      <c r="I17" s="44"/>
    </row>
    <row r="18" spans="1:9" ht="30" customHeight="1" x14ac:dyDescent="0.3">
      <c r="A18" s="40">
        <v>31821015</v>
      </c>
      <c r="B18" s="40">
        <v>31709474</v>
      </c>
      <c r="C18" s="41">
        <v>31601179</v>
      </c>
      <c r="D18" s="40"/>
      <c r="E18" s="40">
        <v>29786365</v>
      </c>
      <c r="F18" s="40">
        <v>25966588</v>
      </c>
      <c r="G18" s="42" t="s">
        <v>15</v>
      </c>
      <c r="H18" s="43">
        <v>1249</v>
      </c>
      <c r="I18" s="44"/>
    </row>
    <row r="19" spans="1:9" ht="30" customHeight="1" x14ac:dyDescent="0.3">
      <c r="A19" s="40">
        <v>249017158</v>
      </c>
      <c r="B19" s="40">
        <v>247233563</v>
      </c>
      <c r="C19" s="41">
        <v>245501918</v>
      </c>
      <c r="D19" s="40"/>
      <c r="E19" s="40">
        <v>248192026</v>
      </c>
      <c r="F19" s="40">
        <v>219759132</v>
      </c>
      <c r="G19" s="42" t="s">
        <v>16</v>
      </c>
      <c r="H19" s="43">
        <v>1251</v>
      </c>
      <c r="I19" s="44"/>
    </row>
    <row r="20" spans="1:9" ht="30" customHeight="1" x14ac:dyDescent="0.3">
      <c r="A20" s="40">
        <v>41548369</v>
      </c>
      <c r="B20" s="40">
        <v>41340224</v>
      </c>
      <c r="C20" s="41">
        <v>41138146</v>
      </c>
      <c r="D20" s="40"/>
      <c r="E20" s="40">
        <v>38598190</v>
      </c>
      <c r="F20" s="40">
        <v>35897465</v>
      </c>
      <c r="G20" s="42" t="s">
        <v>17</v>
      </c>
      <c r="H20" s="43">
        <v>1252</v>
      </c>
      <c r="I20" s="44"/>
    </row>
    <row r="21" spans="1:9" ht="30" customHeight="1" x14ac:dyDescent="0.3">
      <c r="A21" s="40">
        <v>31338182</v>
      </c>
      <c r="B21" s="40">
        <v>31220768</v>
      </c>
      <c r="C21" s="41">
        <v>31106777</v>
      </c>
      <c r="D21" s="40"/>
      <c r="E21" s="40">
        <v>31151497</v>
      </c>
      <c r="F21" s="40">
        <v>28591094</v>
      </c>
      <c r="G21" s="42" t="s">
        <v>18</v>
      </c>
      <c r="H21" s="43">
        <v>1253</v>
      </c>
      <c r="I21" s="44"/>
    </row>
    <row r="22" spans="1:9" ht="30" customHeight="1" x14ac:dyDescent="0.3">
      <c r="A22" s="40">
        <v>26965492</v>
      </c>
      <c r="B22" s="40">
        <v>26886934</v>
      </c>
      <c r="C22" s="41">
        <v>26810666</v>
      </c>
      <c r="D22" s="40"/>
      <c r="E22" s="40">
        <v>26125149</v>
      </c>
      <c r="F22" s="40">
        <v>27310626</v>
      </c>
      <c r="G22" s="42" t="s">
        <v>19</v>
      </c>
      <c r="H22" s="43">
        <v>1254</v>
      </c>
      <c r="I22" s="44"/>
    </row>
    <row r="23" spans="1:9" ht="30" customHeight="1" x14ac:dyDescent="0.3">
      <c r="A23" s="40">
        <v>10382610</v>
      </c>
      <c r="B23" s="40">
        <v>10349829</v>
      </c>
      <c r="C23" s="41">
        <v>10318005</v>
      </c>
      <c r="D23" s="40"/>
      <c r="E23" s="40">
        <v>9938625</v>
      </c>
      <c r="F23" s="40">
        <v>8881112</v>
      </c>
      <c r="G23" s="42" t="s">
        <v>20</v>
      </c>
      <c r="H23" s="43">
        <v>1255</v>
      </c>
      <c r="I23" s="44"/>
    </row>
    <row r="24" spans="1:9" ht="30" customHeight="1" x14ac:dyDescent="0.3">
      <c r="A24" s="45">
        <v>14333500</v>
      </c>
      <c r="B24" s="45">
        <v>14270837</v>
      </c>
      <c r="C24" s="46">
        <v>14210002</v>
      </c>
      <c r="D24" s="45"/>
      <c r="E24" s="45">
        <v>13616359</v>
      </c>
      <c r="F24" s="45">
        <v>11793758</v>
      </c>
      <c r="G24" s="47" t="s">
        <v>21</v>
      </c>
      <c r="H24" s="48">
        <v>1486</v>
      </c>
      <c r="I24" s="49"/>
    </row>
    <row r="25" spans="1:9" ht="30" customHeight="1" x14ac:dyDescent="0.3">
      <c r="A25" s="19">
        <f t="shared" ref="A25:C25" si="4">SUM(A26)</f>
        <v>17662758</v>
      </c>
      <c r="B25" s="19">
        <f t="shared" si="4"/>
        <v>17576684</v>
      </c>
      <c r="C25" s="20">
        <f t="shared" si="4"/>
        <v>17643119</v>
      </c>
      <c r="D25" s="33"/>
      <c r="E25" s="19">
        <f>SUM(E26)</f>
        <v>13180112</v>
      </c>
      <c r="F25" s="19">
        <f>SUM(F26)</f>
        <v>10543199</v>
      </c>
      <c r="G25" s="22"/>
      <c r="H25" s="23" t="s">
        <v>22</v>
      </c>
      <c r="I25" s="24" t="s">
        <v>23</v>
      </c>
    </row>
    <row r="26" spans="1:9" ht="30" customHeight="1" x14ac:dyDescent="0.3">
      <c r="A26" s="25">
        <v>17662758</v>
      </c>
      <c r="B26" s="25">
        <v>17576684</v>
      </c>
      <c r="C26" s="26">
        <v>17643119</v>
      </c>
      <c r="D26" s="25"/>
      <c r="E26" s="25">
        <v>13180112</v>
      </c>
      <c r="F26" s="25">
        <v>10543199</v>
      </c>
      <c r="G26" s="27" t="s">
        <v>22</v>
      </c>
      <c r="H26" s="28">
        <v>1247</v>
      </c>
      <c r="I26" s="34"/>
    </row>
    <row r="27" spans="1:9" ht="30" customHeight="1" x14ac:dyDescent="0.3">
      <c r="A27" s="19">
        <f t="shared" ref="A27" si="5">SUM(A28)</f>
        <v>27332185</v>
      </c>
      <c r="B27" s="19">
        <f t="shared" ref="B27:C27" si="6">SUM(B28)</f>
        <v>26909944</v>
      </c>
      <c r="C27" s="20">
        <f t="shared" si="6"/>
        <v>82788500</v>
      </c>
      <c r="D27" s="33"/>
      <c r="E27" s="19">
        <f>SUM(E28)</f>
        <v>105969820</v>
      </c>
      <c r="F27" s="19">
        <f>SUM(F28)</f>
        <v>113016732</v>
      </c>
      <c r="G27" s="22"/>
      <c r="H27" s="23" t="s">
        <v>24</v>
      </c>
      <c r="I27" s="24" t="s">
        <v>25</v>
      </c>
    </row>
    <row r="28" spans="1:9" ht="30" customHeight="1" x14ac:dyDescent="0.3">
      <c r="A28" s="25">
        <v>27332185</v>
      </c>
      <c r="B28" s="25">
        <v>26909944</v>
      </c>
      <c r="C28" s="26">
        <v>82788500</v>
      </c>
      <c r="D28" s="25"/>
      <c r="E28" s="25">
        <v>105969820</v>
      </c>
      <c r="F28" s="25">
        <v>113016732</v>
      </c>
      <c r="G28" s="27" t="s">
        <v>24</v>
      </c>
      <c r="H28" s="28">
        <v>1244</v>
      </c>
      <c r="I28" s="34"/>
    </row>
    <row r="29" spans="1:9" ht="30" customHeight="1" x14ac:dyDescent="0.3">
      <c r="A29" s="19">
        <f t="shared" ref="A29" si="7">SUM(A30)</f>
        <v>26880195</v>
      </c>
      <c r="B29" s="19">
        <f t="shared" ref="B29:C29" si="8">SUM(B30)</f>
        <v>26687288</v>
      </c>
      <c r="C29" s="20">
        <f t="shared" si="8"/>
        <v>26500000</v>
      </c>
      <c r="D29" s="33"/>
      <c r="E29" s="19">
        <f>SUM(E30)</f>
        <v>23979400</v>
      </c>
      <c r="F29" s="19">
        <f>SUM(F30)</f>
        <v>19974997</v>
      </c>
      <c r="G29" s="22"/>
      <c r="H29" s="23" t="s">
        <v>26</v>
      </c>
      <c r="I29" s="24" t="s">
        <v>27</v>
      </c>
    </row>
    <row r="30" spans="1:9" ht="30" customHeight="1" x14ac:dyDescent="0.3">
      <c r="A30" s="25">
        <v>26880195</v>
      </c>
      <c r="B30" s="25">
        <v>26687288</v>
      </c>
      <c r="C30" s="26">
        <v>26500000</v>
      </c>
      <c r="D30" s="25"/>
      <c r="E30" s="25">
        <v>23979400</v>
      </c>
      <c r="F30" s="25">
        <v>19974997</v>
      </c>
      <c r="G30" s="27" t="s">
        <v>26</v>
      </c>
      <c r="H30" s="28">
        <v>1256</v>
      </c>
      <c r="I30" s="34"/>
    </row>
    <row r="31" spans="1:9" ht="30" customHeight="1" x14ac:dyDescent="0.3">
      <c r="A31" s="19">
        <f t="shared" ref="A31" si="9">SUM(A32)</f>
        <v>24561299</v>
      </c>
      <c r="B31" s="19">
        <f t="shared" ref="B31:C31" si="10">SUM(B32)</f>
        <v>24367679</v>
      </c>
      <c r="C31" s="20">
        <f t="shared" si="10"/>
        <v>24100000</v>
      </c>
      <c r="D31" s="33"/>
      <c r="E31" s="19">
        <f>SUM(E32)</f>
        <v>22671567</v>
      </c>
      <c r="F31" s="19">
        <f>SUM(F32)</f>
        <v>22796721</v>
      </c>
      <c r="G31" s="22"/>
      <c r="H31" s="23" t="s">
        <v>28</v>
      </c>
      <c r="I31" s="24" t="s">
        <v>29</v>
      </c>
    </row>
    <row r="32" spans="1:9" ht="30" customHeight="1" x14ac:dyDescent="0.3">
      <c r="A32" s="25">
        <v>24561299</v>
      </c>
      <c r="B32" s="25">
        <v>24367679</v>
      </c>
      <c r="C32" s="26">
        <v>24100000</v>
      </c>
      <c r="D32" s="25"/>
      <c r="E32" s="25">
        <v>22671567</v>
      </c>
      <c r="F32" s="25">
        <v>22796721</v>
      </c>
      <c r="G32" s="27" t="s">
        <v>28</v>
      </c>
      <c r="H32" s="28">
        <v>1246</v>
      </c>
      <c r="I32" s="34"/>
    </row>
    <row r="33" spans="1:9" ht="30" customHeight="1" x14ac:dyDescent="0.3">
      <c r="A33" s="19">
        <f t="shared" ref="A33" si="11">SUM(A34)</f>
        <v>34544577</v>
      </c>
      <c r="B33" s="19">
        <f t="shared" ref="B33:C33" si="12">SUM(B34)</f>
        <v>34081152</v>
      </c>
      <c r="C33" s="20">
        <f t="shared" si="12"/>
        <v>34701372</v>
      </c>
      <c r="D33" s="33"/>
      <c r="E33" s="19">
        <f>SUM(E34)</f>
        <v>33032504</v>
      </c>
      <c r="F33" s="19">
        <f>SUM(F34)</f>
        <v>29693221</v>
      </c>
      <c r="G33" s="22"/>
      <c r="H33" s="23" t="s">
        <v>30</v>
      </c>
      <c r="I33" s="24" t="s">
        <v>31</v>
      </c>
    </row>
    <row r="34" spans="1:9" ht="30" customHeight="1" x14ac:dyDescent="0.3">
      <c r="A34" s="25">
        <v>34544577</v>
      </c>
      <c r="B34" s="25">
        <v>34081152</v>
      </c>
      <c r="C34" s="26">
        <v>34701372</v>
      </c>
      <c r="D34" s="25"/>
      <c r="E34" s="25">
        <v>33032504</v>
      </c>
      <c r="F34" s="25">
        <v>29693221</v>
      </c>
      <c r="G34" s="27" t="s">
        <v>32</v>
      </c>
      <c r="H34" s="28">
        <v>1245</v>
      </c>
      <c r="I34" s="34"/>
    </row>
    <row r="35" spans="1:9" ht="30" customHeight="1" x14ac:dyDescent="0.3">
      <c r="A35" s="19">
        <f t="shared" ref="A35" si="13">SUM(A36)</f>
        <v>65578364</v>
      </c>
      <c r="B35" s="19">
        <f t="shared" ref="B35:C35" si="14">SUM(B36)</f>
        <v>64994956</v>
      </c>
      <c r="C35" s="20">
        <f t="shared" si="14"/>
        <v>64428541</v>
      </c>
      <c r="D35" s="33"/>
      <c r="E35" s="19">
        <f>SUM(E36)</f>
        <v>58849932</v>
      </c>
      <c r="F35" s="19">
        <f>SUM(F36)</f>
        <v>45002744</v>
      </c>
      <c r="G35" s="22"/>
      <c r="H35" s="23" t="s">
        <v>33</v>
      </c>
      <c r="I35" s="24" t="s">
        <v>34</v>
      </c>
    </row>
    <row r="36" spans="1:9" ht="30" customHeight="1" x14ac:dyDescent="0.3">
      <c r="A36" s="25">
        <v>65578364</v>
      </c>
      <c r="B36" s="25">
        <v>64994956</v>
      </c>
      <c r="C36" s="26">
        <v>64428541</v>
      </c>
      <c r="D36" s="25"/>
      <c r="E36" s="25">
        <v>58849932</v>
      </c>
      <c r="F36" s="25">
        <v>45002744</v>
      </c>
      <c r="G36" s="27" t="s">
        <v>33</v>
      </c>
      <c r="H36" s="28">
        <v>1243</v>
      </c>
      <c r="I36" s="34"/>
    </row>
    <row r="37" spans="1:9" ht="30" customHeight="1" x14ac:dyDescent="0.3">
      <c r="A37" s="19">
        <f t="shared" ref="A37" si="15">SUM(A38)</f>
        <v>72890152</v>
      </c>
      <c r="B37" s="19">
        <f t="shared" ref="B37:C37" si="16">SUM(B38)</f>
        <v>72438492</v>
      </c>
      <c r="C37" s="20">
        <f t="shared" si="16"/>
        <v>71999986</v>
      </c>
      <c r="D37" s="33"/>
      <c r="E37" s="19">
        <f>SUM(E38)</f>
        <v>65020692</v>
      </c>
      <c r="F37" s="19">
        <f>SUM(F38)</f>
        <v>60592741</v>
      </c>
      <c r="G37" s="22"/>
      <c r="H37" s="23" t="s">
        <v>35</v>
      </c>
      <c r="I37" s="24" t="s">
        <v>36</v>
      </c>
    </row>
    <row r="38" spans="1:9" ht="30" customHeight="1" x14ac:dyDescent="0.3">
      <c r="A38" s="25">
        <v>72890152</v>
      </c>
      <c r="B38" s="25">
        <v>72438492</v>
      </c>
      <c r="C38" s="26">
        <v>71999986</v>
      </c>
      <c r="D38" s="25"/>
      <c r="E38" s="25">
        <v>65020692</v>
      </c>
      <c r="F38" s="25">
        <v>60592741</v>
      </c>
      <c r="G38" s="27" t="s">
        <v>35</v>
      </c>
      <c r="H38" s="28">
        <v>1257</v>
      </c>
      <c r="I38" s="34"/>
    </row>
    <row r="39" spans="1:9" ht="30" customHeight="1" x14ac:dyDescent="0.3">
      <c r="A39" s="19">
        <f t="shared" ref="A39" si="17">SUM(A40)</f>
        <v>105032535</v>
      </c>
      <c r="B39" s="19">
        <f t="shared" ref="B39:C39" si="18">SUM(B40)</f>
        <v>104321268</v>
      </c>
      <c r="C39" s="20">
        <f t="shared" si="18"/>
        <v>120561200</v>
      </c>
      <c r="D39" s="33"/>
      <c r="E39" s="19">
        <f>SUM(E40)</f>
        <v>89974116</v>
      </c>
      <c r="F39" s="19">
        <f>SUM(F40)</f>
        <v>96329922</v>
      </c>
      <c r="G39" s="22"/>
      <c r="H39" s="23" t="s">
        <v>37</v>
      </c>
      <c r="I39" s="24" t="s">
        <v>38</v>
      </c>
    </row>
    <row r="40" spans="1:9" ht="30" customHeight="1" x14ac:dyDescent="0.3">
      <c r="A40" s="25">
        <v>105032535</v>
      </c>
      <c r="B40" s="25">
        <v>104321268</v>
      </c>
      <c r="C40" s="26">
        <v>120561200</v>
      </c>
      <c r="D40" s="25"/>
      <c r="E40" s="25">
        <v>89974116</v>
      </c>
      <c r="F40" s="25">
        <v>96329922</v>
      </c>
      <c r="G40" s="27" t="s">
        <v>37</v>
      </c>
      <c r="H40" s="28">
        <v>1009</v>
      </c>
      <c r="I40" s="34"/>
    </row>
    <row r="41" spans="1:9" ht="30" customHeight="1" x14ac:dyDescent="0.3">
      <c r="A41" s="19">
        <f t="shared" ref="A41" si="19">SUM(A42)</f>
        <v>9516379</v>
      </c>
      <c r="B41" s="19">
        <f t="shared" ref="B41:C41" si="20">SUM(B42)</f>
        <v>9406589</v>
      </c>
      <c r="C41" s="20">
        <f t="shared" si="20"/>
        <v>9300000</v>
      </c>
      <c r="D41" s="33"/>
      <c r="E41" s="19">
        <f>SUM(E42)</f>
        <v>7866125</v>
      </c>
      <c r="F41" s="19">
        <f>SUM(F42)</f>
        <v>6751591</v>
      </c>
      <c r="G41" s="22"/>
      <c r="H41" s="23" t="s">
        <v>39</v>
      </c>
      <c r="I41" s="24" t="s">
        <v>40</v>
      </c>
    </row>
    <row r="42" spans="1:9" ht="30" customHeight="1" x14ac:dyDescent="0.3">
      <c r="A42" s="25">
        <v>9516379</v>
      </c>
      <c r="B42" s="25">
        <v>9406589</v>
      </c>
      <c r="C42" s="26">
        <v>9300000</v>
      </c>
      <c r="D42" s="25"/>
      <c r="E42" s="25">
        <v>7866125</v>
      </c>
      <c r="F42" s="25">
        <v>6751591</v>
      </c>
      <c r="G42" s="27" t="s">
        <v>39</v>
      </c>
      <c r="H42" s="28">
        <v>1222</v>
      </c>
      <c r="I42" s="34"/>
    </row>
    <row r="43" spans="1:9" ht="30" customHeight="1" x14ac:dyDescent="0.3">
      <c r="A43" s="19">
        <f t="shared" ref="A43" si="21">SUM(A44)</f>
        <v>5296792</v>
      </c>
      <c r="B43" s="19">
        <f t="shared" ref="B43:C43" si="22">SUM(B44)</f>
        <v>5247681</v>
      </c>
      <c r="C43" s="20">
        <f t="shared" si="22"/>
        <v>5200000</v>
      </c>
      <c r="D43" s="33"/>
      <c r="E43" s="19">
        <f>SUM(E44)</f>
        <v>5110222</v>
      </c>
      <c r="F43" s="19">
        <f>SUM(F44)</f>
        <v>4186558</v>
      </c>
      <c r="G43" s="22"/>
      <c r="H43" s="23" t="s">
        <v>41</v>
      </c>
      <c r="I43" s="24" t="s">
        <v>42</v>
      </c>
    </row>
    <row r="44" spans="1:9" ht="30" customHeight="1" x14ac:dyDescent="0.3">
      <c r="A44" s="25">
        <v>5296792</v>
      </c>
      <c r="B44" s="25">
        <v>5247681</v>
      </c>
      <c r="C44" s="26">
        <v>5200000</v>
      </c>
      <c r="D44" s="25"/>
      <c r="E44" s="25">
        <v>5110222</v>
      </c>
      <c r="F44" s="25">
        <v>4186558</v>
      </c>
      <c r="G44" s="27" t="s">
        <v>41</v>
      </c>
      <c r="H44" s="28">
        <v>1270</v>
      </c>
      <c r="I44" s="34"/>
    </row>
    <row r="45" spans="1:9" ht="30" customHeight="1" x14ac:dyDescent="0.3">
      <c r="A45" s="19">
        <f t="shared" ref="A45" si="23">SUM(A46)</f>
        <v>9480736</v>
      </c>
      <c r="B45" s="19">
        <f t="shared" ref="B45:C45" si="24">SUM(B46)</f>
        <v>9439770</v>
      </c>
      <c r="C45" s="20">
        <f t="shared" si="24"/>
        <v>9400000</v>
      </c>
      <c r="D45" s="33"/>
      <c r="E45" s="19">
        <f>SUM(E46)</f>
        <v>8560220</v>
      </c>
      <c r="F45" s="19">
        <f>SUM(F46)</f>
        <v>8968489</v>
      </c>
      <c r="G45" s="22"/>
      <c r="H45" s="23" t="s">
        <v>43</v>
      </c>
      <c r="I45" s="24" t="s">
        <v>44</v>
      </c>
    </row>
    <row r="46" spans="1:9" ht="30" customHeight="1" x14ac:dyDescent="0.3">
      <c r="A46" s="25">
        <v>9480736</v>
      </c>
      <c r="B46" s="25">
        <v>9439770</v>
      </c>
      <c r="C46" s="26">
        <v>9400000</v>
      </c>
      <c r="D46" s="25"/>
      <c r="E46" s="25">
        <v>8560220</v>
      </c>
      <c r="F46" s="25">
        <v>8968489</v>
      </c>
      <c r="G46" s="27" t="s">
        <v>43</v>
      </c>
      <c r="H46" s="28">
        <v>1478</v>
      </c>
      <c r="I46" s="34"/>
    </row>
    <row r="47" spans="1:9" ht="30" customHeight="1" x14ac:dyDescent="0.3">
      <c r="A47" s="19">
        <f t="shared" ref="A47" si="25">SUM(A48)</f>
        <v>12069554</v>
      </c>
      <c r="B47" s="19">
        <f t="shared" ref="B47:C47" si="26">SUM(B48)</f>
        <v>11856676</v>
      </c>
      <c r="C47" s="20">
        <f t="shared" si="26"/>
        <v>11886000</v>
      </c>
      <c r="D47" s="33"/>
      <c r="E47" s="19">
        <f>SUM(E48)</f>
        <v>5617399</v>
      </c>
      <c r="F47" s="19">
        <f>SUM(F48)</f>
        <v>4284140</v>
      </c>
      <c r="G47" s="22"/>
      <c r="H47" s="23" t="s">
        <v>45</v>
      </c>
      <c r="I47" s="24" t="s">
        <v>46</v>
      </c>
    </row>
    <row r="48" spans="1:9" ht="30" customHeight="1" x14ac:dyDescent="0.3">
      <c r="A48" s="25">
        <v>12069554</v>
      </c>
      <c r="B48" s="25">
        <v>11856676</v>
      </c>
      <c r="C48" s="26">
        <v>11886000</v>
      </c>
      <c r="D48" s="25"/>
      <c r="E48" s="25">
        <v>5617399</v>
      </c>
      <c r="F48" s="25">
        <v>4284140</v>
      </c>
      <c r="G48" s="27" t="s">
        <v>45</v>
      </c>
      <c r="H48" s="28">
        <v>1275</v>
      </c>
      <c r="I48" s="34"/>
    </row>
    <row r="49" spans="1:9" ht="30" customHeight="1" x14ac:dyDescent="0.3">
      <c r="A49" s="19">
        <f t="shared" ref="A49" si="27">SUM(A50)</f>
        <v>32390581</v>
      </c>
      <c r="B49" s="19">
        <f t="shared" ref="B49:C49" si="28">SUM(B50)</f>
        <v>31769576</v>
      </c>
      <c r="C49" s="20">
        <f t="shared" si="28"/>
        <v>35062000</v>
      </c>
      <c r="D49" s="33"/>
      <c r="E49" s="19">
        <f>SUM(E50)</f>
        <v>35431187</v>
      </c>
      <c r="F49" s="19">
        <f>SUM(F50)</f>
        <v>23782766</v>
      </c>
      <c r="G49" s="22"/>
      <c r="H49" s="23" t="s">
        <v>47</v>
      </c>
      <c r="I49" s="24" t="s">
        <v>48</v>
      </c>
    </row>
    <row r="50" spans="1:9" ht="30" customHeight="1" x14ac:dyDescent="0.3">
      <c r="A50" s="25">
        <v>32390581</v>
      </c>
      <c r="B50" s="25">
        <v>31769576</v>
      </c>
      <c r="C50" s="26">
        <v>35062000</v>
      </c>
      <c r="D50" s="25"/>
      <c r="E50" s="25">
        <v>35431187</v>
      </c>
      <c r="F50" s="25">
        <v>23782766</v>
      </c>
      <c r="G50" s="27" t="s">
        <v>47</v>
      </c>
      <c r="H50" s="28">
        <v>1276</v>
      </c>
      <c r="I50" s="34"/>
    </row>
    <row r="51" spans="1:9" ht="30" customHeight="1" x14ac:dyDescent="0.3">
      <c r="A51" s="19">
        <f t="shared" ref="A51" si="29">SUM(A52)</f>
        <v>4856185</v>
      </c>
      <c r="B51" s="19">
        <f t="shared" ref="B51:C51" si="30">SUM(B52)</f>
        <v>4827676</v>
      </c>
      <c r="C51" s="20">
        <f t="shared" si="30"/>
        <v>4800000</v>
      </c>
      <c r="D51" s="33"/>
      <c r="E51" s="19">
        <f>SUM(E52)</f>
        <v>3397647</v>
      </c>
      <c r="F51" s="19">
        <f>SUM(F52)</f>
        <v>3788021</v>
      </c>
      <c r="G51" s="22"/>
      <c r="H51" s="23" t="s">
        <v>49</v>
      </c>
      <c r="I51" s="24" t="s">
        <v>50</v>
      </c>
    </row>
    <row r="52" spans="1:9" ht="30" customHeight="1" x14ac:dyDescent="0.3">
      <c r="A52" s="25">
        <v>4856185</v>
      </c>
      <c r="B52" s="25">
        <v>4827676</v>
      </c>
      <c r="C52" s="26">
        <v>4800000</v>
      </c>
      <c r="D52" s="25"/>
      <c r="E52" s="25">
        <v>3397647</v>
      </c>
      <c r="F52" s="25">
        <v>3788021</v>
      </c>
      <c r="G52" s="27" t="s">
        <v>49</v>
      </c>
      <c r="H52" s="28">
        <v>1512</v>
      </c>
      <c r="I52" s="34"/>
    </row>
    <row r="53" spans="1:9" ht="30" customHeight="1" x14ac:dyDescent="0.3">
      <c r="A53" s="19">
        <f t="shared" ref="A53" si="31">SUM(A54)</f>
        <v>9271932</v>
      </c>
      <c r="B53" s="19">
        <f t="shared" ref="B53:C53" si="32">SUM(B54)</f>
        <v>9235434</v>
      </c>
      <c r="C53" s="20">
        <f t="shared" si="32"/>
        <v>9200000</v>
      </c>
      <c r="D53" s="33"/>
      <c r="E53" s="19">
        <f>SUM(E54)</f>
        <v>8244919</v>
      </c>
      <c r="F53" s="19">
        <f>SUM(F54)</f>
        <v>8647176</v>
      </c>
      <c r="G53" s="22"/>
      <c r="H53" s="23" t="s">
        <v>51</v>
      </c>
      <c r="I53" s="24" t="s">
        <v>52</v>
      </c>
    </row>
    <row r="54" spans="1:9" ht="30" customHeight="1" x14ac:dyDescent="0.3">
      <c r="A54" s="25">
        <v>9271932</v>
      </c>
      <c r="B54" s="25">
        <v>9235434</v>
      </c>
      <c r="C54" s="26">
        <v>9200000</v>
      </c>
      <c r="D54" s="25"/>
      <c r="E54" s="25">
        <v>8244919</v>
      </c>
      <c r="F54" s="25">
        <v>8647176</v>
      </c>
      <c r="G54" s="27" t="s">
        <v>51</v>
      </c>
      <c r="H54" s="28">
        <v>1515</v>
      </c>
      <c r="I54" s="34"/>
    </row>
    <row r="55" spans="1:9" ht="30" customHeight="1" x14ac:dyDescent="0.3">
      <c r="A55" s="19">
        <f t="shared" ref="A55" si="33">SUM(A56)</f>
        <v>9508066</v>
      </c>
      <c r="B55" s="19">
        <f t="shared" ref="B55:C55" si="34">SUM(B56)</f>
        <v>9351754</v>
      </c>
      <c r="C55" s="20">
        <f t="shared" si="34"/>
        <v>9199993</v>
      </c>
      <c r="D55" s="33"/>
      <c r="E55" s="19">
        <f>SUM(E56)</f>
        <v>7395481</v>
      </c>
      <c r="F55" s="19">
        <f>SUM(F56)</f>
        <v>4428503</v>
      </c>
      <c r="G55" s="22"/>
      <c r="H55" s="23" t="s">
        <v>53</v>
      </c>
      <c r="I55" s="24" t="s">
        <v>54</v>
      </c>
    </row>
    <row r="56" spans="1:9" ht="30" customHeight="1" x14ac:dyDescent="0.3">
      <c r="A56" s="25">
        <v>9508066</v>
      </c>
      <c r="B56" s="25">
        <v>9351754</v>
      </c>
      <c r="C56" s="26">
        <v>9199993</v>
      </c>
      <c r="D56" s="25"/>
      <c r="E56" s="25">
        <v>7395481</v>
      </c>
      <c r="F56" s="25">
        <v>4428503</v>
      </c>
      <c r="G56" s="27" t="s">
        <v>53</v>
      </c>
      <c r="H56" s="28">
        <v>1505</v>
      </c>
      <c r="I56" s="34"/>
    </row>
    <row r="57" spans="1:9" ht="30" customHeight="1" x14ac:dyDescent="0.3">
      <c r="A57" s="19">
        <f t="shared" ref="A57" si="35">SUM(A58)</f>
        <v>33687825</v>
      </c>
      <c r="B57" s="19">
        <f t="shared" ref="B57:C57" si="36">SUM(B58)</f>
        <v>33478487</v>
      </c>
      <c r="C57" s="20">
        <f t="shared" si="36"/>
        <v>31859997</v>
      </c>
      <c r="D57" s="33"/>
      <c r="E57" s="19">
        <f>SUM(E58)</f>
        <v>31606437</v>
      </c>
      <c r="F57" s="19">
        <f>SUM(F58)</f>
        <v>26796700</v>
      </c>
      <c r="G57" s="22"/>
      <c r="H57" s="23" t="s">
        <v>55</v>
      </c>
      <c r="I57" s="24" t="s">
        <v>56</v>
      </c>
    </row>
    <row r="58" spans="1:9" ht="30" customHeight="1" x14ac:dyDescent="0.3">
      <c r="A58" s="25">
        <v>33687825</v>
      </c>
      <c r="B58" s="25">
        <v>33478487</v>
      </c>
      <c r="C58" s="26">
        <v>31859997</v>
      </c>
      <c r="D58" s="25"/>
      <c r="E58" s="25">
        <v>31606437</v>
      </c>
      <c r="F58" s="25">
        <v>26796700</v>
      </c>
      <c r="G58" s="27" t="s">
        <v>55</v>
      </c>
      <c r="H58" s="28">
        <v>1144</v>
      </c>
      <c r="I58" s="34"/>
    </row>
    <row r="59" spans="1:9" ht="30" customHeight="1" x14ac:dyDescent="0.3">
      <c r="A59" s="19">
        <f t="shared" ref="A59" si="37">SUM(A60)</f>
        <v>10225318</v>
      </c>
      <c r="B59" s="19">
        <f t="shared" ref="B59:C59" si="38">SUM(B60)</f>
        <v>10110991</v>
      </c>
      <c r="C59" s="20">
        <f t="shared" si="38"/>
        <v>10000000</v>
      </c>
      <c r="D59" s="33"/>
      <c r="E59" s="19">
        <f>SUM(E60)</f>
        <v>4962651</v>
      </c>
      <c r="F59" s="19">
        <f>SUM(F60)</f>
        <v>0</v>
      </c>
      <c r="G59" s="22"/>
      <c r="H59" s="23" t="s">
        <v>57</v>
      </c>
      <c r="I59" s="24" t="s">
        <v>58</v>
      </c>
    </row>
    <row r="60" spans="1:9" ht="30" customHeight="1" x14ac:dyDescent="0.3">
      <c r="A60" s="25">
        <v>10225318</v>
      </c>
      <c r="B60" s="25">
        <v>10110991</v>
      </c>
      <c r="C60" s="26">
        <v>10000000</v>
      </c>
      <c r="D60" s="25"/>
      <c r="E60" s="25">
        <v>4962651</v>
      </c>
      <c r="F60" s="25">
        <v>0</v>
      </c>
      <c r="G60" s="27" t="s">
        <v>57</v>
      </c>
      <c r="H60" s="28">
        <v>1535</v>
      </c>
      <c r="I60" s="34"/>
    </row>
    <row r="61" spans="1:9" ht="30" customHeight="1" x14ac:dyDescent="0.3">
      <c r="A61" s="19">
        <f t="shared" ref="A61" si="39">SUM(A62)</f>
        <v>80888569</v>
      </c>
      <c r="B61" s="19">
        <f t="shared" ref="B61:C61" si="40">SUM(B62)</f>
        <v>79616570</v>
      </c>
      <c r="C61" s="20">
        <f t="shared" si="40"/>
        <v>78381622</v>
      </c>
      <c r="D61" s="33"/>
      <c r="E61" s="19">
        <f>SUM(E62)</f>
        <v>64060918</v>
      </c>
      <c r="F61" s="19">
        <f>SUM(F62)</f>
        <v>48506266</v>
      </c>
      <c r="G61" s="22"/>
      <c r="H61" s="23" t="s">
        <v>59</v>
      </c>
      <c r="I61" s="24" t="s">
        <v>60</v>
      </c>
    </row>
    <row r="62" spans="1:9" ht="30" customHeight="1" x14ac:dyDescent="0.3">
      <c r="A62" s="25">
        <v>80888569</v>
      </c>
      <c r="B62" s="25">
        <v>79616570</v>
      </c>
      <c r="C62" s="26">
        <v>78381622</v>
      </c>
      <c r="D62" s="25"/>
      <c r="E62" s="25">
        <v>64060918</v>
      </c>
      <c r="F62" s="25">
        <v>48506266</v>
      </c>
      <c r="G62" s="27" t="s">
        <v>59</v>
      </c>
      <c r="H62" s="28">
        <v>1272</v>
      </c>
      <c r="I62" s="34"/>
    </row>
    <row r="63" spans="1:9" ht="30" customHeight="1" x14ac:dyDescent="0.3">
      <c r="A63" s="19">
        <f t="shared" ref="A63" si="41">SUM(A64)</f>
        <v>12495018263</v>
      </c>
      <c r="B63" s="19">
        <f t="shared" ref="B63:C63" si="42">SUM(B64)</f>
        <v>9268125497</v>
      </c>
      <c r="C63" s="20">
        <f t="shared" si="42"/>
        <v>7814293452</v>
      </c>
      <c r="D63" s="33"/>
      <c r="E63" s="19">
        <f>SUM(E64)</f>
        <v>6994344102</v>
      </c>
      <c r="F63" s="19">
        <f>SUM(F64)</f>
        <v>5456961022</v>
      </c>
      <c r="G63" s="22"/>
      <c r="H63" s="23" t="s">
        <v>61</v>
      </c>
      <c r="I63" s="24" t="s">
        <v>62</v>
      </c>
    </row>
    <row r="64" spans="1:9" ht="30" customHeight="1" x14ac:dyDescent="0.3">
      <c r="A64" s="25">
        <v>12495018263</v>
      </c>
      <c r="B64" s="25">
        <v>9268125497</v>
      </c>
      <c r="C64" s="26">
        <v>7814293452</v>
      </c>
      <c r="D64" s="25"/>
      <c r="E64" s="25">
        <v>6994344102</v>
      </c>
      <c r="F64" s="25">
        <v>5456961022</v>
      </c>
      <c r="G64" s="27" t="s">
        <v>61</v>
      </c>
      <c r="H64" s="28">
        <v>1265</v>
      </c>
      <c r="I64" s="34"/>
    </row>
    <row r="65" spans="1:9" ht="30" customHeight="1" x14ac:dyDescent="0.3">
      <c r="A65" s="19">
        <f t="shared" ref="A65" si="43">SUM(A66)</f>
        <v>1320000000</v>
      </c>
      <c r="B65" s="19">
        <f t="shared" ref="B65:C65" si="44">SUM(B66)</f>
        <v>1320000000</v>
      </c>
      <c r="C65" s="20">
        <f t="shared" si="44"/>
        <v>1320000000</v>
      </c>
      <c r="D65" s="33"/>
      <c r="E65" s="19">
        <f>SUM(E66)</f>
        <v>1301496018</v>
      </c>
      <c r="F65" s="19">
        <f>SUM(F66)</f>
        <v>1280278034</v>
      </c>
      <c r="G65" s="22"/>
      <c r="H65" s="23" t="s">
        <v>63</v>
      </c>
      <c r="I65" s="24" t="s">
        <v>64</v>
      </c>
    </row>
    <row r="66" spans="1:9" ht="30" customHeight="1" x14ac:dyDescent="0.3">
      <c r="A66" s="25">
        <v>1320000000</v>
      </c>
      <c r="B66" s="25">
        <v>1320000000</v>
      </c>
      <c r="C66" s="26">
        <v>1320000000</v>
      </c>
      <c r="D66" s="25"/>
      <c r="E66" s="25">
        <v>1301496018</v>
      </c>
      <c r="F66" s="25">
        <v>1280278034</v>
      </c>
      <c r="G66" s="27" t="s">
        <v>63</v>
      </c>
      <c r="H66" s="28">
        <v>1007</v>
      </c>
      <c r="I66" s="34"/>
    </row>
    <row r="67" spans="1:9" ht="30" customHeight="1" x14ac:dyDescent="0.3">
      <c r="A67" s="19">
        <f t="shared" ref="A67:C67" si="45">SUM(A68:A69)</f>
        <v>14976836</v>
      </c>
      <c r="B67" s="19">
        <f t="shared" si="45"/>
        <v>14887110</v>
      </c>
      <c r="C67" s="20">
        <f t="shared" si="45"/>
        <v>17202472</v>
      </c>
      <c r="D67" s="33"/>
      <c r="E67" s="19">
        <f>SUM(E68:E69)</f>
        <v>12668816</v>
      </c>
      <c r="F67" s="19">
        <f>SUM(F68:F69)</f>
        <v>12540553</v>
      </c>
      <c r="G67" s="22"/>
      <c r="H67" s="23" t="s">
        <v>65</v>
      </c>
      <c r="I67" s="24" t="s">
        <v>66</v>
      </c>
    </row>
    <row r="68" spans="1:9" ht="30" customHeight="1" x14ac:dyDescent="0.3">
      <c r="A68" s="35">
        <v>14612647</v>
      </c>
      <c r="B68" s="35">
        <v>14533530</v>
      </c>
      <c r="C68" s="36">
        <v>16859190</v>
      </c>
      <c r="D68" s="35"/>
      <c r="E68" s="35">
        <v>12457649</v>
      </c>
      <c r="F68" s="35">
        <v>12402246</v>
      </c>
      <c r="G68" s="37" t="s">
        <v>65</v>
      </c>
      <c r="H68" s="38">
        <v>1012</v>
      </c>
      <c r="I68" s="39"/>
    </row>
    <row r="69" spans="1:9" ht="30" customHeight="1" x14ac:dyDescent="0.3">
      <c r="A69" s="45">
        <v>364189</v>
      </c>
      <c r="B69" s="45">
        <v>353580</v>
      </c>
      <c r="C69" s="46">
        <v>343282</v>
      </c>
      <c r="D69" s="45"/>
      <c r="E69" s="45">
        <v>211167</v>
      </c>
      <c r="F69" s="45">
        <v>138307</v>
      </c>
      <c r="G69" s="47" t="s">
        <v>67</v>
      </c>
      <c r="H69" s="48">
        <v>1522</v>
      </c>
      <c r="I69" s="49"/>
    </row>
    <row r="70" spans="1:9" ht="30" customHeight="1" x14ac:dyDescent="0.3">
      <c r="A70" s="19">
        <f t="shared" ref="A70" si="46">SUM(A71)</f>
        <v>138782114</v>
      </c>
      <c r="B70" s="19">
        <f t="shared" ref="B70:C70" si="47">SUM(B71)</f>
        <v>138562920</v>
      </c>
      <c r="C70" s="20">
        <f t="shared" si="47"/>
        <v>138350113</v>
      </c>
      <c r="D70" s="33"/>
      <c r="E70" s="19">
        <f>SUM(E71)</f>
        <v>121978813</v>
      </c>
      <c r="F70" s="19">
        <f>SUM(F71)</f>
        <v>114880407</v>
      </c>
      <c r="G70" s="22"/>
      <c r="H70" s="23" t="s">
        <v>68</v>
      </c>
      <c r="I70" s="24" t="s">
        <v>69</v>
      </c>
    </row>
    <row r="71" spans="1:9" ht="30" customHeight="1" x14ac:dyDescent="0.3">
      <c r="A71" s="25">
        <v>138782114</v>
      </c>
      <c r="B71" s="25">
        <v>138562920</v>
      </c>
      <c r="C71" s="26">
        <v>138350113</v>
      </c>
      <c r="D71" s="25"/>
      <c r="E71" s="25">
        <v>121978813</v>
      </c>
      <c r="F71" s="25">
        <v>114880407</v>
      </c>
      <c r="G71" s="27" t="s">
        <v>68</v>
      </c>
      <c r="H71" s="28">
        <v>1498</v>
      </c>
      <c r="I71" s="34"/>
    </row>
    <row r="72" spans="1:9" ht="30" customHeight="1" x14ac:dyDescent="0.3">
      <c r="A72" s="19">
        <f t="shared" ref="A72" si="48">SUM(A73)</f>
        <v>1355023901</v>
      </c>
      <c r="B72" s="19">
        <f t="shared" ref="B72:C72" si="49">SUM(B73)</f>
        <v>1341515878</v>
      </c>
      <c r="C72" s="20">
        <f t="shared" si="49"/>
        <v>1328401293</v>
      </c>
      <c r="D72" s="33"/>
      <c r="E72" s="19">
        <f>SUM(E73)</f>
        <v>1204826247</v>
      </c>
      <c r="F72" s="19">
        <f>SUM(F73)</f>
        <v>1188979524</v>
      </c>
      <c r="G72" s="22"/>
      <c r="H72" s="23" t="s">
        <v>70</v>
      </c>
      <c r="I72" s="24" t="s">
        <v>71</v>
      </c>
    </row>
    <row r="73" spans="1:9" ht="30" customHeight="1" x14ac:dyDescent="0.3">
      <c r="A73" s="25">
        <v>1355023901</v>
      </c>
      <c r="B73" s="25">
        <v>1341515878</v>
      </c>
      <c r="C73" s="26">
        <v>1328401293</v>
      </c>
      <c r="D73" s="25"/>
      <c r="E73" s="25">
        <v>1204826247</v>
      </c>
      <c r="F73" s="25">
        <v>1188979524</v>
      </c>
      <c r="G73" s="27" t="s">
        <v>70</v>
      </c>
      <c r="H73" s="28">
        <v>1013</v>
      </c>
      <c r="I73" s="34"/>
    </row>
    <row r="74" spans="1:9" ht="30" customHeight="1" x14ac:dyDescent="0.3">
      <c r="A74" s="19">
        <f t="shared" ref="A74" si="50">SUM(A75)</f>
        <v>7524002</v>
      </c>
      <c r="B74" s="19">
        <f t="shared" ref="B74:C74" si="51">SUM(B75)</f>
        <v>7410345</v>
      </c>
      <c r="C74" s="20">
        <f t="shared" si="51"/>
        <v>7400000</v>
      </c>
      <c r="D74" s="33"/>
      <c r="E74" s="19">
        <f>SUM(E75)</f>
        <v>9746246</v>
      </c>
      <c r="F74" s="19">
        <f>SUM(F75)</f>
        <v>5203600</v>
      </c>
      <c r="G74" s="22"/>
      <c r="H74" s="23" t="s">
        <v>72</v>
      </c>
      <c r="I74" s="24" t="s">
        <v>73</v>
      </c>
    </row>
    <row r="75" spans="1:9" ht="30" customHeight="1" x14ac:dyDescent="0.3">
      <c r="A75" s="25">
        <v>7524002</v>
      </c>
      <c r="B75" s="25">
        <v>7410345</v>
      </c>
      <c r="C75" s="26">
        <v>7400000</v>
      </c>
      <c r="D75" s="25"/>
      <c r="E75" s="25">
        <v>9746246</v>
      </c>
      <c r="F75" s="25">
        <v>5203600</v>
      </c>
      <c r="G75" s="27" t="s">
        <v>72</v>
      </c>
      <c r="H75" s="28">
        <v>1014</v>
      </c>
      <c r="I75" s="34"/>
    </row>
    <row r="76" spans="1:9" ht="30" customHeight="1" x14ac:dyDescent="0.3">
      <c r="A76" s="19">
        <f t="shared" ref="A76" si="52">SUM(A77)</f>
        <v>190233032</v>
      </c>
      <c r="B76" s="19">
        <f t="shared" ref="B76:C76" si="53">SUM(B77)</f>
        <v>186668145</v>
      </c>
      <c r="C76" s="20">
        <f t="shared" si="53"/>
        <v>183499995</v>
      </c>
      <c r="D76" s="33"/>
      <c r="E76" s="19">
        <f>SUM(E77)</f>
        <v>172011096</v>
      </c>
      <c r="F76" s="19">
        <f>SUM(F77)</f>
        <v>140875417</v>
      </c>
      <c r="G76" s="22"/>
      <c r="H76" s="23" t="s">
        <v>74</v>
      </c>
      <c r="I76" s="24" t="s">
        <v>75</v>
      </c>
    </row>
    <row r="77" spans="1:9" ht="30" customHeight="1" x14ac:dyDescent="0.3">
      <c r="A77" s="25">
        <v>190233032</v>
      </c>
      <c r="B77" s="25">
        <v>186668145</v>
      </c>
      <c r="C77" s="26">
        <v>183499995</v>
      </c>
      <c r="D77" s="25"/>
      <c r="E77" s="25">
        <v>172011096</v>
      </c>
      <c r="F77" s="25">
        <v>140875417</v>
      </c>
      <c r="G77" s="27" t="s">
        <v>74</v>
      </c>
      <c r="H77" s="28">
        <v>1029</v>
      </c>
      <c r="I77" s="34"/>
    </row>
    <row r="78" spans="1:9" ht="30" customHeight="1" x14ac:dyDescent="0.3">
      <c r="A78" s="19">
        <f t="shared" ref="A78:C78" si="54">SUM(A79:A80)</f>
        <v>52786206</v>
      </c>
      <c r="B78" s="19">
        <f t="shared" si="54"/>
        <v>52032116</v>
      </c>
      <c r="C78" s="20">
        <f t="shared" si="54"/>
        <v>51300001</v>
      </c>
      <c r="D78" s="33"/>
      <c r="E78" s="19">
        <f>SUM(E79:E80)</f>
        <v>59856154</v>
      </c>
      <c r="F78" s="19">
        <f>SUM(F79:F80)</f>
        <v>66586986</v>
      </c>
      <c r="G78" s="22"/>
      <c r="H78" s="23" t="s">
        <v>76</v>
      </c>
      <c r="I78" s="24" t="s">
        <v>77</v>
      </c>
    </row>
    <row r="79" spans="1:9" ht="30" customHeight="1" x14ac:dyDescent="0.3">
      <c r="A79" s="35">
        <v>45891559</v>
      </c>
      <c r="B79" s="35">
        <v>45221027</v>
      </c>
      <c r="C79" s="36">
        <v>44570030</v>
      </c>
      <c r="D79" s="35"/>
      <c r="E79" s="35">
        <v>54495852</v>
      </c>
      <c r="F79" s="35">
        <v>63070282</v>
      </c>
      <c r="G79" s="37" t="s">
        <v>76</v>
      </c>
      <c r="H79" s="38">
        <v>1016</v>
      </c>
      <c r="I79" s="39"/>
    </row>
    <row r="80" spans="1:9" ht="30" customHeight="1" x14ac:dyDescent="0.3">
      <c r="A80" s="45">
        <v>6894647</v>
      </c>
      <c r="B80" s="45">
        <v>6811089</v>
      </c>
      <c r="C80" s="46">
        <v>6729971</v>
      </c>
      <c r="D80" s="45"/>
      <c r="E80" s="45">
        <v>5360302</v>
      </c>
      <c r="F80" s="45">
        <v>3516704</v>
      </c>
      <c r="G80" s="47" t="s">
        <v>78</v>
      </c>
      <c r="H80" s="48">
        <v>1057</v>
      </c>
      <c r="I80" s="49"/>
    </row>
    <row r="81" spans="1:9" ht="30" customHeight="1" x14ac:dyDescent="0.3">
      <c r="A81" s="19">
        <f t="shared" ref="A81" si="55">SUM(A82)</f>
        <v>1530973566</v>
      </c>
      <c r="B81" s="19">
        <f t="shared" ref="B81:C81" si="56">SUM(B82)</f>
        <v>1516061343</v>
      </c>
      <c r="C81" s="20">
        <f t="shared" si="56"/>
        <v>1494583457</v>
      </c>
      <c r="D81" s="33"/>
      <c r="E81" s="19">
        <f>SUM(E82)</f>
        <v>1476674289</v>
      </c>
      <c r="F81" s="19">
        <f>SUM(F82)</f>
        <v>1362140876</v>
      </c>
      <c r="G81" s="22"/>
      <c r="H81" s="23" t="s">
        <v>79</v>
      </c>
      <c r="I81" s="24" t="s">
        <v>80</v>
      </c>
    </row>
    <row r="82" spans="1:9" ht="30" customHeight="1" x14ac:dyDescent="0.3">
      <c r="A82" s="25">
        <v>1530973566</v>
      </c>
      <c r="B82" s="25">
        <v>1516061343</v>
      </c>
      <c r="C82" s="26">
        <v>1494583457</v>
      </c>
      <c r="D82" s="25"/>
      <c r="E82" s="25">
        <v>1476674289</v>
      </c>
      <c r="F82" s="25">
        <v>1362140876</v>
      </c>
      <c r="G82" s="27" t="s">
        <v>79</v>
      </c>
      <c r="H82" s="28">
        <v>1027</v>
      </c>
      <c r="I82" s="34"/>
    </row>
    <row r="83" spans="1:9" ht="30" customHeight="1" x14ac:dyDescent="0.3">
      <c r="A83" s="19">
        <f t="shared" ref="A83" si="57">SUM(A84)</f>
        <v>352363591</v>
      </c>
      <c r="B83" s="19">
        <f t="shared" ref="B83:C83" si="58">SUM(B84)</f>
        <v>346750040</v>
      </c>
      <c r="C83" s="20">
        <f t="shared" si="58"/>
        <v>341299994</v>
      </c>
      <c r="D83" s="33"/>
      <c r="E83" s="19">
        <f>SUM(E84)</f>
        <v>325086402</v>
      </c>
      <c r="F83" s="19">
        <f>SUM(F84)</f>
        <v>309842632</v>
      </c>
      <c r="G83" s="22"/>
      <c r="H83" s="23" t="s">
        <v>81</v>
      </c>
      <c r="I83" s="24" t="s">
        <v>82</v>
      </c>
    </row>
    <row r="84" spans="1:9" ht="30" customHeight="1" x14ac:dyDescent="0.3">
      <c r="A84" s="25">
        <v>352363591</v>
      </c>
      <c r="B84" s="25">
        <v>346750040</v>
      </c>
      <c r="C84" s="26">
        <v>341299994</v>
      </c>
      <c r="D84" s="25"/>
      <c r="E84" s="25">
        <v>325086402</v>
      </c>
      <c r="F84" s="25">
        <v>309842632</v>
      </c>
      <c r="G84" s="27" t="s">
        <v>81</v>
      </c>
      <c r="H84" s="28">
        <v>1025</v>
      </c>
      <c r="I84" s="34"/>
    </row>
    <row r="85" spans="1:9" ht="30" customHeight="1" x14ac:dyDescent="0.3">
      <c r="A85" s="19">
        <f t="shared" ref="A85" si="59">SUM(A86)</f>
        <v>218882671</v>
      </c>
      <c r="B85" s="19">
        <f t="shared" ref="B85:C85" si="60">SUM(B86)</f>
        <v>216922701</v>
      </c>
      <c r="C85" s="20">
        <f t="shared" si="60"/>
        <v>216717288</v>
      </c>
      <c r="D85" s="33"/>
      <c r="E85" s="19">
        <f>SUM(E86)</f>
        <v>204135773</v>
      </c>
      <c r="F85" s="19">
        <f>SUM(F86)</f>
        <v>192772352</v>
      </c>
      <c r="G85" s="22"/>
      <c r="H85" s="23" t="s">
        <v>83</v>
      </c>
      <c r="I85" s="24" t="s">
        <v>84</v>
      </c>
    </row>
    <row r="86" spans="1:9" ht="30" customHeight="1" x14ac:dyDescent="0.3">
      <c r="A86" s="25">
        <v>218882671</v>
      </c>
      <c r="B86" s="25">
        <v>216922701</v>
      </c>
      <c r="C86" s="26">
        <v>216717288</v>
      </c>
      <c r="D86" s="25"/>
      <c r="E86" s="25">
        <v>204135773</v>
      </c>
      <c r="F86" s="25">
        <v>192772352</v>
      </c>
      <c r="G86" s="27" t="s">
        <v>83</v>
      </c>
      <c r="H86" s="28">
        <v>1008</v>
      </c>
      <c r="I86" s="34"/>
    </row>
    <row r="87" spans="1:9" ht="30" customHeight="1" x14ac:dyDescent="0.3">
      <c r="A87" s="19">
        <f t="shared" ref="A87:C87" si="61">SUM(A88:A160)</f>
        <v>2821978986</v>
      </c>
      <c r="B87" s="19">
        <f t="shared" si="61"/>
        <v>2802052546</v>
      </c>
      <c r="C87" s="20">
        <f t="shared" si="61"/>
        <v>2773020708</v>
      </c>
      <c r="D87" s="33"/>
      <c r="E87" s="19">
        <f>SUM(E88:E160)</f>
        <v>2664063270</v>
      </c>
      <c r="F87" s="19">
        <f>SUM(F88:F160)</f>
        <v>2310166456</v>
      </c>
      <c r="G87" s="22"/>
      <c r="H87" s="23" t="s">
        <v>85</v>
      </c>
      <c r="I87" s="24" t="s">
        <v>86</v>
      </c>
    </row>
    <row r="88" spans="1:9" ht="30" customHeight="1" x14ac:dyDescent="0.3">
      <c r="A88" s="35">
        <v>549970553</v>
      </c>
      <c r="B88" s="35">
        <v>539957289</v>
      </c>
      <c r="C88" s="36">
        <v>517717342</v>
      </c>
      <c r="D88" s="35"/>
      <c r="E88" s="35">
        <v>337539662</v>
      </c>
      <c r="F88" s="35">
        <v>308846830</v>
      </c>
      <c r="G88" s="37" t="s">
        <v>85</v>
      </c>
      <c r="H88" s="38">
        <v>1058</v>
      </c>
      <c r="I88" s="39"/>
    </row>
    <row r="89" spans="1:9" ht="30" customHeight="1" x14ac:dyDescent="0.3">
      <c r="A89" s="40">
        <v>65707356</v>
      </c>
      <c r="B89" s="40">
        <v>63908729</v>
      </c>
      <c r="C89" s="41">
        <v>62162491</v>
      </c>
      <c r="D89" s="40"/>
      <c r="E89" s="40">
        <v>62576304</v>
      </c>
      <c r="F89" s="40">
        <v>49625099</v>
      </c>
      <c r="G89" s="42" t="s">
        <v>87</v>
      </c>
      <c r="H89" s="43">
        <v>1060</v>
      </c>
      <c r="I89" s="44"/>
    </row>
    <row r="90" spans="1:9" ht="30" customHeight="1" x14ac:dyDescent="0.3">
      <c r="A90" s="40">
        <v>22076454</v>
      </c>
      <c r="B90" s="40">
        <v>21878562</v>
      </c>
      <c r="C90" s="41">
        <v>21686436</v>
      </c>
      <c r="D90" s="40"/>
      <c r="E90" s="40">
        <v>20955580</v>
      </c>
      <c r="F90" s="40">
        <v>20053186</v>
      </c>
      <c r="G90" s="42" t="s">
        <v>88</v>
      </c>
      <c r="H90" s="43">
        <v>1500</v>
      </c>
      <c r="I90" s="44"/>
    </row>
    <row r="91" spans="1:9" ht="30" customHeight="1" x14ac:dyDescent="0.3">
      <c r="A91" s="40">
        <v>6401504</v>
      </c>
      <c r="B91" s="40">
        <v>6316986</v>
      </c>
      <c r="C91" s="41">
        <v>6234932</v>
      </c>
      <c r="D91" s="40"/>
      <c r="E91" s="40">
        <v>4818722</v>
      </c>
      <c r="F91" s="40">
        <v>4038493</v>
      </c>
      <c r="G91" s="42" t="s">
        <v>89</v>
      </c>
      <c r="H91" s="43">
        <v>1518</v>
      </c>
      <c r="I91" s="44"/>
    </row>
    <row r="92" spans="1:9" ht="30" hidden="1" customHeight="1" x14ac:dyDescent="0.3">
      <c r="A92" s="40">
        <v>0</v>
      </c>
      <c r="B92" s="40">
        <v>0</v>
      </c>
      <c r="C92" s="41">
        <v>0</v>
      </c>
      <c r="D92" s="40"/>
      <c r="E92" s="40">
        <v>0</v>
      </c>
      <c r="F92" s="40">
        <v>0</v>
      </c>
      <c r="G92" s="42" t="s">
        <v>90</v>
      </c>
      <c r="H92" s="43">
        <v>1062</v>
      </c>
      <c r="I92" s="44"/>
    </row>
    <row r="93" spans="1:9" ht="30" hidden="1" customHeight="1" x14ac:dyDescent="0.3">
      <c r="A93" s="40">
        <v>0</v>
      </c>
      <c r="B93" s="40">
        <v>0</v>
      </c>
      <c r="C93" s="41">
        <v>0</v>
      </c>
      <c r="D93" s="40"/>
      <c r="E93" s="40">
        <v>0</v>
      </c>
      <c r="F93" s="40">
        <v>0</v>
      </c>
      <c r="G93" s="42" t="s">
        <v>91</v>
      </c>
      <c r="H93" s="43">
        <v>1063</v>
      </c>
      <c r="I93" s="44"/>
    </row>
    <row r="94" spans="1:9" ht="30" customHeight="1" x14ac:dyDescent="0.3">
      <c r="A94" s="40">
        <v>29693505</v>
      </c>
      <c r="B94" s="40">
        <v>29585884</v>
      </c>
      <c r="C94" s="41">
        <v>29481402</v>
      </c>
      <c r="D94" s="40"/>
      <c r="E94" s="40">
        <v>33945345</v>
      </c>
      <c r="F94" s="40">
        <v>27317265</v>
      </c>
      <c r="G94" s="42" t="s">
        <v>92</v>
      </c>
      <c r="H94" s="43">
        <v>1065</v>
      </c>
      <c r="I94" s="44"/>
    </row>
    <row r="95" spans="1:9" ht="30" customHeight="1" x14ac:dyDescent="0.3">
      <c r="A95" s="40">
        <v>20508906</v>
      </c>
      <c r="B95" s="40">
        <v>20441214</v>
      </c>
      <c r="C95" s="41">
        <v>20375497</v>
      </c>
      <c r="D95" s="40"/>
      <c r="E95" s="40">
        <v>21451277</v>
      </c>
      <c r="F95" s="40">
        <v>20507658</v>
      </c>
      <c r="G95" s="42" t="s">
        <v>93</v>
      </c>
      <c r="H95" s="43">
        <v>1066</v>
      </c>
      <c r="I95" s="44"/>
    </row>
    <row r="96" spans="1:9" ht="30" customHeight="1" x14ac:dyDescent="0.3">
      <c r="A96" s="40">
        <v>37452755</v>
      </c>
      <c r="B96" s="40">
        <v>37347267</v>
      </c>
      <c r="C96" s="41">
        <v>37244856</v>
      </c>
      <c r="D96" s="40"/>
      <c r="E96" s="40">
        <v>40425670</v>
      </c>
      <c r="F96" s="40">
        <v>35838126</v>
      </c>
      <c r="G96" s="42" t="s">
        <v>94</v>
      </c>
      <c r="H96" s="43">
        <v>1067</v>
      </c>
      <c r="I96" s="44"/>
    </row>
    <row r="97" spans="1:9" ht="30" customHeight="1" x14ac:dyDescent="0.3">
      <c r="A97" s="40">
        <v>27057871</v>
      </c>
      <c r="B97" s="40">
        <v>26983533</v>
      </c>
      <c r="C97" s="41">
        <v>26911362</v>
      </c>
      <c r="D97" s="40"/>
      <c r="E97" s="40">
        <v>28042358</v>
      </c>
      <c r="F97" s="40">
        <v>24395297</v>
      </c>
      <c r="G97" s="42" t="s">
        <v>95</v>
      </c>
      <c r="H97" s="43">
        <v>1261</v>
      </c>
      <c r="I97" s="44"/>
    </row>
    <row r="98" spans="1:9" ht="30" customHeight="1" x14ac:dyDescent="0.3">
      <c r="A98" s="40">
        <v>37208870</v>
      </c>
      <c r="B98" s="40">
        <v>37099221</v>
      </c>
      <c r="C98" s="41">
        <v>36992770</v>
      </c>
      <c r="D98" s="40"/>
      <c r="E98" s="40">
        <v>38946939</v>
      </c>
      <c r="F98" s="40">
        <v>34910791</v>
      </c>
      <c r="G98" s="42" t="s">
        <v>96</v>
      </c>
      <c r="H98" s="43">
        <v>1068</v>
      </c>
      <c r="I98" s="44"/>
    </row>
    <row r="99" spans="1:9" ht="30" customHeight="1" x14ac:dyDescent="0.3">
      <c r="A99" s="40">
        <v>25669811</v>
      </c>
      <c r="B99" s="40">
        <v>25571454</v>
      </c>
      <c r="C99" s="41">
        <v>25475964</v>
      </c>
      <c r="D99" s="40"/>
      <c r="E99" s="40">
        <v>27173319</v>
      </c>
      <c r="F99" s="40">
        <v>23981286</v>
      </c>
      <c r="G99" s="42" t="s">
        <v>97</v>
      </c>
      <c r="H99" s="43">
        <v>1069</v>
      </c>
      <c r="I99" s="44"/>
    </row>
    <row r="100" spans="1:9" ht="30" customHeight="1" x14ac:dyDescent="0.3">
      <c r="A100" s="40">
        <v>27648164</v>
      </c>
      <c r="B100" s="40">
        <v>27485925</v>
      </c>
      <c r="C100" s="41">
        <v>27328413</v>
      </c>
      <c r="D100" s="40"/>
      <c r="E100" s="40">
        <v>27865905</v>
      </c>
      <c r="F100" s="40">
        <v>26389830</v>
      </c>
      <c r="G100" s="42" t="s">
        <v>98</v>
      </c>
      <c r="H100" s="43">
        <v>1070</v>
      </c>
      <c r="I100" s="44"/>
    </row>
    <row r="101" spans="1:9" ht="30" customHeight="1" x14ac:dyDescent="0.3">
      <c r="A101" s="40">
        <v>38169082</v>
      </c>
      <c r="B101" s="40">
        <v>38031007</v>
      </c>
      <c r="C101" s="41">
        <v>37896956</v>
      </c>
      <c r="D101" s="40"/>
      <c r="E101" s="40">
        <v>39250909</v>
      </c>
      <c r="F101" s="40">
        <v>35587224</v>
      </c>
      <c r="G101" s="42" t="s">
        <v>99</v>
      </c>
      <c r="H101" s="43">
        <v>1071</v>
      </c>
      <c r="I101" s="44"/>
    </row>
    <row r="102" spans="1:9" ht="30" customHeight="1" x14ac:dyDescent="0.3">
      <c r="A102" s="40">
        <v>30405941</v>
      </c>
      <c r="B102" s="40">
        <v>30315096</v>
      </c>
      <c r="C102" s="41">
        <v>30226901</v>
      </c>
      <c r="D102" s="40"/>
      <c r="E102" s="40">
        <v>31134953</v>
      </c>
      <c r="F102" s="40">
        <v>28938584</v>
      </c>
      <c r="G102" s="42" t="s">
        <v>100</v>
      </c>
      <c r="H102" s="43">
        <v>1072</v>
      </c>
      <c r="I102" s="44"/>
    </row>
    <row r="103" spans="1:9" ht="30" customHeight="1" x14ac:dyDescent="0.3">
      <c r="A103" s="40">
        <v>29552355</v>
      </c>
      <c r="B103" s="40">
        <v>29469384</v>
      </c>
      <c r="C103" s="41">
        <v>29388833</v>
      </c>
      <c r="D103" s="40"/>
      <c r="E103" s="40">
        <v>31573568</v>
      </c>
      <c r="F103" s="40">
        <v>27669029</v>
      </c>
      <c r="G103" s="42" t="s">
        <v>101</v>
      </c>
      <c r="H103" s="43">
        <v>1073</v>
      </c>
      <c r="I103" s="44"/>
    </row>
    <row r="104" spans="1:9" ht="30" customHeight="1" x14ac:dyDescent="0.3">
      <c r="A104" s="40">
        <v>22003434</v>
      </c>
      <c r="B104" s="40">
        <v>21939233</v>
      </c>
      <c r="C104" s="41">
        <v>21876906</v>
      </c>
      <c r="D104" s="40"/>
      <c r="E104" s="40">
        <v>23996867</v>
      </c>
      <c r="F104" s="40">
        <v>19083309</v>
      </c>
      <c r="G104" s="42" t="s">
        <v>102</v>
      </c>
      <c r="H104" s="43">
        <v>1075</v>
      </c>
      <c r="I104" s="44"/>
    </row>
    <row r="105" spans="1:9" ht="30" customHeight="1" x14ac:dyDescent="0.3">
      <c r="A105" s="40">
        <v>35085979</v>
      </c>
      <c r="B105" s="40">
        <v>35000396</v>
      </c>
      <c r="C105" s="41">
        <v>34917308</v>
      </c>
      <c r="D105" s="40"/>
      <c r="E105" s="40">
        <v>37621889</v>
      </c>
      <c r="F105" s="40">
        <v>34254018</v>
      </c>
      <c r="G105" s="42" t="s">
        <v>103</v>
      </c>
      <c r="H105" s="43">
        <v>1076</v>
      </c>
      <c r="I105" s="44"/>
    </row>
    <row r="106" spans="1:9" ht="30" customHeight="1" x14ac:dyDescent="0.3">
      <c r="A106" s="40">
        <v>34864342</v>
      </c>
      <c r="B106" s="40">
        <v>34752445</v>
      </c>
      <c r="C106" s="41">
        <v>34643813</v>
      </c>
      <c r="D106" s="40"/>
      <c r="E106" s="40">
        <v>35046074</v>
      </c>
      <c r="F106" s="40">
        <v>29910093</v>
      </c>
      <c r="G106" s="42" t="s">
        <v>104</v>
      </c>
      <c r="H106" s="43">
        <v>1077</v>
      </c>
      <c r="I106" s="44"/>
    </row>
    <row r="107" spans="1:9" ht="30" customHeight="1" x14ac:dyDescent="0.3">
      <c r="A107" s="40">
        <v>35805391</v>
      </c>
      <c r="B107" s="40">
        <v>35703230</v>
      </c>
      <c r="C107" s="41">
        <v>35604050</v>
      </c>
      <c r="D107" s="40"/>
      <c r="E107" s="40">
        <v>36812550</v>
      </c>
      <c r="F107" s="40">
        <v>31586829</v>
      </c>
      <c r="G107" s="42" t="s">
        <v>105</v>
      </c>
      <c r="H107" s="43">
        <v>1514</v>
      </c>
      <c r="I107" s="44"/>
    </row>
    <row r="108" spans="1:9" ht="30" customHeight="1" x14ac:dyDescent="0.3">
      <c r="A108" s="40">
        <v>24150117</v>
      </c>
      <c r="B108" s="40">
        <v>24053318</v>
      </c>
      <c r="C108" s="41">
        <v>23959338</v>
      </c>
      <c r="D108" s="40"/>
      <c r="E108" s="40">
        <v>24168497</v>
      </c>
      <c r="F108" s="40">
        <v>0</v>
      </c>
      <c r="G108" s="42" t="s">
        <v>106</v>
      </c>
      <c r="H108" s="43">
        <v>1526</v>
      </c>
      <c r="I108" s="44"/>
    </row>
    <row r="109" spans="1:9" ht="30" customHeight="1" x14ac:dyDescent="0.3">
      <c r="A109" s="40">
        <v>17513653</v>
      </c>
      <c r="B109" s="40">
        <v>17455793</v>
      </c>
      <c r="C109" s="41">
        <v>20231958</v>
      </c>
      <c r="D109" s="40"/>
      <c r="E109" s="40">
        <v>0</v>
      </c>
      <c r="F109" s="40">
        <v>0</v>
      </c>
      <c r="G109" s="42" t="s">
        <v>107</v>
      </c>
      <c r="H109" s="43">
        <v>1537</v>
      </c>
      <c r="I109" s="44"/>
    </row>
    <row r="110" spans="1:9" ht="30" customHeight="1" x14ac:dyDescent="0.3">
      <c r="A110" s="40">
        <v>17155300</v>
      </c>
      <c r="B110" s="40">
        <v>17093750</v>
      </c>
      <c r="C110" s="41">
        <v>17033996</v>
      </c>
      <c r="D110" s="40"/>
      <c r="E110" s="40">
        <v>17255634</v>
      </c>
      <c r="F110" s="40">
        <v>15293180</v>
      </c>
      <c r="G110" s="42" t="s">
        <v>108</v>
      </c>
      <c r="H110" s="43">
        <v>1079</v>
      </c>
      <c r="I110" s="44"/>
    </row>
    <row r="111" spans="1:9" ht="30" customHeight="1" x14ac:dyDescent="0.3">
      <c r="A111" s="40">
        <v>23039593</v>
      </c>
      <c r="B111" s="40">
        <v>22979458</v>
      </c>
      <c r="C111" s="41">
        <v>22921079</v>
      </c>
      <c r="D111" s="40"/>
      <c r="E111" s="40">
        <v>23115388</v>
      </c>
      <c r="F111" s="40">
        <v>20605338</v>
      </c>
      <c r="G111" s="42" t="s">
        <v>109</v>
      </c>
      <c r="H111" s="43">
        <v>1080</v>
      </c>
      <c r="I111" s="44"/>
    </row>
    <row r="112" spans="1:9" ht="30" customHeight="1" x14ac:dyDescent="0.3">
      <c r="A112" s="40">
        <v>10512525</v>
      </c>
      <c r="B112" s="40">
        <v>10469569</v>
      </c>
      <c r="C112" s="41">
        <v>10427866</v>
      </c>
      <c r="D112" s="40"/>
      <c r="E112" s="40">
        <v>10440091</v>
      </c>
      <c r="F112" s="40">
        <v>9319273</v>
      </c>
      <c r="G112" s="42" t="s">
        <v>110</v>
      </c>
      <c r="H112" s="43">
        <v>1081</v>
      </c>
      <c r="I112" s="44"/>
    </row>
    <row r="113" spans="1:9" ht="30" customHeight="1" x14ac:dyDescent="0.3">
      <c r="A113" s="40">
        <v>10492704</v>
      </c>
      <c r="B113" s="40">
        <v>10449202</v>
      </c>
      <c r="C113" s="41">
        <v>10406973</v>
      </c>
      <c r="D113" s="40"/>
      <c r="E113" s="40">
        <v>10573252</v>
      </c>
      <c r="F113" s="40">
        <v>10182038</v>
      </c>
      <c r="G113" s="42" t="s">
        <v>111</v>
      </c>
      <c r="H113" s="43">
        <v>1082</v>
      </c>
      <c r="I113" s="44"/>
    </row>
    <row r="114" spans="1:9" ht="30" customHeight="1" x14ac:dyDescent="0.3">
      <c r="A114" s="40">
        <v>15094092</v>
      </c>
      <c r="B114" s="40">
        <v>15051517</v>
      </c>
      <c r="C114" s="41">
        <v>15010186</v>
      </c>
      <c r="D114" s="40"/>
      <c r="E114" s="40">
        <v>16734077</v>
      </c>
      <c r="F114" s="40">
        <v>13436618</v>
      </c>
      <c r="G114" s="42" t="s">
        <v>112</v>
      </c>
      <c r="H114" s="43">
        <v>1083</v>
      </c>
      <c r="I114" s="44"/>
    </row>
    <row r="115" spans="1:9" ht="30" customHeight="1" x14ac:dyDescent="0.3">
      <c r="A115" s="40">
        <v>22031477</v>
      </c>
      <c r="B115" s="40">
        <v>21950021</v>
      </c>
      <c r="C115" s="41">
        <v>21870944</v>
      </c>
      <c r="D115" s="40"/>
      <c r="E115" s="40">
        <v>22453618</v>
      </c>
      <c r="F115" s="40">
        <v>19448576</v>
      </c>
      <c r="G115" s="42" t="s">
        <v>113</v>
      </c>
      <c r="H115" s="43">
        <v>1084</v>
      </c>
      <c r="I115" s="44"/>
    </row>
    <row r="116" spans="1:9" ht="30" customHeight="1" x14ac:dyDescent="0.3">
      <c r="A116" s="40">
        <v>14242812</v>
      </c>
      <c r="B116" s="40">
        <v>14173207</v>
      </c>
      <c r="C116" s="41">
        <v>14105632</v>
      </c>
      <c r="D116" s="40"/>
      <c r="E116" s="40">
        <v>15394261</v>
      </c>
      <c r="F116" s="40">
        <v>12998755</v>
      </c>
      <c r="G116" s="42" t="s">
        <v>114</v>
      </c>
      <c r="H116" s="43">
        <v>1085</v>
      </c>
      <c r="I116" s="44"/>
    </row>
    <row r="117" spans="1:9" ht="30" customHeight="1" x14ac:dyDescent="0.3">
      <c r="A117" s="40">
        <v>12931005</v>
      </c>
      <c r="B117" s="40">
        <v>12887697</v>
      </c>
      <c r="C117" s="41">
        <v>12845653</v>
      </c>
      <c r="D117" s="40"/>
      <c r="E117" s="40">
        <v>13130632</v>
      </c>
      <c r="F117" s="40">
        <v>11883201</v>
      </c>
      <c r="G117" s="42" t="s">
        <v>115</v>
      </c>
      <c r="H117" s="43">
        <v>1086</v>
      </c>
      <c r="I117" s="44"/>
    </row>
    <row r="118" spans="1:9" ht="30" customHeight="1" x14ac:dyDescent="0.3">
      <c r="A118" s="40">
        <v>15903636</v>
      </c>
      <c r="B118" s="40">
        <v>15857309</v>
      </c>
      <c r="C118" s="41">
        <v>15812333</v>
      </c>
      <c r="D118" s="40"/>
      <c r="E118" s="40">
        <v>15316292</v>
      </c>
      <c r="F118" s="40">
        <v>13692144</v>
      </c>
      <c r="G118" s="42" t="s">
        <v>116</v>
      </c>
      <c r="H118" s="43">
        <v>1087</v>
      </c>
      <c r="I118" s="44"/>
    </row>
    <row r="119" spans="1:9" ht="30" customHeight="1" x14ac:dyDescent="0.3">
      <c r="A119" s="40">
        <v>18395071</v>
      </c>
      <c r="B119" s="40">
        <v>18341891</v>
      </c>
      <c r="C119" s="41">
        <v>18290264</v>
      </c>
      <c r="D119" s="40"/>
      <c r="E119" s="40">
        <v>18595447</v>
      </c>
      <c r="F119" s="40">
        <v>16551633</v>
      </c>
      <c r="G119" s="42" t="s">
        <v>117</v>
      </c>
      <c r="H119" s="43">
        <v>1088</v>
      </c>
      <c r="I119" s="44"/>
    </row>
    <row r="120" spans="1:9" ht="30" customHeight="1" x14ac:dyDescent="0.3">
      <c r="A120" s="40">
        <v>8729982</v>
      </c>
      <c r="B120" s="40">
        <v>8686400</v>
      </c>
      <c r="C120" s="41">
        <v>8644091</v>
      </c>
      <c r="D120" s="40"/>
      <c r="E120" s="40">
        <v>9516459</v>
      </c>
      <c r="F120" s="40">
        <v>9319876</v>
      </c>
      <c r="G120" s="42" t="s">
        <v>118</v>
      </c>
      <c r="H120" s="43">
        <v>1089</v>
      </c>
      <c r="I120" s="44"/>
    </row>
    <row r="121" spans="1:9" ht="30" customHeight="1" x14ac:dyDescent="0.3">
      <c r="A121" s="40">
        <v>15228571</v>
      </c>
      <c r="B121" s="40">
        <v>15186457</v>
      </c>
      <c r="C121" s="41">
        <v>15145571</v>
      </c>
      <c r="D121" s="40"/>
      <c r="E121" s="40">
        <v>16851088</v>
      </c>
      <c r="F121" s="40">
        <v>13652871</v>
      </c>
      <c r="G121" s="42" t="s">
        <v>119</v>
      </c>
      <c r="H121" s="43">
        <v>1090</v>
      </c>
      <c r="I121" s="44"/>
    </row>
    <row r="122" spans="1:9" ht="30" customHeight="1" x14ac:dyDescent="0.3">
      <c r="A122" s="40">
        <v>16040047</v>
      </c>
      <c r="B122" s="40">
        <v>15995799</v>
      </c>
      <c r="C122" s="41">
        <v>15952844</v>
      </c>
      <c r="D122" s="40"/>
      <c r="E122" s="40">
        <v>16329287</v>
      </c>
      <c r="F122" s="40">
        <v>14648138</v>
      </c>
      <c r="G122" s="42" t="s">
        <v>120</v>
      </c>
      <c r="H122" s="43">
        <v>1091</v>
      </c>
      <c r="I122" s="44"/>
    </row>
    <row r="123" spans="1:9" ht="30" customHeight="1" x14ac:dyDescent="0.3">
      <c r="A123" s="40">
        <v>14362833</v>
      </c>
      <c r="B123" s="40">
        <v>14318625</v>
      </c>
      <c r="C123" s="41">
        <v>14275705</v>
      </c>
      <c r="D123" s="40"/>
      <c r="E123" s="40">
        <v>15987555</v>
      </c>
      <c r="F123" s="40">
        <v>11442382</v>
      </c>
      <c r="G123" s="42" t="s">
        <v>121</v>
      </c>
      <c r="H123" s="43">
        <v>1092</v>
      </c>
      <c r="I123" s="44"/>
    </row>
    <row r="124" spans="1:9" ht="30" customHeight="1" x14ac:dyDescent="0.3">
      <c r="A124" s="40">
        <v>14293744</v>
      </c>
      <c r="B124" s="40">
        <v>14252851</v>
      </c>
      <c r="C124" s="41">
        <v>14213153</v>
      </c>
      <c r="D124" s="40"/>
      <c r="E124" s="40">
        <v>15887746</v>
      </c>
      <c r="F124" s="40">
        <v>13307127</v>
      </c>
      <c r="G124" s="42" t="s">
        <v>122</v>
      </c>
      <c r="H124" s="43">
        <v>1093</v>
      </c>
      <c r="I124" s="44"/>
    </row>
    <row r="125" spans="1:9" ht="30" customHeight="1" x14ac:dyDescent="0.3">
      <c r="A125" s="40">
        <v>13555394</v>
      </c>
      <c r="B125" s="40">
        <v>13508251</v>
      </c>
      <c r="C125" s="41">
        <v>13462484</v>
      </c>
      <c r="D125" s="40"/>
      <c r="E125" s="40">
        <v>13445391</v>
      </c>
      <c r="F125" s="40">
        <v>11976887</v>
      </c>
      <c r="G125" s="42" t="s">
        <v>123</v>
      </c>
      <c r="H125" s="43">
        <v>1095</v>
      </c>
      <c r="I125" s="44"/>
    </row>
    <row r="126" spans="1:9" ht="30" customHeight="1" x14ac:dyDescent="0.3">
      <c r="A126" s="40">
        <v>19281059</v>
      </c>
      <c r="B126" s="40">
        <v>19231536</v>
      </c>
      <c r="C126" s="41">
        <v>19183461</v>
      </c>
      <c r="D126" s="40"/>
      <c r="E126" s="40">
        <v>19654584</v>
      </c>
      <c r="F126" s="40">
        <v>16612152</v>
      </c>
      <c r="G126" s="42" t="s">
        <v>124</v>
      </c>
      <c r="H126" s="43">
        <v>1096</v>
      </c>
      <c r="I126" s="44"/>
    </row>
    <row r="127" spans="1:9" ht="30" customHeight="1" x14ac:dyDescent="0.3">
      <c r="A127" s="40">
        <v>8768765</v>
      </c>
      <c r="B127" s="40">
        <v>8736024</v>
      </c>
      <c r="C127" s="41">
        <v>8704242</v>
      </c>
      <c r="D127" s="40"/>
      <c r="E127" s="40">
        <v>9564687</v>
      </c>
      <c r="F127" s="40">
        <v>7979469</v>
      </c>
      <c r="G127" s="42" t="s">
        <v>125</v>
      </c>
      <c r="H127" s="43">
        <v>1097</v>
      </c>
      <c r="I127" s="44"/>
    </row>
    <row r="128" spans="1:9" ht="30" customHeight="1" x14ac:dyDescent="0.3">
      <c r="A128" s="40">
        <v>17610328</v>
      </c>
      <c r="B128" s="40">
        <v>17550610</v>
      </c>
      <c r="C128" s="41">
        <v>17492635</v>
      </c>
      <c r="D128" s="40"/>
      <c r="E128" s="40">
        <v>18211962</v>
      </c>
      <c r="F128" s="40">
        <v>16716798</v>
      </c>
      <c r="G128" s="42" t="s">
        <v>126</v>
      </c>
      <c r="H128" s="43">
        <v>1098</v>
      </c>
      <c r="I128" s="44"/>
    </row>
    <row r="129" spans="1:9" ht="30" customHeight="1" x14ac:dyDescent="0.3">
      <c r="A129" s="40">
        <v>14851102</v>
      </c>
      <c r="B129" s="40">
        <v>14803241</v>
      </c>
      <c r="C129" s="41">
        <v>14756780</v>
      </c>
      <c r="D129" s="40"/>
      <c r="E129" s="40">
        <v>15336468</v>
      </c>
      <c r="F129" s="40">
        <v>12898506</v>
      </c>
      <c r="G129" s="42" t="s">
        <v>127</v>
      </c>
      <c r="H129" s="43">
        <v>1099</v>
      </c>
      <c r="I129" s="44"/>
    </row>
    <row r="130" spans="1:9" ht="30" customHeight="1" x14ac:dyDescent="0.3">
      <c r="A130" s="40">
        <v>14204277</v>
      </c>
      <c r="B130" s="40">
        <v>14149143</v>
      </c>
      <c r="C130" s="41">
        <v>14095618</v>
      </c>
      <c r="D130" s="40"/>
      <c r="E130" s="40">
        <v>14621119</v>
      </c>
      <c r="F130" s="40">
        <v>13577772</v>
      </c>
      <c r="G130" s="42" t="s">
        <v>128</v>
      </c>
      <c r="H130" s="43">
        <v>1100</v>
      </c>
      <c r="I130" s="44"/>
    </row>
    <row r="131" spans="1:9" ht="30" customHeight="1" x14ac:dyDescent="0.3">
      <c r="A131" s="40">
        <v>10635658</v>
      </c>
      <c r="B131" s="40">
        <v>10594665</v>
      </c>
      <c r="C131" s="41">
        <v>10554867</v>
      </c>
      <c r="D131" s="40"/>
      <c r="E131" s="40">
        <v>11267131</v>
      </c>
      <c r="F131" s="40">
        <v>9434564</v>
      </c>
      <c r="G131" s="42" t="s">
        <v>129</v>
      </c>
      <c r="H131" s="43">
        <v>1101</v>
      </c>
      <c r="I131" s="44"/>
    </row>
    <row r="132" spans="1:9" ht="30" customHeight="1" x14ac:dyDescent="0.3">
      <c r="A132" s="40">
        <v>14893834</v>
      </c>
      <c r="B132" s="40">
        <v>14833296</v>
      </c>
      <c r="C132" s="41">
        <v>14774529</v>
      </c>
      <c r="D132" s="40"/>
      <c r="E132" s="40">
        <v>14734390</v>
      </c>
      <c r="F132" s="40">
        <v>12947423</v>
      </c>
      <c r="G132" s="42" t="s">
        <v>130</v>
      </c>
      <c r="H132" s="43">
        <v>1102</v>
      </c>
      <c r="I132" s="44"/>
    </row>
    <row r="133" spans="1:9" ht="30" customHeight="1" x14ac:dyDescent="0.3">
      <c r="A133" s="40">
        <v>16742907</v>
      </c>
      <c r="B133" s="40">
        <v>16694303</v>
      </c>
      <c r="C133" s="41">
        <v>16647116</v>
      </c>
      <c r="D133" s="40"/>
      <c r="E133" s="40">
        <v>19149854</v>
      </c>
      <c r="F133" s="40">
        <v>13491849</v>
      </c>
      <c r="G133" s="42" t="s">
        <v>131</v>
      </c>
      <c r="H133" s="43">
        <v>1103</v>
      </c>
      <c r="I133" s="44"/>
    </row>
    <row r="134" spans="1:9" ht="30" customHeight="1" x14ac:dyDescent="0.3">
      <c r="A134" s="40">
        <v>12864350</v>
      </c>
      <c r="B134" s="40">
        <v>12816793</v>
      </c>
      <c r="C134" s="41">
        <v>12770623</v>
      </c>
      <c r="D134" s="40"/>
      <c r="E134" s="40">
        <v>13500480</v>
      </c>
      <c r="F134" s="40">
        <v>13039922</v>
      </c>
      <c r="G134" s="42" t="s">
        <v>132</v>
      </c>
      <c r="H134" s="43">
        <v>1104</v>
      </c>
      <c r="I134" s="44"/>
    </row>
    <row r="135" spans="1:9" ht="30" customHeight="1" x14ac:dyDescent="0.3">
      <c r="A135" s="40">
        <v>13190760</v>
      </c>
      <c r="B135" s="40">
        <v>13142105</v>
      </c>
      <c r="C135" s="41">
        <v>13094874</v>
      </c>
      <c r="D135" s="40"/>
      <c r="E135" s="40">
        <v>13584116</v>
      </c>
      <c r="F135" s="40">
        <v>12734134</v>
      </c>
      <c r="G135" s="42" t="s">
        <v>133</v>
      </c>
      <c r="H135" s="43">
        <v>1105</v>
      </c>
      <c r="I135" s="44"/>
    </row>
    <row r="136" spans="1:9" ht="30" customHeight="1" x14ac:dyDescent="0.3">
      <c r="A136" s="40">
        <v>12011002</v>
      </c>
      <c r="B136" s="40">
        <v>11966766</v>
      </c>
      <c r="C136" s="41">
        <v>11923821</v>
      </c>
      <c r="D136" s="40"/>
      <c r="E136" s="40">
        <v>12490132</v>
      </c>
      <c r="F136" s="40">
        <v>11656111</v>
      </c>
      <c r="G136" s="42" t="s">
        <v>134</v>
      </c>
      <c r="H136" s="43">
        <v>1106</v>
      </c>
      <c r="I136" s="44"/>
    </row>
    <row r="137" spans="1:9" ht="30" customHeight="1" x14ac:dyDescent="0.3">
      <c r="A137" s="40">
        <v>12936646</v>
      </c>
      <c r="B137" s="40">
        <v>12896627</v>
      </c>
      <c r="C137" s="41">
        <v>12857777</v>
      </c>
      <c r="D137" s="40"/>
      <c r="E137" s="40">
        <v>13129551</v>
      </c>
      <c r="F137" s="40">
        <v>12406485</v>
      </c>
      <c r="G137" s="42" t="s">
        <v>135</v>
      </c>
      <c r="H137" s="43">
        <v>1107</v>
      </c>
      <c r="I137" s="44"/>
    </row>
    <row r="138" spans="1:9" ht="30" customHeight="1" x14ac:dyDescent="0.3">
      <c r="A138" s="40">
        <v>14126191</v>
      </c>
      <c r="B138" s="40">
        <v>14081585</v>
      </c>
      <c r="C138" s="41">
        <v>14038279</v>
      </c>
      <c r="D138" s="40"/>
      <c r="E138" s="40">
        <v>14284922</v>
      </c>
      <c r="F138" s="40">
        <v>12635057</v>
      </c>
      <c r="G138" s="42" t="s">
        <v>136</v>
      </c>
      <c r="H138" s="43">
        <v>1108</v>
      </c>
      <c r="I138" s="44"/>
    </row>
    <row r="139" spans="1:9" ht="30" customHeight="1" x14ac:dyDescent="0.3">
      <c r="A139" s="40">
        <v>11867259</v>
      </c>
      <c r="B139" s="40">
        <v>11827612</v>
      </c>
      <c r="C139" s="41">
        <v>11789121</v>
      </c>
      <c r="D139" s="40"/>
      <c r="E139" s="40">
        <v>12318826</v>
      </c>
      <c r="F139" s="40">
        <v>11413848</v>
      </c>
      <c r="G139" s="42" t="s">
        <v>137</v>
      </c>
      <c r="H139" s="43">
        <v>1109</v>
      </c>
      <c r="I139" s="44"/>
    </row>
    <row r="140" spans="1:9" ht="30" customHeight="1" x14ac:dyDescent="0.3">
      <c r="A140" s="40">
        <v>11390234</v>
      </c>
      <c r="B140" s="40">
        <v>11346846</v>
      </c>
      <c r="C140" s="41">
        <v>11304724</v>
      </c>
      <c r="D140" s="40"/>
      <c r="E140" s="40">
        <v>11920808</v>
      </c>
      <c r="F140" s="40">
        <v>10427006</v>
      </c>
      <c r="G140" s="42" t="s">
        <v>138</v>
      </c>
      <c r="H140" s="43">
        <v>1110</v>
      </c>
      <c r="I140" s="44"/>
    </row>
    <row r="141" spans="1:9" ht="30" customHeight="1" x14ac:dyDescent="0.3">
      <c r="A141" s="40">
        <v>10309653</v>
      </c>
      <c r="B141" s="40">
        <v>10269772</v>
      </c>
      <c r="C141" s="41">
        <v>10231051</v>
      </c>
      <c r="D141" s="40"/>
      <c r="E141" s="40">
        <v>10678264</v>
      </c>
      <c r="F141" s="40">
        <v>9719154</v>
      </c>
      <c r="G141" s="42" t="s">
        <v>139</v>
      </c>
      <c r="H141" s="43">
        <v>1111</v>
      </c>
      <c r="I141" s="44"/>
    </row>
    <row r="142" spans="1:9" ht="30" customHeight="1" x14ac:dyDescent="0.3">
      <c r="A142" s="40">
        <v>19583873</v>
      </c>
      <c r="B142" s="40">
        <v>19520983</v>
      </c>
      <c r="C142" s="41">
        <v>19459929</v>
      </c>
      <c r="D142" s="40"/>
      <c r="E142" s="40">
        <v>21150446</v>
      </c>
      <c r="F142" s="40">
        <v>17846114</v>
      </c>
      <c r="G142" s="42" t="s">
        <v>140</v>
      </c>
      <c r="H142" s="43">
        <v>1112</v>
      </c>
      <c r="I142" s="44"/>
    </row>
    <row r="143" spans="1:9" ht="30" customHeight="1" x14ac:dyDescent="0.3">
      <c r="A143" s="40">
        <v>12751815</v>
      </c>
      <c r="B143" s="40">
        <v>12703128</v>
      </c>
      <c r="C143" s="41">
        <v>12655864</v>
      </c>
      <c r="D143" s="40"/>
      <c r="E143" s="40">
        <v>12697839</v>
      </c>
      <c r="F143" s="40">
        <v>11165750</v>
      </c>
      <c r="G143" s="42" t="s">
        <v>141</v>
      </c>
      <c r="H143" s="43">
        <v>1113</v>
      </c>
      <c r="I143" s="44"/>
    </row>
    <row r="144" spans="1:9" ht="30" customHeight="1" x14ac:dyDescent="0.3">
      <c r="A144" s="40">
        <v>11343249</v>
      </c>
      <c r="B144" s="40">
        <v>11298333</v>
      </c>
      <c r="C144" s="41">
        <v>11254729</v>
      </c>
      <c r="D144" s="40"/>
      <c r="E144" s="40">
        <v>12755475</v>
      </c>
      <c r="F144" s="40">
        <v>10175576</v>
      </c>
      <c r="G144" s="42" t="s">
        <v>142</v>
      </c>
      <c r="H144" s="43">
        <v>1114</v>
      </c>
      <c r="I144" s="44"/>
    </row>
    <row r="145" spans="1:9" ht="30" customHeight="1" x14ac:dyDescent="0.3">
      <c r="A145" s="40">
        <v>15750761</v>
      </c>
      <c r="B145" s="40">
        <v>15699586</v>
      </c>
      <c r="C145" s="41">
        <v>15649904</v>
      </c>
      <c r="D145" s="40"/>
      <c r="E145" s="40">
        <v>15825211</v>
      </c>
      <c r="F145" s="40">
        <v>13451548</v>
      </c>
      <c r="G145" s="42" t="s">
        <v>143</v>
      </c>
      <c r="H145" s="43">
        <v>1115</v>
      </c>
      <c r="I145" s="44"/>
    </row>
    <row r="146" spans="1:9" ht="30" customHeight="1" x14ac:dyDescent="0.3">
      <c r="A146" s="40">
        <v>10729611</v>
      </c>
      <c r="B146" s="40">
        <v>10682954</v>
      </c>
      <c r="C146" s="41">
        <v>10637662</v>
      </c>
      <c r="D146" s="40"/>
      <c r="E146" s="40">
        <v>11252789</v>
      </c>
      <c r="F146" s="40">
        <v>10937256</v>
      </c>
      <c r="G146" s="42" t="s">
        <v>144</v>
      </c>
      <c r="H146" s="43">
        <v>1116</v>
      </c>
      <c r="I146" s="44"/>
    </row>
    <row r="147" spans="1:9" ht="30" customHeight="1" x14ac:dyDescent="0.3">
      <c r="A147" s="40">
        <v>10753070</v>
      </c>
      <c r="B147" s="40">
        <v>10709028</v>
      </c>
      <c r="C147" s="41">
        <v>10666272</v>
      </c>
      <c r="D147" s="40"/>
      <c r="E147" s="40">
        <v>11820796</v>
      </c>
      <c r="F147" s="40">
        <v>10508438</v>
      </c>
      <c r="G147" s="42" t="s">
        <v>145</v>
      </c>
      <c r="H147" s="43">
        <v>1117</v>
      </c>
      <c r="I147" s="44"/>
    </row>
    <row r="148" spans="1:9" ht="30" customHeight="1" x14ac:dyDescent="0.3">
      <c r="A148" s="40">
        <v>18007635</v>
      </c>
      <c r="B148" s="40">
        <v>17969037</v>
      </c>
      <c r="C148" s="41">
        <v>17931567</v>
      </c>
      <c r="D148" s="40"/>
      <c r="E148" s="40">
        <v>17270624</v>
      </c>
      <c r="F148" s="40">
        <v>14536485</v>
      </c>
      <c r="G148" s="42" t="s">
        <v>146</v>
      </c>
      <c r="H148" s="43">
        <v>1118</v>
      </c>
      <c r="I148" s="44"/>
    </row>
    <row r="149" spans="1:9" ht="30" customHeight="1" x14ac:dyDescent="0.3">
      <c r="A149" s="40">
        <v>16815219</v>
      </c>
      <c r="B149" s="40">
        <v>16769296</v>
      </c>
      <c r="C149" s="41">
        <v>16724715</v>
      </c>
      <c r="D149" s="40"/>
      <c r="E149" s="40">
        <v>17196187</v>
      </c>
      <c r="F149" s="40">
        <v>12153047</v>
      </c>
      <c r="G149" s="42" t="s">
        <v>147</v>
      </c>
      <c r="H149" s="43">
        <v>1119</v>
      </c>
      <c r="I149" s="44"/>
    </row>
    <row r="150" spans="1:9" ht="30" customHeight="1" x14ac:dyDescent="0.3">
      <c r="A150" s="40">
        <v>21231544</v>
      </c>
      <c r="B150" s="40">
        <v>21161211</v>
      </c>
      <c r="C150" s="41">
        <v>21092931</v>
      </c>
      <c r="D150" s="40"/>
      <c r="E150" s="40">
        <v>23271668</v>
      </c>
      <c r="F150" s="40">
        <v>21875403</v>
      </c>
      <c r="G150" s="42" t="s">
        <v>148</v>
      </c>
      <c r="H150" s="43">
        <v>1120</v>
      </c>
      <c r="I150" s="44"/>
    </row>
    <row r="151" spans="1:9" ht="30" customHeight="1" x14ac:dyDescent="0.3">
      <c r="A151" s="40">
        <v>29088843</v>
      </c>
      <c r="B151" s="40">
        <v>29011828</v>
      </c>
      <c r="C151" s="41">
        <v>28937061</v>
      </c>
      <c r="D151" s="40"/>
      <c r="E151" s="40">
        <v>29870041</v>
      </c>
      <c r="F151" s="40">
        <v>26521377</v>
      </c>
      <c r="G151" s="42" t="s">
        <v>149</v>
      </c>
      <c r="H151" s="43">
        <v>1121</v>
      </c>
      <c r="I151" s="44"/>
    </row>
    <row r="152" spans="1:9" ht="30" customHeight="1" x14ac:dyDescent="0.3">
      <c r="A152" s="40">
        <v>16186331</v>
      </c>
      <c r="B152" s="40">
        <v>16143894</v>
      </c>
      <c r="C152" s="41">
        <v>16102696</v>
      </c>
      <c r="D152" s="40"/>
      <c r="E152" s="40">
        <v>17199677</v>
      </c>
      <c r="F152" s="40">
        <v>15151800</v>
      </c>
      <c r="G152" s="42" t="s">
        <v>150</v>
      </c>
      <c r="H152" s="43">
        <v>1122</v>
      </c>
      <c r="I152" s="44"/>
    </row>
    <row r="153" spans="1:9" ht="30" customHeight="1" x14ac:dyDescent="0.3">
      <c r="A153" s="40">
        <v>18310909</v>
      </c>
      <c r="B153" s="40">
        <v>18247048</v>
      </c>
      <c r="C153" s="41">
        <v>18185051</v>
      </c>
      <c r="D153" s="40"/>
      <c r="E153" s="40">
        <v>18606355</v>
      </c>
      <c r="F153" s="40">
        <v>16560410</v>
      </c>
      <c r="G153" s="42" t="s">
        <v>151</v>
      </c>
      <c r="H153" s="43">
        <v>1123</v>
      </c>
      <c r="I153" s="44"/>
    </row>
    <row r="154" spans="1:9" ht="30" customHeight="1" x14ac:dyDescent="0.3">
      <c r="A154" s="40">
        <v>9272706</v>
      </c>
      <c r="B154" s="40">
        <v>9229501</v>
      </c>
      <c r="C154" s="41">
        <v>9187558</v>
      </c>
      <c r="D154" s="40"/>
      <c r="E154" s="40">
        <v>9738275</v>
      </c>
      <c r="F154" s="40">
        <v>9927990</v>
      </c>
      <c r="G154" s="42" t="s">
        <v>152</v>
      </c>
      <c r="H154" s="43">
        <v>1504</v>
      </c>
      <c r="I154" s="44"/>
    </row>
    <row r="155" spans="1:9" ht="30" customHeight="1" x14ac:dyDescent="0.3">
      <c r="A155" s="40">
        <v>203342419</v>
      </c>
      <c r="B155" s="40">
        <v>202561440</v>
      </c>
      <c r="C155" s="41">
        <v>201803209</v>
      </c>
      <c r="D155" s="40"/>
      <c r="E155" s="40">
        <v>201184912</v>
      </c>
      <c r="F155" s="40">
        <v>174759042</v>
      </c>
      <c r="G155" s="42" t="s">
        <v>153</v>
      </c>
      <c r="H155" s="43">
        <v>1501</v>
      </c>
      <c r="I155" s="44"/>
    </row>
    <row r="156" spans="1:9" ht="30" customHeight="1" x14ac:dyDescent="0.3">
      <c r="A156" s="40">
        <v>184373335</v>
      </c>
      <c r="B156" s="40">
        <v>183538363</v>
      </c>
      <c r="C156" s="41">
        <v>182727710</v>
      </c>
      <c r="D156" s="40"/>
      <c r="E156" s="40">
        <v>201129346</v>
      </c>
      <c r="F156" s="40">
        <v>172672522</v>
      </c>
      <c r="G156" s="42" t="s">
        <v>154</v>
      </c>
      <c r="H156" s="43">
        <v>1502</v>
      </c>
      <c r="I156" s="44"/>
    </row>
    <row r="157" spans="1:9" ht="30" customHeight="1" x14ac:dyDescent="0.3">
      <c r="A157" s="40">
        <v>175255529</v>
      </c>
      <c r="B157" s="40">
        <v>174556253</v>
      </c>
      <c r="C157" s="41">
        <v>173877343</v>
      </c>
      <c r="D157" s="40"/>
      <c r="E157" s="40">
        <v>179673899</v>
      </c>
      <c r="F157" s="40">
        <v>156336935</v>
      </c>
      <c r="G157" s="42" t="s">
        <v>155</v>
      </c>
      <c r="H157" s="43">
        <v>1503</v>
      </c>
      <c r="I157" s="44"/>
    </row>
    <row r="158" spans="1:9" ht="30" customHeight="1" x14ac:dyDescent="0.3">
      <c r="A158" s="40">
        <v>206509670</v>
      </c>
      <c r="B158" s="40">
        <v>205850396</v>
      </c>
      <c r="C158" s="41">
        <v>205210322</v>
      </c>
      <c r="D158" s="40"/>
      <c r="E158" s="40">
        <v>208192830</v>
      </c>
      <c r="F158" s="40">
        <v>183557226</v>
      </c>
      <c r="G158" s="42" t="s">
        <v>156</v>
      </c>
      <c r="H158" s="43">
        <v>1521</v>
      </c>
      <c r="I158" s="44"/>
    </row>
    <row r="159" spans="1:9" ht="30" customHeight="1" x14ac:dyDescent="0.3">
      <c r="A159" s="40">
        <v>251956182</v>
      </c>
      <c r="B159" s="40">
        <v>251169046</v>
      </c>
      <c r="C159" s="41">
        <v>250404837</v>
      </c>
      <c r="D159" s="40"/>
      <c r="E159" s="40">
        <v>271264013</v>
      </c>
      <c r="F159" s="40">
        <v>233648303</v>
      </c>
      <c r="G159" s="42" t="s">
        <v>157</v>
      </c>
      <c r="H159" s="43">
        <v>1520</v>
      </c>
      <c r="I159" s="44"/>
    </row>
    <row r="160" spans="1:9" ht="30" customHeight="1" x14ac:dyDescent="0.3">
      <c r="A160" s="45">
        <v>16077431</v>
      </c>
      <c r="B160" s="45">
        <v>15792327</v>
      </c>
      <c r="C160" s="46">
        <v>15515528</v>
      </c>
      <c r="D160" s="45"/>
      <c r="E160" s="45">
        <v>5142987</v>
      </c>
      <c r="F160" s="45">
        <v>0</v>
      </c>
      <c r="G160" s="47" t="s">
        <v>158</v>
      </c>
      <c r="H160" s="48">
        <v>1533</v>
      </c>
      <c r="I160" s="49"/>
    </row>
    <row r="161" spans="1:9" ht="30" customHeight="1" x14ac:dyDescent="0.3">
      <c r="A161" s="19">
        <f t="shared" ref="A161:C161" si="62">SUM(A162:A165)</f>
        <v>810724285</v>
      </c>
      <c r="B161" s="19">
        <f t="shared" si="62"/>
        <v>809898677</v>
      </c>
      <c r="C161" s="20">
        <f t="shared" si="62"/>
        <v>811980821</v>
      </c>
      <c r="D161" s="33"/>
      <c r="E161" s="19">
        <f>SUM(E162:E165)</f>
        <v>547479128</v>
      </c>
      <c r="F161" s="19">
        <f>SUM(F162:F165)</f>
        <v>480300080</v>
      </c>
      <c r="G161" s="22"/>
      <c r="H161" s="23" t="s">
        <v>159</v>
      </c>
      <c r="I161" s="24" t="s">
        <v>160</v>
      </c>
    </row>
    <row r="162" spans="1:9" ht="30" customHeight="1" x14ac:dyDescent="0.3">
      <c r="A162" s="35">
        <v>775580729</v>
      </c>
      <c r="B162" s="35">
        <v>775164061</v>
      </c>
      <c r="C162" s="36">
        <v>776064530</v>
      </c>
      <c r="D162" s="35"/>
      <c r="E162" s="35">
        <v>523260824</v>
      </c>
      <c r="F162" s="35">
        <v>460975633</v>
      </c>
      <c r="G162" s="37" t="s">
        <v>159</v>
      </c>
      <c r="H162" s="38">
        <v>1129</v>
      </c>
      <c r="I162" s="39"/>
    </row>
    <row r="163" spans="1:9" ht="30" customHeight="1" x14ac:dyDescent="0.3">
      <c r="A163" s="40">
        <v>6840851</v>
      </c>
      <c r="B163" s="40">
        <v>6779085</v>
      </c>
      <c r="C163" s="41">
        <v>8297817</v>
      </c>
      <c r="D163" s="40"/>
      <c r="E163" s="40">
        <v>3321959</v>
      </c>
      <c r="F163" s="40">
        <v>2926921</v>
      </c>
      <c r="G163" s="42" t="s">
        <v>161</v>
      </c>
      <c r="H163" s="43">
        <v>1142</v>
      </c>
      <c r="I163" s="44"/>
    </row>
    <row r="164" spans="1:9" ht="30" customHeight="1" x14ac:dyDescent="0.3">
      <c r="A164" s="40">
        <v>6721105</v>
      </c>
      <c r="B164" s="40">
        <v>6606526</v>
      </c>
      <c r="C164" s="41">
        <v>6495287</v>
      </c>
      <c r="D164" s="40"/>
      <c r="E164" s="40">
        <v>3505772</v>
      </c>
      <c r="F164" s="40">
        <v>4073890</v>
      </c>
      <c r="G164" s="42" t="s">
        <v>162</v>
      </c>
      <c r="H164" s="43">
        <v>1482</v>
      </c>
      <c r="I164" s="44"/>
    </row>
    <row r="165" spans="1:9" ht="30" customHeight="1" x14ac:dyDescent="0.3">
      <c r="A165" s="45">
        <v>21581600</v>
      </c>
      <c r="B165" s="45">
        <v>21349005</v>
      </c>
      <c r="C165" s="46">
        <v>21123187</v>
      </c>
      <c r="D165" s="45"/>
      <c r="E165" s="45">
        <v>17390573</v>
      </c>
      <c r="F165" s="45">
        <v>12323636</v>
      </c>
      <c r="G165" s="47" t="s">
        <v>163</v>
      </c>
      <c r="H165" s="48">
        <v>1263</v>
      </c>
      <c r="I165" s="49"/>
    </row>
    <row r="166" spans="1:9" ht="30" customHeight="1" x14ac:dyDescent="0.3">
      <c r="A166" s="19">
        <f t="shared" ref="A166:C166" si="63">SUM(A167)</f>
        <v>44531713</v>
      </c>
      <c r="B166" s="19">
        <f t="shared" si="63"/>
        <v>43824939</v>
      </c>
      <c r="C166" s="20">
        <f t="shared" si="63"/>
        <v>43606017</v>
      </c>
      <c r="D166" s="33"/>
      <c r="E166" s="19">
        <f>SUM(E167)</f>
        <v>41625841</v>
      </c>
      <c r="F166" s="19">
        <f>SUM(F167)</f>
        <v>31366789</v>
      </c>
      <c r="G166" s="22"/>
      <c r="H166" s="23" t="s">
        <v>164</v>
      </c>
      <c r="I166" s="24" t="s">
        <v>165</v>
      </c>
    </row>
    <row r="167" spans="1:9" ht="30" customHeight="1" x14ac:dyDescent="0.3">
      <c r="A167" s="25">
        <v>44531713</v>
      </c>
      <c r="B167" s="25">
        <v>43824939</v>
      </c>
      <c r="C167" s="26">
        <v>43606017</v>
      </c>
      <c r="D167" s="25"/>
      <c r="E167" s="25">
        <v>41625841</v>
      </c>
      <c r="F167" s="25">
        <v>31366789</v>
      </c>
      <c r="G167" s="27" t="s">
        <v>164</v>
      </c>
      <c r="H167" s="28">
        <v>1141</v>
      </c>
      <c r="I167" s="34"/>
    </row>
    <row r="168" spans="1:9" ht="30" customHeight="1" x14ac:dyDescent="0.3">
      <c r="A168" s="19">
        <f t="shared" ref="A168:C168" si="64">SUM(A169:A185)</f>
        <v>196154499</v>
      </c>
      <c r="B168" s="19">
        <f t="shared" si="64"/>
        <v>194607892</v>
      </c>
      <c r="C168" s="20">
        <f t="shared" si="64"/>
        <v>193106393</v>
      </c>
      <c r="D168" s="33"/>
      <c r="E168" s="19">
        <f>SUM(E169:E185)</f>
        <v>195124901</v>
      </c>
      <c r="F168" s="19">
        <f>SUM(F169:F185)</f>
        <v>156512443</v>
      </c>
      <c r="G168" s="22"/>
      <c r="H168" s="23" t="s">
        <v>166</v>
      </c>
      <c r="I168" s="24" t="s">
        <v>167</v>
      </c>
    </row>
    <row r="169" spans="1:9" ht="30" customHeight="1" x14ac:dyDescent="0.3">
      <c r="A169" s="35">
        <v>33353710</v>
      </c>
      <c r="B169" s="35">
        <v>33051188</v>
      </c>
      <c r="C169" s="36">
        <v>32757483</v>
      </c>
      <c r="D169" s="35"/>
      <c r="E169" s="35">
        <v>34191749</v>
      </c>
      <c r="F169" s="35">
        <v>25441874</v>
      </c>
      <c r="G169" s="37" t="s">
        <v>166</v>
      </c>
      <c r="H169" s="38">
        <v>1130</v>
      </c>
      <c r="I169" s="39"/>
    </row>
    <row r="170" spans="1:9" ht="30" customHeight="1" x14ac:dyDescent="0.3">
      <c r="A170" s="40">
        <v>19673848</v>
      </c>
      <c r="B170" s="40">
        <v>19604722</v>
      </c>
      <c r="C170" s="41">
        <v>19537612</v>
      </c>
      <c r="D170" s="40"/>
      <c r="E170" s="40">
        <v>19717933</v>
      </c>
      <c r="F170" s="40">
        <v>16487056</v>
      </c>
      <c r="G170" s="42" t="s">
        <v>168</v>
      </c>
      <c r="H170" s="43">
        <v>1131</v>
      </c>
      <c r="I170" s="44"/>
    </row>
    <row r="171" spans="1:9" ht="30" customHeight="1" x14ac:dyDescent="0.3">
      <c r="A171" s="40">
        <v>11843784</v>
      </c>
      <c r="B171" s="40">
        <v>11788425</v>
      </c>
      <c r="C171" s="41">
        <v>11734683</v>
      </c>
      <c r="D171" s="40"/>
      <c r="E171" s="40">
        <v>11936966</v>
      </c>
      <c r="F171" s="40">
        <v>10126464</v>
      </c>
      <c r="G171" s="42" t="s">
        <v>169</v>
      </c>
      <c r="H171" s="43">
        <v>1132</v>
      </c>
      <c r="I171" s="44"/>
    </row>
    <row r="172" spans="1:9" ht="30" customHeight="1" x14ac:dyDescent="0.3">
      <c r="A172" s="40">
        <v>11776933</v>
      </c>
      <c r="B172" s="40">
        <v>11710231</v>
      </c>
      <c r="C172" s="41">
        <v>11645476</v>
      </c>
      <c r="D172" s="40"/>
      <c r="E172" s="40">
        <v>15182179</v>
      </c>
      <c r="F172" s="40">
        <v>12254955</v>
      </c>
      <c r="G172" s="42" t="s">
        <v>170</v>
      </c>
      <c r="H172" s="43">
        <v>1133</v>
      </c>
      <c r="I172" s="44"/>
    </row>
    <row r="173" spans="1:9" ht="30" customHeight="1" x14ac:dyDescent="0.3">
      <c r="A173" s="40">
        <v>12465001</v>
      </c>
      <c r="B173" s="40">
        <v>12401388</v>
      </c>
      <c r="C173" s="41">
        <v>12339633</v>
      </c>
      <c r="D173" s="40"/>
      <c r="E173" s="40">
        <v>12911017</v>
      </c>
      <c r="F173" s="40">
        <v>12033985</v>
      </c>
      <c r="G173" s="42" t="s">
        <v>171</v>
      </c>
      <c r="H173" s="43">
        <v>1134</v>
      </c>
      <c r="I173" s="44"/>
    </row>
    <row r="174" spans="1:9" ht="30" customHeight="1" x14ac:dyDescent="0.3">
      <c r="A174" s="40">
        <v>12419159</v>
      </c>
      <c r="B174" s="40">
        <v>12295633</v>
      </c>
      <c r="C174" s="41">
        <v>12175708</v>
      </c>
      <c r="D174" s="40"/>
      <c r="E174" s="40">
        <v>11760233</v>
      </c>
      <c r="F174" s="40">
        <v>13904278</v>
      </c>
      <c r="G174" s="42" t="s">
        <v>172</v>
      </c>
      <c r="H174" s="43">
        <v>1135</v>
      </c>
      <c r="I174" s="44"/>
    </row>
    <row r="175" spans="1:9" ht="30" customHeight="1" x14ac:dyDescent="0.3">
      <c r="A175" s="40">
        <v>4107908</v>
      </c>
      <c r="B175" s="40">
        <v>4066620</v>
      </c>
      <c r="C175" s="41">
        <v>4026540</v>
      </c>
      <c r="D175" s="40"/>
      <c r="E175" s="40">
        <v>3757026</v>
      </c>
      <c r="F175" s="40">
        <v>2577993</v>
      </c>
      <c r="G175" s="42" t="s">
        <v>173</v>
      </c>
      <c r="H175" s="43">
        <v>1136</v>
      </c>
      <c r="I175" s="44"/>
    </row>
    <row r="176" spans="1:9" ht="30" customHeight="1" x14ac:dyDescent="0.3">
      <c r="A176" s="40">
        <v>3897354</v>
      </c>
      <c r="B176" s="40">
        <v>3874592</v>
      </c>
      <c r="C176" s="41">
        <v>3852497</v>
      </c>
      <c r="D176" s="40"/>
      <c r="E176" s="40">
        <v>4153038</v>
      </c>
      <c r="F176" s="40">
        <v>7082794</v>
      </c>
      <c r="G176" s="42" t="s">
        <v>174</v>
      </c>
      <c r="H176" s="43">
        <v>1137</v>
      </c>
      <c r="I176" s="44"/>
    </row>
    <row r="177" spans="1:9" ht="30" customHeight="1" x14ac:dyDescent="0.3">
      <c r="A177" s="40">
        <v>0</v>
      </c>
      <c r="B177" s="40">
        <v>0</v>
      </c>
      <c r="C177" s="41">
        <v>0</v>
      </c>
      <c r="D177" s="40"/>
      <c r="E177" s="40">
        <v>0</v>
      </c>
      <c r="F177" s="40">
        <v>474065</v>
      </c>
      <c r="G177" s="42" t="s">
        <v>175</v>
      </c>
      <c r="H177" s="43">
        <v>1138</v>
      </c>
      <c r="I177" s="44"/>
    </row>
    <row r="178" spans="1:9" ht="30" customHeight="1" x14ac:dyDescent="0.3">
      <c r="A178" s="40">
        <v>15895319</v>
      </c>
      <c r="B178" s="40">
        <v>15673977</v>
      </c>
      <c r="C178" s="41">
        <v>15459087</v>
      </c>
      <c r="D178" s="40"/>
      <c r="E178" s="40">
        <v>15879923</v>
      </c>
      <c r="F178" s="40">
        <v>12381046</v>
      </c>
      <c r="G178" s="42" t="s">
        <v>176</v>
      </c>
      <c r="H178" s="43">
        <v>1139</v>
      </c>
      <c r="I178" s="44"/>
    </row>
    <row r="179" spans="1:9" ht="30" customHeight="1" x14ac:dyDescent="0.3">
      <c r="A179" s="40">
        <v>7101948</v>
      </c>
      <c r="B179" s="40">
        <v>7056568</v>
      </c>
      <c r="C179" s="41">
        <v>7012513</v>
      </c>
      <c r="D179" s="40"/>
      <c r="E179" s="40">
        <v>7290654</v>
      </c>
      <c r="F179" s="40">
        <v>5966606</v>
      </c>
      <c r="G179" s="42" t="s">
        <v>177</v>
      </c>
      <c r="H179" s="43">
        <v>1140</v>
      </c>
      <c r="I179" s="44"/>
    </row>
    <row r="180" spans="1:9" ht="30" customHeight="1" x14ac:dyDescent="0.3">
      <c r="A180" s="40">
        <v>16266691</v>
      </c>
      <c r="B180" s="40">
        <v>16160639</v>
      </c>
      <c r="C180" s="41">
        <v>16057679</v>
      </c>
      <c r="D180" s="40"/>
      <c r="E180" s="40">
        <v>17807278</v>
      </c>
      <c r="F180" s="40">
        <v>14953170</v>
      </c>
      <c r="G180" s="42" t="s">
        <v>178</v>
      </c>
      <c r="H180" s="43">
        <v>1484</v>
      </c>
      <c r="I180" s="44"/>
    </row>
    <row r="181" spans="1:9" ht="30" customHeight="1" x14ac:dyDescent="0.3">
      <c r="A181" s="40">
        <v>0</v>
      </c>
      <c r="B181" s="40">
        <v>0</v>
      </c>
      <c r="C181" s="41">
        <v>0</v>
      </c>
      <c r="D181" s="40"/>
      <c r="E181" s="40">
        <v>0</v>
      </c>
      <c r="F181" s="40">
        <v>439819</v>
      </c>
      <c r="G181" s="42" t="s">
        <v>179</v>
      </c>
      <c r="H181" s="43">
        <v>1499</v>
      </c>
      <c r="I181" s="44"/>
    </row>
    <row r="182" spans="1:9" ht="30" customHeight="1" x14ac:dyDescent="0.3">
      <c r="A182" s="40">
        <v>6234338</v>
      </c>
      <c r="B182" s="40">
        <v>6136967</v>
      </c>
      <c r="C182" s="41">
        <v>6042437</v>
      </c>
      <c r="D182" s="40"/>
      <c r="E182" s="40">
        <v>6918982</v>
      </c>
      <c r="F182" s="40">
        <v>5441833</v>
      </c>
      <c r="G182" s="42" t="s">
        <v>180</v>
      </c>
      <c r="H182" s="43">
        <v>1266</v>
      </c>
      <c r="I182" s="44"/>
    </row>
    <row r="183" spans="1:9" ht="30" customHeight="1" x14ac:dyDescent="0.3">
      <c r="A183" s="40">
        <v>10185552</v>
      </c>
      <c r="B183" s="40">
        <v>10125041</v>
      </c>
      <c r="C183" s="41">
        <v>10066295</v>
      </c>
      <c r="D183" s="40"/>
      <c r="E183" s="40">
        <v>10703272</v>
      </c>
      <c r="F183" s="40">
        <v>8333199</v>
      </c>
      <c r="G183" s="42" t="s">
        <v>181</v>
      </c>
      <c r="H183" s="43">
        <v>1523</v>
      </c>
      <c r="I183" s="44"/>
    </row>
    <row r="184" spans="1:9" ht="30" customHeight="1" x14ac:dyDescent="0.3">
      <c r="A184" s="40">
        <v>5436437</v>
      </c>
      <c r="B184" s="40">
        <v>5402845</v>
      </c>
      <c r="C184" s="41">
        <v>5370235</v>
      </c>
      <c r="D184" s="40"/>
      <c r="E184" s="40">
        <v>7245962</v>
      </c>
      <c r="F184" s="40">
        <v>5087745</v>
      </c>
      <c r="G184" s="42" t="s">
        <v>182</v>
      </c>
      <c r="H184" s="43">
        <v>1524</v>
      </c>
      <c r="I184" s="44"/>
    </row>
    <row r="185" spans="1:9" ht="30" customHeight="1" x14ac:dyDescent="0.3">
      <c r="A185" s="45">
        <v>25496517</v>
      </c>
      <c r="B185" s="45">
        <v>25259056</v>
      </c>
      <c r="C185" s="46">
        <v>25028515</v>
      </c>
      <c r="D185" s="45"/>
      <c r="E185" s="45">
        <v>15668689</v>
      </c>
      <c r="F185" s="45">
        <v>3525561</v>
      </c>
      <c r="G185" s="47" t="s">
        <v>183</v>
      </c>
      <c r="H185" s="48">
        <v>1527</v>
      </c>
      <c r="I185" s="49"/>
    </row>
    <row r="186" spans="1:9" ht="30" customHeight="1" x14ac:dyDescent="0.3">
      <c r="A186" s="19">
        <f t="shared" ref="A186:C186" si="65">SUM(A187:A206)</f>
        <v>336149164</v>
      </c>
      <c r="B186" s="19">
        <f t="shared" si="65"/>
        <v>333288882</v>
      </c>
      <c r="C186" s="20">
        <f t="shared" si="65"/>
        <v>331198233</v>
      </c>
      <c r="D186" s="33"/>
      <c r="E186" s="19">
        <f>SUM(E187:E206)</f>
        <v>286314487</v>
      </c>
      <c r="F186" s="19">
        <f>SUM(F187:F206)</f>
        <v>228526237</v>
      </c>
      <c r="G186" s="22"/>
      <c r="H186" s="23" t="s">
        <v>184</v>
      </c>
      <c r="I186" s="24" t="s">
        <v>185</v>
      </c>
    </row>
    <row r="187" spans="1:9" ht="30" customHeight="1" x14ac:dyDescent="0.3">
      <c r="A187" s="35">
        <v>69945951</v>
      </c>
      <c r="B187" s="35">
        <v>68716168</v>
      </c>
      <c r="C187" s="36">
        <v>67278503</v>
      </c>
      <c r="D187" s="35"/>
      <c r="E187" s="35">
        <v>72022569</v>
      </c>
      <c r="F187" s="35">
        <v>75728643</v>
      </c>
      <c r="G187" s="37" t="s">
        <v>184</v>
      </c>
      <c r="H187" s="38">
        <v>1147</v>
      </c>
      <c r="I187" s="39"/>
    </row>
    <row r="188" spans="1:9" ht="30" customHeight="1" x14ac:dyDescent="0.3">
      <c r="A188" s="40">
        <v>6368122</v>
      </c>
      <c r="B188" s="40">
        <v>6319968</v>
      </c>
      <c r="C188" s="41">
        <v>6273219</v>
      </c>
      <c r="D188" s="40"/>
      <c r="E188" s="40">
        <v>4481967</v>
      </c>
      <c r="F188" s="40">
        <v>4025802</v>
      </c>
      <c r="G188" s="42" t="s">
        <v>186</v>
      </c>
      <c r="H188" s="43">
        <v>1148</v>
      </c>
      <c r="I188" s="44"/>
    </row>
    <row r="189" spans="1:9" ht="30" customHeight="1" x14ac:dyDescent="0.3">
      <c r="A189" s="40">
        <v>26190486</v>
      </c>
      <c r="B189" s="40">
        <v>26094546</v>
      </c>
      <c r="C189" s="41">
        <v>26001403</v>
      </c>
      <c r="D189" s="40"/>
      <c r="E189" s="40">
        <v>21184722</v>
      </c>
      <c r="F189" s="40">
        <v>17809422</v>
      </c>
      <c r="G189" s="42" t="s">
        <v>187</v>
      </c>
      <c r="H189" s="43">
        <v>1149</v>
      </c>
      <c r="I189" s="44"/>
    </row>
    <row r="190" spans="1:9" ht="30" customHeight="1" x14ac:dyDescent="0.3">
      <c r="A190" s="40">
        <v>18798849</v>
      </c>
      <c r="B190" s="40">
        <v>18648622</v>
      </c>
      <c r="C190" s="41">
        <v>18502772</v>
      </c>
      <c r="D190" s="40"/>
      <c r="E190" s="40">
        <v>18083371</v>
      </c>
      <c r="F190" s="40">
        <v>14667292</v>
      </c>
      <c r="G190" s="42" t="s">
        <v>188</v>
      </c>
      <c r="H190" s="43">
        <v>1150</v>
      </c>
      <c r="I190" s="44"/>
    </row>
    <row r="191" spans="1:9" ht="30" customHeight="1" x14ac:dyDescent="0.3">
      <c r="A191" s="40">
        <v>10463897</v>
      </c>
      <c r="B191" s="40">
        <v>10409357</v>
      </c>
      <c r="C191" s="41">
        <v>10356405</v>
      </c>
      <c r="D191" s="40"/>
      <c r="E191" s="40">
        <v>10249723</v>
      </c>
      <c r="F191" s="40">
        <v>3825949</v>
      </c>
      <c r="G191" s="42" t="s">
        <v>189</v>
      </c>
      <c r="H191" s="43">
        <v>1151</v>
      </c>
      <c r="I191" s="44"/>
    </row>
    <row r="192" spans="1:9" ht="30" customHeight="1" x14ac:dyDescent="0.3">
      <c r="A192" s="40">
        <v>13017595</v>
      </c>
      <c r="B192" s="40">
        <v>12904380</v>
      </c>
      <c r="C192" s="41">
        <v>12794464</v>
      </c>
      <c r="D192" s="40"/>
      <c r="E192" s="40">
        <v>11485770</v>
      </c>
      <c r="F192" s="40">
        <v>9840678</v>
      </c>
      <c r="G192" s="42" t="s">
        <v>190</v>
      </c>
      <c r="H192" s="43">
        <v>1152</v>
      </c>
      <c r="I192" s="44"/>
    </row>
    <row r="193" spans="1:9" ht="30" customHeight="1" x14ac:dyDescent="0.3">
      <c r="A193" s="40">
        <v>8707843</v>
      </c>
      <c r="B193" s="40">
        <v>8641672</v>
      </c>
      <c r="C193" s="41">
        <v>8577428</v>
      </c>
      <c r="D193" s="40"/>
      <c r="E193" s="40">
        <v>3572241</v>
      </c>
      <c r="F193" s="40">
        <v>4273682</v>
      </c>
      <c r="G193" s="42" t="s">
        <v>191</v>
      </c>
      <c r="H193" s="43">
        <v>1153</v>
      </c>
      <c r="I193" s="44"/>
    </row>
    <row r="194" spans="1:9" ht="30" customHeight="1" x14ac:dyDescent="0.3">
      <c r="A194" s="40">
        <v>32415176</v>
      </c>
      <c r="B194" s="40">
        <v>32268504</v>
      </c>
      <c r="C194" s="41">
        <v>32126107</v>
      </c>
      <c r="D194" s="40"/>
      <c r="E194" s="40">
        <v>29554777</v>
      </c>
      <c r="F194" s="40">
        <v>15309325</v>
      </c>
      <c r="G194" s="42" t="s">
        <v>192</v>
      </c>
      <c r="H194" s="43">
        <v>1154</v>
      </c>
      <c r="I194" s="44"/>
    </row>
    <row r="195" spans="1:9" ht="30" customHeight="1" x14ac:dyDescent="0.3">
      <c r="A195" s="40">
        <v>13586517</v>
      </c>
      <c r="B195" s="40">
        <v>13497555</v>
      </c>
      <c r="C195" s="41">
        <v>13411188</v>
      </c>
      <c r="D195" s="40"/>
      <c r="E195" s="40">
        <v>10538890</v>
      </c>
      <c r="F195" s="40">
        <v>10033794</v>
      </c>
      <c r="G195" s="42" t="s">
        <v>193</v>
      </c>
      <c r="H195" s="43">
        <v>1155</v>
      </c>
      <c r="I195" s="44"/>
    </row>
    <row r="196" spans="1:9" ht="30" customHeight="1" x14ac:dyDescent="0.3">
      <c r="A196" s="40">
        <v>10363202</v>
      </c>
      <c r="B196" s="40">
        <v>10309651</v>
      </c>
      <c r="C196" s="41">
        <v>10257662</v>
      </c>
      <c r="D196" s="40"/>
      <c r="E196" s="40">
        <v>9186418</v>
      </c>
      <c r="F196" s="40">
        <v>12347924</v>
      </c>
      <c r="G196" s="42" t="s">
        <v>194</v>
      </c>
      <c r="H196" s="43">
        <v>1157</v>
      </c>
      <c r="I196" s="44"/>
    </row>
    <row r="197" spans="1:9" ht="30" customHeight="1" x14ac:dyDescent="0.3">
      <c r="A197" s="40">
        <v>11937756</v>
      </c>
      <c r="B197" s="40">
        <v>11861990</v>
      </c>
      <c r="C197" s="41">
        <v>11788432</v>
      </c>
      <c r="D197" s="40"/>
      <c r="E197" s="40">
        <v>11062696</v>
      </c>
      <c r="F197" s="40">
        <v>10009265</v>
      </c>
      <c r="G197" s="42" t="s">
        <v>195</v>
      </c>
      <c r="H197" s="43">
        <v>1158</v>
      </c>
      <c r="I197" s="44"/>
    </row>
    <row r="198" spans="1:9" ht="30" customHeight="1" x14ac:dyDescent="0.3">
      <c r="A198" s="40">
        <v>16984941</v>
      </c>
      <c r="B198" s="40">
        <v>16894699</v>
      </c>
      <c r="C198" s="41">
        <v>16807085</v>
      </c>
      <c r="D198" s="40"/>
      <c r="E198" s="40">
        <v>18274540</v>
      </c>
      <c r="F198" s="40">
        <v>11670781</v>
      </c>
      <c r="G198" s="42" t="s">
        <v>196</v>
      </c>
      <c r="H198" s="43">
        <v>1159</v>
      </c>
      <c r="I198" s="44"/>
    </row>
    <row r="199" spans="1:9" ht="30" customHeight="1" x14ac:dyDescent="0.3">
      <c r="A199" s="40">
        <v>7169234</v>
      </c>
      <c r="B199" s="40">
        <v>7117171</v>
      </c>
      <c r="C199" s="41">
        <v>7066628</v>
      </c>
      <c r="D199" s="40"/>
      <c r="E199" s="40">
        <v>4879314</v>
      </c>
      <c r="F199" s="40">
        <v>4167823</v>
      </c>
      <c r="G199" s="42" t="s">
        <v>197</v>
      </c>
      <c r="H199" s="43">
        <v>1160</v>
      </c>
      <c r="I199" s="44"/>
    </row>
    <row r="200" spans="1:9" ht="30" customHeight="1" x14ac:dyDescent="0.3">
      <c r="A200" s="40">
        <v>8929042</v>
      </c>
      <c r="B200" s="40">
        <v>8848772</v>
      </c>
      <c r="C200" s="41">
        <v>8770839</v>
      </c>
      <c r="D200" s="40"/>
      <c r="E200" s="40">
        <v>14336153</v>
      </c>
      <c r="F200" s="40">
        <v>10238837</v>
      </c>
      <c r="G200" s="42" t="s">
        <v>198</v>
      </c>
      <c r="H200" s="43">
        <v>1161</v>
      </c>
      <c r="I200" s="44"/>
    </row>
    <row r="201" spans="1:9" ht="30" customHeight="1" x14ac:dyDescent="0.3">
      <c r="A201" s="40">
        <v>12994336</v>
      </c>
      <c r="B201" s="40">
        <v>12892557</v>
      </c>
      <c r="C201" s="41">
        <v>12793743</v>
      </c>
      <c r="D201" s="40"/>
      <c r="E201" s="40">
        <v>6804015</v>
      </c>
      <c r="F201" s="40">
        <v>4661151</v>
      </c>
      <c r="G201" s="42" t="s">
        <v>199</v>
      </c>
      <c r="H201" s="43">
        <v>1162</v>
      </c>
      <c r="I201" s="44"/>
    </row>
    <row r="202" spans="1:9" ht="30" customHeight="1" x14ac:dyDescent="0.3">
      <c r="A202" s="40">
        <v>10526368</v>
      </c>
      <c r="B202" s="40">
        <v>10454747</v>
      </c>
      <c r="C202" s="41">
        <v>10385211</v>
      </c>
      <c r="D202" s="40"/>
      <c r="E202" s="40">
        <v>9030684</v>
      </c>
      <c r="F202" s="40">
        <v>6994891</v>
      </c>
      <c r="G202" s="42" t="s">
        <v>200</v>
      </c>
      <c r="H202" s="43">
        <v>1274</v>
      </c>
      <c r="I202" s="44"/>
    </row>
    <row r="203" spans="1:9" ht="30" customHeight="1" x14ac:dyDescent="0.3">
      <c r="A203" s="40">
        <v>14518764</v>
      </c>
      <c r="B203" s="40">
        <v>14443527</v>
      </c>
      <c r="C203" s="41">
        <v>14370483</v>
      </c>
      <c r="D203" s="40"/>
      <c r="E203" s="40">
        <v>16630899</v>
      </c>
      <c r="F203" s="40">
        <v>8364049</v>
      </c>
      <c r="G203" s="42" t="s">
        <v>201</v>
      </c>
      <c r="H203" s="43">
        <v>1519</v>
      </c>
      <c r="I203" s="44"/>
    </row>
    <row r="204" spans="1:9" ht="30" customHeight="1" x14ac:dyDescent="0.3">
      <c r="A204" s="40">
        <v>22203738</v>
      </c>
      <c r="B204" s="40">
        <v>22156982</v>
      </c>
      <c r="C204" s="41">
        <v>22111592</v>
      </c>
      <c r="D204" s="40"/>
      <c r="E204" s="40">
        <v>9285825</v>
      </c>
      <c r="F204" s="40">
        <v>4556929</v>
      </c>
      <c r="G204" s="42" t="s">
        <v>202</v>
      </c>
      <c r="H204" s="43">
        <v>1525</v>
      </c>
      <c r="I204" s="44"/>
    </row>
    <row r="205" spans="1:9" ht="30" customHeight="1" x14ac:dyDescent="0.3">
      <c r="A205" s="40">
        <v>11823515</v>
      </c>
      <c r="B205" s="40">
        <v>11717900</v>
      </c>
      <c r="C205" s="41">
        <v>11615361</v>
      </c>
      <c r="D205" s="40"/>
      <c r="E205" s="40">
        <v>5649913</v>
      </c>
      <c r="F205" s="40">
        <v>0</v>
      </c>
      <c r="G205" s="42" t="s">
        <v>203</v>
      </c>
      <c r="H205" s="43">
        <v>1536</v>
      </c>
      <c r="I205" s="44"/>
    </row>
    <row r="206" spans="1:9" ht="30" customHeight="1" x14ac:dyDescent="0.3">
      <c r="A206" s="45">
        <v>9203832</v>
      </c>
      <c r="B206" s="45">
        <v>9090114</v>
      </c>
      <c r="C206" s="46">
        <v>9909708</v>
      </c>
      <c r="D206" s="45"/>
      <c r="E206" s="45">
        <v>0</v>
      </c>
      <c r="F206" s="45">
        <v>0</v>
      </c>
      <c r="G206" s="47" t="s">
        <v>204</v>
      </c>
      <c r="H206" s="48">
        <v>1538</v>
      </c>
      <c r="I206" s="49"/>
    </row>
    <row r="207" spans="1:9" ht="30" customHeight="1" x14ac:dyDescent="0.3">
      <c r="A207" s="19">
        <f t="shared" ref="A207:C207" si="66">SUM(A208:A232)</f>
        <v>2285862266</v>
      </c>
      <c r="B207" s="19">
        <f t="shared" si="66"/>
        <v>2271784141</v>
      </c>
      <c r="C207" s="20">
        <f t="shared" si="66"/>
        <v>2282097736</v>
      </c>
      <c r="D207" s="33"/>
      <c r="E207" s="19">
        <f>SUM(E208:E232)</f>
        <v>2018964070</v>
      </c>
      <c r="F207" s="19">
        <f>SUM(F208:F232)</f>
        <v>1450191693</v>
      </c>
      <c r="G207" s="22"/>
      <c r="H207" s="23" t="s">
        <v>205</v>
      </c>
      <c r="I207" s="24" t="s">
        <v>206</v>
      </c>
    </row>
    <row r="208" spans="1:9" ht="30" customHeight="1" x14ac:dyDescent="0.3">
      <c r="A208" s="35">
        <v>471513155</v>
      </c>
      <c r="B208" s="35">
        <v>467978536</v>
      </c>
      <c r="C208" s="36">
        <v>488528509</v>
      </c>
      <c r="D208" s="35"/>
      <c r="E208" s="35">
        <v>696624191</v>
      </c>
      <c r="F208" s="35">
        <v>236566513</v>
      </c>
      <c r="G208" s="37" t="s">
        <v>205</v>
      </c>
      <c r="H208" s="38">
        <v>1163</v>
      </c>
      <c r="I208" s="39"/>
    </row>
    <row r="209" spans="1:9" ht="30" customHeight="1" x14ac:dyDescent="0.3">
      <c r="A209" s="40">
        <v>34403218</v>
      </c>
      <c r="B209" s="40">
        <v>33937585</v>
      </c>
      <c r="C209" s="41">
        <v>33485515</v>
      </c>
      <c r="D209" s="40"/>
      <c r="E209" s="40">
        <v>24907028</v>
      </c>
      <c r="F209" s="40">
        <v>21310407</v>
      </c>
      <c r="G209" s="42" t="s">
        <v>207</v>
      </c>
      <c r="H209" s="43">
        <v>1164</v>
      </c>
      <c r="I209" s="44"/>
    </row>
    <row r="210" spans="1:9" ht="30" customHeight="1" x14ac:dyDescent="0.3">
      <c r="A210" s="40">
        <v>26961170</v>
      </c>
      <c r="B210" s="40">
        <v>26783650</v>
      </c>
      <c r="C210" s="41">
        <v>26611302</v>
      </c>
      <c r="D210" s="40"/>
      <c r="E210" s="40">
        <v>23314734</v>
      </c>
      <c r="F210" s="40">
        <v>19361648</v>
      </c>
      <c r="G210" s="42" t="s">
        <v>208</v>
      </c>
      <c r="H210" s="43">
        <v>1191</v>
      </c>
      <c r="I210" s="44"/>
    </row>
    <row r="211" spans="1:9" ht="30" customHeight="1" x14ac:dyDescent="0.3">
      <c r="A211" s="40">
        <v>27701113</v>
      </c>
      <c r="B211" s="40">
        <v>27190677</v>
      </c>
      <c r="C211" s="41">
        <v>26695112</v>
      </c>
      <c r="D211" s="40"/>
      <c r="E211" s="40">
        <v>21530408</v>
      </c>
      <c r="F211" s="40">
        <v>22953797</v>
      </c>
      <c r="G211" s="42" t="s">
        <v>209</v>
      </c>
      <c r="H211" s="43">
        <v>1507</v>
      </c>
      <c r="I211" s="44"/>
    </row>
    <row r="212" spans="1:9" ht="30" customHeight="1" x14ac:dyDescent="0.3">
      <c r="A212" s="40">
        <v>169553024</v>
      </c>
      <c r="B212" s="40">
        <v>168888307</v>
      </c>
      <c r="C212" s="41">
        <v>168242950</v>
      </c>
      <c r="D212" s="40"/>
      <c r="E212" s="40">
        <v>110344475</v>
      </c>
      <c r="F212" s="40">
        <v>101145479</v>
      </c>
      <c r="G212" s="42" t="s">
        <v>210</v>
      </c>
      <c r="H212" s="43">
        <v>1167</v>
      </c>
      <c r="I212" s="44"/>
    </row>
    <row r="213" spans="1:9" ht="30" customHeight="1" x14ac:dyDescent="0.3">
      <c r="A213" s="40">
        <v>170157944</v>
      </c>
      <c r="B213" s="40">
        <v>169485257</v>
      </c>
      <c r="C213" s="41">
        <v>168832163</v>
      </c>
      <c r="D213" s="40"/>
      <c r="E213" s="40">
        <v>101244176</v>
      </c>
      <c r="F213" s="40">
        <v>99617742</v>
      </c>
      <c r="G213" s="42" t="s">
        <v>211</v>
      </c>
      <c r="H213" s="43">
        <v>1168</v>
      </c>
      <c r="I213" s="44"/>
    </row>
    <row r="214" spans="1:9" ht="30" customHeight="1" x14ac:dyDescent="0.3">
      <c r="A214" s="40">
        <v>51756072</v>
      </c>
      <c r="B214" s="40">
        <v>51410703</v>
      </c>
      <c r="C214" s="41">
        <v>51075391</v>
      </c>
      <c r="D214" s="40"/>
      <c r="E214" s="40">
        <v>43442412</v>
      </c>
      <c r="F214" s="40">
        <v>40733670</v>
      </c>
      <c r="G214" s="42" t="s">
        <v>212</v>
      </c>
      <c r="H214" s="43">
        <v>1170</v>
      </c>
      <c r="I214" s="44"/>
    </row>
    <row r="215" spans="1:9" ht="30" customHeight="1" x14ac:dyDescent="0.3">
      <c r="A215" s="40">
        <v>161467525</v>
      </c>
      <c r="B215" s="40">
        <v>160510727</v>
      </c>
      <c r="C215" s="41">
        <v>159581800</v>
      </c>
      <c r="D215" s="40"/>
      <c r="E215" s="40">
        <v>96838517</v>
      </c>
      <c r="F215" s="40">
        <v>77209259</v>
      </c>
      <c r="G215" s="42" t="s">
        <v>213</v>
      </c>
      <c r="H215" s="43">
        <v>1171</v>
      </c>
      <c r="I215" s="44"/>
    </row>
    <row r="216" spans="1:9" ht="30" customHeight="1" x14ac:dyDescent="0.3">
      <c r="A216" s="40">
        <v>154110344</v>
      </c>
      <c r="B216" s="40">
        <v>153507751</v>
      </c>
      <c r="C216" s="41">
        <v>152922711</v>
      </c>
      <c r="D216" s="40"/>
      <c r="E216" s="40">
        <v>81736278</v>
      </c>
      <c r="F216" s="40">
        <v>78287040</v>
      </c>
      <c r="G216" s="42" t="s">
        <v>214</v>
      </c>
      <c r="H216" s="43">
        <v>1172</v>
      </c>
      <c r="I216" s="44"/>
    </row>
    <row r="217" spans="1:9" ht="30" customHeight="1" x14ac:dyDescent="0.3">
      <c r="A217" s="40">
        <v>205036884</v>
      </c>
      <c r="B217" s="40">
        <v>203123033</v>
      </c>
      <c r="C217" s="41">
        <v>201264928</v>
      </c>
      <c r="D217" s="40"/>
      <c r="E217" s="40">
        <v>88720437</v>
      </c>
      <c r="F217" s="40">
        <v>77512700</v>
      </c>
      <c r="G217" s="42" t="s">
        <v>215</v>
      </c>
      <c r="H217" s="43">
        <v>1169</v>
      </c>
      <c r="I217" s="44"/>
    </row>
    <row r="218" spans="1:9" ht="30" customHeight="1" x14ac:dyDescent="0.3">
      <c r="A218" s="40">
        <v>84003210</v>
      </c>
      <c r="B218" s="40">
        <v>83656240</v>
      </c>
      <c r="C218" s="41">
        <v>83319374</v>
      </c>
      <c r="D218" s="40"/>
      <c r="E218" s="40">
        <v>76424537</v>
      </c>
      <c r="F218" s="40">
        <v>69785654</v>
      </c>
      <c r="G218" s="42" t="s">
        <v>216</v>
      </c>
      <c r="H218" s="43">
        <v>1173</v>
      </c>
      <c r="I218" s="44"/>
    </row>
    <row r="219" spans="1:9" ht="30" customHeight="1" x14ac:dyDescent="0.3">
      <c r="A219" s="40">
        <v>82305265</v>
      </c>
      <c r="B219" s="40">
        <v>81969088</v>
      </c>
      <c r="C219" s="41">
        <v>81642706</v>
      </c>
      <c r="D219" s="40"/>
      <c r="E219" s="40">
        <v>73926661</v>
      </c>
      <c r="F219" s="40">
        <v>65687019</v>
      </c>
      <c r="G219" s="42" t="s">
        <v>217</v>
      </c>
      <c r="H219" s="43">
        <v>1174</v>
      </c>
      <c r="I219" s="44"/>
    </row>
    <row r="220" spans="1:9" ht="30" customHeight="1" x14ac:dyDescent="0.3">
      <c r="A220" s="40">
        <v>67655580</v>
      </c>
      <c r="B220" s="40">
        <v>67368362</v>
      </c>
      <c r="C220" s="41">
        <v>67089515</v>
      </c>
      <c r="D220" s="40"/>
      <c r="E220" s="40">
        <v>59583348</v>
      </c>
      <c r="F220" s="40">
        <v>56151641</v>
      </c>
      <c r="G220" s="42" t="s">
        <v>218</v>
      </c>
      <c r="H220" s="43">
        <v>1175</v>
      </c>
      <c r="I220" s="44"/>
    </row>
    <row r="221" spans="1:9" ht="30" customHeight="1" x14ac:dyDescent="0.3">
      <c r="A221" s="40">
        <v>67048149</v>
      </c>
      <c r="B221" s="40">
        <v>66704007</v>
      </c>
      <c r="C221" s="41">
        <v>66369893</v>
      </c>
      <c r="D221" s="40"/>
      <c r="E221" s="40">
        <v>58292235</v>
      </c>
      <c r="F221" s="40">
        <v>56213051</v>
      </c>
      <c r="G221" s="42" t="s">
        <v>219</v>
      </c>
      <c r="H221" s="43">
        <v>1176</v>
      </c>
      <c r="I221" s="44"/>
    </row>
    <row r="222" spans="1:9" ht="30" customHeight="1" x14ac:dyDescent="0.3">
      <c r="A222" s="40">
        <v>53282948</v>
      </c>
      <c r="B222" s="40">
        <v>53004823</v>
      </c>
      <c r="C222" s="41">
        <v>52734805</v>
      </c>
      <c r="D222" s="40"/>
      <c r="E222" s="40">
        <v>45143721</v>
      </c>
      <c r="F222" s="40">
        <v>42165063</v>
      </c>
      <c r="G222" s="42" t="s">
        <v>220</v>
      </c>
      <c r="H222" s="43">
        <v>1177</v>
      </c>
      <c r="I222" s="44"/>
    </row>
    <row r="223" spans="1:9" ht="30" customHeight="1" x14ac:dyDescent="0.3">
      <c r="A223" s="40">
        <v>48824543</v>
      </c>
      <c r="B223" s="40">
        <v>48654118</v>
      </c>
      <c r="C223" s="41">
        <v>48488659</v>
      </c>
      <c r="D223" s="40"/>
      <c r="E223" s="40">
        <v>45530855</v>
      </c>
      <c r="F223" s="40">
        <v>44914113</v>
      </c>
      <c r="G223" s="42" t="s">
        <v>221</v>
      </c>
      <c r="H223" s="43">
        <v>1497</v>
      </c>
      <c r="I223" s="44"/>
    </row>
    <row r="224" spans="1:9" ht="30" customHeight="1" x14ac:dyDescent="0.3">
      <c r="A224" s="40">
        <v>45647408</v>
      </c>
      <c r="B224" s="40">
        <v>45350030</v>
      </c>
      <c r="C224" s="41">
        <v>45061314</v>
      </c>
      <c r="D224" s="40"/>
      <c r="E224" s="40">
        <v>39542190</v>
      </c>
      <c r="F224" s="40">
        <v>36304317</v>
      </c>
      <c r="G224" s="42" t="s">
        <v>222</v>
      </c>
      <c r="H224" s="43">
        <v>1178</v>
      </c>
      <c r="I224" s="44"/>
    </row>
    <row r="225" spans="1:9" ht="30" customHeight="1" x14ac:dyDescent="0.3">
      <c r="A225" s="40">
        <v>56077874</v>
      </c>
      <c r="B225" s="40">
        <v>55825078</v>
      </c>
      <c r="C225" s="41">
        <v>55579648</v>
      </c>
      <c r="D225" s="40"/>
      <c r="E225" s="40">
        <v>50083405</v>
      </c>
      <c r="F225" s="40">
        <v>48835395</v>
      </c>
      <c r="G225" s="42" t="s">
        <v>223</v>
      </c>
      <c r="H225" s="43">
        <v>1179</v>
      </c>
      <c r="I225" s="44"/>
    </row>
    <row r="226" spans="1:9" ht="30" customHeight="1" x14ac:dyDescent="0.3">
      <c r="A226" s="40">
        <v>22719831</v>
      </c>
      <c r="B226" s="40">
        <v>22543795</v>
      </c>
      <c r="C226" s="41">
        <v>22372886</v>
      </c>
      <c r="D226" s="40"/>
      <c r="E226" s="40">
        <v>18871091</v>
      </c>
      <c r="F226" s="40">
        <v>16534558</v>
      </c>
      <c r="G226" s="42" t="s">
        <v>224</v>
      </c>
      <c r="H226" s="43">
        <v>1180</v>
      </c>
      <c r="I226" s="44"/>
    </row>
    <row r="227" spans="1:9" ht="30" customHeight="1" x14ac:dyDescent="0.3">
      <c r="A227" s="40">
        <v>42818746</v>
      </c>
      <c r="B227" s="40">
        <v>42567631</v>
      </c>
      <c r="C227" s="41">
        <v>42323831</v>
      </c>
      <c r="D227" s="40"/>
      <c r="E227" s="40">
        <v>38382970</v>
      </c>
      <c r="F227" s="40">
        <v>35425985</v>
      </c>
      <c r="G227" s="42" t="s">
        <v>225</v>
      </c>
      <c r="H227" s="43">
        <v>1181</v>
      </c>
      <c r="I227" s="44"/>
    </row>
    <row r="228" spans="1:9" ht="30" customHeight="1" x14ac:dyDescent="0.3">
      <c r="A228" s="40">
        <v>52021375</v>
      </c>
      <c r="B228" s="40">
        <v>51659619</v>
      </c>
      <c r="C228" s="41">
        <v>51308400</v>
      </c>
      <c r="D228" s="40"/>
      <c r="E228" s="40">
        <v>44517661</v>
      </c>
      <c r="F228" s="40">
        <v>43753221</v>
      </c>
      <c r="G228" s="42" t="s">
        <v>226</v>
      </c>
      <c r="H228" s="43">
        <v>1182</v>
      </c>
      <c r="I228" s="44"/>
    </row>
    <row r="229" spans="1:9" ht="30" customHeight="1" x14ac:dyDescent="0.3">
      <c r="A229" s="40">
        <v>75801036</v>
      </c>
      <c r="B229" s="40">
        <v>75413809</v>
      </c>
      <c r="C229" s="41">
        <v>75037861</v>
      </c>
      <c r="D229" s="40"/>
      <c r="E229" s="40">
        <v>72213614</v>
      </c>
      <c r="F229" s="40">
        <v>66284018</v>
      </c>
      <c r="G229" s="42" t="s">
        <v>227</v>
      </c>
      <c r="H229" s="43">
        <v>1183</v>
      </c>
      <c r="I229" s="44"/>
    </row>
    <row r="230" spans="1:9" ht="30" customHeight="1" x14ac:dyDescent="0.3">
      <c r="A230" s="40">
        <v>68066680</v>
      </c>
      <c r="B230" s="40">
        <v>67658336</v>
      </c>
      <c r="C230" s="41">
        <v>67261885</v>
      </c>
      <c r="D230" s="40"/>
      <c r="E230" s="40">
        <v>68947408</v>
      </c>
      <c r="F230" s="40">
        <v>59645587</v>
      </c>
      <c r="G230" s="42" t="s">
        <v>228</v>
      </c>
      <c r="H230" s="43">
        <v>1184</v>
      </c>
      <c r="I230" s="44"/>
    </row>
    <row r="231" spans="1:9" ht="30" customHeight="1" x14ac:dyDescent="0.3">
      <c r="A231" s="40">
        <v>39932294</v>
      </c>
      <c r="B231" s="40">
        <v>39620205</v>
      </c>
      <c r="C231" s="41">
        <v>39317204</v>
      </c>
      <c r="D231" s="40"/>
      <c r="E231" s="40">
        <v>32812568</v>
      </c>
      <c r="F231" s="40">
        <v>28655783</v>
      </c>
      <c r="G231" s="42" t="s">
        <v>229</v>
      </c>
      <c r="H231" s="43">
        <v>1185</v>
      </c>
      <c r="I231" s="44"/>
    </row>
    <row r="232" spans="1:9" ht="30" customHeight="1" x14ac:dyDescent="0.3">
      <c r="A232" s="45">
        <v>6996878</v>
      </c>
      <c r="B232" s="45">
        <v>6972774</v>
      </c>
      <c r="C232" s="46">
        <v>6949374</v>
      </c>
      <c r="D232" s="45"/>
      <c r="E232" s="45">
        <v>5989150</v>
      </c>
      <c r="F232" s="45">
        <v>5138033</v>
      </c>
      <c r="G232" s="47" t="s">
        <v>230</v>
      </c>
      <c r="H232" s="48">
        <v>1186</v>
      </c>
      <c r="I232" s="49"/>
    </row>
    <row r="233" spans="1:9" ht="30" customHeight="1" x14ac:dyDescent="0.3">
      <c r="A233" s="19">
        <f t="shared" ref="A233:C233" si="67">SUM(A234:A237)</f>
        <v>1540733903</v>
      </c>
      <c r="B233" s="19">
        <f t="shared" si="67"/>
        <v>1515737311</v>
      </c>
      <c r="C233" s="20">
        <f t="shared" si="67"/>
        <v>1491468771</v>
      </c>
      <c r="D233" s="33"/>
      <c r="E233" s="19">
        <f>SUM(E234:E237)</f>
        <v>1324731380</v>
      </c>
      <c r="F233" s="19">
        <f>SUM(F234:F237)</f>
        <v>1088591145</v>
      </c>
      <c r="G233" s="22"/>
      <c r="H233" s="23" t="s">
        <v>231</v>
      </c>
      <c r="I233" s="24" t="s">
        <v>232</v>
      </c>
    </row>
    <row r="234" spans="1:9" ht="30" customHeight="1" x14ac:dyDescent="0.3">
      <c r="A234" s="35">
        <v>911645452</v>
      </c>
      <c r="B234" s="35">
        <v>899091864</v>
      </c>
      <c r="C234" s="36">
        <v>886903912</v>
      </c>
      <c r="D234" s="35"/>
      <c r="E234" s="35">
        <v>957460268</v>
      </c>
      <c r="F234" s="35">
        <v>893072187</v>
      </c>
      <c r="G234" s="37" t="s">
        <v>233</v>
      </c>
      <c r="H234" s="38">
        <v>1166</v>
      </c>
      <c r="I234" s="39"/>
    </row>
    <row r="235" spans="1:9" ht="30" customHeight="1" x14ac:dyDescent="0.3">
      <c r="A235" s="40">
        <v>45883169</v>
      </c>
      <c r="B235" s="40">
        <v>45298494</v>
      </c>
      <c r="C235" s="41">
        <v>44730850</v>
      </c>
      <c r="D235" s="40"/>
      <c r="E235" s="40">
        <v>21785950</v>
      </c>
      <c r="F235" s="40">
        <v>20588821</v>
      </c>
      <c r="G235" s="42" t="s">
        <v>234</v>
      </c>
      <c r="H235" s="43">
        <v>1187</v>
      </c>
      <c r="I235" s="44"/>
    </row>
    <row r="236" spans="1:9" ht="30" customHeight="1" x14ac:dyDescent="0.3">
      <c r="A236" s="40">
        <v>243022356</v>
      </c>
      <c r="B236" s="40">
        <v>235944035</v>
      </c>
      <c r="C236" s="41">
        <v>229071877</v>
      </c>
      <c r="D236" s="40"/>
      <c r="E236" s="40">
        <v>94698182</v>
      </c>
      <c r="F236" s="40">
        <v>0</v>
      </c>
      <c r="G236" s="42" t="s">
        <v>235</v>
      </c>
      <c r="H236" s="43">
        <v>1528</v>
      </c>
      <c r="I236" s="44"/>
    </row>
    <row r="237" spans="1:9" ht="30" customHeight="1" x14ac:dyDescent="0.3">
      <c r="A237" s="45">
        <v>340182926</v>
      </c>
      <c r="B237" s="45">
        <v>335402918</v>
      </c>
      <c r="C237" s="46">
        <v>330762132</v>
      </c>
      <c r="D237" s="45"/>
      <c r="E237" s="45">
        <v>250786980</v>
      </c>
      <c r="F237" s="45">
        <v>174930137</v>
      </c>
      <c r="G237" s="47" t="s">
        <v>236</v>
      </c>
      <c r="H237" s="48">
        <v>1188</v>
      </c>
      <c r="I237" s="49"/>
    </row>
    <row r="238" spans="1:9" ht="30" customHeight="1" x14ac:dyDescent="0.3">
      <c r="A238" s="19">
        <f t="shared" ref="A238:C238" si="68">SUM(A239)</f>
        <v>1474566799</v>
      </c>
      <c r="B238" s="19">
        <f t="shared" si="68"/>
        <v>1432064434</v>
      </c>
      <c r="C238" s="20">
        <f t="shared" si="68"/>
        <v>1390800001</v>
      </c>
      <c r="D238" s="33"/>
      <c r="E238" s="19">
        <f>SUM(E239)</f>
        <v>1375985340</v>
      </c>
      <c r="F238" s="19">
        <f>SUM(F239)</f>
        <v>1914109269</v>
      </c>
      <c r="G238" s="22"/>
      <c r="H238" s="23" t="s">
        <v>237</v>
      </c>
      <c r="I238" s="24" t="s">
        <v>238</v>
      </c>
    </row>
    <row r="239" spans="1:9" ht="30" customHeight="1" x14ac:dyDescent="0.3">
      <c r="A239" s="25">
        <v>1474566799</v>
      </c>
      <c r="B239" s="25">
        <v>1432064434</v>
      </c>
      <c r="C239" s="26">
        <v>1390800001</v>
      </c>
      <c r="D239" s="25"/>
      <c r="E239" s="25">
        <v>1375985340</v>
      </c>
      <c r="F239" s="25">
        <v>1914109269</v>
      </c>
      <c r="G239" s="27" t="s">
        <v>237</v>
      </c>
      <c r="H239" s="28">
        <v>1250</v>
      </c>
      <c r="I239" s="34"/>
    </row>
    <row r="240" spans="1:9" ht="30" customHeight="1" x14ac:dyDescent="0.3">
      <c r="A240" s="19">
        <f t="shared" ref="A240:C240" si="69">SUM(A241:A243)</f>
        <v>207533661</v>
      </c>
      <c r="B240" s="19">
        <f t="shared" si="69"/>
        <v>206065269</v>
      </c>
      <c r="C240" s="20">
        <f t="shared" si="69"/>
        <v>181990930</v>
      </c>
      <c r="D240" s="33"/>
      <c r="E240" s="19">
        <f>SUM(E241:E243)</f>
        <v>61664639</v>
      </c>
      <c r="F240" s="19">
        <f>SUM(F241:F243)</f>
        <v>30034298</v>
      </c>
      <c r="G240" s="22"/>
      <c r="H240" s="23" t="s">
        <v>239</v>
      </c>
      <c r="I240" s="24" t="s">
        <v>240</v>
      </c>
    </row>
    <row r="241" spans="1:9" ht="30" customHeight="1" x14ac:dyDescent="0.3">
      <c r="A241" s="35">
        <v>191052280</v>
      </c>
      <c r="B241" s="35">
        <v>189878458</v>
      </c>
      <c r="C241" s="36">
        <v>166090106</v>
      </c>
      <c r="D241" s="35"/>
      <c r="E241" s="35">
        <v>50774700</v>
      </c>
      <c r="F241" s="35">
        <v>20456440</v>
      </c>
      <c r="G241" s="37" t="s">
        <v>239</v>
      </c>
      <c r="H241" s="38">
        <v>1202</v>
      </c>
      <c r="I241" s="39"/>
    </row>
    <row r="242" spans="1:9" ht="30" customHeight="1" x14ac:dyDescent="0.3">
      <c r="A242" s="40">
        <v>1617870</v>
      </c>
      <c r="B242" s="40">
        <v>1592870</v>
      </c>
      <c r="C242" s="41">
        <v>1568600</v>
      </c>
      <c r="D242" s="40"/>
      <c r="E242" s="40">
        <v>1947164</v>
      </c>
      <c r="F242" s="40">
        <v>786020</v>
      </c>
      <c r="G242" s="42" t="s">
        <v>241</v>
      </c>
      <c r="H242" s="43">
        <v>1517</v>
      </c>
      <c r="I242" s="44"/>
    </row>
    <row r="243" spans="1:9" ht="30" customHeight="1" x14ac:dyDescent="0.3">
      <c r="A243" s="45">
        <v>14863511</v>
      </c>
      <c r="B243" s="45">
        <v>14593941</v>
      </c>
      <c r="C243" s="46">
        <v>14332224</v>
      </c>
      <c r="D243" s="45"/>
      <c r="E243" s="45">
        <v>8942775</v>
      </c>
      <c r="F243" s="45">
        <v>8791838</v>
      </c>
      <c r="G243" s="47" t="s">
        <v>242</v>
      </c>
      <c r="H243" s="48">
        <v>1511</v>
      </c>
      <c r="I243" s="49"/>
    </row>
    <row r="244" spans="1:9" ht="30" customHeight="1" x14ac:dyDescent="0.3">
      <c r="A244" s="19">
        <f t="shared" ref="A244:C244" si="70">SUM(A245:A247)</f>
        <v>171288739</v>
      </c>
      <c r="B244" s="19">
        <f t="shared" si="70"/>
        <v>170141995</v>
      </c>
      <c r="C244" s="20">
        <f t="shared" si="70"/>
        <v>152400506</v>
      </c>
      <c r="D244" s="33"/>
      <c r="E244" s="19">
        <f>SUM(E245:E247)</f>
        <v>110688697</v>
      </c>
      <c r="F244" s="19">
        <f>SUM(F245:F247)</f>
        <v>74463272</v>
      </c>
      <c r="G244" s="22"/>
      <c r="H244" s="23" t="s">
        <v>243</v>
      </c>
      <c r="I244" s="24" t="s">
        <v>244</v>
      </c>
    </row>
    <row r="245" spans="1:9" ht="30" customHeight="1" x14ac:dyDescent="0.3">
      <c r="A245" s="35">
        <v>38423838</v>
      </c>
      <c r="B245" s="35">
        <v>38940625</v>
      </c>
      <c r="C245" s="36">
        <v>22814209</v>
      </c>
      <c r="D245" s="35"/>
      <c r="E245" s="35">
        <v>9023815</v>
      </c>
      <c r="F245" s="35">
        <v>30800</v>
      </c>
      <c r="G245" s="37" t="s">
        <v>243</v>
      </c>
      <c r="H245" s="38">
        <v>1530</v>
      </c>
      <c r="I245" s="39"/>
    </row>
    <row r="246" spans="1:9" ht="30" customHeight="1" x14ac:dyDescent="0.3">
      <c r="A246" s="40">
        <v>117545923</v>
      </c>
      <c r="B246" s="40">
        <v>116044243</v>
      </c>
      <c r="C246" s="41">
        <v>114586304</v>
      </c>
      <c r="D246" s="40"/>
      <c r="E246" s="40">
        <v>78349709</v>
      </c>
      <c r="F246" s="40">
        <v>60510307</v>
      </c>
      <c r="G246" s="42" t="s">
        <v>245</v>
      </c>
      <c r="H246" s="43">
        <v>1226</v>
      </c>
      <c r="I246" s="44"/>
    </row>
    <row r="247" spans="1:9" ht="30" customHeight="1" x14ac:dyDescent="0.3">
      <c r="A247" s="45">
        <v>15318978</v>
      </c>
      <c r="B247" s="45">
        <v>15157127</v>
      </c>
      <c r="C247" s="46">
        <v>14999993</v>
      </c>
      <c r="D247" s="45"/>
      <c r="E247" s="45">
        <v>23315173</v>
      </c>
      <c r="F247" s="45">
        <v>13922165</v>
      </c>
      <c r="G247" s="47" t="s">
        <v>246</v>
      </c>
      <c r="H247" s="48">
        <v>1232</v>
      </c>
      <c r="I247" s="49"/>
    </row>
    <row r="248" spans="1:9" ht="30" customHeight="1" x14ac:dyDescent="0.3">
      <c r="A248" s="19">
        <f t="shared" ref="A248" si="71">SUM(A249)</f>
        <v>93626457</v>
      </c>
      <c r="B248" s="19">
        <f t="shared" ref="B248:C248" si="72">SUM(B249)</f>
        <v>92546847</v>
      </c>
      <c r="C248" s="20">
        <f t="shared" si="72"/>
        <v>91444261</v>
      </c>
      <c r="D248" s="33"/>
      <c r="E248" s="19">
        <f>SUM(E249)</f>
        <v>44883534</v>
      </c>
      <c r="F248" s="19">
        <f>SUM(F249)</f>
        <v>63142950</v>
      </c>
      <c r="G248" s="22"/>
      <c r="H248" s="23" t="s">
        <v>247</v>
      </c>
      <c r="I248" s="24" t="s">
        <v>248</v>
      </c>
    </row>
    <row r="249" spans="1:9" ht="30" customHeight="1" x14ac:dyDescent="0.3">
      <c r="A249" s="25">
        <v>93626457</v>
      </c>
      <c r="B249" s="25">
        <v>92546847</v>
      </c>
      <c r="C249" s="26">
        <v>91444261</v>
      </c>
      <c r="D249" s="25"/>
      <c r="E249" s="25">
        <v>44883534</v>
      </c>
      <c r="F249" s="25">
        <v>63142950</v>
      </c>
      <c r="G249" s="27" t="s">
        <v>247</v>
      </c>
      <c r="H249" s="28">
        <v>1204</v>
      </c>
      <c r="I249" s="34"/>
    </row>
    <row r="250" spans="1:9" ht="30" customHeight="1" x14ac:dyDescent="0.3">
      <c r="A250" s="19">
        <f t="shared" ref="A250" si="73">SUM(A251)</f>
        <v>171695711</v>
      </c>
      <c r="B250" s="19">
        <f t="shared" ref="B250:C250" si="74">SUM(B251)</f>
        <v>168095380</v>
      </c>
      <c r="C250" s="20">
        <f t="shared" si="74"/>
        <v>164599916</v>
      </c>
      <c r="D250" s="33"/>
      <c r="E250" s="19">
        <f>SUM(E251)</f>
        <v>138456581</v>
      </c>
      <c r="F250" s="19">
        <f>SUM(F251)</f>
        <v>130638479</v>
      </c>
      <c r="G250" s="22"/>
      <c r="H250" s="23" t="s">
        <v>249</v>
      </c>
      <c r="I250" s="24" t="s">
        <v>250</v>
      </c>
    </row>
    <row r="251" spans="1:9" ht="30" customHeight="1" x14ac:dyDescent="0.3">
      <c r="A251" s="25">
        <v>171695711</v>
      </c>
      <c r="B251" s="25">
        <v>168095380</v>
      </c>
      <c r="C251" s="26">
        <v>164599916</v>
      </c>
      <c r="D251" s="25"/>
      <c r="E251" s="25">
        <v>138456581</v>
      </c>
      <c r="F251" s="25">
        <v>130638479</v>
      </c>
      <c r="G251" s="27" t="s">
        <v>251</v>
      </c>
      <c r="H251" s="28">
        <v>1215</v>
      </c>
      <c r="I251" s="34"/>
    </row>
    <row r="252" spans="1:9" ht="30" customHeight="1" x14ac:dyDescent="0.3">
      <c r="A252" s="19">
        <f t="shared" ref="A252:C252" si="75">SUM(A253:A259)</f>
        <v>63529780</v>
      </c>
      <c r="B252" s="19">
        <f t="shared" si="75"/>
        <v>62687464</v>
      </c>
      <c r="C252" s="20">
        <f t="shared" si="75"/>
        <v>60930284</v>
      </c>
      <c r="D252" s="33"/>
      <c r="E252" s="19">
        <f>SUM(E253:E259)</f>
        <v>54821347</v>
      </c>
      <c r="F252" s="19">
        <f>SUM(F253:F259)</f>
        <v>34762675</v>
      </c>
      <c r="G252" s="22"/>
      <c r="H252" s="23" t="s">
        <v>252</v>
      </c>
      <c r="I252" s="24" t="s">
        <v>253</v>
      </c>
    </row>
    <row r="253" spans="1:9" ht="30" customHeight="1" x14ac:dyDescent="0.3">
      <c r="A253" s="35">
        <v>19930469</v>
      </c>
      <c r="B253" s="35">
        <v>19609071</v>
      </c>
      <c r="C253" s="36">
        <v>19197039</v>
      </c>
      <c r="D253" s="35"/>
      <c r="E253" s="35">
        <v>11224125</v>
      </c>
      <c r="F253" s="35">
        <v>30800</v>
      </c>
      <c r="G253" s="37" t="s">
        <v>254</v>
      </c>
      <c r="H253" s="38">
        <v>1532</v>
      </c>
      <c r="I253" s="39"/>
    </row>
    <row r="254" spans="1:9" ht="30" customHeight="1" x14ac:dyDescent="0.3">
      <c r="A254" s="40">
        <v>12252577</v>
      </c>
      <c r="B254" s="40">
        <v>12087543</v>
      </c>
      <c r="C254" s="41">
        <v>11215909</v>
      </c>
      <c r="D254" s="40"/>
      <c r="E254" s="40">
        <v>17240454</v>
      </c>
      <c r="F254" s="40">
        <v>9036410</v>
      </c>
      <c r="G254" s="42" t="s">
        <v>255</v>
      </c>
      <c r="H254" s="43">
        <v>1271</v>
      </c>
      <c r="I254" s="44"/>
    </row>
    <row r="255" spans="1:9" ht="30" customHeight="1" x14ac:dyDescent="0.3">
      <c r="A255" s="40">
        <v>10607212</v>
      </c>
      <c r="B255" s="40">
        <v>10433969</v>
      </c>
      <c r="C255" s="41">
        <v>10137775</v>
      </c>
      <c r="D255" s="40"/>
      <c r="E255" s="40">
        <v>7934244</v>
      </c>
      <c r="F255" s="40">
        <v>7920062</v>
      </c>
      <c r="G255" s="42" t="s">
        <v>256</v>
      </c>
      <c r="H255" s="43">
        <v>1269</v>
      </c>
      <c r="I255" s="44"/>
    </row>
    <row r="256" spans="1:9" ht="30" customHeight="1" x14ac:dyDescent="0.3">
      <c r="A256" s="40">
        <v>7068398</v>
      </c>
      <c r="B256" s="40">
        <v>7022281</v>
      </c>
      <c r="C256" s="41">
        <v>6977505</v>
      </c>
      <c r="D256" s="40"/>
      <c r="E256" s="40">
        <v>5971546</v>
      </c>
      <c r="F256" s="40">
        <v>6312920</v>
      </c>
      <c r="G256" s="42" t="s">
        <v>257</v>
      </c>
      <c r="H256" s="43">
        <v>1210</v>
      </c>
      <c r="I256" s="44"/>
    </row>
    <row r="257" spans="1:9" ht="30" customHeight="1" x14ac:dyDescent="0.3">
      <c r="A257" s="40">
        <v>5769032</v>
      </c>
      <c r="B257" s="40">
        <v>5708323</v>
      </c>
      <c r="C257" s="41">
        <v>5649384</v>
      </c>
      <c r="D257" s="40"/>
      <c r="E257" s="40">
        <v>6054184</v>
      </c>
      <c r="F257" s="40">
        <v>5416868</v>
      </c>
      <c r="G257" s="42" t="s">
        <v>258</v>
      </c>
      <c r="H257" s="43">
        <v>1211</v>
      </c>
      <c r="I257" s="44"/>
    </row>
    <row r="258" spans="1:9" ht="30" customHeight="1" x14ac:dyDescent="0.3">
      <c r="A258" s="40">
        <v>2976226</v>
      </c>
      <c r="B258" s="40">
        <v>2956494</v>
      </c>
      <c r="C258" s="41">
        <v>2937338</v>
      </c>
      <c r="D258" s="40"/>
      <c r="E258" s="40">
        <v>2462352</v>
      </c>
      <c r="F258" s="40">
        <v>2467129</v>
      </c>
      <c r="G258" s="42" t="s">
        <v>259</v>
      </c>
      <c r="H258" s="43">
        <v>1213</v>
      </c>
      <c r="I258" s="44"/>
    </row>
    <row r="259" spans="1:9" ht="30" customHeight="1" x14ac:dyDescent="0.3">
      <c r="A259" s="45">
        <v>4925866</v>
      </c>
      <c r="B259" s="45">
        <v>4869783</v>
      </c>
      <c r="C259" s="46">
        <v>4815334</v>
      </c>
      <c r="D259" s="45"/>
      <c r="E259" s="45">
        <v>3934442</v>
      </c>
      <c r="F259" s="45">
        <v>3578486</v>
      </c>
      <c r="G259" s="47" t="s">
        <v>260</v>
      </c>
      <c r="H259" s="48">
        <v>1506</v>
      </c>
      <c r="I259" s="49"/>
    </row>
    <row r="260" spans="1:9" ht="30" customHeight="1" x14ac:dyDescent="0.3">
      <c r="A260" s="19">
        <f t="shared" ref="A260:C260" si="76">SUM(A261:A265)</f>
        <v>290085662</v>
      </c>
      <c r="B260" s="19">
        <f t="shared" si="76"/>
        <v>292282936</v>
      </c>
      <c r="C260" s="20">
        <f t="shared" si="76"/>
        <v>279879264</v>
      </c>
      <c r="D260" s="33"/>
      <c r="E260" s="19">
        <f>SUM(E261:E265)</f>
        <v>263777339</v>
      </c>
      <c r="F260" s="19">
        <f>SUM(F261:F265)</f>
        <v>321368793</v>
      </c>
      <c r="G260" s="22"/>
      <c r="H260" s="23" t="s">
        <v>261</v>
      </c>
      <c r="I260" s="24" t="s">
        <v>262</v>
      </c>
    </row>
    <row r="261" spans="1:9" ht="30" customHeight="1" x14ac:dyDescent="0.3">
      <c r="A261" s="35">
        <v>217341881</v>
      </c>
      <c r="B261" s="35">
        <v>216006323</v>
      </c>
      <c r="C261" s="36">
        <v>215613255</v>
      </c>
      <c r="D261" s="35"/>
      <c r="E261" s="35">
        <v>227062799</v>
      </c>
      <c r="F261" s="35">
        <v>198993944</v>
      </c>
      <c r="G261" s="37" t="s">
        <v>261</v>
      </c>
      <c r="H261" s="38">
        <v>1224</v>
      </c>
      <c r="I261" s="39"/>
    </row>
    <row r="262" spans="1:9" ht="30" customHeight="1" x14ac:dyDescent="0.3">
      <c r="A262" s="40">
        <v>23021603</v>
      </c>
      <c r="B262" s="40">
        <v>21957189</v>
      </c>
      <c r="C262" s="41">
        <v>15337605</v>
      </c>
      <c r="D262" s="40"/>
      <c r="E262" s="40">
        <v>8353565</v>
      </c>
      <c r="F262" s="40">
        <v>4929596</v>
      </c>
      <c r="G262" s="42" t="s">
        <v>263</v>
      </c>
      <c r="H262" s="43">
        <v>1483</v>
      </c>
      <c r="I262" s="44"/>
    </row>
    <row r="263" spans="1:9" ht="30" customHeight="1" x14ac:dyDescent="0.3">
      <c r="A263" s="40">
        <v>0</v>
      </c>
      <c r="B263" s="40">
        <v>0</v>
      </c>
      <c r="C263" s="41">
        <v>0</v>
      </c>
      <c r="D263" s="40"/>
      <c r="E263" s="40">
        <v>355491</v>
      </c>
      <c r="F263" s="40">
        <v>94583577</v>
      </c>
      <c r="G263" s="42" t="s">
        <v>264</v>
      </c>
      <c r="H263" s="43">
        <v>1496</v>
      </c>
      <c r="I263" s="44"/>
    </row>
    <row r="264" spans="1:9" ht="30" customHeight="1" x14ac:dyDescent="0.3">
      <c r="A264" s="40">
        <v>34271231</v>
      </c>
      <c r="B264" s="40">
        <v>39097285</v>
      </c>
      <c r="C264" s="41">
        <v>33928405</v>
      </c>
      <c r="D264" s="40"/>
      <c r="E264" s="40">
        <v>12758154</v>
      </c>
      <c r="F264" s="40">
        <v>10912989</v>
      </c>
      <c r="G264" s="42" t="s">
        <v>265</v>
      </c>
      <c r="H264" s="43">
        <v>1011</v>
      </c>
      <c r="I264" s="44"/>
    </row>
    <row r="265" spans="1:9" ht="30" customHeight="1" x14ac:dyDescent="0.3">
      <c r="A265" s="45">
        <v>15450947</v>
      </c>
      <c r="B265" s="45">
        <v>15222139</v>
      </c>
      <c r="C265" s="46">
        <v>14999999</v>
      </c>
      <c r="D265" s="45"/>
      <c r="E265" s="45">
        <v>15247330</v>
      </c>
      <c r="F265" s="45">
        <v>11948687</v>
      </c>
      <c r="G265" s="47" t="s">
        <v>266</v>
      </c>
      <c r="H265" s="48">
        <v>1026</v>
      </c>
      <c r="I265" s="49"/>
    </row>
    <row r="266" spans="1:9" ht="30" customHeight="1" x14ac:dyDescent="0.3">
      <c r="A266" s="19">
        <f t="shared" ref="A266" si="77">SUM(A267)</f>
        <v>42120369</v>
      </c>
      <c r="B266" s="19">
        <f t="shared" ref="B266:C266" si="78">SUM(B267)</f>
        <v>50510974</v>
      </c>
      <c r="C266" s="20">
        <f t="shared" si="78"/>
        <v>65092028</v>
      </c>
      <c r="D266" s="33"/>
      <c r="E266" s="19">
        <f>SUM(E267)</f>
        <v>68932115</v>
      </c>
      <c r="F266" s="19">
        <f>SUM(F267)</f>
        <v>205090</v>
      </c>
      <c r="G266" s="22"/>
      <c r="H266" s="23" t="s">
        <v>267</v>
      </c>
      <c r="I266" s="24" t="s">
        <v>268</v>
      </c>
    </row>
    <row r="267" spans="1:9" ht="30" customHeight="1" x14ac:dyDescent="0.3">
      <c r="A267" s="25">
        <v>42120369</v>
      </c>
      <c r="B267" s="25">
        <v>50510974</v>
      </c>
      <c r="C267" s="26">
        <v>65092028</v>
      </c>
      <c r="D267" s="25"/>
      <c r="E267" s="25">
        <v>68932115</v>
      </c>
      <c r="F267" s="25">
        <v>205090</v>
      </c>
      <c r="G267" s="27" t="s">
        <v>267</v>
      </c>
      <c r="H267" s="28">
        <v>1529</v>
      </c>
      <c r="I267" s="34"/>
    </row>
    <row r="268" spans="1:9" ht="30" customHeight="1" x14ac:dyDescent="0.3">
      <c r="A268" s="19">
        <f t="shared" ref="A268:C268" si="79">SUM(A269:A271)</f>
        <v>82022238</v>
      </c>
      <c r="B268" s="19">
        <f t="shared" si="79"/>
        <v>80947841</v>
      </c>
      <c r="C268" s="20">
        <f t="shared" si="79"/>
        <v>77883999</v>
      </c>
      <c r="D268" s="33"/>
      <c r="E268" s="19">
        <f>SUM(E269:E271)</f>
        <v>70634806</v>
      </c>
      <c r="F268" s="19">
        <f>SUM(F269:F271)</f>
        <v>48605630</v>
      </c>
      <c r="G268" s="22"/>
      <c r="H268" s="23" t="s">
        <v>269</v>
      </c>
      <c r="I268" s="24" t="s">
        <v>270</v>
      </c>
    </row>
    <row r="269" spans="1:9" ht="30" customHeight="1" x14ac:dyDescent="0.3">
      <c r="A269" s="35">
        <v>23347215</v>
      </c>
      <c r="B269" s="35">
        <v>22562106</v>
      </c>
      <c r="C269" s="36">
        <v>21500000</v>
      </c>
      <c r="D269" s="35"/>
      <c r="E269" s="35">
        <v>17112762</v>
      </c>
      <c r="F269" s="35">
        <v>166445</v>
      </c>
      <c r="G269" s="37" t="s">
        <v>269</v>
      </c>
      <c r="H269" s="38">
        <v>1531</v>
      </c>
      <c r="I269" s="39"/>
    </row>
    <row r="270" spans="1:9" ht="30" customHeight="1" x14ac:dyDescent="0.3">
      <c r="A270" s="40">
        <v>52276724</v>
      </c>
      <c r="B270" s="40">
        <v>52037312</v>
      </c>
      <c r="C270" s="41">
        <v>50083999</v>
      </c>
      <c r="D270" s="40"/>
      <c r="E270" s="40">
        <v>47473210</v>
      </c>
      <c r="F270" s="40">
        <v>43170957</v>
      </c>
      <c r="G270" s="42" t="s">
        <v>271</v>
      </c>
      <c r="H270" s="43">
        <v>1238</v>
      </c>
      <c r="I270" s="44"/>
    </row>
    <row r="271" spans="1:9" ht="30" customHeight="1" x14ac:dyDescent="0.3">
      <c r="A271" s="45">
        <v>6398299</v>
      </c>
      <c r="B271" s="45">
        <v>6348423</v>
      </c>
      <c r="C271" s="46">
        <v>6300000</v>
      </c>
      <c r="D271" s="45"/>
      <c r="E271" s="45">
        <v>6048834</v>
      </c>
      <c r="F271" s="45">
        <v>5268228</v>
      </c>
      <c r="G271" s="47" t="s">
        <v>272</v>
      </c>
      <c r="H271" s="48">
        <v>1239</v>
      </c>
      <c r="I271" s="49"/>
    </row>
    <row r="272" spans="1:9" ht="30" customHeight="1" x14ac:dyDescent="0.3">
      <c r="A272" s="19">
        <f t="shared" ref="A272" si="80">SUM(A273)</f>
        <v>88602526</v>
      </c>
      <c r="B272" s="19">
        <f t="shared" ref="B272:C272" si="81">SUM(B273)</f>
        <v>86395141</v>
      </c>
      <c r="C272" s="20">
        <f t="shared" si="81"/>
        <v>83237352</v>
      </c>
      <c r="D272" s="33"/>
      <c r="E272" s="19">
        <f>SUM(E273)</f>
        <v>74354781</v>
      </c>
      <c r="F272" s="19">
        <f>SUM(F273)</f>
        <v>56296170</v>
      </c>
      <c r="G272" s="22"/>
      <c r="H272" s="23" t="s">
        <v>273</v>
      </c>
      <c r="I272" s="24" t="s">
        <v>274</v>
      </c>
    </row>
    <row r="273" spans="1:9" ht="30" customHeight="1" x14ac:dyDescent="0.3">
      <c r="A273" s="25">
        <v>88602526</v>
      </c>
      <c r="B273" s="25">
        <v>86395141</v>
      </c>
      <c r="C273" s="26">
        <v>83237352</v>
      </c>
      <c r="D273" s="25"/>
      <c r="E273" s="25">
        <v>74354781</v>
      </c>
      <c r="F273" s="25">
        <v>56296170</v>
      </c>
      <c r="G273" s="27" t="s">
        <v>275</v>
      </c>
      <c r="H273" s="28">
        <v>1233</v>
      </c>
      <c r="I273" s="34"/>
    </row>
    <row r="274" spans="1:9" ht="30" customHeight="1" x14ac:dyDescent="0.3">
      <c r="A274" s="19">
        <f t="shared" ref="A274:C274" si="82">SUM(A275:A277)</f>
        <v>175353869</v>
      </c>
      <c r="B274" s="19">
        <f t="shared" si="82"/>
        <v>174161547</v>
      </c>
      <c r="C274" s="20">
        <f t="shared" si="82"/>
        <v>172933595</v>
      </c>
      <c r="D274" s="33"/>
      <c r="E274" s="19">
        <f>SUM(E275:E277)</f>
        <v>200423909</v>
      </c>
      <c r="F274" s="19">
        <f>SUM(F275:F277)</f>
        <v>295882094</v>
      </c>
      <c r="G274" s="22"/>
      <c r="H274" s="23" t="s">
        <v>276</v>
      </c>
      <c r="I274" s="24" t="s">
        <v>277</v>
      </c>
    </row>
    <row r="275" spans="1:9" ht="30" customHeight="1" x14ac:dyDescent="0.3">
      <c r="A275" s="35">
        <v>165264673</v>
      </c>
      <c r="B275" s="35">
        <v>164136609</v>
      </c>
      <c r="C275" s="36">
        <v>162971043</v>
      </c>
      <c r="D275" s="35"/>
      <c r="E275" s="35">
        <v>188162719</v>
      </c>
      <c r="F275" s="35">
        <v>288870596</v>
      </c>
      <c r="G275" s="37" t="s">
        <v>276</v>
      </c>
      <c r="H275" s="38">
        <v>1240</v>
      </c>
      <c r="I275" s="39"/>
    </row>
    <row r="276" spans="1:9" ht="30" customHeight="1" x14ac:dyDescent="0.3">
      <c r="A276" s="40">
        <v>7562090</v>
      </c>
      <c r="B276" s="40">
        <v>7507079</v>
      </c>
      <c r="C276" s="41">
        <v>7453673</v>
      </c>
      <c r="D276" s="40"/>
      <c r="E276" s="40">
        <v>7488830</v>
      </c>
      <c r="F276" s="40">
        <v>7011498</v>
      </c>
      <c r="G276" s="42" t="s">
        <v>278</v>
      </c>
      <c r="H276" s="43">
        <v>1241</v>
      </c>
      <c r="I276" s="44"/>
    </row>
    <row r="277" spans="1:9" ht="30" customHeight="1" x14ac:dyDescent="0.3">
      <c r="A277" s="45">
        <v>2527106</v>
      </c>
      <c r="B277" s="45">
        <v>2517859</v>
      </c>
      <c r="C277" s="46">
        <v>2508879</v>
      </c>
      <c r="D277" s="45"/>
      <c r="E277" s="45">
        <v>4772360</v>
      </c>
      <c r="F277" s="45">
        <v>0</v>
      </c>
      <c r="G277" s="47" t="s">
        <v>279</v>
      </c>
      <c r="H277" s="48">
        <v>1534</v>
      </c>
      <c r="I277" s="49"/>
    </row>
    <row r="278" spans="1:9" ht="30" customHeight="1" x14ac:dyDescent="0.3">
      <c r="A278" s="19">
        <f t="shared" ref="A278:C278" si="83">SUM(A279:A282)</f>
        <v>120648119</v>
      </c>
      <c r="B278" s="19">
        <f t="shared" si="83"/>
        <v>123486974</v>
      </c>
      <c r="C278" s="20">
        <f t="shared" si="83"/>
        <v>120093973</v>
      </c>
      <c r="D278" s="33"/>
      <c r="E278" s="19">
        <f>SUM(E279:E282)</f>
        <v>93805158</v>
      </c>
      <c r="F278" s="19">
        <f>SUM(F279:F282)</f>
        <v>116730696</v>
      </c>
      <c r="G278" s="22"/>
      <c r="H278" s="23" t="s">
        <v>280</v>
      </c>
      <c r="I278" s="24" t="s">
        <v>281</v>
      </c>
    </row>
    <row r="279" spans="1:9" ht="30" customHeight="1" x14ac:dyDescent="0.3">
      <c r="A279" s="35">
        <v>61324900</v>
      </c>
      <c r="B279" s="35">
        <v>64072874</v>
      </c>
      <c r="C279" s="36">
        <v>61304162</v>
      </c>
      <c r="D279" s="35"/>
      <c r="E279" s="35">
        <v>47709178</v>
      </c>
      <c r="F279" s="35">
        <v>76276027</v>
      </c>
      <c r="G279" s="37" t="s">
        <v>280</v>
      </c>
      <c r="H279" s="38">
        <v>1229</v>
      </c>
      <c r="I279" s="39"/>
    </row>
    <row r="280" spans="1:9" ht="30" customHeight="1" x14ac:dyDescent="0.3">
      <c r="A280" s="40">
        <v>40321681</v>
      </c>
      <c r="B280" s="40">
        <v>40561819</v>
      </c>
      <c r="C280" s="41">
        <v>40362437</v>
      </c>
      <c r="D280" s="40"/>
      <c r="E280" s="40">
        <v>33172415</v>
      </c>
      <c r="F280" s="40">
        <v>29032324</v>
      </c>
      <c r="G280" s="42" t="s">
        <v>282</v>
      </c>
      <c r="H280" s="43">
        <v>1228</v>
      </c>
      <c r="I280" s="44"/>
    </row>
    <row r="281" spans="1:9" ht="30" customHeight="1" x14ac:dyDescent="0.3">
      <c r="A281" s="40">
        <v>3496632</v>
      </c>
      <c r="B281" s="40">
        <v>3468744</v>
      </c>
      <c r="C281" s="41">
        <v>3441668</v>
      </c>
      <c r="D281" s="40"/>
      <c r="E281" s="40">
        <v>1849204</v>
      </c>
      <c r="F281" s="40">
        <v>1622925</v>
      </c>
      <c r="G281" s="42" t="s">
        <v>283</v>
      </c>
      <c r="H281" s="43">
        <v>1230</v>
      </c>
      <c r="I281" s="44"/>
    </row>
    <row r="282" spans="1:9" ht="30" customHeight="1" x14ac:dyDescent="0.3">
      <c r="A282" s="45">
        <v>15504906</v>
      </c>
      <c r="B282" s="45">
        <v>15383537</v>
      </c>
      <c r="C282" s="46">
        <v>14985706</v>
      </c>
      <c r="D282" s="45"/>
      <c r="E282" s="45">
        <v>11074361</v>
      </c>
      <c r="F282" s="45">
        <v>9799420</v>
      </c>
      <c r="G282" s="47" t="s">
        <v>284</v>
      </c>
      <c r="H282" s="48">
        <v>1231</v>
      </c>
      <c r="I282" s="49"/>
    </row>
    <row r="283" spans="1:9" ht="30" customHeight="1" x14ac:dyDescent="0.3">
      <c r="A283" s="19">
        <f t="shared" ref="A283:C283" si="84">SUM(A284:A290)</f>
        <v>235941585</v>
      </c>
      <c r="B283" s="19">
        <f t="shared" si="84"/>
        <v>235593364</v>
      </c>
      <c r="C283" s="20">
        <f t="shared" si="84"/>
        <v>232322484</v>
      </c>
      <c r="D283" s="33"/>
      <c r="E283" s="19">
        <f>SUM(E284:E290)</f>
        <v>205473529</v>
      </c>
      <c r="F283" s="19">
        <f>SUM(F284:F290)</f>
        <v>172292543</v>
      </c>
      <c r="G283" s="22"/>
      <c r="H283" s="23" t="s">
        <v>285</v>
      </c>
      <c r="I283" s="24" t="s">
        <v>286</v>
      </c>
    </row>
    <row r="284" spans="1:9" ht="30" customHeight="1" x14ac:dyDescent="0.3">
      <c r="A284" s="35">
        <v>34767975</v>
      </c>
      <c r="B284" s="35">
        <v>34571106</v>
      </c>
      <c r="C284" s="36">
        <v>34495081</v>
      </c>
      <c r="D284" s="35"/>
      <c r="E284" s="35">
        <v>23986088</v>
      </c>
      <c r="F284" s="35">
        <v>22742734</v>
      </c>
      <c r="G284" s="37" t="s">
        <v>285</v>
      </c>
      <c r="H284" s="38">
        <v>1510</v>
      </c>
      <c r="I284" s="39"/>
    </row>
    <row r="285" spans="1:9" ht="30" customHeight="1" x14ac:dyDescent="0.3">
      <c r="A285" s="40">
        <v>28417753</v>
      </c>
      <c r="B285" s="40">
        <v>30588782</v>
      </c>
      <c r="C285" s="41">
        <v>29048667</v>
      </c>
      <c r="D285" s="40"/>
      <c r="E285" s="40">
        <v>25393544</v>
      </c>
      <c r="F285" s="40">
        <v>22424737</v>
      </c>
      <c r="G285" s="42" t="s">
        <v>287</v>
      </c>
      <c r="H285" s="43">
        <v>1196</v>
      </c>
      <c r="I285" s="44"/>
    </row>
    <row r="286" spans="1:9" ht="30" customHeight="1" x14ac:dyDescent="0.3">
      <c r="A286" s="40">
        <v>18380683</v>
      </c>
      <c r="B286" s="40">
        <v>18192873</v>
      </c>
      <c r="C286" s="41">
        <v>18610533</v>
      </c>
      <c r="D286" s="40"/>
      <c r="E286" s="40">
        <v>18796210</v>
      </c>
      <c r="F286" s="40">
        <v>14179195</v>
      </c>
      <c r="G286" s="42" t="s">
        <v>288</v>
      </c>
      <c r="H286" s="43">
        <v>1197</v>
      </c>
      <c r="I286" s="44"/>
    </row>
    <row r="287" spans="1:9" ht="30" customHeight="1" x14ac:dyDescent="0.3">
      <c r="A287" s="40">
        <v>18418714</v>
      </c>
      <c r="B287" s="40">
        <v>18225530</v>
      </c>
      <c r="C287" s="41">
        <v>18037975</v>
      </c>
      <c r="D287" s="40"/>
      <c r="E287" s="40">
        <v>19264213</v>
      </c>
      <c r="F287" s="40">
        <v>9828617</v>
      </c>
      <c r="G287" s="42" t="s">
        <v>289</v>
      </c>
      <c r="H287" s="43">
        <v>1516</v>
      </c>
      <c r="I287" s="44"/>
    </row>
    <row r="288" spans="1:9" ht="30" customHeight="1" x14ac:dyDescent="0.3">
      <c r="A288" s="40">
        <v>0</v>
      </c>
      <c r="B288" s="40">
        <v>0</v>
      </c>
      <c r="C288" s="41">
        <v>0</v>
      </c>
      <c r="D288" s="40"/>
      <c r="E288" s="40">
        <v>2164845</v>
      </c>
      <c r="F288" s="40">
        <v>2726684</v>
      </c>
      <c r="G288" s="42" t="s">
        <v>290</v>
      </c>
      <c r="H288" s="43">
        <v>1078</v>
      </c>
      <c r="I288" s="44"/>
    </row>
    <row r="289" spans="1:9" ht="30" customHeight="1" x14ac:dyDescent="0.3">
      <c r="A289" s="40">
        <v>98030682</v>
      </c>
      <c r="B289" s="40">
        <v>96492949</v>
      </c>
      <c r="C289" s="41">
        <v>95000000</v>
      </c>
      <c r="D289" s="40"/>
      <c r="E289" s="40">
        <v>81364781</v>
      </c>
      <c r="F289" s="40">
        <v>66892638</v>
      </c>
      <c r="G289" s="42" t="s">
        <v>291</v>
      </c>
      <c r="H289" s="43">
        <v>1192</v>
      </c>
      <c r="I289" s="44"/>
    </row>
    <row r="290" spans="1:9" ht="30" customHeight="1" x14ac:dyDescent="0.3">
      <c r="A290" s="45">
        <v>37925778</v>
      </c>
      <c r="B290" s="45">
        <v>37522124</v>
      </c>
      <c r="C290" s="46">
        <v>37130228</v>
      </c>
      <c r="D290" s="45"/>
      <c r="E290" s="45">
        <v>34503848</v>
      </c>
      <c r="F290" s="45">
        <v>33497938</v>
      </c>
      <c r="G290" s="47" t="s">
        <v>292</v>
      </c>
      <c r="H290" s="48">
        <v>1194</v>
      </c>
      <c r="I290" s="49"/>
    </row>
    <row r="291" spans="1:9" ht="30" customHeight="1" x14ac:dyDescent="0.3">
      <c r="A291" s="19">
        <f t="shared" ref="A291:C291" si="85">SUM(A292:A491)</f>
        <v>1963691869</v>
      </c>
      <c r="B291" s="19">
        <f t="shared" si="85"/>
        <v>1767292762</v>
      </c>
      <c r="C291" s="20">
        <f t="shared" si="85"/>
        <v>1615011051</v>
      </c>
      <c r="D291" s="33"/>
      <c r="E291" s="19">
        <f>SUM(E292:E491)</f>
        <v>915388584</v>
      </c>
      <c r="F291" s="19">
        <f>SUM(F292:F491)</f>
        <v>573263155</v>
      </c>
      <c r="G291" s="22"/>
      <c r="H291" s="23" t="s">
        <v>293</v>
      </c>
      <c r="I291" s="24" t="s">
        <v>294</v>
      </c>
    </row>
    <row r="292" spans="1:9" ht="30" customHeight="1" x14ac:dyDescent="0.3">
      <c r="A292" s="35">
        <v>155374208</v>
      </c>
      <c r="B292" s="35">
        <v>139834420</v>
      </c>
      <c r="C292" s="36">
        <v>127785355</v>
      </c>
      <c r="D292" s="35"/>
      <c r="E292" s="35">
        <v>130219990</v>
      </c>
      <c r="F292" s="35">
        <v>17111300</v>
      </c>
      <c r="G292" s="37" t="s">
        <v>295</v>
      </c>
      <c r="H292" s="38">
        <v>1477</v>
      </c>
      <c r="I292" s="39"/>
    </row>
    <row r="293" spans="1:9" ht="30" customHeight="1" x14ac:dyDescent="0.3">
      <c r="A293" s="40">
        <v>50684918</v>
      </c>
      <c r="B293" s="40">
        <v>45615654</v>
      </c>
      <c r="C293" s="41">
        <v>41685105</v>
      </c>
      <c r="D293" s="40"/>
      <c r="E293" s="40">
        <v>35176980</v>
      </c>
      <c r="F293" s="40">
        <v>6727475</v>
      </c>
      <c r="G293" s="42" t="s">
        <v>296</v>
      </c>
      <c r="H293" s="43">
        <v>1476</v>
      </c>
      <c r="I293" s="44"/>
    </row>
    <row r="294" spans="1:9" ht="30" customHeight="1" x14ac:dyDescent="0.3">
      <c r="A294" s="40">
        <v>88494655</v>
      </c>
      <c r="B294" s="40">
        <v>79643841</v>
      </c>
      <c r="C294" s="41">
        <v>72781197</v>
      </c>
      <c r="D294" s="40"/>
      <c r="E294" s="40">
        <v>57455551</v>
      </c>
      <c r="F294" s="40">
        <v>18294568</v>
      </c>
      <c r="G294" s="42" t="s">
        <v>297</v>
      </c>
      <c r="H294" s="43">
        <v>1277</v>
      </c>
      <c r="I294" s="44"/>
    </row>
    <row r="295" spans="1:9" ht="30" customHeight="1" x14ac:dyDescent="0.3">
      <c r="A295" s="40">
        <v>20824661</v>
      </c>
      <c r="B295" s="40">
        <v>18741878</v>
      </c>
      <c r="C295" s="41">
        <v>17126953</v>
      </c>
      <c r="D295" s="40"/>
      <c r="E295" s="40">
        <v>6981394</v>
      </c>
      <c r="F295" s="40">
        <v>6582395</v>
      </c>
      <c r="G295" s="42" t="s">
        <v>298</v>
      </c>
      <c r="H295" s="43">
        <v>1281</v>
      </c>
      <c r="I295" s="44"/>
    </row>
    <row r="296" spans="1:9" ht="30" customHeight="1" x14ac:dyDescent="0.3">
      <c r="A296" s="40">
        <v>6018637</v>
      </c>
      <c r="B296" s="40">
        <v>5416682</v>
      </c>
      <c r="C296" s="41">
        <v>4949944</v>
      </c>
      <c r="D296" s="40"/>
      <c r="E296" s="40">
        <v>3054738</v>
      </c>
      <c r="F296" s="40">
        <v>2391005</v>
      </c>
      <c r="G296" s="42" t="s">
        <v>299</v>
      </c>
      <c r="H296" s="43">
        <v>1280</v>
      </c>
      <c r="I296" s="44"/>
    </row>
    <row r="297" spans="1:9" ht="30" customHeight="1" x14ac:dyDescent="0.3">
      <c r="A297" s="40">
        <v>5772122</v>
      </c>
      <c r="B297" s="40">
        <v>5194822</v>
      </c>
      <c r="C297" s="41">
        <v>4747201</v>
      </c>
      <c r="D297" s="40"/>
      <c r="E297" s="40">
        <v>2493637</v>
      </c>
      <c r="F297" s="40">
        <v>2184806</v>
      </c>
      <c r="G297" s="42" t="s">
        <v>300</v>
      </c>
      <c r="H297" s="43">
        <v>1282</v>
      </c>
      <c r="I297" s="44"/>
    </row>
    <row r="298" spans="1:9" ht="30" customHeight="1" x14ac:dyDescent="0.3">
      <c r="A298" s="40">
        <v>6724820</v>
      </c>
      <c r="B298" s="40">
        <v>6052236</v>
      </c>
      <c r="C298" s="41">
        <v>5530735</v>
      </c>
      <c r="D298" s="40"/>
      <c r="E298" s="40">
        <v>2676297</v>
      </c>
      <c r="F298" s="40">
        <v>2045070</v>
      </c>
      <c r="G298" s="42" t="s">
        <v>301</v>
      </c>
      <c r="H298" s="43">
        <v>1283</v>
      </c>
      <c r="I298" s="44"/>
    </row>
    <row r="299" spans="1:9" ht="30" customHeight="1" x14ac:dyDescent="0.3">
      <c r="A299" s="40">
        <v>6488554</v>
      </c>
      <c r="B299" s="40">
        <v>5839599</v>
      </c>
      <c r="C299" s="41">
        <v>5336421</v>
      </c>
      <c r="D299" s="40"/>
      <c r="E299" s="40">
        <v>2841037</v>
      </c>
      <c r="F299" s="40">
        <v>1751147</v>
      </c>
      <c r="G299" s="42" t="s">
        <v>302</v>
      </c>
      <c r="H299" s="43">
        <v>1284</v>
      </c>
      <c r="I299" s="44"/>
    </row>
    <row r="300" spans="1:9" ht="30" customHeight="1" x14ac:dyDescent="0.3">
      <c r="A300" s="40">
        <v>11519392</v>
      </c>
      <c r="B300" s="40">
        <v>10367277</v>
      </c>
      <c r="C300" s="41">
        <v>9473964</v>
      </c>
      <c r="D300" s="40"/>
      <c r="E300" s="40">
        <v>6255054</v>
      </c>
      <c r="F300" s="40">
        <v>4515133</v>
      </c>
      <c r="G300" s="42" t="s">
        <v>303</v>
      </c>
      <c r="H300" s="43">
        <v>1285</v>
      </c>
      <c r="I300" s="44"/>
    </row>
    <row r="301" spans="1:9" ht="30" customHeight="1" x14ac:dyDescent="0.3">
      <c r="A301" s="40">
        <v>13923530</v>
      </c>
      <c r="B301" s="40">
        <v>12530965</v>
      </c>
      <c r="C301" s="41">
        <v>11451214</v>
      </c>
      <c r="D301" s="40"/>
      <c r="E301" s="40">
        <v>5834984</v>
      </c>
      <c r="F301" s="40">
        <v>3441293</v>
      </c>
      <c r="G301" s="42" t="s">
        <v>304</v>
      </c>
      <c r="H301" s="43">
        <v>1286</v>
      </c>
      <c r="I301" s="44"/>
    </row>
    <row r="302" spans="1:9" ht="30" customHeight="1" x14ac:dyDescent="0.3">
      <c r="A302" s="40">
        <v>11608885</v>
      </c>
      <c r="B302" s="40">
        <v>10447820</v>
      </c>
      <c r="C302" s="41">
        <v>9547566</v>
      </c>
      <c r="D302" s="40"/>
      <c r="E302" s="40">
        <v>3814711</v>
      </c>
      <c r="F302" s="40">
        <v>2518672</v>
      </c>
      <c r="G302" s="42" t="s">
        <v>305</v>
      </c>
      <c r="H302" s="43">
        <v>1287</v>
      </c>
      <c r="I302" s="44"/>
    </row>
    <row r="303" spans="1:9" ht="30" customHeight="1" x14ac:dyDescent="0.3">
      <c r="A303" s="40">
        <v>4889847</v>
      </c>
      <c r="B303" s="40">
        <v>4400788</v>
      </c>
      <c r="C303" s="41">
        <v>4021587</v>
      </c>
      <c r="D303" s="40"/>
      <c r="E303" s="40">
        <v>2781722</v>
      </c>
      <c r="F303" s="40">
        <v>1915171</v>
      </c>
      <c r="G303" s="42" t="s">
        <v>306</v>
      </c>
      <c r="H303" s="43">
        <v>1288</v>
      </c>
      <c r="I303" s="44"/>
    </row>
    <row r="304" spans="1:9" ht="30" customHeight="1" x14ac:dyDescent="0.3">
      <c r="A304" s="40">
        <v>14958563</v>
      </c>
      <c r="B304" s="40">
        <v>13462479</v>
      </c>
      <c r="C304" s="41">
        <v>12302462</v>
      </c>
      <c r="D304" s="40"/>
      <c r="E304" s="40">
        <v>5705392</v>
      </c>
      <c r="F304" s="40">
        <v>3779188</v>
      </c>
      <c r="G304" s="42" t="s">
        <v>307</v>
      </c>
      <c r="H304" s="43">
        <v>1289</v>
      </c>
      <c r="I304" s="44"/>
    </row>
    <row r="305" spans="1:9" ht="30" customHeight="1" x14ac:dyDescent="0.3">
      <c r="A305" s="40">
        <v>10388932</v>
      </c>
      <c r="B305" s="40">
        <v>9349881</v>
      </c>
      <c r="C305" s="41">
        <v>8544233</v>
      </c>
      <c r="D305" s="40"/>
      <c r="E305" s="40">
        <v>2376013</v>
      </c>
      <c r="F305" s="40">
        <v>1892965</v>
      </c>
      <c r="G305" s="42" t="s">
        <v>308</v>
      </c>
      <c r="H305" s="43">
        <v>1290</v>
      </c>
      <c r="I305" s="44"/>
    </row>
    <row r="306" spans="1:9" ht="30" customHeight="1" x14ac:dyDescent="0.3">
      <c r="A306" s="40">
        <v>6685846</v>
      </c>
      <c r="B306" s="40">
        <v>6017160</v>
      </c>
      <c r="C306" s="41">
        <v>5498681</v>
      </c>
      <c r="D306" s="40"/>
      <c r="E306" s="40">
        <v>3225431</v>
      </c>
      <c r="F306" s="40">
        <v>2383369</v>
      </c>
      <c r="G306" s="42" t="s">
        <v>309</v>
      </c>
      <c r="H306" s="43">
        <v>1291</v>
      </c>
      <c r="I306" s="44"/>
    </row>
    <row r="307" spans="1:9" ht="30" customHeight="1" x14ac:dyDescent="0.3">
      <c r="A307" s="40">
        <v>4985925</v>
      </c>
      <c r="B307" s="40">
        <v>4487256</v>
      </c>
      <c r="C307" s="41">
        <v>4100604</v>
      </c>
      <c r="D307" s="40"/>
      <c r="E307" s="40">
        <v>2113337</v>
      </c>
      <c r="F307" s="40">
        <v>1503324</v>
      </c>
      <c r="G307" s="42" t="s">
        <v>310</v>
      </c>
      <c r="H307" s="43">
        <v>1292</v>
      </c>
      <c r="I307" s="44"/>
    </row>
    <row r="308" spans="1:9" ht="30" customHeight="1" x14ac:dyDescent="0.3">
      <c r="A308" s="40">
        <v>5448468</v>
      </c>
      <c r="B308" s="40">
        <v>4903538</v>
      </c>
      <c r="C308" s="41">
        <v>4481017</v>
      </c>
      <c r="D308" s="40"/>
      <c r="E308" s="40">
        <v>2125611</v>
      </c>
      <c r="F308" s="40">
        <v>1727014</v>
      </c>
      <c r="G308" s="42" t="s">
        <v>311</v>
      </c>
      <c r="H308" s="43">
        <v>1293</v>
      </c>
      <c r="I308" s="44"/>
    </row>
    <row r="309" spans="1:9" ht="30" customHeight="1" x14ac:dyDescent="0.3">
      <c r="A309" s="40">
        <v>12456318</v>
      </c>
      <c r="B309" s="40">
        <v>11210497</v>
      </c>
      <c r="C309" s="41">
        <v>10244526</v>
      </c>
      <c r="D309" s="40"/>
      <c r="E309" s="40">
        <v>3425046</v>
      </c>
      <c r="F309" s="40">
        <v>2589058</v>
      </c>
      <c r="G309" s="42" t="s">
        <v>312</v>
      </c>
      <c r="H309" s="43">
        <v>1294</v>
      </c>
      <c r="I309" s="44"/>
    </row>
    <row r="310" spans="1:9" ht="30" customHeight="1" x14ac:dyDescent="0.3">
      <c r="A310" s="40">
        <v>20674150</v>
      </c>
      <c r="B310" s="40">
        <v>18606420</v>
      </c>
      <c r="C310" s="41">
        <v>17003167</v>
      </c>
      <c r="D310" s="40"/>
      <c r="E310" s="40">
        <v>6798949</v>
      </c>
      <c r="F310" s="40">
        <v>6445650</v>
      </c>
      <c r="G310" s="42" t="s">
        <v>313</v>
      </c>
      <c r="H310" s="43">
        <v>1295</v>
      </c>
      <c r="I310" s="44"/>
    </row>
    <row r="311" spans="1:9" ht="30" customHeight="1" x14ac:dyDescent="0.3">
      <c r="A311" s="40">
        <v>14833827</v>
      </c>
      <c r="B311" s="40">
        <v>13350218</v>
      </c>
      <c r="C311" s="41">
        <v>12199874</v>
      </c>
      <c r="D311" s="40"/>
      <c r="E311" s="40">
        <v>3032270</v>
      </c>
      <c r="F311" s="40">
        <v>2716779</v>
      </c>
      <c r="G311" s="42" t="s">
        <v>314</v>
      </c>
      <c r="H311" s="43">
        <v>1296</v>
      </c>
      <c r="I311" s="44"/>
    </row>
    <row r="312" spans="1:9" ht="30" customHeight="1" x14ac:dyDescent="0.3">
      <c r="A312" s="40">
        <v>5867348</v>
      </c>
      <c r="B312" s="40">
        <v>5280524</v>
      </c>
      <c r="C312" s="41">
        <v>4825519</v>
      </c>
      <c r="D312" s="40"/>
      <c r="E312" s="40">
        <v>1663195</v>
      </c>
      <c r="F312" s="40">
        <v>1271756</v>
      </c>
      <c r="G312" s="42" t="s">
        <v>315</v>
      </c>
      <c r="H312" s="43">
        <v>1297</v>
      </c>
      <c r="I312" s="44"/>
    </row>
    <row r="313" spans="1:9" ht="30" customHeight="1" x14ac:dyDescent="0.3">
      <c r="A313" s="40">
        <v>5044506</v>
      </c>
      <c r="B313" s="40">
        <v>4539978</v>
      </c>
      <c r="C313" s="41">
        <v>4148784</v>
      </c>
      <c r="D313" s="40"/>
      <c r="E313" s="40">
        <v>2149073</v>
      </c>
      <c r="F313" s="40">
        <v>1763507</v>
      </c>
      <c r="G313" s="42" t="s">
        <v>316</v>
      </c>
      <c r="H313" s="43">
        <v>1298</v>
      </c>
      <c r="I313" s="44"/>
    </row>
    <row r="314" spans="1:9" ht="30" customHeight="1" x14ac:dyDescent="0.3">
      <c r="A314" s="40">
        <v>4434117</v>
      </c>
      <c r="B314" s="40">
        <v>3990638</v>
      </c>
      <c r="C314" s="41">
        <v>3646778</v>
      </c>
      <c r="D314" s="40"/>
      <c r="E314" s="40">
        <v>2491799</v>
      </c>
      <c r="F314" s="40">
        <v>1908365</v>
      </c>
      <c r="G314" s="42" t="s">
        <v>317</v>
      </c>
      <c r="H314" s="43">
        <v>1299</v>
      </c>
      <c r="I314" s="44"/>
    </row>
    <row r="315" spans="1:9" ht="30" customHeight="1" x14ac:dyDescent="0.3">
      <c r="A315" s="40">
        <v>9980815</v>
      </c>
      <c r="B315" s="40">
        <v>8982581</v>
      </c>
      <c r="C315" s="41">
        <v>8208582</v>
      </c>
      <c r="D315" s="40"/>
      <c r="E315" s="40">
        <v>3553021</v>
      </c>
      <c r="F315" s="40">
        <v>2849637</v>
      </c>
      <c r="G315" s="42" t="s">
        <v>318</v>
      </c>
      <c r="H315" s="43">
        <v>1300</v>
      </c>
      <c r="I315" s="44"/>
    </row>
    <row r="316" spans="1:9" ht="30" customHeight="1" x14ac:dyDescent="0.3">
      <c r="A316" s="40">
        <v>6431954</v>
      </c>
      <c r="B316" s="40">
        <v>5788661</v>
      </c>
      <c r="C316" s="41">
        <v>5289871</v>
      </c>
      <c r="D316" s="40"/>
      <c r="E316" s="40">
        <v>3319408</v>
      </c>
      <c r="F316" s="40">
        <v>2243794</v>
      </c>
      <c r="G316" s="42" t="s">
        <v>319</v>
      </c>
      <c r="H316" s="43">
        <v>1301</v>
      </c>
      <c r="I316" s="44"/>
    </row>
    <row r="317" spans="1:9" ht="30" customHeight="1" x14ac:dyDescent="0.3">
      <c r="A317" s="40">
        <v>13928781</v>
      </c>
      <c r="B317" s="40">
        <v>12535691</v>
      </c>
      <c r="C317" s="41">
        <v>11455532</v>
      </c>
      <c r="D317" s="40"/>
      <c r="E317" s="40">
        <v>3820090</v>
      </c>
      <c r="F317" s="40">
        <v>2834717</v>
      </c>
      <c r="G317" s="42" t="s">
        <v>320</v>
      </c>
      <c r="H317" s="43">
        <v>1302</v>
      </c>
      <c r="I317" s="44"/>
    </row>
    <row r="318" spans="1:9" ht="30" customHeight="1" x14ac:dyDescent="0.3">
      <c r="A318" s="40">
        <v>5354200</v>
      </c>
      <c r="B318" s="40">
        <v>4818698</v>
      </c>
      <c r="C318" s="41">
        <v>4403487</v>
      </c>
      <c r="D318" s="40"/>
      <c r="E318" s="40">
        <v>2382055</v>
      </c>
      <c r="F318" s="40">
        <v>1868262</v>
      </c>
      <c r="G318" s="42" t="s">
        <v>321</v>
      </c>
      <c r="H318" s="43">
        <v>1303</v>
      </c>
      <c r="I318" s="44"/>
    </row>
    <row r="319" spans="1:9" ht="30" customHeight="1" x14ac:dyDescent="0.3">
      <c r="A319" s="40">
        <v>40163745</v>
      </c>
      <c r="B319" s="40">
        <v>36146759</v>
      </c>
      <c r="C319" s="41">
        <v>33032113</v>
      </c>
      <c r="D319" s="40"/>
      <c r="E319" s="40">
        <v>10275591</v>
      </c>
      <c r="F319" s="40">
        <v>5880218</v>
      </c>
      <c r="G319" s="42" t="s">
        <v>322</v>
      </c>
      <c r="H319" s="43">
        <v>1304</v>
      </c>
      <c r="I319" s="44"/>
    </row>
    <row r="320" spans="1:9" ht="30" customHeight="1" x14ac:dyDescent="0.3">
      <c r="A320" s="40">
        <v>9345096</v>
      </c>
      <c r="B320" s="40">
        <v>8410444</v>
      </c>
      <c r="C320" s="41">
        <v>7685744</v>
      </c>
      <c r="D320" s="40"/>
      <c r="E320" s="40">
        <v>3152630</v>
      </c>
      <c r="F320" s="40">
        <v>2520231</v>
      </c>
      <c r="G320" s="42" t="s">
        <v>323</v>
      </c>
      <c r="H320" s="43">
        <v>1305</v>
      </c>
      <c r="I320" s="44"/>
    </row>
    <row r="321" spans="1:9" ht="30" customHeight="1" x14ac:dyDescent="0.3">
      <c r="A321" s="40">
        <v>8818723</v>
      </c>
      <c r="B321" s="40">
        <v>7936716</v>
      </c>
      <c r="C321" s="41">
        <v>7252836</v>
      </c>
      <c r="D321" s="40"/>
      <c r="E321" s="40">
        <v>2937223</v>
      </c>
      <c r="F321" s="40">
        <v>2260882</v>
      </c>
      <c r="G321" s="42" t="s">
        <v>324</v>
      </c>
      <c r="H321" s="43">
        <v>1306</v>
      </c>
      <c r="I321" s="44"/>
    </row>
    <row r="322" spans="1:9" ht="30" customHeight="1" x14ac:dyDescent="0.3">
      <c r="A322" s="40">
        <v>7813102</v>
      </c>
      <c r="B322" s="40">
        <v>7031672</v>
      </c>
      <c r="C322" s="41">
        <v>6425777</v>
      </c>
      <c r="D322" s="40"/>
      <c r="E322" s="40">
        <v>4354303</v>
      </c>
      <c r="F322" s="40">
        <v>3266623</v>
      </c>
      <c r="G322" s="42" t="s">
        <v>325</v>
      </c>
      <c r="H322" s="43">
        <v>1307</v>
      </c>
      <c r="I322" s="44"/>
    </row>
    <row r="323" spans="1:9" ht="30" customHeight="1" x14ac:dyDescent="0.3">
      <c r="A323" s="40">
        <v>9089991</v>
      </c>
      <c r="B323" s="40">
        <v>8180853</v>
      </c>
      <c r="C323" s="41">
        <v>7475936</v>
      </c>
      <c r="D323" s="40"/>
      <c r="E323" s="40">
        <v>3554133</v>
      </c>
      <c r="F323" s="40">
        <v>2528069</v>
      </c>
      <c r="G323" s="42" t="s">
        <v>326</v>
      </c>
      <c r="H323" s="43">
        <v>1308</v>
      </c>
      <c r="I323" s="44"/>
    </row>
    <row r="324" spans="1:9" ht="30" customHeight="1" x14ac:dyDescent="0.3">
      <c r="A324" s="40">
        <v>26749142</v>
      </c>
      <c r="B324" s="40">
        <v>24073820</v>
      </c>
      <c r="C324" s="41">
        <v>21999460</v>
      </c>
      <c r="D324" s="40"/>
      <c r="E324" s="40">
        <v>6220513</v>
      </c>
      <c r="F324" s="40">
        <v>5969619</v>
      </c>
      <c r="G324" s="42" t="s">
        <v>327</v>
      </c>
      <c r="H324" s="43">
        <v>1309</v>
      </c>
      <c r="I324" s="44"/>
    </row>
    <row r="325" spans="1:9" ht="30" customHeight="1" x14ac:dyDescent="0.3">
      <c r="A325" s="40">
        <v>9538800</v>
      </c>
      <c r="B325" s="40">
        <v>8584775</v>
      </c>
      <c r="C325" s="41">
        <v>7845054</v>
      </c>
      <c r="D325" s="40"/>
      <c r="E325" s="40">
        <v>3587822</v>
      </c>
      <c r="F325" s="40">
        <v>2784708</v>
      </c>
      <c r="G325" s="42" t="s">
        <v>328</v>
      </c>
      <c r="H325" s="43">
        <v>1310</v>
      </c>
      <c r="I325" s="44"/>
    </row>
    <row r="326" spans="1:9" ht="30" customHeight="1" x14ac:dyDescent="0.3">
      <c r="A326" s="40">
        <v>4747555</v>
      </c>
      <c r="B326" s="40">
        <v>4272728</v>
      </c>
      <c r="C326" s="41">
        <v>3904561</v>
      </c>
      <c r="D326" s="40"/>
      <c r="E326" s="40">
        <v>1600745</v>
      </c>
      <c r="F326" s="40">
        <v>1448784</v>
      </c>
      <c r="G326" s="42" t="s">
        <v>329</v>
      </c>
      <c r="H326" s="43">
        <v>1311</v>
      </c>
      <c r="I326" s="44"/>
    </row>
    <row r="327" spans="1:9" ht="30" customHeight="1" x14ac:dyDescent="0.3">
      <c r="A327" s="40">
        <v>7600331</v>
      </c>
      <c r="B327" s="40">
        <v>6840182</v>
      </c>
      <c r="C327" s="41">
        <v>6250786</v>
      </c>
      <c r="D327" s="40"/>
      <c r="E327" s="40">
        <v>2452227</v>
      </c>
      <c r="F327" s="40">
        <v>1952355</v>
      </c>
      <c r="G327" s="42" t="s">
        <v>330</v>
      </c>
      <c r="H327" s="43">
        <v>1312</v>
      </c>
      <c r="I327" s="44"/>
    </row>
    <row r="328" spans="1:9" ht="30" customHeight="1" x14ac:dyDescent="0.3">
      <c r="A328" s="40">
        <v>7870942</v>
      </c>
      <c r="B328" s="40">
        <v>7083728</v>
      </c>
      <c r="C328" s="41">
        <v>6473347</v>
      </c>
      <c r="D328" s="40"/>
      <c r="E328" s="40">
        <v>2601508</v>
      </c>
      <c r="F328" s="40">
        <v>2273658</v>
      </c>
      <c r="G328" s="42" t="s">
        <v>331</v>
      </c>
      <c r="H328" s="43">
        <v>1313</v>
      </c>
      <c r="I328" s="44"/>
    </row>
    <row r="329" spans="1:9" ht="30" customHeight="1" x14ac:dyDescent="0.3">
      <c r="A329" s="40">
        <v>6825710</v>
      </c>
      <c r="B329" s="40">
        <v>6143035</v>
      </c>
      <c r="C329" s="41">
        <v>5613710</v>
      </c>
      <c r="D329" s="40"/>
      <c r="E329" s="40">
        <v>2907837</v>
      </c>
      <c r="F329" s="40">
        <v>1926803</v>
      </c>
      <c r="G329" s="42" t="s">
        <v>332</v>
      </c>
      <c r="H329" s="43">
        <v>1314</v>
      </c>
      <c r="I329" s="44"/>
    </row>
    <row r="330" spans="1:9" ht="30" customHeight="1" x14ac:dyDescent="0.3">
      <c r="A330" s="40">
        <v>5737175</v>
      </c>
      <c r="B330" s="40">
        <v>5163370</v>
      </c>
      <c r="C330" s="41">
        <v>4718459</v>
      </c>
      <c r="D330" s="40"/>
      <c r="E330" s="40">
        <v>2719101</v>
      </c>
      <c r="F330" s="40">
        <v>2269022</v>
      </c>
      <c r="G330" s="42" t="s">
        <v>333</v>
      </c>
      <c r="H330" s="43">
        <v>1315</v>
      </c>
      <c r="I330" s="44"/>
    </row>
    <row r="331" spans="1:9" ht="30" customHeight="1" x14ac:dyDescent="0.3">
      <c r="A331" s="40">
        <v>8842039</v>
      </c>
      <c r="B331" s="40">
        <v>7957700</v>
      </c>
      <c r="C331" s="41">
        <v>7272012</v>
      </c>
      <c r="D331" s="40"/>
      <c r="E331" s="40">
        <v>3439844</v>
      </c>
      <c r="F331" s="40">
        <v>2696894</v>
      </c>
      <c r="G331" s="42" t="s">
        <v>334</v>
      </c>
      <c r="H331" s="43">
        <v>1316</v>
      </c>
      <c r="I331" s="44"/>
    </row>
    <row r="332" spans="1:9" ht="30" customHeight="1" x14ac:dyDescent="0.3">
      <c r="A332" s="40">
        <v>5545057</v>
      </c>
      <c r="B332" s="40">
        <v>4990466</v>
      </c>
      <c r="C332" s="41">
        <v>4560455</v>
      </c>
      <c r="D332" s="40"/>
      <c r="E332" s="40">
        <v>2897641</v>
      </c>
      <c r="F332" s="40">
        <v>2394468</v>
      </c>
      <c r="G332" s="42" t="s">
        <v>335</v>
      </c>
      <c r="H332" s="43">
        <v>1317</v>
      </c>
      <c r="I332" s="44"/>
    </row>
    <row r="333" spans="1:9" ht="30" customHeight="1" x14ac:dyDescent="0.3">
      <c r="A333" s="40">
        <v>5756925</v>
      </c>
      <c r="B333" s="40">
        <v>5181145</v>
      </c>
      <c r="C333" s="41">
        <v>4734703</v>
      </c>
      <c r="D333" s="40"/>
      <c r="E333" s="40">
        <v>2768079</v>
      </c>
      <c r="F333" s="40">
        <v>2247525</v>
      </c>
      <c r="G333" s="42" t="s">
        <v>336</v>
      </c>
      <c r="H333" s="43">
        <v>1318</v>
      </c>
      <c r="I333" s="44"/>
    </row>
    <row r="334" spans="1:9" ht="30" customHeight="1" x14ac:dyDescent="0.3">
      <c r="A334" s="40">
        <v>5640941</v>
      </c>
      <c r="B334" s="40">
        <v>5076761</v>
      </c>
      <c r="C334" s="41">
        <v>4639313</v>
      </c>
      <c r="D334" s="40"/>
      <c r="E334" s="40">
        <v>2428224</v>
      </c>
      <c r="F334" s="40">
        <v>1827664</v>
      </c>
      <c r="G334" s="42" t="s">
        <v>337</v>
      </c>
      <c r="H334" s="43">
        <v>1319</v>
      </c>
      <c r="I334" s="44"/>
    </row>
    <row r="335" spans="1:9" ht="30" customHeight="1" x14ac:dyDescent="0.3">
      <c r="A335" s="40">
        <v>7155091</v>
      </c>
      <c r="B335" s="40">
        <v>6439473</v>
      </c>
      <c r="C335" s="41">
        <v>5884605</v>
      </c>
      <c r="D335" s="40"/>
      <c r="E335" s="40">
        <v>3081886</v>
      </c>
      <c r="F335" s="40">
        <v>2328249</v>
      </c>
      <c r="G335" s="42" t="s">
        <v>338</v>
      </c>
      <c r="H335" s="43">
        <v>1320</v>
      </c>
      <c r="I335" s="44"/>
    </row>
    <row r="336" spans="1:9" ht="30" customHeight="1" x14ac:dyDescent="0.3">
      <c r="A336" s="40">
        <v>6024500</v>
      </c>
      <c r="B336" s="40">
        <v>5421958</v>
      </c>
      <c r="C336" s="41">
        <v>4954766</v>
      </c>
      <c r="D336" s="40"/>
      <c r="E336" s="40">
        <v>2939481</v>
      </c>
      <c r="F336" s="40">
        <v>2039327</v>
      </c>
      <c r="G336" s="42" t="s">
        <v>339</v>
      </c>
      <c r="H336" s="43">
        <v>1321</v>
      </c>
      <c r="I336" s="44"/>
    </row>
    <row r="337" spans="1:9" ht="30" customHeight="1" x14ac:dyDescent="0.3">
      <c r="A337" s="40">
        <v>13813712</v>
      </c>
      <c r="B337" s="40">
        <v>12432130</v>
      </c>
      <c r="C337" s="41">
        <v>11360895</v>
      </c>
      <c r="D337" s="40"/>
      <c r="E337" s="40">
        <v>3883731</v>
      </c>
      <c r="F337" s="40">
        <v>3228964</v>
      </c>
      <c r="G337" s="42" t="s">
        <v>340</v>
      </c>
      <c r="H337" s="43">
        <v>1322</v>
      </c>
      <c r="I337" s="44"/>
    </row>
    <row r="338" spans="1:9" ht="30" customHeight="1" x14ac:dyDescent="0.3">
      <c r="A338" s="40">
        <v>12522320</v>
      </c>
      <c r="B338" s="40">
        <v>11269897</v>
      </c>
      <c r="C338" s="41">
        <v>10298808</v>
      </c>
      <c r="D338" s="40"/>
      <c r="E338" s="40">
        <v>4773805</v>
      </c>
      <c r="F338" s="40">
        <v>3030112</v>
      </c>
      <c r="G338" s="42" t="s">
        <v>341</v>
      </c>
      <c r="H338" s="43">
        <v>1323</v>
      </c>
      <c r="I338" s="44"/>
    </row>
    <row r="339" spans="1:9" ht="30" customHeight="1" x14ac:dyDescent="0.3">
      <c r="A339" s="40">
        <v>15435936</v>
      </c>
      <c r="B339" s="40">
        <v>13892107</v>
      </c>
      <c r="C339" s="41">
        <v>12695071</v>
      </c>
      <c r="D339" s="40"/>
      <c r="E339" s="40">
        <v>4652564</v>
      </c>
      <c r="F339" s="40">
        <v>4656832</v>
      </c>
      <c r="G339" s="42" t="s">
        <v>342</v>
      </c>
      <c r="H339" s="43">
        <v>1324</v>
      </c>
      <c r="I339" s="44"/>
    </row>
    <row r="340" spans="1:9" ht="30" customHeight="1" x14ac:dyDescent="0.3">
      <c r="A340" s="40">
        <v>4873871</v>
      </c>
      <c r="B340" s="40">
        <v>4386410</v>
      </c>
      <c r="C340" s="41">
        <v>4008448</v>
      </c>
      <c r="D340" s="40"/>
      <c r="E340" s="40">
        <v>2447946</v>
      </c>
      <c r="F340" s="40">
        <v>1636704</v>
      </c>
      <c r="G340" s="42" t="s">
        <v>343</v>
      </c>
      <c r="H340" s="43">
        <v>1325</v>
      </c>
      <c r="I340" s="44"/>
    </row>
    <row r="341" spans="1:9" ht="30" customHeight="1" x14ac:dyDescent="0.3">
      <c r="A341" s="40">
        <v>11915974</v>
      </c>
      <c r="B341" s="40">
        <v>10724195</v>
      </c>
      <c r="C341" s="41">
        <v>9800127</v>
      </c>
      <c r="D341" s="40"/>
      <c r="E341" s="40">
        <v>3460892</v>
      </c>
      <c r="F341" s="40">
        <v>2747993</v>
      </c>
      <c r="G341" s="42" t="s">
        <v>344</v>
      </c>
      <c r="H341" s="43">
        <v>1326</v>
      </c>
      <c r="I341" s="44"/>
    </row>
    <row r="342" spans="1:9" ht="30" customHeight="1" x14ac:dyDescent="0.3">
      <c r="A342" s="40">
        <v>5359501</v>
      </c>
      <c r="B342" s="40">
        <v>4823469</v>
      </c>
      <c r="C342" s="41">
        <v>4407847</v>
      </c>
      <c r="D342" s="40"/>
      <c r="E342" s="40">
        <v>2372893</v>
      </c>
      <c r="F342" s="40">
        <v>1835529</v>
      </c>
      <c r="G342" s="42" t="s">
        <v>345</v>
      </c>
      <c r="H342" s="43">
        <v>1327</v>
      </c>
      <c r="I342" s="44"/>
    </row>
    <row r="343" spans="1:9" ht="30" customHeight="1" x14ac:dyDescent="0.3">
      <c r="A343" s="40">
        <v>4508237</v>
      </c>
      <c r="B343" s="40">
        <v>4057345</v>
      </c>
      <c r="C343" s="41">
        <v>3707737</v>
      </c>
      <c r="D343" s="40"/>
      <c r="E343" s="40">
        <v>2363647</v>
      </c>
      <c r="F343" s="40">
        <v>1966811</v>
      </c>
      <c r="G343" s="42" t="s">
        <v>346</v>
      </c>
      <c r="H343" s="43">
        <v>1328</v>
      </c>
      <c r="I343" s="44"/>
    </row>
    <row r="344" spans="1:9" ht="30" customHeight="1" x14ac:dyDescent="0.3">
      <c r="A344" s="40">
        <v>6303803</v>
      </c>
      <c r="B344" s="40">
        <v>5673327</v>
      </c>
      <c r="C344" s="41">
        <v>5184475</v>
      </c>
      <c r="D344" s="40"/>
      <c r="E344" s="40">
        <v>3275957</v>
      </c>
      <c r="F344" s="40">
        <v>2723229</v>
      </c>
      <c r="G344" s="42" t="s">
        <v>347</v>
      </c>
      <c r="H344" s="43">
        <v>1329</v>
      </c>
      <c r="I344" s="44"/>
    </row>
    <row r="345" spans="1:9" ht="30" customHeight="1" x14ac:dyDescent="0.3">
      <c r="A345" s="40">
        <v>7062540</v>
      </c>
      <c r="B345" s="40">
        <v>6356178</v>
      </c>
      <c r="C345" s="41">
        <v>5808488</v>
      </c>
      <c r="D345" s="40"/>
      <c r="E345" s="40">
        <v>2951568</v>
      </c>
      <c r="F345" s="40">
        <v>2139843</v>
      </c>
      <c r="G345" s="42" t="s">
        <v>348</v>
      </c>
      <c r="H345" s="43">
        <v>1330</v>
      </c>
      <c r="I345" s="44"/>
    </row>
    <row r="346" spans="1:9" ht="30" customHeight="1" x14ac:dyDescent="0.3">
      <c r="A346" s="40">
        <v>5133834</v>
      </c>
      <c r="B346" s="40">
        <v>4620372</v>
      </c>
      <c r="C346" s="41">
        <v>4222250</v>
      </c>
      <c r="D346" s="40"/>
      <c r="E346" s="40">
        <v>2610756</v>
      </c>
      <c r="F346" s="40">
        <v>1532356</v>
      </c>
      <c r="G346" s="42" t="s">
        <v>349</v>
      </c>
      <c r="H346" s="43">
        <v>1331</v>
      </c>
      <c r="I346" s="44"/>
    </row>
    <row r="347" spans="1:9" ht="30" customHeight="1" x14ac:dyDescent="0.3">
      <c r="A347" s="40">
        <v>5868129</v>
      </c>
      <c r="B347" s="40">
        <v>5281227</v>
      </c>
      <c r="C347" s="41">
        <v>4826161</v>
      </c>
      <c r="D347" s="40"/>
      <c r="E347" s="40">
        <v>3198725</v>
      </c>
      <c r="F347" s="40">
        <v>2537893</v>
      </c>
      <c r="G347" s="42" t="s">
        <v>350</v>
      </c>
      <c r="H347" s="43">
        <v>1332</v>
      </c>
      <c r="I347" s="44"/>
    </row>
    <row r="348" spans="1:9" ht="30" customHeight="1" x14ac:dyDescent="0.3">
      <c r="A348" s="40">
        <v>3728545</v>
      </c>
      <c r="B348" s="40">
        <v>3355634</v>
      </c>
      <c r="C348" s="41">
        <v>3066490</v>
      </c>
      <c r="D348" s="40"/>
      <c r="E348" s="40">
        <v>1776733</v>
      </c>
      <c r="F348" s="40">
        <v>1607494</v>
      </c>
      <c r="G348" s="42" t="s">
        <v>351</v>
      </c>
      <c r="H348" s="43">
        <v>1333</v>
      </c>
      <c r="I348" s="44"/>
    </row>
    <row r="349" spans="1:9" ht="30" customHeight="1" x14ac:dyDescent="0.3">
      <c r="A349" s="40">
        <v>9162776</v>
      </c>
      <c r="B349" s="40">
        <v>8246359</v>
      </c>
      <c r="C349" s="41">
        <v>7535797</v>
      </c>
      <c r="D349" s="40"/>
      <c r="E349" s="40">
        <v>3686269</v>
      </c>
      <c r="F349" s="40">
        <v>2751873</v>
      </c>
      <c r="G349" s="42" t="s">
        <v>352</v>
      </c>
      <c r="H349" s="43">
        <v>1334</v>
      </c>
      <c r="I349" s="44"/>
    </row>
    <row r="350" spans="1:9" ht="30" customHeight="1" x14ac:dyDescent="0.3">
      <c r="A350" s="40">
        <v>8725056</v>
      </c>
      <c r="B350" s="40">
        <v>7852417</v>
      </c>
      <c r="C350" s="41">
        <v>7175801</v>
      </c>
      <c r="D350" s="40"/>
      <c r="E350" s="40">
        <v>3766592</v>
      </c>
      <c r="F350" s="40">
        <v>2634478</v>
      </c>
      <c r="G350" s="42" t="s">
        <v>353</v>
      </c>
      <c r="H350" s="43">
        <v>1335</v>
      </c>
      <c r="I350" s="44"/>
    </row>
    <row r="351" spans="1:9" ht="30" customHeight="1" x14ac:dyDescent="0.3">
      <c r="A351" s="40">
        <v>3767690</v>
      </c>
      <c r="B351" s="40">
        <v>3390864</v>
      </c>
      <c r="C351" s="41">
        <v>3098684</v>
      </c>
      <c r="D351" s="40"/>
      <c r="E351" s="40">
        <v>1533896</v>
      </c>
      <c r="F351" s="40">
        <v>1653240</v>
      </c>
      <c r="G351" s="42" t="s">
        <v>354</v>
      </c>
      <c r="H351" s="43">
        <v>1336</v>
      </c>
      <c r="I351" s="44"/>
    </row>
    <row r="352" spans="1:9" ht="30" customHeight="1" x14ac:dyDescent="0.3">
      <c r="A352" s="40">
        <v>10134355</v>
      </c>
      <c r="B352" s="40">
        <v>9120765</v>
      </c>
      <c r="C352" s="41">
        <v>8334859</v>
      </c>
      <c r="D352" s="40"/>
      <c r="E352" s="40">
        <v>5027372</v>
      </c>
      <c r="F352" s="40">
        <v>3742849</v>
      </c>
      <c r="G352" s="42" t="s">
        <v>355</v>
      </c>
      <c r="H352" s="43">
        <v>1337</v>
      </c>
      <c r="I352" s="44"/>
    </row>
    <row r="353" spans="1:9" ht="30" customHeight="1" x14ac:dyDescent="0.3">
      <c r="A353" s="40">
        <v>21152534</v>
      </c>
      <c r="B353" s="40">
        <v>19036958</v>
      </c>
      <c r="C353" s="41">
        <v>17396607</v>
      </c>
      <c r="D353" s="40"/>
      <c r="E353" s="40">
        <v>6098031</v>
      </c>
      <c r="F353" s="40">
        <v>6481651</v>
      </c>
      <c r="G353" s="42" t="s">
        <v>356</v>
      </c>
      <c r="H353" s="43">
        <v>1338</v>
      </c>
      <c r="I353" s="44"/>
    </row>
    <row r="354" spans="1:9" ht="30" customHeight="1" x14ac:dyDescent="0.3">
      <c r="A354" s="40">
        <v>10788545</v>
      </c>
      <c r="B354" s="40">
        <v>9709526</v>
      </c>
      <c r="C354" s="41">
        <v>8872889</v>
      </c>
      <c r="D354" s="40"/>
      <c r="E354" s="40">
        <v>4541527</v>
      </c>
      <c r="F354" s="40">
        <v>2891749</v>
      </c>
      <c r="G354" s="42" t="s">
        <v>357</v>
      </c>
      <c r="H354" s="43">
        <v>1339</v>
      </c>
      <c r="I354" s="44"/>
    </row>
    <row r="355" spans="1:9" ht="30" customHeight="1" x14ac:dyDescent="0.3">
      <c r="A355" s="40">
        <v>5283995</v>
      </c>
      <c r="B355" s="40">
        <v>4755515</v>
      </c>
      <c r="C355" s="41">
        <v>4345749</v>
      </c>
      <c r="D355" s="40"/>
      <c r="E355" s="40">
        <v>2457026</v>
      </c>
      <c r="F355" s="40">
        <v>1886198</v>
      </c>
      <c r="G355" s="42" t="s">
        <v>358</v>
      </c>
      <c r="H355" s="43">
        <v>1340</v>
      </c>
      <c r="I355" s="44"/>
    </row>
    <row r="356" spans="1:9" ht="30" customHeight="1" x14ac:dyDescent="0.3">
      <c r="A356" s="40">
        <v>5078256</v>
      </c>
      <c r="B356" s="40">
        <v>4570353</v>
      </c>
      <c r="C356" s="41">
        <v>4176541</v>
      </c>
      <c r="D356" s="40"/>
      <c r="E356" s="40">
        <v>2759674</v>
      </c>
      <c r="F356" s="40">
        <v>2042053</v>
      </c>
      <c r="G356" s="42" t="s">
        <v>359</v>
      </c>
      <c r="H356" s="43">
        <v>1341</v>
      </c>
      <c r="I356" s="44"/>
    </row>
    <row r="357" spans="1:9" ht="30" customHeight="1" x14ac:dyDescent="0.3">
      <c r="A357" s="40">
        <v>5028710</v>
      </c>
      <c r="B357" s="40">
        <v>4525763</v>
      </c>
      <c r="C357" s="41">
        <v>4135793</v>
      </c>
      <c r="D357" s="40"/>
      <c r="E357" s="40">
        <v>2566016</v>
      </c>
      <c r="F357" s="40">
        <v>2161743</v>
      </c>
      <c r="G357" s="42" t="s">
        <v>360</v>
      </c>
      <c r="H357" s="43">
        <v>1342</v>
      </c>
      <c r="I357" s="44"/>
    </row>
    <row r="358" spans="1:9" ht="30" customHeight="1" x14ac:dyDescent="0.3">
      <c r="A358" s="40">
        <v>8260740</v>
      </c>
      <c r="B358" s="40">
        <v>7434540</v>
      </c>
      <c r="C358" s="41">
        <v>6793931</v>
      </c>
      <c r="D358" s="40"/>
      <c r="E358" s="40">
        <v>3343338</v>
      </c>
      <c r="F358" s="40">
        <v>2601861</v>
      </c>
      <c r="G358" s="42" t="s">
        <v>361</v>
      </c>
      <c r="H358" s="43">
        <v>1343</v>
      </c>
      <c r="I358" s="44"/>
    </row>
    <row r="359" spans="1:9" ht="30" customHeight="1" x14ac:dyDescent="0.3">
      <c r="A359" s="40">
        <v>8592121</v>
      </c>
      <c r="B359" s="40">
        <v>7732778</v>
      </c>
      <c r="C359" s="41">
        <v>7066471</v>
      </c>
      <c r="D359" s="40"/>
      <c r="E359" s="40">
        <v>3815652</v>
      </c>
      <c r="F359" s="40">
        <v>7935352</v>
      </c>
      <c r="G359" s="42" t="s">
        <v>362</v>
      </c>
      <c r="H359" s="43">
        <v>1344</v>
      </c>
      <c r="I359" s="44"/>
    </row>
    <row r="360" spans="1:9" ht="30" customHeight="1" x14ac:dyDescent="0.3">
      <c r="A360" s="40">
        <v>14143028</v>
      </c>
      <c r="B360" s="40">
        <v>12728510</v>
      </c>
      <c r="C360" s="41">
        <v>11631736</v>
      </c>
      <c r="D360" s="40"/>
      <c r="E360" s="40">
        <v>3833763</v>
      </c>
      <c r="F360" s="40">
        <v>3211683</v>
      </c>
      <c r="G360" s="42" t="s">
        <v>363</v>
      </c>
      <c r="H360" s="43">
        <v>1345</v>
      </c>
      <c r="I360" s="44"/>
    </row>
    <row r="361" spans="1:9" ht="30" customHeight="1" x14ac:dyDescent="0.3">
      <c r="A361" s="40">
        <v>5480124</v>
      </c>
      <c r="B361" s="40">
        <v>4932028</v>
      </c>
      <c r="C361" s="41">
        <v>4507051</v>
      </c>
      <c r="D361" s="40"/>
      <c r="E361" s="40">
        <v>2912197</v>
      </c>
      <c r="F361" s="40">
        <v>2373667</v>
      </c>
      <c r="G361" s="42" t="s">
        <v>364</v>
      </c>
      <c r="H361" s="43">
        <v>1346</v>
      </c>
      <c r="I361" s="44"/>
    </row>
    <row r="362" spans="1:9" ht="30" customHeight="1" x14ac:dyDescent="0.3">
      <c r="A362" s="40">
        <v>4983579</v>
      </c>
      <c r="B362" s="40">
        <v>4485145</v>
      </c>
      <c r="C362" s="41">
        <v>4098675</v>
      </c>
      <c r="D362" s="40"/>
      <c r="E362" s="40">
        <v>2357568</v>
      </c>
      <c r="F362" s="40">
        <v>2006367</v>
      </c>
      <c r="G362" s="42" t="s">
        <v>365</v>
      </c>
      <c r="H362" s="43">
        <v>1347</v>
      </c>
      <c r="I362" s="44"/>
    </row>
    <row r="363" spans="1:9" ht="30" customHeight="1" x14ac:dyDescent="0.3">
      <c r="A363" s="40">
        <v>4286871</v>
      </c>
      <c r="B363" s="40">
        <v>3858118</v>
      </c>
      <c r="C363" s="41">
        <v>3525677</v>
      </c>
      <c r="D363" s="40"/>
      <c r="E363" s="40">
        <v>2344830</v>
      </c>
      <c r="F363" s="40">
        <v>1763790</v>
      </c>
      <c r="G363" s="42" t="s">
        <v>366</v>
      </c>
      <c r="H363" s="43">
        <v>1348</v>
      </c>
      <c r="I363" s="44"/>
    </row>
    <row r="364" spans="1:9" ht="30" customHeight="1" x14ac:dyDescent="0.3">
      <c r="A364" s="40">
        <v>8621139</v>
      </c>
      <c r="B364" s="40">
        <v>7758894</v>
      </c>
      <c r="C364" s="41">
        <v>7090336</v>
      </c>
      <c r="D364" s="40"/>
      <c r="E364" s="40">
        <v>3237233</v>
      </c>
      <c r="F364" s="40">
        <v>2670508</v>
      </c>
      <c r="G364" s="42" t="s">
        <v>367</v>
      </c>
      <c r="H364" s="43">
        <v>1349</v>
      </c>
      <c r="I364" s="44"/>
    </row>
    <row r="365" spans="1:9" ht="30" customHeight="1" x14ac:dyDescent="0.3">
      <c r="A365" s="40">
        <v>7720666</v>
      </c>
      <c r="B365" s="40">
        <v>6948482</v>
      </c>
      <c r="C365" s="41">
        <v>6349755</v>
      </c>
      <c r="D365" s="40"/>
      <c r="E365" s="40">
        <v>3334922</v>
      </c>
      <c r="F365" s="40">
        <v>2584740</v>
      </c>
      <c r="G365" s="42" t="s">
        <v>368</v>
      </c>
      <c r="H365" s="43">
        <v>1350</v>
      </c>
      <c r="I365" s="44"/>
    </row>
    <row r="366" spans="1:9" ht="30" customHeight="1" x14ac:dyDescent="0.3">
      <c r="A366" s="40">
        <v>10266099</v>
      </c>
      <c r="B366" s="40">
        <v>9239332</v>
      </c>
      <c r="C366" s="41">
        <v>8443210</v>
      </c>
      <c r="D366" s="40"/>
      <c r="E366" s="40">
        <v>3616877</v>
      </c>
      <c r="F366" s="40">
        <v>2700700</v>
      </c>
      <c r="G366" s="42" t="s">
        <v>369</v>
      </c>
      <c r="H366" s="43">
        <v>1351</v>
      </c>
      <c r="I366" s="44"/>
    </row>
    <row r="367" spans="1:9" ht="30" customHeight="1" x14ac:dyDescent="0.3">
      <c r="A367" s="40">
        <v>5156937</v>
      </c>
      <c r="B367" s="40">
        <v>4641165</v>
      </c>
      <c r="C367" s="41">
        <v>4241251</v>
      </c>
      <c r="D367" s="40"/>
      <c r="E367" s="40">
        <v>2308355</v>
      </c>
      <c r="F367" s="40">
        <v>1802136</v>
      </c>
      <c r="G367" s="42" t="s">
        <v>370</v>
      </c>
      <c r="H367" s="43">
        <v>1352</v>
      </c>
      <c r="I367" s="44"/>
    </row>
    <row r="368" spans="1:9" ht="30" customHeight="1" x14ac:dyDescent="0.3">
      <c r="A368" s="40">
        <v>5850257</v>
      </c>
      <c r="B368" s="40">
        <v>5265142</v>
      </c>
      <c r="C368" s="41">
        <v>4811462</v>
      </c>
      <c r="D368" s="40"/>
      <c r="E368" s="40">
        <v>2720913</v>
      </c>
      <c r="F368" s="40">
        <v>1984564</v>
      </c>
      <c r="G368" s="42" t="s">
        <v>371</v>
      </c>
      <c r="H368" s="43">
        <v>1353</v>
      </c>
      <c r="I368" s="44"/>
    </row>
    <row r="369" spans="1:9" ht="30" customHeight="1" x14ac:dyDescent="0.3">
      <c r="A369" s="40">
        <v>16721599</v>
      </c>
      <c r="B369" s="40">
        <v>15049184</v>
      </c>
      <c r="C369" s="41">
        <v>13752446</v>
      </c>
      <c r="D369" s="40"/>
      <c r="E369" s="40">
        <v>6140282</v>
      </c>
      <c r="F369" s="40">
        <v>4996433</v>
      </c>
      <c r="G369" s="42" t="s">
        <v>372</v>
      </c>
      <c r="H369" s="43">
        <v>1354</v>
      </c>
      <c r="I369" s="44"/>
    </row>
    <row r="370" spans="1:9" ht="30" customHeight="1" x14ac:dyDescent="0.3">
      <c r="A370" s="40">
        <v>4708159</v>
      </c>
      <c r="B370" s="40">
        <v>4237272</v>
      </c>
      <c r="C370" s="41">
        <v>3872160</v>
      </c>
      <c r="D370" s="40"/>
      <c r="E370" s="40">
        <v>2368477</v>
      </c>
      <c r="F370" s="40">
        <v>2100959</v>
      </c>
      <c r="G370" s="42" t="s">
        <v>373</v>
      </c>
      <c r="H370" s="43">
        <v>1355</v>
      </c>
      <c r="I370" s="44"/>
    </row>
    <row r="371" spans="1:9" ht="30" customHeight="1" x14ac:dyDescent="0.3">
      <c r="A371" s="40">
        <v>3990019</v>
      </c>
      <c r="B371" s="40">
        <v>3590957</v>
      </c>
      <c r="C371" s="41">
        <v>3281536</v>
      </c>
      <c r="D371" s="40"/>
      <c r="E371" s="40">
        <v>1997774</v>
      </c>
      <c r="F371" s="40">
        <v>1603061</v>
      </c>
      <c r="G371" s="42" t="s">
        <v>374</v>
      </c>
      <c r="H371" s="43">
        <v>1356</v>
      </c>
      <c r="I371" s="44"/>
    </row>
    <row r="372" spans="1:9" ht="30" customHeight="1" x14ac:dyDescent="0.3">
      <c r="A372" s="40">
        <v>6366143</v>
      </c>
      <c r="B372" s="40">
        <v>5729432</v>
      </c>
      <c r="C372" s="41">
        <v>5235746</v>
      </c>
      <c r="D372" s="40"/>
      <c r="E372" s="40">
        <v>3159799</v>
      </c>
      <c r="F372" s="40">
        <v>2543580</v>
      </c>
      <c r="G372" s="42" t="s">
        <v>375</v>
      </c>
      <c r="H372" s="43">
        <v>1357</v>
      </c>
      <c r="I372" s="44"/>
    </row>
    <row r="373" spans="1:9" ht="30" customHeight="1" x14ac:dyDescent="0.3">
      <c r="A373" s="40">
        <v>4253961</v>
      </c>
      <c r="B373" s="40">
        <v>3828500</v>
      </c>
      <c r="C373" s="41">
        <v>3498611</v>
      </c>
      <c r="D373" s="40"/>
      <c r="E373" s="40">
        <v>1994191</v>
      </c>
      <c r="F373" s="40">
        <v>1556445</v>
      </c>
      <c r="G373" s="42" t="s">
        <v>376</v>
      </c>
      <c r="H373" s="43">
        <v>1358</v>
      </c>
      <c r="I373" s="44"/>
    </row>
    <row r="374" spans="1:9" ht="30" customHeight="1" x14ac:dyDescent="0.3">
      <c r="A374" s="40">
        <v>3931530</v>
      </c>
      <c r="B374" s="40">
        <v>3538318</v>
      </c>
      <c r="C374" s="41">
        <v>3233433</v>
      </c>
      <c r="D374" s="40"/>
      <c r="E374" s="40">
        <v>2300413</v>
      </c>
      <c r="F374" s="40">
        <v>1825116</v>
      </c>
      <c r="G374" s="42" t="s">
        <v>377</v>
      </c>
      <c r="H374" s="43">
        <v>1359</v>
      </c>
      <c r="I374" s="44"/>
    </row>
    <row r="375" spans="1:9" ht="30" customHeight="1" x14ac:dyDescent="0.3">
      <c r="A375" s="40">
        <v>6333516</v>
      </c>
      <c r="B375" s="40">
        <v>5700068</v>
      </c>
      <c r="C375" s="41">
        <v>5208912</v>
      </c>
      <c r="D375" s="40"/>
      <c r="E375" s="40">
        <v>4935970</v>
      </c>
      <c r="F375" s="40">
        <v>2900060</v>
      </c>
      <c r="G375" s="42" t="s">
        <v>378</v>
      </c>
      <c r="H375" s="43">
        <v>1360</v>
      </c>
      <c r="I375" s="44"/>
    </row>
    <row r="376" spans="1:9" ht="30" customHeight="1" x14ac:dyDescent="0.3">
      <c r="A376" s="40">
        <v>4786875</v>
      </c>
      <c r="B376" s="40">
        <v>4308114</v>
      </c>
      <c r="C376" s="41">
        <v>3936899</v>
      </c>
      <c r="D376" s="40"/>
      <c r="E376" s="40">
        <v>2411581</v>
      </c>
      <c r="F376" s="40">
        <v>1840160</v>
      </c>
      <c r="G376" s="42" t="s">
        <v>379</v>
      </c>
      <c r="H376" s="43">
        <v>1361</v>
      </c>
      <c r="I376" s="44"/>
    </row>
    <row r="377" spans="1:9" ht="30" customHeight="1" x14ac:dyDescent="0.3">
      <c r="A377" s="40">
        <v>13202437</v>
      </c>
      <c r="B377" s="40">
        <v>11881992</v>
      </c>
      <c r="C377" s="41">
        <v>10858161</v>
      </c>
      <c r="D377" s="40"/>
      <c r="E377" s="40">
        <v>3886708</v>
      </c>
      <c r="F377" s="40">
        <v>3683186</v>
      </c>
      <c r="G377" s="42" t="s">
        <v>380</v>
      </c>
      <c r="H377" s="43">
        <v>1362</v>
      </c>
      <c r="I377" s="44"/>
    </row>
    <row r="378" spans="1:9" ht="30" customHeight="1" x14ac:dyDescent="0.3">
      <c r="A378" s="40">
        <v>8749661</v>
      </c>
      <c r="B378" s="40">
        <v>7874561</v>
      </c>
      <c r="C378" s="41">
        <v>7196037</v>
      </c>
      <c r="D378" s="40"/>
      <c r="E378" s="40">
        <v>3948562</v>
      </c>
      <c r="F378" s="40">
        <v>2576785</v>
      </c>
      <c r="G378" s="42" t="s">
        <v>381</v>
      </c>
      <c r="H378" s="43">
        <v>1363</v>
      </c>
      <c r="I378" s="44"/>
    </row>
    <row r="379" spans="1:9" ht="30" customHeight="1" x14ac:dyDescent="0.3">
      <c r="A379" s="40">
        <v>5687373</v>
      </c>
      <c r="B379" s="40">
        <v>5118549</v>
      </c>
      <c r="C379" s="41">
        <v>4677501</v>
      </c>
      <c r="D379" s="40"/>
      <c r="E379" s="40">
        <v>2667462</v>
      </c>
      <c r="F379" s="40">
        <v>2093736</v>
      </c>
      <c r="G379" s="42" t="s">
        <v>382</v>
      </c>
      <c r="H379" s="43">
        <v>1364</v>
      </c>
      <c r="I379" s="44"/>
    </row>
    <row r="380" spans="1:9" ht="30" customHeight="1" x14ac:dyDescent="0.3">
      <c r="A380" s="40">
        <v>3277894</v>
      </c>
      <c r="B380" s="40">
        <v>2950055</v>
      </c>
      <c r="C380" s="41">
        <v>2695859</v>
      </c>
      <c r="D380" s="40"/>
      <c r="E380" s="40">
        <v>1331626</v>
      </c>
      <c r="F380" s="40">
        <v>1085631</v>
      </c>
      <c r="G380" s="42" t="s">
        <v>383</v>
      </c>
      <c r="H380" s="43">
        <v>1365</v>
      </c>
      <c r="I380" s="44"/>
    </row>
    <row r="381" spans="1:9" ht="30" customHeight="1" x14ac:dyDescent="0.3">
      <c r="A381" s="40">
        <v>4136440</v>
      </c>
      <c r="B381" s="40">
        <v>3722733</v>
      </c>
      <c r="C381" s="41">
        <v>3401957</v>
      </c>
      <c r="D381" s="40"/>
      <c r="E381" s="40">
        <v>1565181</v>
      </c>
      <c r="F381" s="40">
        <v>1326463</v>
      </c>
      <c r="G381" s="42" t="s">
        <v>384</v>
      </c>
      <c r="H381" s="43">
        <v>1366</v>
      </c>
      <c r="I381" s="44"/>
    </row>
    <row r="382" spans="1:9" ht="30" customHeight="1" x14ac:dyDescent="0.3">
      <c r="A382" s="40">
        <v>7869898</v>
      </c>
      <c r="B382" s="40">
        <v>7082788</v>
      </c>
      <c r="C382" s="41">
        <v>6472488</v>
      </c>
      <c r="D382" s="40"/>
      <c r="E382" s="40">
        <v>2504963</v>
      </c>
      <c r="F382" s="40">
        <v>1969946</v>
      </c>
      <c r="G382" s="42" t="s">
        <v>385</v>
      </c>
      <c r="H382" s="43">
        <v>1367</v>
      </c>
      <c r="I382" s="44"/>
    </row>
    <row r="383" spans="1:9" ht="30" customHeight="1" x14ac:dyDescent="0.3">
      <c r="A383" s="40">
        <v>10879556</v>
      </c>
      <c r="B383" s="40">
        <v>9791434</v>
      </c>
      <c r="C383" s="41">
        <v>8947739</v>
      </c>
      <c r="D383" s="40"/>
      <c r="E383" s="40">
        <v>4863729</v>
      </c>
      <c r="F383" s="40">
        <v>4436810</v>
      </c>
      <c r="G383" s="42" t="s">
        <v>386</v>
      </c>
      <c r="H383" s="43">
        <v>1368</v>
      </c>
      <c r="I383" s="44"/>
    </row>
    <row r="384" spans="1:9" ht="30" customHeight="1" x14ac:dyDescent="0.3">
      <c r="A384" s="40">
        <v>12148904</v>
      </c>
      <c r="B384" s="40">
        <v>10933829</v>
      </c>
      <c r="C384" s="41">
        <v>9991697</v>
      </c>
      <c r="D384" s="40"/>
      <c r="E384" s="40">
        <v>4930040</v>
      </c>
      <c r="F384" s="40">
        <v>3421176</v>
      </c>
      <c r="G384" s="42" t="s">
        <v>387</v>
      </c>
      <c r="H384" s="43">
        <v>1369</v>
      </c>
      <c r="I384" s="44"/>
    </row>
    <row r="385" spans="1:9" ht="30" customHeight="1" x14ac:dyDescent="0.3">
      <c r="A385" s="40">
        <v>18875514</v>
      </c>
      <c r="B385" s="40">
        <v>16987675</v>
      </c>
      <c r="C385" s="41">
        <v>15523904</v>
      </c>
      <c r="D385" s="40"/>
      <c r="E385" s="40">
        <v>6115640</v>
      </c>
      <c r="F385" s="40">
        <v>3958171</v>
      </c>
      <c r="G385" s="42" t="s">
        <v>388</v>
      </c>
      <c r="H385" s="43">
        <v>1370</v>
      </c>
      <c r="I385" s="44"/>
    </row>
    <row r="386" spans="1:9" ht="30" customHeight="1" x14ac:dyDescent="0.3">
      <c r="A386" s="40">
        <v>7958268</v>
      </c>
      <c r="B386" s="40">
        <v>7162320</v>
      </c>
      <c r="C386" s="41">
        <v>6545167</v>
      </c>
      <c r="D386" s="40"/>
      <c r="E386" s="40">
        <v>4941346</v>
      </c>
      <c r="F386" s="40">
        <v>2625186</v>
      </c>
      <c r="G386" s="42" t="s">
        <v>389</v>
      </c>
      <c r="H386" s="43">
        <v>1371</v>
      </c>
      <c r="I386" s="44"/>
    </row>
    <row r="387" spans="1:9" ht="30" customHeight="1" x14ac:dyDescent="0.3">
      <c r="A387" s="40">
        <v>5206149</v>
      </c>
      <c r="B387" s="40">
        <v>4685455</v>
      </c>
      <c r="C387" s="41">
        <v>4281725</v>
      </c>
      <c r="D387" s="40"/>
      <c r="E387" s="40">
        <v>2449038</v>
      </c>
      <c r="F387" s="40">
        <v>1889104</v>
      </c>
      <c r="G387" s="42" t="s">
        <v>390</v>
      </c>
      <c r="H387" s="43">
        <v>1372</v>
      </c>
      <c r="I387" s="44"/>
    </row>
    <row r="388" spans="1:9" ht="30" customHeight="1" x14ac:dyDescent="0.3">
      <c r="A388" s="40">
        <v>19813052</v>
      </c>
      <c r="B388" s="40">
        <v>17831445</v>
      </c>
      <c r="C388" s="41">
        <v>16294969</v>
      </c>
      <c r="D388" s="40"/>
      <c r="E388" s="40">
        <v>4500111</v>
      </c>
      <c r="F388" s="40">
        <v>4373499</v>
      </c>
      <c r="G388" s="42" t="s">
        <v>391</v>
      </c>
      <c r="H388" s="43">
        <v>1373</v>
      </c>
      <c r="I388" s="44"/>
    </row>
    <row r="389" spans="1:9" ht="30" customHeight="1" x14ac:dyDescent="0.3">
      <c r="A389" s="40">
        <v>16041023</v>
      </c>
      <c r="B389" s="40">
        <v>14436677</v>
      </c>
      <c r="C389" s="41">
        <v>13192716</v>
      </c>
      <c r="D389" s="40"/>
      <c r="E389" s="40">
        <v>4680413</v>
      </c>
      <c r="F389" s="40">
        <v>3705788</v>
      </c>
      <c r="G389" s="42" t="s">
        <v>392</v>
      </c>
      <c r="H389" s="43">
        <v>1279</v>
      </c>
      <c r="I389" s="44"/>
    </row>
    <row r="390" spans="1:9" ht="30" customHeight="1" x14ac:dyDescent="0.3">
      <c r="A390" s="40">
        <v>7365933</v>
      </c>
      <c r="B390" s="40">
        <v>6629228</v>
      </c>
      <c r="C390" s="41">
        <v>6058009</v>
      </c>
      <c r="D390" s="40"/>
      <c r="E390" s="40">
        <v>3084248</v>
      </c>
      <c r="F390" s="40">
        <v>2542423</v>
      </c>
      <c r="G390" s="42" t="s">
        <v>393</v>
      </c>
      <c r="H390" s="43">
        <v>1374</v>
      </c>
      <c r="I390" s="44"/>
    </row>
    <row r="391" spans="1:9" ht="30" customHeight="1" x14ac:dyDescent="0.3">
      <c r="A391" s="40">
        <v>7027759</v>
      </c>
      <c r="B391" s="40">
        <v>6324876</v>
      </c>
      <c r="C391" s="41">
        <v>5779883</v>
      </c>
      <c r="D391" s="40"/>
      <c r="E391" s="40">
        <v>2163398</v>
      </c>
      <c r="F391" s="40">
        <v>1949268</v>
      </c>
      <c r="G391" s="42" t="s">
        <v>394</v>
      </c>
      <c r="H391" s="43">
        <v>1375</v>
      </c>
      <c r="I391" s="44"/>
    </row>
    <row r="392" spans="1:9" ht="30" customHeight="1" x14ac:dyDescent="0.3">
      <c r="A392" s="40">
        <v>7191850</v>
      </c>
      <c r="B392" s="40">
        <v>6472556</v>
      </c>
      <c r="C392" s="41">
        <v>5914837</v>
      </c>
      <c r="D392" s="40"/>
      <c r="E392" s="40">
        <v>2861746</v>
      </c>
      <c r="F392" s="40">
        <v>2333251</v>
      </c>
      <c r="G392" s="42" t="s">
        <v>395</v>
      </c>
      <c r="H392" s="43">
        <v>1376</v>
      </c>
      <c r="I392" s="44"/>
    </row>
    <row r="393" spans="1:9" ht="30" customHeight="1" x14ac:dyDescent="0.3">
      <c r="A393" s="40">
        <v>8046173</v>
      </c>
      <c r="B393" s="40">
        <v>7241433</v>
      </c>
      <c r="C393" s="41">
        <v>6617463</v>
      </c>
      <c r="D393" s="40"/>
      <c r="E393" s="40">
        <v>5694904</v>
      </c>
      <c r="F393" s="40">
        <v>2501934</v>
      </c>
      <c r="G393" s="42" t="s">
        <v>396</v>
      </c>
      <c r="H393" s="43">
        <v>1377</v>
      </c>
      <c r="I393" s="44"/>
    </row>
    <row r="394" spans="1:9" ht="30" customHeight="1" x14ac:dyDescent="0.3">
      <c r="A394" s="40">
        <v>9106765</v>
      </c>
      <c r="B394" s="40">
        <v>8195949</v>
      </c>
      <c r="C394" s="41">
        <v>7489732</v>
      </c>
      <c r="D394" s="40"/>
      <c r="E394" s="40">
        <v>2946911</v>
      </c>
      <c r="F394" s="40">
        <v>2528795</v>
      </c>
      <c r="G394" s="42" t="s">
        <v>397</v>
      </c>
      <c r="H394" s="43">
        <v>1378</v>
      </c>
      <c r="I394" s="44"/>
    </row>
    <row r="395" spans="1:9" ht="30" customHeight="1" x14ac:dyDescent="0.3">
      <c r="A395" s="40">
        <v>5678298</v>
      </c>
      <c r="B395" s="40">
        <v>5110382</v>
      </c>
      <c r="C395" s="41">
        <v>4670037</v>
      </c>
      <c r="D395" s="40"/>
      <c r="E395" s="40">
        <v>1565287</v>
      </c>
      <c r="F395" s="40">
        <v>1414903</v>
      </c>
      <c r="G395" s="42" t="s">
        <v>398</v>
      </c>
      <c r="H395" s="43">
        <v>1379</v>
      </c>
      <c r="I395" s="44"/>
    </row>
    <row r="396" spans="1:9" ht="30" customHeight="1" x14ac:dyDescent="0.3">
      <c r="A396" s="40">
        <v>14313637</v>
      </c>
      <c r="B396" s="40">
        <v>12882055</v>
      </c>
      <c r="C396" s="41">
        <v>11772052</v>
      </c>
      <c r="D396" s="40"/>
      <c r="E396" s="40">
        <v>3231688</v>
      </c>
      <c r="F396" s="40">
        <v>2440030</v>
      </c>
      <c r="G396" s="42" t="s">
        <v>399</v>
      </c>
      <c r="H396" s="43">
        <v>1380</v>
      </c>
      <c r="I396" s="44"/>
    </row>
    <row r="397" spans="1:9" ht="30" customHeight="1" x14ac:dyDescent="0.3">
      <c r="A397" s="40">
        <v>10324535</v>
      </c>
      <c r="B397" s="40">
        <v>9291924</v>
      </c>
      <c r="C397" s="41">
        <v>8491270</v>
      </c>
      <c r="D397" s="40"/>
      <c r="E397" s="40">
        <v>3601138</v>
      </c>
      <c r="F397" s="40">
        <v>3397933</v>
      </c>
      <c r="G397" s="42" t="s">
        <v>400</v>
      </c>
      <c r="H397" s="43">
        <v>1381</v>
      </c>
      <c r="I397" s="44"/>
    </row>
    <row r="398" spans="1:9" ht="30" customHeight="1" x14ac:dyDescent="0.3">
      <c r="A398" s="40">
        <v>14143186</v>
      </c>
      <c r="B398" s="40">
        <v>12728652</v>
      </c>
      <c r="C398" s="41">
        <v>11631867</v>
      </c>
      <c r="D398" s="40"/>
      <c r="E398" s="40">
        <v>4334354</v>
      </c>
      <c r="F398" s="40">
        <v>3859601</v>
      </c>
      <c r="G398" s="42" t="s">
        <v>401</v>
      </c>
      <c r="H398" s="43">
        <v>1382</v>
      </c>
      <c r="I398" s="44"/>
    </row>
    <row r="399" spans="1:9" ht="30" customHeight="1" x14ac:dyDescent="0.3">
      <c r="A399" s="40">
        <v>10875544</v>
      </c>
      <c r="B399" s="40">
        <v>9787824</v>
      </c>
      <c r="C399" s="41">
        <v>8944440</v>
      </c>
      <c r="D399" s="40"/>
      <c r="E399" s="40">
        <v>3853400</v>
      </c>
      <c r="F399" s="40">
        <v>2740749</v>
      </c>
      <c r="G399" s="42" t="s">
        <v>402</v>
      </c>
      <c r="H399" s="43">
        <v>1383</v>
      </c>
      <c r="I399" s="44"/>
    </row>
    <row r="400" spans="1:9" ht="30" customHeight="1" x14ac:dyDescent="0.3">
      <c r="A400" s="40">
        <v>5654723</v>
      </c>
      <c r="B400" s="40">
        <v>5089165</v>
      </c>
      <c r="C400" s="41">
        <v>4650648</v>
      </c>
      <c r="D400" s="40"/>
      <c r="E400" s="40">
        <v>3136016</v>
      </c>
      <c r="F400" s="40">
        <v>2640380</v>
      </c>
      <c r="G400" s="42" t="s">
        <v>403</v>
      </c>
      <c r="H400" s="43">
        <v>1384</v>
      </c>
      <c r="I400" s="44"/>
    </row>
    <row r="401" spans="1:9" ht="30" customHeight="1" x14ac:dyDescent="0.3">
      <c r="A401" s="40">
        <v>7125822</v>
      </c>
      <c r="B401" s="40">
        <v>6413131</v>
      </c>
      <c r="C401" s="41">
        <v>5860533</v>
      </c>
      <c r="D401" s="40"/>
      <c r="E401" s="40">
        <v>6247820</v>
      </c>
      <c r="F401" s="40">
        <v>3112290</v>
      </c>
      <c r="G401" s="42" t="s">
        <v>404</v>
      </c>
      <c r="H401" s="43">
        <v>1385</v>
      </c>
      <c r="I401" s="44"/>
    </row>
    <row r="402" spans="1:9" ht="30" customHeight="1" x14ac:dyDescent="0.3">
      <c r="A402" s="40">
        <v>6173813</v>
      </c>
      <c r="B402" s="40">
        <v>5556338</v>
      </c>
      <c r="C402" s="41">
        <v>5077567</v>
      </c>
      <c r="D402" s="40"/>
      <c r="E402" s="40">
        <v>3539891</v>
      </c>
      <c r="F402" s="40">
        <v>2674793</v>
      </c>
      <c r="G402" s="42" t="s">
        <v>405</v>
      </c>
      <c r="H402" s="43">
        <v>1386</v>
      </c>
      <c r="I402" s="44"/>
    </row>
    <row r="403" spans="1:9" ht="30" customHeight="1" x14ac:dyDescent="0.3">
      <c r="A403" s="40">
        <v>4724850</v>
      </c>
      <c r="B403" s="40">
        <v>4252293</v>
      </c>
      <c r="C403" s="41">
        <v>3885887</v>
      </c>
      <c r="D403" s="40"/>
      <c r="E403" s="40">
        <v>1995375</v>
      </c>
      <c r="F403" s="40">
        <v>2112134</v>
      </c>
      <c r="G403" s="42" t="s">
        <v>406</v>
      </c>
      <c r="H403" s="43">
        <v>1387</v>
      </c>
      <c r="I403" s="44"/>
    </row>
    <row r="404" spans="1:9" ht="30" customHeight="1" x14ac:dyDescent="0.3">
      <c r="A404" s="40">
        <v>5321189</v>
      </c>
      <c r="B404" s="40">
        <v>4788989</v>
      </c>
      <c r="C404" s="41">
        <v>4376338</v>
      </c>
      <c r="D404" s="40"/>
      <c r="E404" s="40">
        <v>2425977</v>
      </c>
      <c r="F404" s="40">
        <v>1858765</v>
      </c>
      <c r="G404" s="42" t="s">
        <v>407</v>
      </c>
      <c r="H404" s="43">
        <v>1388</v>
      </c>
      <c r="I404" s="44"/>
    </row>
    <row r="405" spans="1:9" ht="30" customHeight="1" x14ac:dyDescent="0.3">
      <c r="A405" s="40">
        <v>4998295</v>
      </c>
      <c r="B405" s="40">
        <v>4498390</v>
      </c>
      <c r="C405" s="41">
        <v>4110778</v>
      </c>
      <c r="D405" s="40"/>
      <c r="E405" s="40">
        <v>2293670</v>
      </c>
      <c r="F405" s="40">
        <v>1960069</v>
      </c>
      <c r="G405" s="42" t="s">
        <v>408</v>
      </c>
      <c r="H405" s="43">
        <v>1389</v>
      </c>
      <c r="I405" s="44"/>
    </row>
    <row r="406" spans="1:9" ht="30" customHeight="1" x14ac:dyDescent="0.3">
      <c r="A406" s="40">
        <v>6152787</v>
      </c>
      <c r="B406" s="40">
        <v>5537414</v>
      </c>
      <c r="C406" s="41">
        <v>5060274</v>
      </c>
      <c r="D406" s="40"/>
      <c r="E406" s="40">
        <v>2354436</v>
      </c>
      <c r="F406" s="40">
        <v>1940447</v>
      </c>
      <c r="G406" s="42" t="s">
        <v>409</v>
      </c>
      <c r="H406" s="43">
        <v>1390</v>
      </c>
      <c r="I406" s="44"/>
    </row>
    <row r="407" spans="1:9" ht="30" customHeight="1" x14ac:dyDescent="0.3">
      <c r="A407" s="40">
        <v>14451764</v>
      </c>
      <c r="B407" s="40">
        <v>13006367</v>
      </c>
      <c r="C407" s="41">
        <v>11885652</v>
      </c>
      <c r="D407" s="40"/>
      <c r="E407" s="40">
        <v>4622801</v>
      </c>
      <c r="F407" s="40">
        <v>4653731</v>
      </c>
      <c r="G407" s="42" t="s">
        <v>410</v>
      </c>
      <c r="H407" s="43">
        <v>1391</v>
      </c>
      <c r="I407" s="44"/>
    </row>
    <row r="408" spans="1:9" ht="30" customHeight="1" x14ac:dyDescent="0.3">
      <c r="A408" s="40">
        <v>4414812</v>
      </c>
      <c r="B408" s="40">
        <v>3973263</v>
      </c>
      <c r="C408" s="41">
        <v>3630900</v>
      </c>
      <c r="D408" s="40"/>
      <c r="E408" s="40">
        <v>2865528</v>
      </c>
      <c r="F408" s="40">
        <v>2397821</v>
      </c>
      <c r="G408" s="42" t="s">
        <v>411</v>
      </c>
      <c r="H408" s="43">
        <v>1392</v>
      </c>
      <c r="I408" s="44"/>
    </row>
    <row r="409" spans="1:9" ht="30" customHeight="1" x14ac:dyDescent="0.3">
      <c r="A409" s="40">
        <v>4933798</v>
      </c>
      <c r="B409" s="40">
        <v>4440343</v>
      </c>
      <c r="C409" s="41">
        <v>4057733</v>
      </c>
      <c r="D409" s="40"/>
      <c r="E409" s="40">
        <v>2153958</v>
      </c>
      <c r="F409" s="40">
        <v>2102895</v>
      </c>
      <c r="G409" s="42" t="s">
        <v>412</v>
      </c>
      <c r="H409" s="43">
        <v>1393</v>
      </c>
      <c r="I409" s="44"/>
    </row>
    <row r="410" spans="1:9" ht="30" customHeight="1" x14ac:dyDescent="0.3">
      <c r="A410" s="40">
        <v>3740478</v>
      </c>
      <c r="B410" s="40">
        <v>3366373</v>
      </c>
      <c r="C410" s="41">
        <v>3076304</v>
      </c>
      <c r="D410" s="40"/>
      <c r="E410" s="40">
        <v>2008841</v>
      </c>
      <c r="F410" s="40">
        <v>1885946</v>
      </c>
      <c r="G410" s="42" t="s">
        <v>413</v>
      </c>
      <c r="H410" s="43">
        <v>1394</v>
      </c>
      <c r="I410" s="44"/>
    </row>
    <row r="411" spans="1:9" ht="30" customHeight="1" x14ac:dyDescent="0.3">
      <c r="A411" s="40">
        <v>10084473</v>
      </c>
      <c r="B411" s="40">
        <v>9075872</v>
      </c>
      <c r="C411" s="41">
        <v>8293835</v>
      </c>
      <c r="D411" s="40"/>
      <c r="E411" s="40">
        <v>4234327</v>
      </c>
      <c r="F411" s="40">
        <v>3150360</v>
      </c>
      <c r="G411" s="42" t="s">
        <v>414</v>
      </c>
      <c r="H411" s="43">
        <v>1395</v>
      </c>
      <c r="I411" s="44"/>
    </row>
    <row r="412" spans="1:9" ht="30" customHeight="1" x14ac:dyDescent="0.3">
      <c r="A412" s="40">
        <v>3814695</v>
      </c>
      <c r="B412" s="40">
        <v>3433167</v>
      </c>
      <c r="C412" s="41">
        <v>3137343</v>
      </c>
      <c r="D412" s="40"/>
      <c r="E412" s="40">
        <v>1474706</v>
      </c>
      <c r="F412" s="40">
        <v>1359632</v>
      </c>
      <c r="G412" s="42" t="s">
        <v>415</v>
      </c>
      <c r="H412" s="43">
        <v>1396</v>
      </c>
      <c r="I412" s="44"/>
    </row>
    <row r="413" spans="1:9" ht="30" customHeight="1" x14ac:dyDescent="0.3">
      <c r="A413" s="40">
        <v>4804789</v>
      </c>
      <c r="B413" s="40">
        <v>4324237</v>
      </c>
      <c r="C413" s="41">
        <v>3951632</v>
      </c>
      <c r="D413" s="40"/>
      <c r="E413" s="40">
        <v>3304128</v>
      </c>
      <c r="F413" s="40">
        <v>2640825</v>
      </c>
      <c r="G413" s="42" t="s">
        <v>416</v>
      </c>
      <c r="H413" s="43">
        <v>1397</v>
      </c>
      <c r="I413" s="44"/>
    </row>
    <row r="414" spans="1:9" ht="30" customHeight="1" x14ac:dyDescent="0.3">
      <c r="A414" s="40">
        <v>5772000</v>
      </c>
      <c r="B414" s="40">
        <v>5194712</v>
      </c>
      <c r="C414" s="41">
        <v>4747101</v>
      </c>
      <c r="D414" s="40"/>
      <c r="E414" s="40">
        <v>2893176</v>
      </c>
      <c r="F414" s="40">
        <v>2504604</v>
      </c>
      <c r="G414" s="42" t="s">
        <v>417</v>
      </c>
      <c r="H414" s="43">
        <v>1398</v>
      </c>
      <c r="I414" s="44"/>
    </row>
    <row r="415" spans="1:9" ht="30" customHeight="1" x14ac:dyDescent="0.3">
      <c r="A415" s="40">
        <v>2820967</v>
      </c>
      <c r="B415" s="40">
        <v>2538827</v>
      </c>
      <c r="C415" s="41">
        <v>2320065</v>
      </c>
      <c r="D415" s="40"/>
      <c r="E415" s="40">
        <v>1771486</v>
      </c>
      <c r="F415" s="40">
        <v>1502844</v>
      </c>
      <c r="G415" s="42" t="s">
        <v>418</v>
      </c>
      <c r="H415" s="43">
        <v>1399</v>
      </c>
      <c r="I415" s="44"/>
    </row>
    <row r="416" spans="1:9" ht="30" customHeight="1" x14ac:dyDescent="0.3">
      <c r="A416" s="40">
        <v>5411813</v>
      </c>
      <c r="B416" s="40">
        <v>4870549</v>
      </c>
      <c r="C416" s="41">
        <v>4450870</v>
      </c>
      <c r="D416" s="40"/>
      <c r="E416" s="40">
        <v>3347227</v>
      </c>
      <c r="F416" s="40">
        <v>2432189</v>
      </c>
      <c r="G416" s="42" t="s">
        <v>419</v>
      </c>
      <c r="H416" s="43">
        <v>1400</v>
      </c>
      <c r="I416" s="44"/>
    </row>
    <row r="417" spans="1:9" ht="30" customHeight="1" x14ac:dyDescent="0.3">
      <c r="A417" s="40">
        <v>14949348</v>
      </c>
      <c r="B417" s="40">
        <v>13454186</v>
      </c>
      <c r="C417" s="41">
        <v>12294884</v>
      </c>
      <c r="D417" s="40"/>
      <c r="E417" s="40">
        <v>3689922</v>
      </c>
      <c r="F417" s="40">
        <v>2720930</v>
      </c>
      <c r="G417" s="42" t="s">
        <v>420</v>
      </c>
      <c r="H417" s="43">
        <v>1401</v>
      </c>
      <c r="I417" s="44"/>
    </row>
    <row r="418" spans="1:9" ht="30" customHeight="1" x14ac:dyDescent="0.3">
      <c r="A418" s="40">
        <v>5743419</v>
      </c>
      <c r="B418" s="40">
        <v>5168990</v>
      </c>
      <c r="C418" s="41">
        <v>4723595</v>
      </c>
      <c r="D418" s="40"/>
      <c r="E418" s="40">
        <v>3640063</v>
      </c>
      <c r="F418" s="40">
        <v>3703967</v>
      </c>
      <c r="G418" s="42" t="s">
        <v>421</v>
      </c>
      <c r="H418" s="43">
        <v>1402</v>
      </c>
      <c r="I418" s="44"/>
    </row>
    <row r="419" spans="1:9" ht="30" customHeight="1" x14ac:dyDescent="0.3">
      <c r="A419" s="40">
        <v>3919248</v>
      </c>
      <c r="B419" s="40">
        <v>3527263</v>
      </c>
      <c r="C419" s="41">
        <v>3223331</v>
      </c>
      <c r="D419" s="40"/>
      <c r="E419" s="40">
        <v>1615620</v>
      </c>
      <c r="F419" s="40">
        <v>1736374</v>
      </c>
      <c r="G419" s="42" t="s">
        <v>422</v>
      </c>
      <c r="H419" s="43">
        <v>1403</v>
      </c>
      <c r="I419" s="44"/>
    </row>
    <row r="420" spans="1:9" ht="30" customHeight="1" x14ac:dyDescent="0.3">
      <c r="A420" s="40">
        <v>1578079</v>
      </c>
      <c r="B420" s="40">
        <v>1420247</v>
      </c>
      <c r="C420" s="41">
        <v>1297869</v>
      </c>
      <c r="D420" s="40"/>
      <c r="E420" s="40">
        <v>1217419</v>
      </c>
      <c r="F420" s="40">
        <v>1275723</v>
      </c>
      <c r="G420" s="42" t="s">
        <v>423</v>
      </c>
      <c r="H420" s="43">
        <v>1404</v>
      </c>
      <c r="I420" s="44"/>
    </row>
    <row r="421" spans="1:9" ht="30" customHeight="1" x14ac:dyDescent="0.3">
      <c r="A421" s="40">
        <v>4174135</v>
      </c>
      <c r="B421" s="40">
        <v>3756658</v>
      </c>
      <c r="C421" s="41">
        <v>3432960</v>
      </c>
      <c r="D421" s="40"/>
      <c r="E421" s="40">
        <v>1855595</v>
      </c>
      <c r="F421" s="40">
        <v>2061542</v>
      </c>
      <c r="G421" s="42" t="s">
        <v>424</v>
      </c>
      <c r="H421" s="43">
        <v>1405</v>
      </c>
      <c r="I421" s="44"/>
    </row>
    <row r="422" spans="1:9" ht="30" customHeight="1" x14ac:dyDescent="0.3">
      <c r="A422" s="40">
        <v>4898585</v>
      </c>
      <c r="B422" s="40">
        <v>4408651</v>
      </c>
      <c r="C422" s="41">
        <v>4028773</v>
      </c>
      <c r="D422" s="40"/>
      <c r="E422" s="40">
        <v>2433641</v>
      </c>
      <c r="F422" s="40">
        <v>2054316</v>
      </c>
      <c r="G422" s="42" t="s">
        <v>425</v>
      </c>
      <c r="H422" s="43">
        <v>1406</v>
      </c>
      <c r="I422" s="44"/>
    </row>
    <row r="423" spans="1:9" ht="30" customHeight="1" x14ac:dyDescent="0.3">
      <c r="A423" s="40">
        <v>2058162</v>
      </c>
      <c r="B423" s="40">
        <v>1852315</v>
      </c>
      <c r="C423" s="41">
        <v>1692707</v>
      </c>
      <c r="D423" s="40"/>
      <c r="E423" s="40">
        <v>1421006</v>
      </c>
      <c r="F423" s="40">
        <v>1172309</v>
      </c>
      <c r="G423" s="42" t="s">
        <v>426</v>
      </c>
      <c r="H423" s="43">
        <v>1407</v>
      </c>
      <c r="I423" s="44"/>
    </row>
    <row r="424" spans="1:9" ht="30" customHeight="1" x14ac:dyDescent="0.3">
      <c r="A424" s="40">
        <v>9515620</v>
      </c>
      <c r="B424" s="40">
        <v>8563913</v>
      </c>
      <c r="C424" s="41">
        <v>7825989</v>
      </c>
      <c r="D424" s="40"/>
      <c r="E424" s="40">
        <v>4721357</v>
      </c>
      <c r="F424" s="40">
        <v>4733679</v>
      </c>
      <c r="G424" s="42" t="s">
        <v>427</v>
      </c>
      <c r="H424" s="43">
        <v>1408</v>
      </c>
      <c r="I424" s="44"/>
    </row>
    <row r="425" spans="1:9" ht="30" customHeight="1" x14ac:dyDescent="0.3">
      <c r="A425" s="40">
        <v>2678894</v>
      </c>
      <c r="B425" s="40">
        <v>2410963</v>
      </c>
      <c r="C425" s="41">
        <v>2203219</v>
      </c>
      <c r="D425" s="40"/>
      <c r="E425" s="40">
        <v>2117935</v>
      </c>
      <c r="F425" s="40">
        <v>1782331</v>
      </c>
      <c r="G425" s="42" t="s">
        <v>428</v>
      </c>
      <c r="H425" s="43">
        <v>1409</v>
      </c>
      <c r="I425" s="44"/>
    </row>
    <row r="426" spans="1:9" ht="30" customHeight="1" x14ac:dyDescent="0.3">
      <c r="A426" s="40">
        <v>3790969</v>
      </c>
      <c r="B426" s="40">
        <v>3411814</v>
      </c>
      <c r="C426" s="41">
        <v>3117830</v>
      </c>
      <c r="D426" s="40"/>
      <c r="E426" s="40">
        <v>2500040</v>
      </c>
      <c r="F426" s="40">
        <v>2127900</v>
      </c>
      <c r="G426" s="42" t="s">
        <v>429</v>
      </c>
      <c r="H426" s="43">
        <v>1410</v>
      </c>
      <c r="I426" s="44"/>
    </row>
    <row r="427" spans="1:9" ht="30" customHeight="1" x14ac:dyDescent="0.3">
      <c r="A427" s="40">
        <v>7484162</v>
      </c>
      <c r="B427" s="40">
        <v>6735632</v>
      </c>
      <c r="C427" s="41">
        <v>6155245</v>
      </c>
      <c r="D427" s="40"/>
      <c r="E427" s="40">
        <v>3658767</v>
      </c>
      <c r="F427" s="40">
        <v>2711705</v>
      </c>
      <c r="G427" s="42" t="s">
        <v>430</v>
      </c>
      <c r="H427" s="43">
        <v>1411</v>
      </c>
      <c r="I427" s="44"/>
    </row>
    <row r="428" spans="1:9" ht="30" customHeight="1" x14ac:dyDescent="0.3">
      <c r="A428" s="40">
        <v>6552436</v>
      </c>
      <c r="B428" s="40">
        <v>5897093</v>
      </c>
      <c r="C428" s="41">
        <v>5388960</v>
      </c>
      <c r="D428" s="40"/>
      <c r="E428" s="40">
        <v>2845289</v>
      </c>
      <c r="F428" s="40">
        <v>2226427</v>
      </c>
      <c r="G428" s="42" t="s">
        <v>431</v>
      </c>
      <c r="H428" s="43">
        <v>1412</v>
      </c>
      <c r="I428" s="44"/>
    </row>
    <row r="429" spans="1:9" ht="30" customHeight="1" x14ac:dyDescent="0.3">
      <c r="A429" s="40">
        <v>3718152</v>
      </c>
      <c r="B429" s="40">
        <v>3346280</v>
      </c>
      <c r="C429" s="41">
        <v>3057942</v>
      </c>
      <c r="D429" s="40"/>
      <c r="E429" s="40">
        <v>3074533</v>
      </c>
      <c r="F429" s="40">
        <v>1753987</v>
      </c>
      <c r="G429" s="42" t="s">
        <v>432</v>
      </c>
      <c r="H429" s="43">
        <v>1413</v>
      </c>
      <c r="I429" s="44"/>
    </row>
    <row r="430" spans="1:9" ht="30" customHeight="1" x14ac:dyDescent="0.3">
      <c r="A430" s="40">
        <v>6571953</v>
      </c>
      <c r="B430" s="40">
        <v>5914658</v>
      </c>
      <c r="C430" s="41">
        <v>5405012</v>
      </c>
      <c r="D430" s="40"/>
      <c r="E430" s="40">
        <v>3830087</v>
      </c>
      <c r="F430" s="40">
        <v>2125058</v>
      </c>
      <c r="G430" s="42" t="s">
        <v>433</v>
      </c>
      <c r="H430" s="43">
        <v>1414</v>
      </c>
      <c r="I430" s="44"/>
    </row>
    <row r="431" spans="1:9" ht="30" customHeight="1" x14ac:dyDescent="0.3">
      <c r="A431" s="40">
        <v>5763948</v>
      </c>
      <c r="B431" s="40">
        <v>5187465</v>
      </c>
      <c r="C431" s="41">
        <v>4740479</v>
      </c>
      <c r="D431" s="40"/>
      <c r="E431" s="40">
        <v>3180996</v>
      </c>
      <c r="F431" s="40">
        <v>2384883</v>
      </c>
      <c r="G431" s="42" t="s">
        <v>434</v>
      </c>
      <c r="H431" s="43">
        <v>1415</v>
      </c>
      <c r="I431" s="44"/>
    </row>
    <row r="432" spans="1:9" ht="30" customHeight="1" x14ac:dyDescent="0.3">
      <c r="A432" s="40">
        <v>3253685</v>
      </c>
      <c r="B432" s="40">
        <v>2928267</v>
      </c>
      <c r="C432" s="41">
        <v>2675948</v>
      </c>
      <c r="D432" s="40"/>
      <c r="E432" s="40">
        <v>2409141</v>
      </c>
      <c r="F432" s="40">
        <v>1944494</v>
      </c>
      <c r="G432" s="42" t="s">
        <v>435</v>
      </c>
      <c r="H432" s="43">
        <v>1416</v>
      </c>
      <c r="I432" s="44"/>
    </row>
    <row r="433" spans="1:9" ht="30" customHeight="1" x14ac:dyDescent="0.3">
      <c r="A433" s="40">
        <v>8489630</v>
      </c>
      <c r="B433" s="40">
        <v>7640538</v>
      </c>
      <c r="C433" s="41">
        <v>6982178</v>
      </c>
      <c r="D433" s="40"/>
      <c r="E433" s="40">
        <v>5391268</v>
      </c>
      <c r="F433" s="40">
        <v>5044702</v>
      </c>
      <c r="G433" s="42" t="s">
        <v>436</v>
      </c>
      <c r="H433" s="43">
        <v>1417</v>
      </c>
      <c r="I433" s="44"/>
    </row>
    <row r="434" spans="1:9" ht="30" customHeight="1" x14ac:dyDescent="0.3">
      <c r="A434" s="40">
        <v>6957086</v>
      </c>
      <c r="B434" s="40">
        <v>6261272</v>
      </c>
      <c r="C434" s="41">
        <v>5721759</v>
      </c>
      <c r="D434" s="40"/>
      <c r="E434" s="40">
        <v>3667018</v>
      </c>
      <c r="F434" s="40">
        <v>2707425</v>
      </c>
      <c r="G434" s="42" t="s">
        <v>437</v>
      </c>
      <c r="H434" s="43">
        <v>1418</v>
      </c>
      <c r="I434" s="44"/>
    </row>
    <row r="435" spans="1:9" ht="30" customHeight="1" x14ac:dyDescent="0.3">
      <c r="A435" s="40">
        <v>6075163</v>
      </c>
      <c r="B435" s="40">
        <v>5467554</v>
      </c>
      <c r="C435" s="41">
        <v>4996433</v>
      </c>
      <c r="D435" s="40"/>
      <c r="E435" s="40">
        <v>3252836</v>
      </c>
      <c r="F435" s="40">
        <v>2467680</v>
      </c>
      <c r="G435" s="42" t="s">
        <v>438</v>
      </c>
      <c r="H435" s="43">
        <v>1419</v>
      </c>
      <c r="I435" s="44"/>
    </row>
    <row r="436" spans="1:9" ht="30" customHeight="1" x14ac:dyDescent="0.3">
      <c r="A436" s="40">
        <v>4947444</v>
      </c>
      <c r="B436" s="40">
        <v>4452624</v>
      </c>
      <c r="C436" s="41">
        <v>4068956</v>
      </c>
      <c r="D436" s="40"/>
      <c r="E436" s="40">
        <v>5335873</v>
      </c>
      <c r="F436" s="40">
        <v>3203833</v>
      </c>
      <c r="G436" s="42" t="s">
        <v>439</v>
      </c>
      <c r="H436" s="43">
        <v>1420</v>
      </c>
      <c r="I436" s="44"/>
    </row>
    <row r="437" spans="1:9" ht="30" customHeight="1" x14ac:dyDescent="0.3">
      <c r="A437" s="40">
        <v>4218730</v>
      </c>
      <c r="B437" s="40">
        <v>3796793</v>
      </c>
      <c r="C437" s="41">
        <v>3469636</v>
      </c>
      <c r="D437" s="40"/>
      <c r="E437" s="40">
        <v>2969296</v>
      </c>
      <c r="F437" s="40">
        <v>2219537</v>
      </c>
      <c r="G437" s="42" t="s">
        <v>440</v>
      </c>
      <c r="H437" s="43">
        <v>1421</v>
      </c>
      <c r="I437" s="44"/>
    </row>
    <row r="438" spans="1:9" ht="30" customHeight="1" x14ac:dyDescent="0.3">
      <c r="A438" s="40">
        <v>10767884</v>
      </c>
      <c r="B438" s="40">
        <v>9690931</v>
      </c>
      <c r="C438" s="41">
        <v>8855896</v>
      </c>
      <c r="D438" s="40"/>
      <c r="E438" s="40">
        <v>4743048</v>
      </c>
      <c r="F438" s="40">
        <v>3849489</v>
      </c>
      <c r="G438" s="42" t="s">
        <v>441</v>
      </c>
      <c r="H438" s="43">
        <v>1422</v>
      </c>
      <c r="I438" s="44"/>
    </row>
    <row r="439" spans="1:9" ht="30" customHeight="1" x14ac:dyDescent="0.3">
      <c r="A439" s="40">
        <v>11644144</v>
      </c>
      <c r="B439" s="40">
        <v>10479552</v>
      </c>
      <c r="C439" s="41">
        <v>9576564</v>
      </c>
      <c r="D439" s="40"/>
      <c r="E439" s="40">
        <v>5137530</v>
      </c>
      <c r="F439" s="40">
        <v>4898631</v>
      </c>
      <c r="G439" s="42" t="s">
        <v>442</v>
      </c>
      <c r="H439" s="43">
        <v>1423</v>
      </c>
      <c r="I439" s="44"/>
    </row>
    <row r="440" spans="1:9" ht="30" customHeight="1" x14ac:dyDescent="0.3">
      <c r="A440" s="40">
        <v>6289185</v>
      </c>
      <c r="B440" s="40">
        <v>5660170</v>
      </c>
      <c r="C440" s="41">
        <v>5172452</v>
      </c>
      <c r="D440" s="40"/>
      <c r="E440" s="40">
        <v>4200070</v>
      </c>
      <c r="F440" s="40">
        <v>2756996</v>
      </c>
      <c r="G440" s="42" t="s">
        <v>443</v>
      </c>
      <c r="H440" s="43">
        <v>1424</v>
      </c>
      <c r="I440" s="44"/>
    </row>
    <row r="441" spans="1:9" ht="30" customHeight="1" x14ac:dyDescent="0.3">
      <c r="A441" s="40">
        <v>6300657</v>
      </c>
      <c r="B441" s="40">
        <v>5670495</v>
      </c>
      <c r="C441" s="41">
        <v>5181887</v>
      </c>
      <c r="D441" s="40"/>
      <c r="E441" s="40">
        <v>3186916</v>
      </c>
      <c r="F441" s="40">
        <v>2350542</v>
      </c>
      <c r="G441" s="42" t="s">
        <v>444</v>
      </c>
      <c r="H441" s="43">
        <v>1425</v>
      </c>
      <c r="I441" s="44"/>
    </row>
    <row r="442" spans="1:9" ht="30" customHeight="1" x14ac:dyDescent="0.3">
      <c r="A442" s="40">
        <v>4687046</v>
      </c>
      <c r="B442" s="40">
        <v>4218270</v>
      </c>
      <c r="C442" s="41">
        <v>3854796</v>
      </c>
      <c r="D442" s="40"/>
      <c r="E442" s="40">
        <v>2522833</v>
      </c>
      <c r="F442" s="40">
        <v>1987049</v>
      </c>
      <c r="G442" s="42" t="s">
        <v>445</v>
      </c>
      <c r="H442" s="43">
        <v>1426</v>
      </c>
      <c r="I442" s="44"/>
    </row>
    <row r="443" spans="1:9" ht="30" customHeight="1" x14ac:dyDescent="0.3">
      <c r="A443" s="40">
        <v>5636210</v>
      </c>
      <c r="B443" s="40">
        <v>5072504</v>
      </c>
      <c r="C443" s="41">
        <v>4635423</v>
      </c>
      <c r="D443" s="40"/>
      <c r="E443" s="40">
        <v>3172645</v>
      </c>
      <c r="F443" s="40">
        <v>2374543</v>
      </c>
      <c r="G443" s="42" t="s">
        <v>446</v>
      </c>
      <c r="H443" s="43">
        <v>1427</v>
      </c>
      <c r="I443" s="44"/>
    </row>
    <row r="444" spans="1:9" ht="30" customHeight="1" x14ac:dyDescent="0.3">
      <c r="A444" s="40">
        <v>5248913</v>
      </c>
      <c r="B444" s="40">
        <v>4723942</v>
      </c>
      <c r="C444" s="41">
        <v>4316896</v>
      </c>
      <c r="D444" s="40"/>
      <c r="E444" s="40">
        <v>3367533</v>
      </c>
      <c r="F444" s="40">
        <v>2351127</v>
      </c>
      <c r="G444" s="42" t="s">
        <v>447</v>
      </c>
      <c r="H444" s="43">
        <v>1429</v>
      </c>
      <c r="I444" s="44"/>
    </row>
    <row r="445" spans="1:9" ht="30" customHeight="1" x14ac:dyDescent="0.3">
      <c r="A445" s="40">
        <v>14401615</v>
      </c>
      <c r="B445" s="40">
        <v>12961234</v>
      </c>
      <c r="C445" s="41">
        <v>11844407</v>
      </c>
      <c r="D445" s="40"/>
      <c r="E445" s="40">
        <v>5539614</v>
      </c>
      <c r="F445" s="40">
        <v>4814597</v>
      </c>
      <c r="G445" s="42" t="s">
        <v>448</v>
      </c>
      <c r="H445" s="43">
        <v>1430</v>
      </c>
      <c r="I445" s="44"/>
    </row>
    <row r="446" spans="1:9" ht="30" customHeight="1" x14ac:dyDescent="0.3">
      <c r="A446" s="40">
        <v>20429797</v>
      </c>
      <c r="B446" s="40">
        <v>18386506</v>
      </c>
      <c r="C446" s="41">
        <v>16802202</v>
      </c>
      <c r="D446" s="40"/>
      <c r="E446" s="40">
        <v>6889155</v>
      </c>
      <c r="F446" s="40">
        <v>5975973</v>
      </c>
      <c r="G446" s="42" t="s">
        <v>449</v>
      </c>
      <c r="H446" s="43">
        <v>1431</v>
      </c>
      <c r="I446" s="44"/>
    </row>
    <row r="447" spans="1:9" ht="30" customHeight="1" x14ac:dyDescent="0.3">
      <c r="A447" s="40">
        <v>5597658</v>
      </c>
      <c r="B447" s="40">
        <v>5037807</v>
      </c>
      <c r="C447" s="41">
        <v>4603716</v>
      </c>
      <c r="D447" s="40"/>
      <c r="E447" s="40">
        <v>2965700</v>
      </c>
      <c r="F447" s="40">
        <v>1858328</v>
      </c>
      <c r="G447" s="42" t="s">
        <v>450</v>
      </c>
      <c r="H447" s="43">
        <v>1432</v>
      </c>
      <c r="I447" s="44"/>
    </row>
    <row r="448" spans="1:9" ht="30" customHeight="1" x14ac:dyDescent="0.3">
      <c r="A448" s="40">
        <v>7502412</v>
      </c>
      <c r="B448" s="40">
        <v>6752057</v>
      </c>
      <c r="C448" s="41">
        <v>6170254</v>
      </c>
      <c r="D448" s="40"/>
      <c r="E448" s="40">
        <v>3217373</v>
      </c>
      <c r="F448" s="40">
        <v>2761164</v>
      </c>
      <c r="G448" s="42" t="s">
        <v>451</v>
      </c>
      <c r="H448" s="43">
        <v>1433</v>
      </c>
      <c r="I448" s="44"/>
    </row>
    <row r="449" spans="1:9" ht="30" customHeight="1" x14ac:dyDescent="0.3">
      <c r="A449" s="40">
        <v>7279331</v>
      </c>
      <c r="B449" s="40">
        <v>6551287</v>
      </c>
      <c r="C449" s="41">
        <v>5986784</v>
      </c>
      <c r="D449" s="40"/>
      <c r="E449" s="40">
        <v>3190361</v>
      </c>
      <c r="F449" s="40">
        <v>2639972</v>
      </c>
      <c r="G449" s="42" t="s">
        <v>452</v>
      </c>
      <c r="H449" s="43">
        <v>1434</v>
      </c>
      <c r="I449" s="44"/>
    </row>
    <row r="450" spans="1:9" ht="30" customHeight="1" x14ac:dyDescent="0.3">
      <c r="A450" s="40">
        <v>4687271</v>
      </c>
      <c r="B450" s="40">
        <v>4218472</v>
      </c>
      <c r="C450" s="41">
        <v>3854981</v>
      </c>
      <c r="D450" s="40"/>
      <c r="E450" s="40">
        <v>3052423</v>
      </c>
      <c r="F450" s="40">
        <v>2450927</v>
      </c>
      <c r="G450" s="42" t="s">
        <v>453</v>
      </c>
      <c r="H450" s="43">
        <v>1435</v>
      </c>
      <c r="I450" s="44"/>
    </row>
    <row r="451" spans="1:9" ht="30" customHeight="1" x14ac:dyDescent="0.3">
      <c r="A451" s="40">
        <v>8753200</v>
      </c>
      <c r="B451" s="40">
        <v>7877747</v>
      </c>
      <c r="C451" s="41">
        <v>7198947</v>
      </c>
      <c r="D451" s="40"/>
      <c r="E451" s="40">
        <v>3799675</v>
      </c>
      <c r="F451" s="40">
        <v>2675349</v>
      </c>
      <c r="G451" s="42" t="s">
        <v>454</v>
      </c>
      <c r="H451" s="43">
        <v>1436</v>
      </c>
      <c r="I451" s="44"/>
    </row>
    <row r="452" spans="1:9" ht="30" customHeight="1" x14ac:dyDescent="0.3">
      <c r="A452" s="40">
        <v>5861780</v>
      </c>
      <c r="B452" s="40">
        <v>5275513</v>
      </c>
      <c r="C452" s="41">
        <v>4820940</v>
      </c>
      <c r="D452" s="40"/>
      <c r="E452" s="40">
        <v>3337167</v>
      </c>
      <c r="F452" s="40">
        <v>2287659</v>
      </c>
      <c r="G452" s="42" t="s">
        <v>455</v>
      </c>
      <c r="H452" s="43">
        <v>1437</v>
      </c>
      <c r="I452" s="44"/>
    </row>
    <row r="453" spans="1:9" ht="30" customHeight="1" x14ac:dyDescent="0.3">
      <c r="A453" s="40">
        <v>4153696</v>
      </c>
      <c r="B453" s="40">
        <v>3738263</v>
      </c>
      <c r="C453" s="41">
        <v>3416149</v>
      </c>
      <c r="D453" s="40"/>
      <c r="E453" s="40">
        <v>2379757</v>
      </c>
      <c r="F453" s="40">
        <v>1667866</v>
      </c>
      <c r="G453" s="42" t="s">
        <v>456</v>
      </c>
      <c r="H453" s="43">
        <v>1438</v>
      </c>
      <c r="I453" s="44"/>
    </row>
    <row r="454" spans="1:9" ht="30" customHeight="1" x14ac:dyDescent="0.3">
      <c r="A454" s="40">
        <v>7741034</v>
      </c>
      <c r="B454" s="40">
        <v>6966813</v>
      </c>
      <c r="C454" s="41">
        <v>6366506</v>
      </c>
      <c r="D454" s="40"/>
      <c r="E454" s="40">
        <v>3906938</v>
      </c>
      <c r="F454" s="40">
        <v>2423310</v>
      </c>
      <c r="G454" s="42" t="s">
        <v>457</v>
      </c>
      <c r="H454" s="43">
        <v>1439</v>
      </c>
      <c r="I454" s="44"/>
    </row>
    <row r="455" spans="1:9" ht="30" customHeight="1" x14ac:dyDescent="0.3">
      <c r="A455" s="40">
        <v>2957761</v>
      </c>
      <c r="B455" s="40">
        <v>2661940</v>
      </c>
      <c r="C455" s="41">
        <v>2432569</v>
      </c>
      <c r="D455" s="40"/>
      <c r="E455" s="40">
        <v>2150528</v>
      </c>
      <c r="F455" s="40">
        <v>1490905</v>
      </c>
      <c r="G455" s="42" t="s">
        <v>458</v>
      </c>
      <c r="H455" s="43">
        <v>1440</v>
      </c>
      <c r="I455" s="44"/>
    </row>
    <row r="456" spans="1:9" ht="30" customHeight="1" x14ac:dyDescent="0.3">
      <c r="A456" s="40">
        <v>7759281</v>
      </c>
      <c r="B456" s="40">
        <v>6983235</v>
      </c>
      <c r="C456" s="41">
        <v>6381513</v>
      </c>
      <c r="D456" s="40"/>
      <c r="E456" s="40">
        <v>4138396</v>
      </c>
      <c r="F456" s="40">
        <v>2771003</v>
      </c>
      <c r="G456" s="42" t="s">
        <v>459</v>
      </c>
      <c r="H456" s="43">
        <v>1441</v>
      </c>
      <c r="I456" s="44"/>
    </row>
    <row r="457" spans="1:9" ht="30" customHeight="1" x14ac:dyDescent="0.3">
      <c r="A457" s="40">
        <v>7152433</v>
      </c>
      <c r="B457" s="40">
        <v>6437080</v>
      </c>
      <c r="C457" s="41">
        <v>5882419</v>
      </c>
      <c r="D457" s="40"/>
      <c r="E457" s="40">
        <v>2766451</v>
      </c>
      <c r="F457" s="40">
        <v>2173148</v>
      </c>
      <c r="G457" s="42" t="s">
        <v>460</v>
      </c>
      <c r="H457" s="43">
        <v>1442</v>
      </c>
      <c r="I457" s="44"/>
    </row>
    <row r="458" spans="1:9" ht="30" customHeight="1" x14ac:dyDescent="0.3">
      <c r="A458" s="40">
        <v>6002773</v>
      </c>
      <c r="B458" s="40">
        <v>5402404</v>
      </c>
      <c r="C458" s="41">
        <v>4936897</v>
      </c>
      <c r="D458" s="40"/>
      <c r="E458" s="40">
        <v>3276499</v>
      </c>
      <c r="F458" s="40">
        <v>2066327</v>
      </c>
      <c r="G458" s="42" t="s">
        <v>461</v>
      </c>
      <c r="H458" s="43">
        <v>1443</v>
      </c>
      <c r="I458" s="44"/>
    </row>
    <row r="459" spans="1:9" ht="30" customHeight="1" x14ac:dyDescent="0.3">
      <c r="A459" s="40">
        <v>5011021</v>
      </c>
      <c r="B459" s="40">
        <v>4509842</v>
      </c>
      <c r="C459" s="41">
        <v>4121244</v>
      </c>
      <c r="D459" s="40"/>
      <c r="E459" s="40">
        <v>2797590</v>
      </c>
      <c r="F459" s="40">
        <v>2140556</v>
      </c>
      <c r="G459" s="42" t="s">
        <v>462</v>
      </c>
      <c r="H459" s="43">
        <v>1444</v>
      </c>
      <c r="I459" s="44"/>
    </row>
    <row r="460" spans="1:9" ht="30" customHeight="1" x14ac:dyDescent="0.3">
      <c r="A460" s="40">
        <v>19333605</v>
      </c>
      <c r="B460" s="40">
        <v>17399950</v>
      </c>
      <c r="C460" s="41">
        <v>15900655</v>
      </c>
      <c r="D460" s="40"/>
      <c r="E460" s="40">
        <v>9012577</v>
      </c>
      <c r="F460" s="40">
        <v>5898147</v>
      </c>
      <c r="G460" s="42" t="s">
        <v>463</v>
      </c>
      <c r="H460" s="43">
        <v>1445</v>
      </c>
      <c r="I460" s="44"/>
    </row>
    <row r="461" spans="1:9" ht="30" customHeight="1" x14ac:dyDescent="0.3">
      <c r="A461" s="40">
        <v>9675292</v>
      </c>
      <c r="B461" s="40">
        <v>8707615</v>
      </c>
      <c r="C461" s="41">
        <v>7957309</v>
      </c>
      <c r="D461" s="40"/>
      <c r="E461" s="40">
        <v>3049632</v>
      </c>
      <c r="F461" s="40">
        <v>2041028</v>
      </c>
      <c r="G461" s="42" t="s">
        <v>464</v>
      </c>
      <c r="H461" s="43">
        <v>1446</v>
      </c>
      <c r="I461" s="44"/>
    </row>
    <row r="462" spans="1:9" ht="30" customHeight="1" x14ac:dyDescent="0.3">
      <c r="A462" s="40">
        <v>6453428</v>
      </c>
      <c r="B462" s="40">
        <v>5807987</v>
      </c>
      <c r="C462" s="41">
        <v>5307532</v>
      </c>
      <c r="D462" s="40"/>
      <c r="E462" s="40">
        <v>2458646</v>
      </c>
      <c r="F462" s="40">
        <v>1991685</v>
      </c>
      <c r="G462" s="42" t="s">
        <v>465</v>
      </c>
      <c r="H462" s="43">
        <v>1447</v>
      </c>
      <c r="I462" s="44"/>
    </row>
    <row r="463" spans="1:9" ht="30" customHeight="1" x14ac:dyDescent="0.3">
      <c r="A463" s="40">
        <v>6944490</v>
      </c>
      <c r="B463" s="40">
        <v>6249935</v>
      </c>
      <c r="C463" s="41">
        <v>5711399</v>
      </c>
      <c r="D463" s="40"/>
      <c r="E463" s="40">
        <v>2777072</v>
      </c>
      <c r="F463" s="40">
        <v>2449874</v>
      </c>
      <c r="G463" s="42" t="s">
        <v>466</v>
      </c>
      <c r="H463" s="43">
        <v>1448</v>
      </c>
      <c r="I463" s="44"/>
    </row>
    <row r="464" spans="1:9" ht="30" customHeight="1" x14ac:dyDescent="0.3">
      <c r="A464" s="40">
        <v>3938964</v>
      </c>
      <c r="B464" s="40">
        <v>3545007</v>
      </c>
      <c r="C464" s="41">
        <v>3239546</v>
      </c>
      <c r="D464" s="40"/>
      <c r="E464" s="40">
        <v>2346862</v>
      </c>
      <c r="F464" s="40">
        <v>1702422</v>
      </c>
      <c r="G464" s="42" t="s">
        <v>467</v>
      </c>
      <c r="H464" s="43">
        <v>1449</v>
      </c>
      <c r="I464" s="44"/>
    </row>
    <row r="465" spans="1:9" ht="30" customHeight="1" x14ac:dyDescent="0.3">
      <c r="A465" s="40">
        <v>27961787</v>
      </c>
      <c r="B465" s="40">
        <v>25165182</v>
      </c>
      <c r="C465" s="41">
        <v>22996782</v>
      </c>
      <c r="D465" s="40"/>
      <c r="E465" s="40">
        <v>9198129</v>
      </c>
      <c r="F465" s="40">
        <v>6410814</v>
      </c>
      <c r="G465" s="42" t="s">
        <v>468</v>
      </c>
      <c r="H465" s="43">
        <v>1450</v>
      </c>
      <c r="I465" s="44"/>
    </row>
    <row r="466" spans="1:9" ht="30" customHeight="1" x14ac:dyDescent="0.3">
      <c r="A466" s="40">
        <v>9727195</v>
      </c>
      <c r="B466" s="40">
        <v>8754327</v>
      </c>
      <c r="C466" s="41">
        <v>7999996</v>
      </c>
      <c r="D466" s="40"/>
      <c r="E466" s="40">
        <v>4138938</v>
      </c>
      <c r="F466" s="40">
        <v>2899467</v>
      </c>
      <c r="G466" s="42" t="s">
        <v>469</v>
      </c>
      <c r="H466" s="43">
        <v>1451</v>
      </c>
      <c r="I466" s="44"/>
    </row>
    <row r="467" spans="1:9" ht="30" customHeight="1" x14ac:dyDescent="0.3">
      <c r="A467" s="40">
        <v>15271595</v>
      </c>
      <c r="B467" s="40">
        <v>13744203</v>
      </c>
      <c r="C467" s="41">
        <v>12559911</v>
      </c>
      <c r="D467" s="40"/>
      <c r="E467" s="40">
        <v>5074885</v>
      </c>
      <c r="F467" s="40">
        <v>3810339</v>
      </c>
      <c r="G467" s="42" t="s">
        <v>470</v>
      </c>
      <c r="H467" s="43">
        <v>1452</v>
      </c>
      <c r="I467" s="44"/>
    </row>
    <row r="468" spans="1:9" ht="30" customHeight="1" x14ac:dyDescent="0.3">
      <c r="A468" s="40">
        <v>6660135</v>
      </c>
      <c r="B468" s="40">
        <v>5994020</v>
      </c>
      <c r="C468" s="41">
        <v>5477535</v>
      </c>
      <c r="D468" s="40"/>
      <c r="E468" s="40">
        <v>2591476</v>
      </c>
      <c r="F468" s="40">
        <v>1948710</v>
      </c>
      <c r="G468" s="42" t="s">
        <v>471</v>
      </c>
      <c r="H468" s="43">
        <v>1454</v>
      </c>
      <c r="I468" s="44"/>
    </row>
    <row r="469" spans="1:9" ht="30" customHeight="1" x14ac:dyDescent="0.3">
      <c r="A469" s="40">
        <v>8369820</v>
      </c>
      <c r="B469" s="40">
        <v>7532711</v>
      </c>
      <c r="C469" s="41">
        <v>6883642</v>
      </c>
      <c r="D469" s="40"/>
      <c r="E469" s="40">
        <v>2964692</v>
      </c>
      <c r="F469" s="40">
        <v>2224359</v>
      </c>
      <c r="G469" s="42" t="s">
        <v>472</v>
      </c>
      <c r="H469" s="43">
        <v>1455</v>
      </c>
      <c r="I469" s="44"/>
    </row>
    <row r="470" spans="1:9" ht="30" customHeight="1" x14ac:dyDescent="0.3">
      <c r="A470" s="40">
        <v>7251452</v>
      </c>
      <c r="B470" s="40">
        <v>6526196</v>
      </c>
      <c r="C470" s="41">
        <v>5963855</v>
      </c>
      <c r="D470" s="40"/>
      <c r="E470" s="40">
        <v>2812924</v>
      </c>
      <c r="F470" s="40">
        <v>2045720</v>
      </c>
      <c r="G470" s="42" t="s">
        <v>473</v>
      </c>
      <c r="H470" s="43">
        <v>1456</v>
      </c>
      <c r="I470" s="44"/>
    </row>
    <row r="471" spans="1:9" ht="30" customHeight="1" x14ac:dyDescent="0.3">
      <c r="A471" s="40">
        <v>9847559</v>
      </c>
      <c r="B471" s="40">
        <v>8862653</v>
      </c>
      <c r="C471" s="41">
        <v>8098988</v>
      </c>
      <c r="D471" s="40"/>
      <c r="E471" s="40">
        <v>3075920</v>
      </c>
      <c r="F471" s="40">
        <v>2569685</v>
      </c>
      <c r="G471" s="42" t="s">
        <v>474</v>
      </c>
      <c r="H471" s="43">
        <v>1508</v>
      </c>
      <c r="I471" s="44"/>
    </row>
    <row r="472" spans="1:9" ht="30" customHeight="1" x14ac:dyDescent="0.3">
      <c r="A472" s="40">
        <v>17306158</v>
      </c>
      <c r="B472" s="40">
        <v>15575278</v>
      </c>
      <c r="C472" s="41">
        <v>14233208</v>
      </c>
      <c r="D472" s="40"/>
      <c r="E472" s="40">
        <v>5604080</v>
      </c>
      <c r="F472" s="40">
        <v>4859256</v>
      </c>
      <c r="G472" s="42" t="s">
        <v>475</v>
      </c>
      <c r="H472" s="43">
        <v>1457</v>
      </c>
      <c r="I472" s="44"/>
    </row>
    <row r="473" spans="1:9" ht="30" customHeight="1" x14ac:dyDescent="0.3">
      <c r="A473" s="40">
        <v>7343110</v>
      </c>
      <c r="B473" s="40">
        <v>6608687</v>
      </c>
      <c r="C473" s="41">
        <v>6039239</v>
      </c>
      <c r="D473" s="40"/>
      <c r="E473" s="40">
        <v>3284945</v>
      </c>
      <c r="F473" s="40">
        <v>2355544</v>
      </c>
      <c r="G473" s="42" t="s">
        <v>476</v>
      </c>
      <c r="H473" s="43">
        <v>1458</v>
      </c>
      <c r="I473" s="44"/>
    </row>
    <row r="474" spans="1:9" ht="30" customHeight="1" x14ac:dyDescent="0.3">
      <c r="A474" s="40">
        <v>14058503</v>
      </c>
      <c r="B474" s="40">
        <v>12652439</v>
      </c>
      <c r="C474" s="41">
        <v>11562220</v>
      </c>
      <c r="D474" s="40"/>
      <c r="E474" s="40">
        <v>9516302</v>
      </c>
      <c r="F474" s="40">
        <v>4369353</v>
      </c>
      <c r="G474" s="42" t="s">
        <v>477</v>
      </c>
      <c r="H474" s="43">
        <v>1459</v>
      </c>
      <c r="I474" s="44"/>
    </row>
    <row r="475" spans="1:9" ht="30" customHeight="1" x14ac:dyDescent="0.3">
      <c r="A475" s="40">
        <v>7742694</v>
      </c>
      <c r="B475" s="40">
        <v>6968307</v>
      </c>
      <c r="C475" s="41">
        <v>6367871</v>
      </c>
      <c r="D475" s="40"/>
      <c r="E475" s="40">
        <v>3623938</v>
      </c>
      <c r="F475" s="40">
        <v>2761125</v>
      </c>
      <c r="G475" s="42" t="s">
        <v>478</v>
      </c>
      <c r="H475" s="43">
        <v>1460</v>
      </c>
      <c r="I475" s="44"/>
    </row>
    <row r="476" spans="1:9" ht="30" customHeight="1" x14ac:dyDescent="0.3">
      <c r="A476" s="40">
        <v>6492959</v>
      </c>
      <c r="B476" s="40">
        <v>5843564</v>
      </c>
      <c r="C476" s="41">
        <v>5340044</v>
      </c>
      <c r="D476" s="40"/>
      <c r="E476" s="40">
        <v>3143581</v>
      </c>
      <c r="F476" s="40">
        <v>2106841</v>
      </c>
      <c r="G476" s="42" t="s">
        <v>479</v>
      </c>
      <c r="H476" s="43">
        <v>1461</v>
      </c>
      <c r="I476" s="44"/>
    </row>
    <row r="477" spans="1:9" ht="30" customHeight="1" x14ac:dyDescent="0.3">
      <c r="A477" s="40">
        <v>7703359</v>
      </c>
      <c r="B477" s="40">
        <v>6932906</v>
      </c>
      <c r="C477" s="41">
        <v>6335521</v>
      </c>
      <c r="D477" s="40"/>
      <c r="E477" s="40">
        <v>4393292</v>
      </c>
      <c r="F477" s="40">
        <v>2684764</v>
      </c>
      <c r="G477" s="42" t="s">
        <v>480</v>
      </c>
      <c r="H477" s="43">
        <v>1462</v>
      </c>
      <c r="I477" s="44"/>
    </row>
    <row r="478" spans="1:9" ht="30" customHeight="1" x14ac:dyDescent="0.3">
      <c r="A478" s="40">
        <v>5510431</v>
      </c>
      <c r="B478" s="40">
        <v>4959304</v>
      </c>
      <c r="C478" s="41">
        <v>4531977</v>
      </c>
      <c r="D478" s="40"/>
      <c r="E478" s="40">
        <v>2929029</v>
      </c>
      <c r="F478" s="40">
        <v>2254676</v>
      </c>
      <c r="G478" s="42" t="s">
        <v>481</v>
      </c>
      <c r="H478" s="43">
        <v>1463</v>
      </c>
      <c r="I478" s="44"/>
    </row>
    <row r="479" spans="1:9" ht="30" customHeight="1" x14ac:dyDescent="0.3">
      <c r="A479" s="40">
        <v>6711456</v>
      </c>
      <c r="B479" s="40">
        <v>6040208</v>
      </c>
      <c r="C479" s="41">
        <v>5519743</v>
      </c>
      <c r="D479" s="40"/>
      <c r="E479" s="40">
        <v>1956135</v>
      </c>
      <c r="F479" s="40">
        <v>1443152</v>
      </c>
      <c r="G479" s="42" t="s">
        <v>482</v>
      </c>
      <c r="H479" s="43">
        <v>1464</v>
      </c>
      <c r="I479" s="44"/>
    </row>
    <row r="480" spans="1:9" ht="30" customHeight="1" x14ac:dyDescent="0.3">
      <c r="A480" s="40">
        <v>9325680</v>
      </c>
      <c r="B480" s="40">
        <v>8392970</v>
      </c>
      <c r="C480" s="41">
        <v>7669776</v>
      </c>
      <c r="D480" s="40"/>
      <c r="E480" s="40">
        <v>3839690</v>
      </c>
      <c r="F480" s="40">
        <v>2848687</v>
      </c>
      <c r="G480" s="42" t="s">
        <v>483</v>
      </c>
      <c r="H480" s="43">
        <v>1465</v>
      </c>
      <c r="I480" s="44"/>
    </row>
    <row r="481" spans="1:9" ht="30" customHeight="1" x14ac:dyDescent="0.3">
      <c r="A481" s="40">
        <v>6551357</v>
      </c>
      <c r="B481" s="40">
        <v>5896121</v>
      </c>
      <c r="C481" s="41">
        <v>5388072</v>
      </c>
      <c r="D481" s="40"/>
      <c r="E481" s="40">
        <v>2213125</v>
      </c>
      <c r="F481" s="40">
        <v>1629253</v>
      </c>
      <c r="G481" s="42" t="s">
        <v>484</v>
      </c>
      <c r="H481" s="43">
        <v>1466</v>
      </c>
      <c r="I481" s="44"/>
    </row>
    <row r="482" spans="1:9" ht="30" customHeight="1" x14ac:dyDescent="0.3">
      <c r="A482" s="40">
        <v>21245828</v>
      </c>
      <c r="B482" s="40">
        <v>19120921</v>
      </c>
      <c r="C482" s="41">
        <v>17473335</v>
      </c>
      <c r="D482" s="40"/>
      <c r="E482" s="40">
        <v>7100262</v>
      </c>
      <c r="F482" s="40">
        <v>5412392</v>
      </c>
      <c r="G482" s="42" t="s">
        <v>485</v>
      </c>
      <c r="H482" s="43">
        <v>1278</v>
      </c>
      <c r="I482" s="44"/>
    </row>
    <row r="483" spans="1:9" ht="30" customHeight="1" x14ac:dyDescent="0.3">
      <c r="A483" s="40">
        <v>8373595</v>
      </c>
      <c r="B483" s="40">
        <v>7536108</v>
      </c>
      <c r="C483" s="41">
        <v>6886747</v>
      </c>
      <c r="D483" s="40"/>
      <c r="E483" s="40">
        <v>3789386</v>
      </c>
      <c r="F483" s="40">
        <v>3277522</v>
      </c>
      <c r="G483" s="42" t="s">
        <v>486</v>
      </c>
      <c r="H483" s="43">
        <v>1467</v>
      </c>
      <c r="I483" s="44"/>
    </row>
    <row r="484" spans="1:9" ht="30" customHeight="1" x14ac:dyDescent="0.3">
      <c r="A484" s="40">
        <v>8447858</v>
      </c>
      <c r="B484" s="40">
        <v>7602943</v>
      </c>
      <c r="C484" s="41">
        <v>6947823</v>
      </c>
      <c r="D484" s="40"/>
      <c r="E484" s="40">
        <v>3009968</v>
      </c>
      <c r="F484" s="40">
        <v>2419292</v>
      </c>
      <c r="G484" s="42" t="s">
        <v>487</v>
      </c>
      <c r="H484" s="43">
        <v>1468</v>
      </c>
      <c r="I484" s="44"/>
    </row>
    <row r="485" spans="1:9" ht="30" customHeight="1" x14ac:dyDescent="0.3">
      <c r="A485" s="40">
        <v>7303329</v>
      </c>
      <c r="B485" s="40">
        <v>6572885</v>
      </c>
      <c r="C485" s="41">
        <v>6006522</v>
      </c>
      <c r="D485" s="40"/>
      <c r="E485" s="40">
        <v>2777917</v>
      </c>
      <c r="F485" s="40">
        <v>2317352</v>
      </c>
      <c r="G485" s="42" t="s">
        <v>488</v>
      </c>
      <c r="H485" s="43">
        <v>1469</v>
      </c>
      <c r="I485" s="44"/>
    </row>
    <row r="486" spans="1:9" ht="30" customHeight="1" x14ac:dyDescent="0.3">
      <c r="A486" s="40">
        <v>10857430</v>
      </c>
      <c r="B486" s="40">
        <v>9771522</v>
      </c>
      <c r="C486" s="41">
        <v>8929542</v>
      </c>
      <c r="D486" s="40"/>
      <c r="E486" s="40">
        <v>4531502</v>
      </c>
      <c r="F486" s="40">
        <v>3524229</v>
      </c>
      <c r="G486" s="42" t="s">
        <v>489</v>
      </c>
      <c r="H486" s="43">
        <v>1470</v>
      </c>
      <c r="I486" s="44"/>
    </row>
    <row r="487" spans="1:9" ht="30" customHeight="1" x14ac:dyDescent="0.3">
      <c r="A487" s="40">
        <v>6505910</v>
      </c>
      <c r="B487" s="40">
        <v>5855220</v>
      </c>
      <c r="C487" s="41">
        <v>5350695</v>
      </c>
      <c r="D487" s="40"/>
      <c r="E487" s="40">
        <v>2644697</v>
      </c>
      <c r="F487" s="40">
        <v>2156100</v>
      </c>
      <c r="G487" s="42" t="s">
        <v>490</v>
      </c>
      <c r="H487" s="43">
        <v>1471</v>
      </c>
      <c r="I487" s="44"/>
    </row>
    <row r="488" spans="1:9" ht="30" customHeight="1" x14ac:dyDescent="0.3">
      <c r="A488" s="40">
        <v>10422861</v>
      </c>
      <c r="B488" s="40">
        <v>9380416</v>
      </c>
      <c r="C488" s="41">
        <v>8572137</v>
      </c>
      <c r="D488" s="40"/>
      <c r="E488" s="40">
        <v>3486151</v>
      </c>
      <c r="F488" s="40">
        <v>2157496</v>
      </c>
      <c r="G488" s="42" t="s">
        <v>491</v>
      </c>
      <c r="H488" s="43">
        <v>1472</v>
      </c>
      <c r="I488" s="44"/>
    </row>
    <row r="489" spans="1:9" ht="30" customHeight="1" x14ac:dyDescent="0.3">
      <c r="A489" s="40">
        <v>8011074</v>
      </c>
      <c r="B489" s="40">
        <v>7209845</v>
      </c>
      <c r="C489" s="41">
        <v>6588597</v>
      </c>
      <c r="D489" s="40"/>
      <c r="E489" s="40">
        <v>2813940</v>
      </c>
      <c r="F489" s="40">
        <v>2319177</v>
      </c>
      <c r="G489" s="42" t="s">
        <v>492</v>
      </c>
      <c r="H489" s="43">
        <v>1473</v>
      </c>
      <c r="I489" s="44"/>
    </row>
    <row r="490" spans="1:9" ht="30" customHeight="1" x14ac:dyDescent="0.3">
      <c r="A490" s="40">
        <v>8656068</v>
      </c>
      <c r="B490" s="40">
        <v>7790329</v>
      </c>
      <c r="C490" s="41">
        <v>7119063</v>
      </c>
      <c r="D490" s="40"/>
      <c r="E490" s="40">
        <v>4365711</v>
      </c>
      <c r="F490" s="40">
        <v>2439119</v>
      </c>
      <c r="G490" s="42" t="s">
        <v>493</v>
      </c>
      <c r="H490" s="43">
        <v>1474</v>
      </c>
      <c r="I490" s="44"/>
    </row>
    <row r="491" spans="1:9" ht="30" customHeight="1" x14ac:dyDescent="0.3">
      <c r="A491" s="45">
        <v>24997494</v>
      </c>
      <c r="B491" s="45">
        <v>22497364</v>
      </c>
      <c r="C491" s="46">
        <v>20558841</v>
      </c>
      <c r="D491" s="45"/>
      <c r="E491" s="45">
        <v>12880692</v>
      </c>
      <c r="F491" s="45">
        <v>4465924</v>
      </c>
      <c r="G491" s="47" t="s">
        <v>494</v>
      </c>
      <c r="H491" s="48">
        <v>1475</v>
      </c>
      <c r="I491" s="49"/>
    </row>
  </sheetData>
  <mergeCells count="1">
    <mergeCell ref="A5:C5"/>
  </mergeCells>
  <printOptions horizontalCentered="1"/>
  <pageMargins left="0.82677165354330717" right="0.82677165354330717" top="0.9055118110236221" bottom="0.9055118110236221" header="0.31496062992125984" footer="0.31496062992125984"/>
  <pageSetup paperSize="9" scale="60" fitToHeight="0" orientation="portrait" r:id="rId1"/>
  <rowBreaks count="4" manualBreakCount="4">
    <brk id="46" max="8" man="1"/>
    <brk id="88" max="8" man="1"/>
    <brk id="216" max="8" man="1"/>
    <brk id="258" max="8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2019-11-03T15:05:12Z</dcterms:created>
  <dcterms:modified xsi:type="dcterms:W3CDTF">2019-11-03T15:05:39Z</dcterms:modified>
</cp:coreProperties>
</file>