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Report!$J$1:$J$108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Report!$A$1:$K$131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0" i="1" l="1"/>
  <c r="C130" i="1"/>
  <c r="A130" i="1"/>
  <c r="E130" i="1"/>
  <c r="B130" i="1"/>
  <c r="F121" i="1"/>
  <c r="A121" i="1"/>
  <c r="E121" i="1"/>
  <c r="B121" i="1"/>
  <c r="C121" i="1"/>
  <c r="C86" i="1"/>
  <c r="E86" i="1"/>
  <c r="F86" i="1"/>
  <c r="A86" i="1"/>
  <c r="B86" i="1"/>
  <c r="C70" i="1"/>
  <c r="E70" i="1"/>
  <c r="F70" i="1"/>
  <c r="A70" i="1"/>
  <c r="B70" i="1"/>
  <c r="E65" i="1"/>
  <c r="F65" i="1"/>
  <c r="A65" i="1"/>
  <c r="B65" i="1"/>
  <c r="C65" i="1"/>
  <c r="E61" i="1"/>
  <c r="F61" i="1"/>
  <c r="A61" i="1"/>
  <c r="B61" i="1"/>
  <c r="C61" i="1"/>
  <c r="F56" i="1"/>
  <c r="A56" i="1"/>
  <c r="B56" i="1"/>
  <c r="C56" i="1"/>
  <c r="E56" i="1"/>
  <c r="E49" i="1"/>
  <c r="F49" i="1"/>
  <c r="A49" i="1"/>
  <c r="B49" i="1"/>
  <c r="C49" i="1"/>
  <c r="C42" i="1"/>
  <c r="E42" i="1"/>
  <c r="F42" i="1"/>
  <c r="A42" i="1"/>
  <c r="B42" i="1"/>
  <c r="C40" i="1"/>
  <c r="F40" i="1"/>
  <c r="E40" i="1"/>
  <c r="B40" i="1"/>
  <c r="A40" i="1"/>
  <c r="F35" i="1"/>
  <c r="B35" i="1"/>
  <c r="C35" i="1"/>
  <c r="E35" i="1"/>
  <c r="A35" i="1"/>
  <c r="F28" i="1"/>
  <c r="A28" i="1"/>
  <c r="B28" i="1"/>
  <c r="C28" i="1"/>
  <c r="E28" i="1"/>
  <c r="F25" i="1"/>
  <c r="A25" i="1"/>
  <c r="B25" i="1"/>
  <c r="E25" i="1"/>
  <c r="C25" i="1"/>
  <c r="E23" i="1"/>
  <c r="F23" i="1"/>
  <c r="C23" i="1"/>
  <c r="B23" i="1"/>
  <c r="A23" i="1"/>
  <c r="B21" i="1"/>
  <c r="F21" i="1"/>
  <c r="E21" i="1"/>
  <c r="C21" i="1"/>
  <c r="A21" i="1"/>
  <c r="E17" i="1"/>
  <c r="F17" i="1"/>
  <c r="A17" i="1"/>
  <c r="B17" i="1"/>
  <c r="C17" i="1"/>
  <c r="B11" i="1"/>
  <c r="C11" i="1"/>
  <c r="E11" i="1"/>
  <c r="F11" i="1"/>
  <c r="A11" i="1"/>
  <c r="B9" i="1"/>
  <c r="F9" i="1"/>
  <c r="E9" i="1"/>
  <c r="C9" i="1"/>
  <c r="A9" i="1"/>
</calcChain>
</file>

<file path=xl/sharedStrings.xml><?xml version="1.0" encoding="utf-8"?>
<sst xmlns="http://schemas.openxmlformats.org/spreadsheetml/2006/main" count="342" uniqueCount="171">
  <si>
    <r>
      <t xml:space="preserve">ހިލޭ އެހީން ހިންގާ އެހެނިހެން މަޝްރޫއުތައް </t>
    </r>
    <r>
      <rPr>
        <b/>
        <sz val="24"/>
        <color rgb="FFE8443C"/>
        <rFont val="Roboto Condensed"/>
      </rPr>
      <t>2018 - 2022</t>
    </r>
  </si>
  <si>
    <t>(އަދަދުތައް ރުފިޔާއިން)</t>
  </si>
  <si>
    <t>އެހީ 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</si>
  <si>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</si>
  <si>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</si>
  <si>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</si>
  <si>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</si>
  <si>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</si>
  <si>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</si>
  <si>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ފެމިލީ ޕްރޮޓެކްޝަން އޮތޯރިޓީ</t>
  </si>
  <si>
    <t>ޔޫ.އެން.ޑީ.ޕީ</t>
  </si>
  <si>
    <t>ހިލޭ އެހީގެ ދަށުން ކުރިއަށް ގެންދާ ޕްރޮގްރާމްތައް</t>
  </si>
  <si>
    <t>P-FPA001-100</t>
  </si>
  <si>
    <t>މިނިސްޓްރީ އޮފް ފިނޭންސް</t>
  </si>
  <si>
    <t>ޖަޕާން</t>
  </si>
  <si>
    <t>ރީލޮކޭޝަން އޮފް އެމް.ބީ.ސީ އެންޓެނާ</t>
  </si>
  <si>
    <t>P-JPN001-032</t>
  </si>
  <si>
    <t>ވޯލްޑް ބޭންކް</t>
  </si>
  <si>
    <t>ޕަބްލިކް ފައިނޭންސް މެނޭޖްމެންޓް ސިސްޓަމް ސްޓްރެންގތެނިންގ ޕްރޮޖެކްޓް</t>
  </si>
  <si>
    <t>P-MFT009-100</t>
  </si>
  <si>
    <t>ޑިވެލޮޕްމަންޓް ޕޮލިސީ ފައިނޭންސިންގ ވިތް އަ ކެޓަރސްޓްރޯފް ޑެފާރޑް ޑްރޯޑައުން އޯޕްޝަން އެންޑް ޕެންޑާމިކް އެމާރޖެންސީ ފައިނޭންސިންގ ފެސިލިޓީ</t>
  </si>
  <si>
    <t>P-DUMMY-002</t>
  </si>
  <si>
    <t>އެމެރިކާ</t>
  </si>
  <si>
    <t>ޑިވްލޮޕްމަންޓް އޮބްޖެކްޓިވް ގްރާންޓް</t>
  </si>
  <si>
    <t>P-DUMMY-005</t>
  </si>
  <si>
    <t>އޭ.ޑީ.ބީ</t>
  </si>
  <si>
    <t>މައިކްރޯ ސްމޯލް އެންޑް މީޑިއަމް ސައިޒްޑް އެންޓަރޕްރައިސަސް ޑިވެލޮޕްމަންޓް ޕްރޮޖެކްޓް</t>
  </si>
  <si>
    <t>P-MED005-300</t>
  </si>
  <si>
    <t>ނެޝަނަލް ޑިޒާސްޓަރ މެނޭޖްމަންޓް އޮތޯރިޓީ</t>
  </si>
  <si>
    <t>P-NDMC05-100</t>
  </si>
  <si>
    <t>އެން.ޖީ.އޯ</t>
  </si>
  <si>
    <t>ޔުނިސެފް</t>
  </si>
  <si>
    <t>މިނިސްޓްރީ އޮފް ހޯމް އެފެއާޒް</t>
  </si>
  <si>
    <t>އަމިއްލަ ފަރާތްތަކުން</t>
  </si>
  <si>
    <t>ބިލްޑިންގ އޮފް ސިޓިޒެންޝިޕް އެންޑް ސިވިލް އޯގަނައިޒޭޝަންސް</t>
  </si>
  <si>
    <t>P-MHA021-100</t>
  </si>
  <si>
    <t>މޯލްޑިވްސް ޕޮލިސް ސަރވިސް</t>
  </si>
  <si>
    <t>P-MPS009-100</t>
  </si>
  <si>
    <t>މޯލްޑިވްސް ކަސްޓަމްސް ސަރވިސް</t>
  </si>
  <si>
    <t>ޔޫ.އެން.އީ.ޕީ</t>
  </si>
  <si>
    <t>P-MCS003-100</t>
  </si>
  <si>
    <t>ޑްރަގް ލޯ އެންފޯސްމަންޓް ޕްރޮޖެކްޓް</t>
  </si>
  <si>
    <t>P-UNODC1-100</t>
  </si>
  <si>
    <t xml:space="preserve">މިނިސްޓްރީ އޮފް އެޑިޔުކޭޝަން </t>
  </si>
  <si>
    <t>P-MOE014-100</t>
  </si>
  <si>
    <t>އެފް.ބީ.އޯ</t>
  </si>
  <si>
    <t>އެލް.ބީ.އޯ</t>
  </si>
  <si>
    <t>ޔުނެސްކޯ</t>
  </si>
  <si>
    <t>ޑަބްލިއު.އެޗް.އޯ</t>
  </si>
  <si>
    <t>ނެޝަނަލް އިންސްޓިޓިއުޓް އޮފް އެޑިޔުކޭޝަން</t>
  </si>
  <si>
    <t>P-NIE001-100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</si>
  <si>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</si>
  <si>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</si>
  <si>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</si>
  <si>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 xml:space="preserve">މިނިސްޓްރީ އޮފް ހެލްތް </t>
  </si>
  <si>
    <t>P-MOH009-100</t>
  </si>
  <si>
    <t>ޔޫ.އެން.އެފް.ޕީ.އޭ</t>
  </si>
  <si>
    <t>P-MOH020-300</t>
  </si>
  <si>
    <t>P-MOH022-100</t>
  </si>
  <si>
    <t>P-MOH018-200</t>
  </si>
  <si>
    <t>ޑިމޮގްރަފިކް ހެލްތް ސާރވޭ</t>
  </si>
  <si>
    <t>P-MOH023-100</t>
  </si>
  <si>
    <t>ހެލްތް ޕްރޮޓެކްޝަން އެޖެންސީ</t>
  </si>
  <si>
    <t>P-MOH011-100</t>
  </si>
  <si>
    <t>P-MOH014-100</t>
  </si>
  <si>
    <t>P-MOH018-300</t>
  </si>
  <si>
    <t>ސާރކް</t>
  </si>
  <si>
    <t>ޕްރިވެންޝަން އެންޑް ބިހޭވިއަރަލް ސާރވޭ އޮފް އެޗް.އައި.ވީ އެއިޑްސް</t>
  </si>
  <si>
    <t>P-MOH019-400</t>
  </si>
  <si>
    <t>އައި.ޔޫ.ޓީ.އެލް</t>
  </si>
  <si>
    <t>ސްޓްރެންގތެނިންގ ޓޮބޭކޯ ކޮންޓްރޯލް ޕޮލިސީސް</t>
  </si>
  <si>
    <t>P-MOH130-100</t>
  </si>
  <si>
    <t>P-MOH019-100</t>
  </si>
  <si>
    <t>މިނިސްޓްރީ އޮފް އިކޮނޮމިކް ޑިވެލޮޕްމަންޓް</t>
  </si>
  <si>
    <t>ޔުނޮޕްސް</t>
  </si>
  <si>
    <t>އެންހޭންސްޑް އިންޓެގްރޭޓެޑް ފްރޭމްވާރކް</t>
  </si>
  <si>
    <t>P-MED001-300</t>
  </si>
  <si>
    <t>ވުމަން އެންޕަވަރމަންޓް ޕްރޮޖެކްޓް</t>
  </si>
  <si>
    <t>P-MED002-100</t>
  </si>
  <si>
    <t>P-MED005-100</t>
  </si>
  <si>
    <t>ސަސެކް ނެޝަނަލް ސިންގަލް ވިންޑޯ ޕްރޮޖެކްޓް</t>
  </si>
  <si>
    <t>P-DEV001-003</t>
  </si>
  <si>
    <t>ސަޤާފީ ތަރިކަ ރައްކާތެރިކުރާ ޤައުމީ މަރުކަޒު</t>
  </si>
  <si>
    <t>ވޯލްޑް ހެރިޓޭޖް އިންވެންޓްރީ ޕްރޮޖެކްޓް</t>
  </si>
  <si>
    <t>P-HRDV02-001</t>
  </si>
  <si>
    <t>ތުރުކީ ވިލާތް</t>
  </si>
  <si>
    <t>ހުކުރު މިސްކިތް ދުނިޔޭގެ ތަރިކައިގެ ލިސްޓްގައި ހިމެނުމުގެ ޕްރޮގްރާމް</t>
  </si>
  <si>
    <t>P-HRDV02-002</t>
  </si>
  <si>
    <t>ނޭޝަނަލް ބިއުރޯ އޮފް ސްޓެޓިސްޓިކްސް</t>
  </si>
  <si>
    <t>އޯ.އީ.ސީ.ޑީ</t>
  </si>
  <si>
    <t>P-DNP003-002</t>
  </si>
  <si>
    <t>ޔުނެސްކެޕް</t>
  </si>
  <si>
    <t>މިނިސްޓްރީ އޮފް ފިޝަރީޒް، މެރިން ރިސޯސަސް އެންޑް އެގްރިކަލްޗަރ</t>
  </si>
  <si>
    <t>ބަޔޮޕްސް ޕެލަޖިކް ޕްރޮޖެކްޓް</t>
  </si>
  <si>
    <t>P-MFA018-100</t>
  </si>
  <si>
    <t>އެޗް.ސީ.އެފް.ސީ ފޭސް އައުޓް ޕްރޮޖެކްޓް</t>
  </si>
  <si>
    <t>P-MFA021-100</t>
  </si>
  <si>
    <t>ނެޝަނަލް ޕްލޭން އޮފް އެކްޝަން ފޮރ ޝާރކް ކޮންޒަވޭޝަން</t>
  </si>
  <si>
    <t>P-MFA024-100</t>
  </si>
  <si>
    <t>އެފް.އޭ.އޯ</t>
  </si>
  <si>
    <t>އިފާޑް</t>
  </si>
  <si>
    <t>P-MFA026-100</t>
  </si>
  <si>
    <t>ޗައިނާ</t>
  </si>
  <si>
    <t>ވެލިއު އެޑިޝަން އެންޑް އެގްރިކަލްޗަރަލް ރިސާރޗް</t>
  </si>
  <si>
    <t>P-MFA026-200</t>
  </si>
  <si>
    <t>ކޮންޓްރޯލް އެންޑް މެނޭޖްމަންޓް އޮފް ޑިސްޓްރަކްޓިވް ފޮރެސްޓް އިންވޭސިވް ސްޕިސީސް</t>
  </si>
  <si>
    <t>P-MFA027-100</t>
  </si>
  <si>
    <t>ވަރޖިން ކޮކޮނަޓް އޮއިލް ޕްރޮޖެކްޓް</t>
  </si>
  <si>
    <t>P-MFA011-100</t>
  </si>
  <si>
    <t>މެރިން އިކޯ ސިސްޓަމް ޕްރޮޖެކްޓް</t>
  </si>
  <si>
    <t>P-MFA012-100</t>
  </si>
  <si>
    <t>ރީޖަނަލް އިންފޮމޭޝަން މެނޭޖްމަންޓް ޕްރޮޖެކްޓް</t>
  </si>
  <si>
    <t>P-MFA015-100</t>
  </si>
  <si>
    <t>އެޓޯލް އިކޯ ސިސްޓަމް ޕްރޮޖެކްޓް</t>
  </si>
  <si>
    <t>P-MFA016-100</t>
  </si>
  <si>
    <t>ބޭ އޮފް ބެންގާލް މެރިން އިކޯ ސިސްޓަމް ޕްރޮޖެކްޓް</t>
  </si>
  <si>
    <t>P-MFA017-100</t>
  </si>
  <si>
    <t>މިނިސްޓްރީ އޮފް އެންވަޔަރަމަންޓް</t>
  </si>
  <si>
    <t>ރެސިލިއެންޓް އައިލަންޑް ޕްލޭނިންގ ޕްރޮޖެކްޓް</t>
  </si>
  <si>
    <t>P-HTE055-100</t>
  </si>
  <si>
    <t>އެޓޯލް އިކޯ ސިސްޓަމް ޕްރޮޖެކްޓް ކޮންޒަވޭޝަން ޕްރޮޖެކްޓް</t>
  </si>
  <si>
    <t>P-HTE056-100</t>
  </si>
  <si>
    <t>ޖީ.އީ.އެފް</t>
  </si>
  <si>
    <t>އެންހޭންސިންގ ނެޝަނަލް ޑިވެލޮޕްމަންޓް</t>
  </si>
  <si>
    <t>P-MEE001-119</t>
  </si>
  <si>
    <t>P-MEE001-121</t>
  </si>
  <si>
    <t>ޔުނިޑޯ</t>
  </si>
  <si>
    <t>މުނިސިޕަލް އެންޑް ހަޒާޑަސް ސޮލިޑް ވޭސްޓް މެނޭޖެމަންޓް ޕްރޮޖެކްޓް</t>
  </si>
  <si>
    <t>P-MEE001-115</t>
  </si>
  <si>
    <t>P-MEE001-120</t>
  </si>
  <si>
    <t>ޔޫރަޕިއަން ޔޫނިއަން</t>
  </si>
  <si>
    <t>އިމްޕެކްޓް ޓު ސީ ޕްރޮޖެކްޓް</t>
  </si>
  <si>
    <t>P-HTE060-100</t>
  </si>
  <si>
    <t>އިޓަލީ ވިލާތް</t>
  </si>
  <si>
    <t>ކްލައިމެޓް ވަލްނަރަބިލިޓީ އެންޑް ރިސްކް އެސެސްމަންޓް ޕްރޮޖެކްޓް</t>
  </si>
  <si>
    <t>P-MEE001-109</t>
  </si>
  <si>
    <t>ޑިވެލޮޕްމަންޓް އޮފް މިނަމަޓާ އިނީޝަލް އެސެސްމަންޓް ޕްރޮޖެކްޓް</t>
  </si>
  <si>
    <t>P-MEE001-113</t>
  </si>
  <si>
    <t>ޑެންމާރކް</t>
  </si>
  <si>
    <t>ސީ.ޑީ.އެމް ޕްރޮޖެކްޓް</t>
  </si>
  <si>
    <t>P-HTE059-100</t>
  </si>
  <si>
    <t>ސެކަންޑް ނެޝަނަލް ކޮމިއުނިކޭޝަން ރިޕޯޓް</t>
  </si>
  <si>
    <t>P-HTE067-100</t>
  </si>
  <si>
    <t>P-MEE001-100</t>
  </si>
  <si>
    <t>ދެކުނު ކޮރެއާ</t>
  </si>
  <si>
    <t>ޔޫ.އެން.އެފް.ސީ.ސީ.ސީ</t>
  </si>
  <si>
    <t>ޔުނިޓާރ</t>
  </si>
  <si>
    <t>ޑިވެލޮޕްމަންޓް އޮފް ކްލައިމެޓް ޗޭންޖް އެކްޓް</t>
  </si>
  <si>
    <t>P-MEE001-116</t>
  </si>
  <si>
    <t>އިމްޕްލިމެންޓޭޝަން އޮފް ސްޓޮކްހޯލމް ކޮންވެންޝަން</t>
  </si>
  <si>
    <t>P-MEE004-100</t>
  </si>
  <si>
    <t>P-HTE057-100</t>
  </si>
  <si>
    <t>P-HTE068-100</t>
  </si>
  <si>
    <t>P-MEE001-117</t>
  </si>
  <si>
    <t>P-MEE001-118</t>
  </si>
  <si>
    <t>P-ACT001-001</t>
  </si>
  <si>
    <t>P-ACT001-002</t>
  </si>
  <si>
    <t>އޯޒޯން ޕްރޮޖެކްޓް</t>
  </si>
  <si>
    <t>P-HTE053-100</t>
  </si>
  <si>
    <t>ސްޓްރެންގތެނިންގ ލޯ ކާބަން އައިލަންޑް ޕްރޮޖެކްޓް</t>
  </si>
  <si>
    <t>P-MEE060-100</t>
  </si>
  <si>
    <t>އެންވަޔަރަމެންޓަލް ޕްރޮޓެކްޝަން އެޖެންސީ</t>
  </si>
  <si>
    <t>ވޯޓަރ ރިސޯސަސް އެންޑް ވޭސްޓް މެނޭޖްމަންޓް ޕްރޮޖެކްޓް</t>
  </si>
  <si>
    <t>P-EPA001-200</t>
  </si>
  <si>
    <t>ޓާރމިނަލް ފޭސްއައުޓް ޕްލޭން ޕްރޮޖެކްޓް</t>
  </si>
  <si>
    <t>P-EPA001-300</t>
  </si>
  <si>
    <t>P-EPA001-400</t>
  </si>
  <si>
    <t>މޯލްޑިވްސް ކްލައިމެޓް އޮބްސަރވޭޓަރީ</t>
  </si>
  <si>
    <t>P-EPA001-100</t>
  </si>
  <si>
    <t>މިނިސްޓްރީ އޮފް ޖެންޑަރ، ފެމިލީ އެންޑް ސޯޝަލް ސަރވިސަސް</t>
  </si>
  <si>
    <t>P-MOH015-200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</si>
</sst>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E8443C"/>
      <name val="Mv Eamaan XP"/>
      <family val="3"/>
    </font>
    <font>
      <b/>
      <sz val="24"/>
      <color rgb="FFE8443C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sz val="12"/>
      <color theme="7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31D15"/>
      <name val="Roboto Condensed"/>
    </font>
    <font>
      <b/>
      <sz val="12"/>
      <name val="Faruma"/>
      <family val="3"/>
    </font>
    <font>
      <sz val="12"/>
      <color rgb="FFB31D15"/>
      <name val="Century Gothic"/>
      <family val="2"/>
    </font>
    <font>
      <sz val="12"/>
      <color theme="1"/>
      <name val="Faruma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B31D15"/>
      <name val="Roboto Condensed"/>
    </font>
    <font>
      <sz val="11"/>
      <color rgb="FF454545"/>
      <name val="Roboto Condensed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ED6964"/>
        <bgColor indexed="64"/>
      </patternFill>
    </fill>
    <fill>
      <patternFill patternType="solid">
        <fgColor rgb="FFF5ABA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ED6964"/>
      </top>
      <bottom style="medium">
        <color rgb="FFED69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5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7" fillId="2" borderId="0" xfId="1" applyNumberFormat="1" applyFont="1" applyFill="1" applyBorder="1" applyAlignment="1">
      <alignment horizontal="center" vertical="center" wrapText="1" readingOrder="2"/>
    </xf>
    <xf numFmtId="0" fontId="9" fillId="2" borderId="0" xfId="2" applyFont="1" applyFill="1" applyBorder="1" applyAlignment="1">
      <alignment horizontal="center" vertical="center" readingOrder="2"/>
    </xf>
    <xf numFmtId="0" fontId="9" fillId="2" borderId="0" xfId="2" applyFont="1" applyFill="1" applyBorder="1" applyAlignment="1">
      <alignment horizontal="right" vertical="center" readingOrder="2"/>
    </xf>
    <xf numFmtId="0" fontId="9" fillId="2" borderId="0" xfId="2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1" fillId="3" borderId="0" xfId="1" applyNumberFormat="1" applyFont="1" applyFill="1" applyBorder="1" applyAlignment="1">
      <alignment horizontal="center" vertical="center" readingOrder="2"/>
    </xf>
    <xf numFmtId="0" fontId="14" fillId="3" borderId="0" xfId="3" applyFont="1" applyFill="1" applyBorder="1" applyAlignment="1">
      <alignment horizontal="center" vertical="center"/>
    </xf>
    <xf numFmtId="0" fontId="14" fillId="3" borderId="0" xfId="3" applyFont="1" applyFill="1" applyBorder="1" applyAlignment="1">
      <alignment vertical="center"/>
    </xf>
    <xf numFmtId="0" fontId="12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readingOrder="2"/>
    </xf>
    <xf numFmtId="0" fontId="5" fillId="0" borderId="0" xfId="0" applyFont="1" applyBorder="1" applyAlignment="1">
      <alignment horizontal="right" vertical="center" indent="2" readingOrder="2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readingOrder="2"/>
    </xf>
    <xf numFmtId="0" fontId="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 readingOrder="2"/>
    </xf>
    <xf numFmtId="0" fontId="5" fillId="0" borderId="3" xfId="0" applyFont="1" applyBorder="1" applyAlignment="1">
      <alignment horizontal="right" vertical="center" indent="2" readingOrder="2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readingOrder="2"/>
    </xf>
    <xf numFmtId="0" fontId="5" fillId="0" borderId="4" xfId="0" applyFont="1" applyBorder="1" applyAlignment="1">
      <alignment horizontal="right" vertical="center" indent="2" readingOrder="2"/>
    </xf>
    <xf numFmtId="0" fontId="1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/>
    <cellStyle name="Normal 2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1"/>
  <sheetViews>
    <sheetView showGridLines="0" tabSelected="1" view="pageBreakPreview" zoomScaleNormal="100" zoomScaleSheetLayoutView="100" workbookViewId="0">
      <selection sqref="A1:A1048576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1.109375" customWidth="1"/>
    <col min="8" max="8" width="15.88671875" style="1" customWidth="1"/>
    <col min="9" max="9" width="61.88671875" style="1" customWidth="1"/>
    <col min="10" max="10" width="11" style="1" customWidth="1"/>
    <col min="11" max="11" width="5.5546875" style="1" customWidth="1"/>
    <col min="12" max="16384" width="8.88671875" style="1"/>
  </cols>
  <sheetData>
    <row r="1" spans="1:11" ht="37.5" customHeight="1" x14ac:dyDescent="0.3">
      <c r="K1" s="2" t="s">
        <v>0</v>
      </c>
    </row>
    <row r="2" spans="1:11" ht="18.75" customHeight="1" x14ac:dyDescent="0.3">
      <c r="A2"/>
      <c r="B2"/>
      <c r="C2"/>
      <c r="E2"/>
      <c r="F2"/>
      <c r="K2" s="4" t="s">
        <v>1</v>
      </c>
    </row>
    <row r="3" spans="1:11" ht="11.25" customHeight="1" x14ac:dyDescent="0.3">
      <c r="K3" s="5"/>
    </row>
    <row r="4" spans="1:11" ht="30" customHeight="1" x14ac:dyDescent="0.3">
      <c r="A4" s="6">
        <v>2022</v>
      </c>
      <c r="B4" s="6">
        <v>2021</v>
      </c>
      <c r="C4" s="6">
        <v>2020</v>
      </c>
      <c r="E4" s="6">
        <v>2019</v>
      </c>
      <c r="F4" s="6">
        <v>2018</v>
      </c>
      <c r="H4" s="7" t="s">
        <v>2</v>
      </c>
      <c r="I4" s="8" t="s">
        <v>3</v>
      </c>
      <c r="J4" s="8" t="s">
        <v>4</v>
      </c>
      <c r="K4" s="9"/>
    </row>
    <row r="5" spans="1:11" ht="30" customHeight="1" x14ac:dyDescent="0.3">
      <c r="A5" s="10" t="s">
        <v>5</v>
      </c>
      <c r="B5" s="10"/>
      <c r="C5" s="10"/>
      <c r="E5" s="11" t="s">
        <v>6</v>
      </c>
      <c r="F5" s="11" t="s">
        <v>7</v>
      </c>
      <c r="H5" s="7"/>
      <c r="I5" s="8"/>
      <c r="J5" s="8"/>
      <c r="K5" s="9"/>
    </row>
    <row r="6" spans="1:11" ht="11.25" customHeight="1" thickBot="1" x14ac:dyDescent="0.35"/>
    <row r="7" spans="1:11" ht="30" customHeight="1" thickBot="1" x14ac:dyDescent="0.35">
      <c r="A7" s="12">
        <v>152665592</v>
      </c>
      <c r="B7" s="12">
        <v>148695311</v>
      </c>
      <c r="C7" s="13">
        <v>105442544</v>
      </c>
      <c r="E7" s="12">
        <v>91319105</v>
      </c>
      <c r="F7" s="12">
        <v>129776573</v>
      </c>
      <c r="H7" s="14"/>
      <c r="I7" s="15" t="s">
        <v>8</v>
      </c>
      <c r="J7" s="14"/>
      <c r="K7" s="14"/>
    </row>
    <row r="8" spans="1:11" ht="11.25" customHeight="1" x14ac:dyDescent="0.3">
      <c r="C8" s="16"/>
      <c r="I8" s="17"/>
    </row>
    <row r="9" spans="1:11" ht="30" customHeight="1" x14ac:dyDescent="0.3">
      <c r="A9" s="18">
        <f>SUM(A10:A10)</f>
        <v>50000</v>
      </c>
      <c r="B9" s="18">
        <f>SUM(B10:B10)</f>
        <v>50000</v>
      </c>
      <c r="C9" s="19">
        <f>SUM(C10:C10)</f>
        <v>50000</v>
      </c>
      <c r="E9" s="18">
        <f>SUM(E10:E10)</f>
        <v>10000</v>
      </c>
      <c r="F9" s="18">
        <f>SUM(F10:F10)</f>
        <v>147663</v>
      </c>
      <c r="H9" s="20"/>
      <c r="I9" s="21"/>
      <c r="J9" s="22" t="s">
        <v>9</v>
      </c>
      <c r="K9" s="23">
        <v>1505</v>
      </c>
    </row>
    <row r="10" spans="1:11" ht="30" customHeight="1" x14ac:dyDescent="0.3">
      <c r="A10" s="24">
        <v>50000</v>
      </c>
      <c r="B10" s="24">
        <v>50000</v>
      </c>
      <c r="C10" s="25">
        <v>50000</v>
      </c>
      <c r="E10" s="24">
        <v>10000</v>
      </c>
      <c r="F10" s="24">
        <v>147663</v>
      </c>
      <c r="H10" s="26" t="s">
        <v>10</v>
      </c>
      <c r="I10" s="27" t="s">
        <v>11</v>
      </c>
      <c r="J10" s="28" t="s">
        <v>12</v>
      </c>
      <c r="K10" s="29"/>
    </row>
    <row r="11" spans="1:11" ht="30" customHeight="1" x14ac:dyDescent="0.3">
      <c r="A11" s="18">
        <f t="shared" ref="A11:C11" si="0">SUM(A12:A16)</f>
        <v>27656873</v>
      </c>
      <c r="B11" s="18">
        <f t="shared" si="0"/>
        <v>42899092</v>
      </c>
      <c r="C11" s="19">
        <f t="shared" si="0"/>
        <v>21177167</v>
      </c>
      <c r="E11" s="18">
        <f>SUM(E12:E16)</f>
        <v>17889137</v>
      </c>
      <c r="F11" s="18">
        <f>SUM(F12:F16)</f>
        <v>50092717</v>
      </c>
      <c r="H11" s="20"/>
      <c r="I11" s="21"/>
      <c r="J11" s="22" t="s">
        <v>13</v>
      </c>
      <c r="K11" s="23">
        <v>1272</v>
      </c>
    </row>
    <row r="12" spans="1:11" ht="30" customHeight="1" x14ac:dyDescent="0.3">
      <c r="A12" s="30">
        <v>0</v>
      </c>
      <c r="B12" s="30">
        <v>0</v>
      </c>
      <c r="C12" s="31">
        <v>0</v>
      </c>
      <c r="E12" s="30">
        <v>505000</v>
      </c>
      <c r="F12" s="30">
        <v>32295654</v>
      </c>
      <c r="H12" s="32" t="s">
        <v>14</v>
      </c>
      <c r="I12" s="33" t="s">
        <v>15</v>
      </c>
      <c r="J12" s="34" t="s">
        <v>16</v>
      </c>
      <c r="K12" s="35"/>
    </row>
    <row r="13" spans="1:11" ht="30" customHeight="1" x14ac:dyDescent="0.3">
      <c r="A13" s="36">
        <v>1527873</v>
      </c>
      <c r="B13" s="36">
        <v>22918092</v>
      </c>
      <c r="C13" s="37">
        <v>18871667</v>
      </c>
      <c r="E13" s="36">
        <v>17134137</v>
      </c>
      <c r="F13" s="36">
        <v>16184637</v>
      </c>
      <c r="H13" s="38" t="s">
        <v>17</v>
      </c>
      <c r="I13" s="39" t="s">
        <v>18</v>
      </c>
      <c r="J13" s="40" t="s">
        <v>19</v>
      </c>
      <c r="K13" s="41"/>
    </row>
    <row r="14" spans="1:11" ht="30" customHeight="1" x14ac:dyDescent="0.3">
      <c r="A14" s="36">
        <v>19212500</v>
      </c>
      <c r="B14" s="36">
        <v>15370000</v>
      </c>
      <c r="C14" s="37">
        <v>0</v>
      </c>
      <c r="E14" s="36">
        <v>250000</v>
      </c>
      <c r="F14" s="36">
        <v>0</v>
      </c>
      <c r="H14" s="38" t="s">
        <v>17</v>
      </c>
      <c r="I14" s="39" t="s">
        <v>20</v>
      </c>
      <c r="J14" s="40" t="s">
        <v>21</v>
      </c>
      <c r="K14" s="41"/>
    </row>
    <row r="15" spans="1:11" ht="30" customHeight="1" x14ac:dyDescent="0.3">
      <c r="A15" s="36">
        <v>6916500</v>
      </c>
      <c r="B15" s="36">
        <v>4611000</v>
      </c>
      <c r="C15" s="37">
        <v>2305500</v>
      </c>
      <c r="E15" s="36">
        <v>0</v>
      </c>
      <c r="F15" s="36">
        <v>0</v>
      </c>
      <c r="H15" s="38" t="s">
        <v>22</v>
      </c>
      <c r="I15" s="39" t="s">
        <v>23</v>
      </c>
      <c r="J15" s="40" t="s">
        <v>24</v>
      </c>
      <c r="K15" s="41"/>
    </row>
    <row r="16" spans="1:11" ht="30" customHeight="1" x14ac:dyDescent="0.3">
      <c r="A16" s="42">
        <v>0</v>
      </c>
      <c r="B16" s="42">
        <v>0</v>
      </c>
      <c r="C16" s="43">
        <v>0</v>
      </c>
      <c r="E16" s="42">
        <v>0</v>
      </c>
      <c r="F16" s="42">
        <v>1612426</v>
      </c>
      <c r="H16" s="44" t="s">
        <v>25</v>
      </c>
      <c r="I16" s="45" t="s">
        <v>26</v>
      </c>
      <c r="J16" s="46" t="s">
        <v>27</v>
      </c>
      <c r="K16" s="47"/>
    </row>
    <row r="17" spans="1:11" ht="30" customHeight="1" x14ac:dyDescent="0.3">
      <c r="A17" s="18">
        <f t="shared" ref="A17:C17" si="1">SUM(A18:A20)</f>
        <v>220000</v>
      </c>
      <c r="B17" s="18">
        <f t="shared" si="1"/>
        <v>220000</v>
      </c>
      <c r="C17" s="19">
        <f t="shared" si="1"/>
        <v>220000</v>
      </c>
      <c r="E17" s="18">
        <f>SUM(E18:E20)</f>
        <v>2222354</v>
      </c>
      <c r="F17" s="18">
        <f>SUM(F18:F20)</f>
        <v>612315</v>
      </c>
      <c r="H17" s="20"/>
      <c r="I17" s="21"/>
      <c r="J17" s="22" t="s">
        <v>28</v>
      </c>
      <c r="K17" s="23">
        <v>1014</v>
      </c>
    </row>
    <row r="18" spans="1:11" ht="30" customHeight="1" x14ac:dyDescent="0.3">
      <c r="A18" s="30">
        <v>0</v>
      </c>
      <c r="B18" s="30">
        <v>0</v>
      </c>
      <c r="C18" s="31">
        <v>0</v>
      </c>
      <c r="E18" s="30">
        <v>1354154</v>
      </c>
      <c r="F18" s="30">
        <v>0</v>
      </c>
      <c r="H18" s="32" t="s">
        <v>14</v>
      </c>
      <c r="I18" s="33" t="s">
        <v>11</v>
      </c>
      <c r="J18" s="34" t="s">
        <v>29</v>
      </c>
      <c r="K18" s="35"/>
    </row>
    <row r="19" spans="1:11" ht="30" customHeight="1" x14ac:dyDescent="0.3">
      <c r="A19" s="36">
        <v>0</v>
      </c>
      <c r="B19" s="36">
        <v>0</v>
      </c>
      <c r="C19" s="37">
        <v>0</v>
      </c>
      <c r="E19" s="36">
        <v>58300</v>
      </c>
      <c r="F19" s="36">
        <v>0</v>
      </c>
      <c r="H19" s="38" t="s">
        <v>30</v>
      </c>
      <c r="I19" s="39" t="s">
        <v>11</v>
      </c>
      <c r="J19" s="40" t="s">
        <v>29</v>
      </c>
      <c r="K19" s="41"/>
    </row>
    <row r="20" spans="1:11" ht="30" customHeight="1" x14ac:dyDescent="0.3">
      <c r="A20" s="42">
        <v>220000</v>
      </c>
      <c r="B20" s="42">
        <v>220000</v>
      </c>
      <c r="C20" s="43">
        <v>220000</v>
      </c>
      <c r="E20" s="42">
        <v>809900</v>
      </c>
      <c r="F20" s="42">
        <v>612315</v>
      </c>
      <c r="H20" s="44" t="s">
        <v>31</v>
      </c>
      <c r="I20" s="45" t="s">
        <v>11</v>
      </c>
      <c r="J20" s="46" t="s">
        <v>29</v>
      </c>
      <c r="K20" s="47"/>
    </row>
    <row r="21" spans="1:11" ht="30" customHeight="1" x14ac:dyDescent="0.3">
      <c r="A21" s="18">
        <f>SUM(A22:A22)</f>
        <v>0</v>
      </c>
      <c r="B21" s="18">
        <f>SUM(B22:B22)</f>
        <v>0</v>
      </c>
      <c r="C21" s="19">
        <f>SUM(C22:C22)</f>
        <v>0</v>
      </c>
      <c r="E21" s="18">
        <f>SUM(E22:E22)</f>
        <v>0</v>
      </c>
      <c r="F21" s="18">
        <f>SUM(F22:F22)</f>
        <v>127910</v>
      </c>
      <c r="H21" s="20"/>
      <c r="I21" s="21"/>
      <c r="J21" s="22" t="s">
        <v>32</v>
      </c>
      <c r="K21" s="23">
        <v>1016</v>
      </c>
    </row>
    <row r="22" spans="1:11" ht="30" customHeight="1" x14ac:dyDescent="0.3">
      <c r="A22" s="24">
        <v>0</v>
      </c>
      <c r="B22" s="24">
        <v>0</v>
      </c>
      <c r="C22" s="25">
        <v>0</v>
      </c>
      <c r="E22" s="24">
        <v>0</v>
      </c>
      <c r="F22" s="24">
        <v>127910</v>
      </c>
      <c r="H22" s="26" t="s">
        <v>33</v>
      </c>
      <c r="I22" s="27" t="s">
        <v>34</v>
      </c>
      <c r="J22" s="28" t="s">
        <v>35</v>
      </c>
      <c r="K22" s="29"/>
    </row>
    <row r="23" spans="1:11" ht="30" customHeight="1" x14ac:dyDescent="0.3">
      <c r="A23" s="18">
        <f>SUM(A24:A24)</f>
        <v>350000</v>
      </c>
      <c r="B23" s="18">
        <f>SUM(B24:B24)</f>
        <v>350000</v>
      </c>
      <c r="C23" s="19">
        <f>SUM(C24:C24)</f>
        <v>350000</v>
      </c>
      <c r="E23" s="18">
        <f>SUM(E24:E24)</f>
        <v>570000</v>
      </c>
      <c r="F23" s="18">
        <f>SUM(F24:F24)</f>
        <v>2024600</v>
      </c>
      <c r="H23" s="20"/>
      <c r="I23" s="21"/>
      <c r="J23" s="22" t="s">
        <v>36</v>
      </c>
      <c r="K23" s="23">
        <v>1027</v>
      </c>
    </row>
    <row r="24" spans="1:11" ht="30" customHeight="1" x14ac:dyDescent="0.3">
      <c r="A24" s="24">
        <v>350000</v>
      </c>
      <c r="B24" s="24">
        <v>350000</v>
      </c>
      <c r="C24" s="25">
        <v>350000</v>
      </c>
      <c r="E24" s="24">
        <v>570000</v>
      </c>
      <c r="F24" s="24">
        <v>2024600</v>
      </c>
      <c r="H24" s="26" t="s">
        <v>31</v>
      </c>
      <c r="I24" s="27" t="s">
        <v>11</v>
      </c>
      <c r="J24" s="28" t="s">
        <v>37</v>
      </c>
      <c r="K24" s="29"/>
    </row>
    <row r="25" spans="1:11" ht="30" customHeight="1" x14ac:dyDescent="0.3">
      <c r="A25" s="18">
        <f t="shared" ref="A25:C25" si="2">SUM(A26:A27)</f>
        <v>5000</v>
      </c>
      <c r="B25" s="18">
        <f t="shared" si="2"/>
        <v>5000</v>
      </c>
      <c r="C25" s="19">
        <f t="shared" si="2"/>
        <v>5000</v>
      </c>
      <c r="E25" s="18">
        <f>SUM(E26:E27)</f>
        <v>10000</v>
      </c>
      <c r="F25" s="18">
        <f>SUM(F26:F27)</f>
        <v>27925</v>
      </c>
      <c r="H25" s="20"/>
      <c r="I25" s="21"/>
      <c r="J25" s="22" t="s">
        <v>38</v>
      </c>
      <c r="K25" s="23">
        <v>1008</v>
      </c>
    </row>
    <row r="26" spans="1:11" ht="30" customHeight="1" x14ac:dyDescent="0.3">
      <c r="A26" s="30">
        <v>5000</v>
      </c>
      <c r="B26" s="30">
        <v>5000</v>
      </c>
      <c r="C26" s="31">
        <v>5000</v>
      </c>
      <c r="E26" s="30">
        <v>10000</v>
      </c>
      <c r="F26" s="30">
        <v>14925</v>
      </c>
      <c r="H26" s="32" t="s">
        <v>39</v>
      </c>
      <c r="I26" s="33" t="s">
        <v>11</v>
      </c>
      <c r="J26" s="34" t="s">
        <v>40</v>
      </c>
      <c r="K26" s="35"/>
    </row>
    <row r="27" spans="1:11" ht="30" customHeight="1" x14ac:dyDescent="0.3">
      <c r="A27" s="42">
        <v>0</v>
      </c>
      <c r="B27" s="42">
        <v>0</v>
      </c>
      <c r="C27" s="43">
        <v>0</v>
      </c>
      <c r="E27" s="42">
        <v>0</v>
      </c>
      <c r="F27" s="42">
        <v>13000</v>
      </c>
      <c r="H27" s="44" t="s">
        <v>10</v>
      </c>
      <c r="I27" s="45" t="s">
        <v>41</v>
      </c>
      <c r="J27" s="46" t="s">
        <v>42</v>
      </c>
      <c r="K27" s="47"/>
    </row>
    <row r="28" spans="1:11" ht="30" customHeight="1" x14ac:dyDescent="0.3">
      <c r="A28" s="18">
        <f t="shared" ref="A28:C28" si="3">SUM(A29:A34)</f>
        <v>1174468</v>
      </c>
      <c r="B28" s="18">
        <f t="shared" si="3"/>
        <v>1174468</v>
      </c>
      <c r="C28" s="19">
        <f t="shared" si="3"/>
        <v>1174468</v>
      </c>
      <c r="E28" s="18">
        <f>SUM(E29:E34)</f>
        <v>3044486</v>
      </c>
      <c r="F28" s="18">
        <f>SUM(F29:F34)</f>
        <v>5395070</v>
      </c>
      <c r="H28" s="20"/>
      <c r="I28" s="21"/>
      <c r="J28" s="22" t="s">
        <v>43</v>
      </c>
      <c r="K28" s="23">
        <v>1058</v>
      </c>
    </row>
    <row r="29" spans="1:11" ht="30" customHeight="1" x14ac:dyDescent="0.3">
      <c r="A29" s="30">
        <v>0</v>
      </c>
      <c r="B29" s="30">
        <v>0</v>
      </c>
      <c r="C29" s="31">
        <v>0</v>
      </c>
      <c r="E29" s="30">
        <v>106960</v>
      </c>
      <c r="F29" s="30">
        <v>44584</v>
      </c>
      <c r="H29" s="32" t="s">
        <v>14</v>
      </c>
      <c r="I29" s="33" t="s">
        <v>11</v>
      </c>
      <c r="J29" s="34" t="s">
        <v>44</v>
      </c>
      <c r="K29" s="35"/>
    </row>
    <row r="30" spans="1:11" ht="30" customHeight="1" x14ac:dyDescent="0.3">
      <c r="A30" s="36">
        <v>0</v>
      </c>
      <c r="B30" s="36">
        <v>0</v>
      </c>
      <c r="C30" s="37">
        <v>0</v>
      </c>
      <c r="E30" s="36">
        <v>0</v>
      </c>
      <c r="F30" s="36">
        <v>33284</v>
      </c>
      <c r="H30" s="38" t="s">
        <v>45</v>
      </c>
      <c r="I30" s="39" t="s">
        <v>11</v>
      </c>
      <c r="J30" s="40" t="s">
        <v>44</v>
      </c>
      <c r="K30" s="41"/>
    </row>
    <row r="31" spans="1:11" ht="30" customHeight="1" x14ac:dyDescent="0.3">
      <c r="A31" s="36">
        <v>30000</v>
      </c>
      <c r="B31" s="36">
        <v>30000</v>
      </c>
      <c r="C31" s="37">
        <v>30000</v>
      </c>
      <c r="E31" s="36">
        <v>1000000</v>
      </c>
      <c r="F31" s="36">
        <v>66551</v>
      </c>
      <c r="H31" s="38" t="s">
        <v>46</v>
      </c>
      <c r="I31" s="39" t="s">
        <v>11</v>
      </c>
      <c r="J31" s="40" t="s">
        <v>44</v>
      </c>
      <c r="K31" s="41"/>
    </row>
    <row r="32" spans="1:11" ht="30" customHeight="1" x14ac:dyDescent="0.3">
      <c r="A32" s="36">
        <v>0</v>
      </c>
      <c r="B32" s="36">
        <v>0</v>
      </c>
      <c r="C32" s="37">
        <v>0</v>
      </c>
      <c r="E32" s="36">
        <v>40800</v>
      </c>
      <c r="F32" s="36">
        <v>0</v>
      </c>
      <c r="H32" s="38" t="s">
        <v>47</v>
      </c>
      <c r="I32" s="39" t="s">
        <v>11</v>
      </c>
      <c r="J32" s="40" t="s">
        <v>44</v>
      </c>
      <c r="K32" s="41"/>
    </row>
    <row r="33" spans="1:11" ht="30" customHeight="1" x14ac:dyDescent="0.3">
      <c r="A33" s="36">
        <v>1134468</v>
      </c>
      <c r="B33" s="36">
        <v>1134468</v>
      </c>
      <c r="C33" s="37">
        <v>1134468</v>
      </c>
      <c r="E33" s="36">
        <v>1660510</v>
      </c>
      <c r="F33" s="36">
        <v>5235811</v>
      </c>
      <c r="H33" s="38" t="s">
        <v>31</v>
      </c>
      <c r="I33" s="39" t="s">
        <v>11</v>
      </c>
      <c r="J33" s="40" t="s">
        <v>44</v>
      </c>
      <c r="K33" s="41"/>
    </row>
    <row r="34" spans="1:11" ht="30" customHeight="1" x14ac:dyDescent="0.3">
      <c r="A34" s="42">
        <v>10000</v>
      </c>
      <c r="B34" s="42">
        <v>10000</v>
      </c>
      <c r="C34" s="43">
        <v>10000</v>
      </c>
      <c r="E34" s="42">
        <v>236216</v>
      </c>
      <c r="F34" s="42">
        <v>14840</v>
      </c>
      <c r="H34" s="44" t="s">
        <v>48</v>
      </c>
      <c r="I34" s="45" t="s">
        <v>11</v>
      </c>
      <c r="J34" s="46" t="s">
        <v>44</v>
      </c>
      <c r="K34" s="47"/>
    </row>
    <row r="35" spans="1:11" ht="30" customHeight="1" x14ac:dyDescent="0.3">
      <c r="A35" s="18">
        <f>SUM(A36:A39)</f>
        <v>300000</v>
      </c>
      <c r="B35" s="18">
        <f>SUM(B36:B39)</f>
        <v>300000</v>
      </c>
      <c r="C35" s="19">
        <f>SUM(C36:C39)</f>
        <v>300000</v>
      </c>
      <c r="E35" s="18">
        <f>SUM(E36:E39)</f>
        <v>3175876</v>
      </c>
      <c r="F35" s="18">
        <f>SUM(F36:F39)</f>
        <v>250049</v>
      </c>
      <c r="H35" s="20"/>
      <c r="I35" s="21"/>
      <c r="J35" s="22" t="s">
        <v>49</v>
      </c>
      <c r="K35" s="23">
        <v>1500</v>
      </c>
    </row>
    <row r="36" spans="1:11" ht="30" customHeight="1" x14ac:dyDescent="0.3">
      <c r="A36" s="30">
        <v>0</v>
      </c>
      <c r="B36" s="30">
        <v>0</v>
      </c>
      <c r="C36" s="31">
        <v>0</v>
      </c>
      <c r="E36" s="30">
        <v>60000</v>
      </c>
      <c r="F36" s="30">
        <v>0</v>
      </c>
      <c r="H36" s="32" t="s">
        <v>30</v>
      </c>
      <c r="I36" s="33" t="s">
        <v>11</v>
      </c>
      <c r="J36" s="34" t="s">
        <v>50</v>
      </c>
      <c r="K36" s="35"/>
    </row>
    <row r="37" spans="1:11" ht="30" customHeight="1" x14ac:dyDescent="0.3">
      <c r="A37" s="36">
        <v>0</v>
      </c>
      <c r="B37" s="36">
        <v>0</v>
      </c>
      <c r="C37" s="37">
        <v>0</v>
      </c>
      <c r="E37" s="36">
        <v>5330</v>
      </c>
      <c r="F37" s="36">
        <v>0</v>
      </c>
      <c r="H37" s="38" t="s">
        <v>33</v>
      </c>
      <c r="I37" s="39" t="s">
        <v>11</v>
      </c>
      <c r="J37" s="40" t="s">
        <v>50</v>
      </c>
      <c r="K37" s="41"/>
    </row>
    <row r="38" spans="1:11" ht="30" customHeight="1" x14ac:dyDescent="0.3">
      <c r="A38" s="36">
        <v>0</v>
      </c>
      <c r="B38" s="36">
        <v>0</v>
      </c>
      <c r="C38" s="37">
        <v>0</v>
      </c>
      <c r="E38" s="36">
        <v>315000</v>
      </c>
      <c r="F38" s="36">
        <v>0</v>
      </c>
      <c r="H38" s="38" t="s">
        <v>47</v>
      </c>
      <c r="I38" s="39" t="s">
        <v>11</v>
      </c>
      <c r="J38" s="40" t="s">
        <v>50</v>
      </c>
      <c r="K38" s="41"/>
    </row>
    <row r="39" spans="1:11" ht="30" customHeight="1" x14ac:dyDescent="0.3">
      <c r="A39" s="42">
        <v>300000</v>
      </c>
      <c r="B39" s="42">
        <v>300000</v>
      </c>
      <c r="C39" s="43">
        <v>300000</v>
      </c>
      <c r="E39" s="42">
        <v>2795546</v>
      </c>
      <c r="F39" s="42">
        <v>250049</v>
      </c>
      <c r="H39" s="44" t="s">
        <v>31</v>
      </c>
      <c r="I39" s="45" t="s">
        <v>11</v>
      </c>
      <c r="J39" s="46" t="s">
        <v>50</v>
      </c>
      <c r="K39" s="47"/>
    </row>
    <row r="40" spans="1:11" ht="30" customHeight="1" x14ac:dyDescent="0.3">
      <c r="A40" s="18">
        <f>SUM(A41:A41)</f>
        <v>46110000</v>
      </c>
      <c r="B40" s="18">
        <f>SUM(B41:B41)</f>
        <v>30740000</v>
      </c>
      <c r="C40" s="19">
        <f>SUM(C41:C41)</f>
        <v>15370000</v>
      </c>
      <c r="E40" s="18">
        <f>SUM(E41:E41)</f>
        <v>7685000</v>
      </c>
      <c r="F40" s="18">
        <f>SUM(F41:F41)</f>
        <v>0</v>
      </c>
      <c r="H40" s="20"/>
      <c r="I40" s="21"/>
      <c r="J40" s="22" t="s">
        <v>51</v>
      </c>
      <c r="K40" s="23">
        <v>1129</v>
      </c>
    </row>
    <row r="41" spans="1:11" ht="30" customHeight="1" x14ac:dyDescent="0.3">
      <c r="A41" s="24">
        <v>46110000</v>
      </c>
      <c r="B41" s="24">
        <v>30740000</v>
      </c>
      <c r="C41" s="25">
        <v>15370000</v>
      </c>
      <c r="E41" s="24">
        <v>7685000</v>
      </c>
      <c r="F41" s="24">
        <v>0</v>
      </c>
      <c r="H41" s="26" t="s">
        <v>17</v>
      </c>
      <c r="I41" s="27" t="s">
        <v>52</v>
      </c>
      <c r="J41" s="28" t="s">
        <v>53</v>
      </c>
      <c r="K41" s="29"/>
    </row>
    <row r="42" spans="1:11" ht="30" customHeight="1" x14ac:dyDescent="0.3">
      <c r="A42" s="18">
        <f t="shared" ref="A42" si="4">SUM(A43:A48)</f>
        <v>500000</v>
      </c>
      <c r="B42" s="18">
        <f t="shared" ref="B42:C42" si="5">SUM(B43:B48)</f>
        <v>500000</v>
      </c>
      <c r="C42" s="19">
        <f t="shared" si="5"/>
        <v>500000</v>
      </c>
      <c r="E42" s="18">
        <f>SUM(E43:E48)</f>
        <v>2078615</v>
      </c>
      <c r="F42" s="18">
        <f>SUM(F43:F48)</f>
        <v>353444</v>
      </c>
      <c r="H42" s="20"/>
      <c r="I42" s="21"/>
      <c r="J42" s="22" t="s">
        <v>54</v>
      </c>
      <c r="K42" s="23">
        <v>1163</v>
      </c>
    </row>
    <row r="43" spans="1:11" ht="30" customHeight="1" x14ac:dyDescent="0.3">
      <c r="A43" s="30">
        <v>0</v>
      </c>
      <c r="B43" s="30">
        <v>0</v>
      </c>
      <c r="C43" s="31">
        <v>0</v>
      </c>
      <c r="E43" s="30">
        <v>77769</v>
      </c>
      <c r="F43" s="30">
        <v>0</v>
      </c>
      <c r="H43" s="32" t="s">
        <v>30</v>
      </c>
      <c r="I43" s="33" t="s">
        <v>11</v>
      </c>
      <c r="J43" s="34" t="s">
        <v>55</v>
      </c>
      <c r="K43" s="35"/>
    </row>
    <row r="44" spans="1:11" ht="30" customHeight="1" x14ac:dyDescent="0.3">
      <c r="A44" s="36">
        <v>0</v>
      </c>
      <c r="B44" s="36">
        <v>0</v>
      </c>
      <c r="C44" s="37">
        <v>0</v>
      </c>
      <c r="E44" s="36">
        <v>1000</v>
      </c>
      <c r="F44" s="36">
        <v>73738</v>
      </c>
      <c r="H44" s="38" t="s">
        <v>56</v>
      </c>
      <c r="I44" s="39" t="s">
        <v>11</v>
      </c>
      <c r="J44" s="40" t="s">
        <v>57</v>
      </c>
      <c r="K44" s="41"/>
    </row>
    <row r="45" spans="1:11" ht="30" customHeight="1" x14ac:dyDescent="0.3">
      <c r="A45" s="36">
        <v>0</v>
      </c>
      <c r="B45" s="36">
        <v>0</v>
      </c>
      <c r="C45" s="37">
        <v>0</v>
      </c>
      <c r="E45" s="36">
        <v>743025</v>
      </c>
      <c r="F45" s="36">
        <v>0</v>
      </c>
      <c r="H45" s="38" t="s">
        <v>30</v>
      </c>
      <c r="I45" s="39" t="s">
        <v>11</v>
      </c>
      <c r="J45" s="40" t="s">
        <v>58</v>
      </c>
      <c r="K45" s="41"/>
    </row>
    <row r="46" spans="1:11" ht="30" customHeight="1" x14ac:dyDescent="0.3">
      <c r="A46" s="36">
        <v>500000</v>
      </c>
      <c r="B46" s="36">
        <v>500000</v>
      </c>
      <c r="C46" s="37">
        <v>500000</v>
      </c>
      <c r="E46" s="36">
        <v>914907</v>
      </c>
      <c r="F46" s="36">
        <v>279706</v>
      </c>
      <c r="H46" s="38" t="s">
        <v>48</v>
      </c>
      <c r="I46" s="39" t="s">
        <v>11</v>
      </c>
      <c r="J46" s="40" t="s">
        <v>59</v>
      </c>
      <c r="K46" s="41"/>
    </row>
    <row r="47" spans="1:11" ht="30" customHeight="1" x14ac:dyDescent="0.3">
      <c r="A47" s="36">
        <v>0</v>
      </c>
      <c r="B47" s="36">
        <v>0</v>
      </c>
      <c r="C47" s="37">
        <v>0</v>
      </c>
      <c r="E47" s="36">
        <v>115878</v>
      </c>
      <c r="F47" s="36">
        <v>0</v>
      </c>
      <c r="H47" s="38" t="s">
        <v>31</v>
      </c>
      <c r="I47" s="39" t="s">
        <v>60</v>
      </c>
      <c r="J47" s="40" t="s">
        <v>61</v>
      </c>
      <c r="K47" s="41"/>
    </row>
    <row r="48" spans="1:11" ht="30" customHeight="1" x14ac:dyDescent="0.3">
      <c r="A48" s="42">
        <v>0</v>
      </c>
      <c r="B48" s="42">
        <v>0</v>
      </c>
      <c r="C48" s="43">
        <v>0</v>
      </c>
      <c r="E48" s="42">
        <v>226036</v>
      </c>
      <c r="F48" s="42">
        <v>0</v>
      </c>
      <c r="H48" s="44" t="s">
        <v>48</v>
      </c>
      <c r="I48" s="45" t="s">
        <v>60</v>
      </c>
      <c r="J48" s="46" t="s">
        <v>61</v>
      </c>
      <c r="K48" s="47"/>
    </row>
    <row r="49" spans="1:11" ht="30" customHeight="1" x14ac:dyDescent="0.3">
      <c r="A49" s="18">
        <f t="shared" ref="A49" si="6">SUM(A50:A55)</f>
        <v>5488171</v>
      </c>
      <c r="B49" s="18">
        <f t="shared" ref="B49:C49" si="7">SUM(B50:B55)</f>
        <v>5488171</v>
      </c>
      <c r="C49" s="19">
        <f t="shared" si="7"/>
        <v>5488171</v>
      </c>
      <c r="E49" s="18">
        <f>SUM(E50:E55)</f>
        <v>5820270</v>
      </c>
      <c r="F49" s="18">
        <f>SUM(F50:F55)</f>
        <v>7222977</v>
      </c>
      <c r="H49" s="20"/>
      <c r="I49" s="21"/>
      <c r="J49" s="22" t="s">
        <v>62</v>
      </c>
      <c r="K49" s="23">
        <v>1164</v>
      </c>
    </row>
    <row r="50" spans="1:11" ht="30" customHeight="1" x14ac:dyDescent="0.3">
      <c r="A50" s="30">
        <v>1317462</v>
      </c>
      <c r="B50" s="30">
        <v>1317462</v>
      </c>
      <c r="C50" s="31">
        <v>1317462</v>
      </c>
      <c r="E50" s="30">
        <v>1757462</v>
      </c>
      <c r="F50" s="30">
        <v>1762271</v>
      </c>
      <c r="H50" s="32" t="s">
        <v>30</v>
      </c>
      <c r="I50" s="33" t="s">
        <v>11</v>
      </c>
      <c r="J50" s="34" t="s">
        <v>63</v>
      </c>
      <c r="K50" s="35"/>
    </row>
    <row r="51" spans="1:11" ht="30" customHeight="1" x14ac:dyDescent="0.3">
      <c r="A51" s="36">
        <v>1784031</v>
      </c>
      <c r="B51" s="36">
        <v>1784031</v>
      </c>
      <c r="C51" s="37">
        <v>1784031</v>
      </c>
      <c r="E51" s="36">
        <v>1384031</v>
      </c>
      <c r="F51" s="36">
        <v>2177564</v>
      </c>
      <c r="H51" s="38" t="s">
        <v>31</v>
      </c>
      <c r="I51" s="39" t="s">
        <v>11</v>
      </c>
      <c r="J51" s="40" t="s">
        <v>64</v>
      </c>
      <c r="K51" s="41"/>
    </row>
    <row r="52" spans="1:11" ht="30" customHeight="1" x14ac:dyDescent="0.3">
      <c r="A52" s="36">
        <v>2000000</v>
      </c>
      <c r="B52" s="36">
        <v>2000000</v>
      </c>
      <c r="C52" s="37">
        <v>2000000</v>
      </c>
      <c r="E52" s="36">
        <v>2300000</v>
      </c>
      <c r="F52" s="36">
        <v>2458236</v>
      </c>
      <c r="H52" s="38" t="s">
        <v>48</v>
      </c>
      <c r="I52" s="39" t="s">
        <v>11</v>
      </c>
      <c r="J52" s="40" t="s">
        <v>65</v>
      </c>
      <c r="K52" s="41"/>
    </row>
    <row r="53" spans="1:11" ht="30" customHeight="1" x14ac:dyDescent="0.3">
      <c r="A53" s="36">
        <v>0</v>
      </c>
      <c r="B53" s="36">
        <v>0</v>
      </c>
      <c r="C53" s="37">
        <v>0</v>
      </c>
      <c r="E53" s="36">
        <v>0</v>
      </c>
      <c r="F53" s="36">
        <v>331426</v>
      </c>
      <c r="H53" s="38" t="s">
        <v>66</v>
      </c>
      <c r="I53" s="39" t="s">
        <v>67</v>
      </c>
      <c r="J53" s="40" t="s">
        <v>68</v>
      </c>
      <c r="K53" s="41"/>
    </row>
    <row r="54" spans="1:11" ht="30" customHeight="1" x14ac:dyDescent="0.3">
      <c r="A54" s="36">
        <v>386678</v>
      </c>
      <c r="B54" s="36">
        <v>386678</v>
      </c>
      <c r="C54" s="37">
        <v>386678</v>
      </c>
      <c r="E54" s="36">
        <v>356678</v>
      </c>
      <c r="F54" s="36">
        <v>493480</v>
      </c>
      <c r="H54" s="38" t="s">
        <v>69</v>
      </c>
      <c r="I54" s="39" t="s">
        <v>70</v>
      </c>
      <c r="J54" s="40" t="s">
        <v>71</v>
      </c>
      <c r="K54" s="41"/>
    </row>
    <row r="55" spans="1:11" ht="30" customHeight="1" x14ac:dyDescent="0.3">
      <c r="A55" s="42">
        <v>0</v>
      </c>
      <c r="B55" s="42">
        <v>0</v>
      </c>
      <c r="C55" s="43">
        <v>0</v>
      </c>
      <c r="E55" s="42">
        <v>22099</v>
      </c>
      <c r="F55" s="42">
        <v>0</v>
      </c>
      <c r="H55" s="44" t="s">
        <v>66</v>
      </c>
      <c r="I55" s="45" t="s">
        <v>11</v>
      </c>
      <c r="J55" s="46" t="s">
        <v>72</v>
      </c>
      <c r="K55" s="47"/>
    </row>
    <row r="56" spans="1:11" ht="30" customHeight="1" x14ac:dyDescent="0.3">
      <c r="A56" s="18">
        <f>SUM(A57:A60)</f>
        <v>20270343</v>
      </c>
      <c r="B56" s="18">
        <f>SUM(B57:B60)</f>
        <v>16427843</v>
      </c>
      <c r="C56" s="19">
        <f>SUM(C57:C60)</f>
        <v>9742843</v>
      </c>
      <c r="E56" s="18">
        <f>SUM(E57:E60)</f>
        <v>21765957</v>
      </c>
      <c r="F56" s="18">
        <f>SUM(F57:F60)</f>
        <v>16022298</v>
      </c>
      <c r="H56" s="20"/>
      <c r="I56" s="21"/>
      <c r="J56" s="22" t="s">
        <v>73</v>
      </c>
      <c r="K56" s="23">
        <v>1202</v>
      </c>
    </row>
    <row r="57" spans="1:11" ht="30" customHeight="1" x14ac:dyDescent="0.3">
      <c r="A57" s="30">
        <v>200000</v>
      </c>
      <c r="B57" s="30">
        <v>200000</v>
      </c>
      <c r="C57" s="31">
        <v>200000</v>
      </c>
      <c r="E57" s="30">
        <v>975114</v>
      </c>
      <c r="F57" s="30">
        <v>2722242</v>
      </c>
      <c r="H57" s="32" t="s">
        <v>74</v>
      </c>
      <c r="I57" s="33" t="s">
        <v>75</v>
      </c>
      <c r="J57" s="34" t="s">
        <v>76</v>
      </c>
      <c r="K57" s="35"/>
    </row>
    <row r="58" spans="1:11" ht="30" customHeight="1" x14ac:dyDescent="0.3">
      <c r="A58" s="36">
        <v>857843</v>
      </c>
      <c r="B58" s="36">
        <v>857843</v>
      </c>
      <c r="C58" s="37">
        <v>857843</v>
      </c>
      <c r="E58" s="36">
        <v>790843</v>
      </c>
      <c r="F58" s="36">
        <v>1042002</v>
      </c>
      <c r="H58" s="38" t="s">
        <v>66</v>
      </c>
      <c r="I58" s="39" t="s">
        <v>77</v>
      </c>
      <c r="J58" s="40" t="s">
        <v>78</v>
      </c>
      <c r="K58" s="41"/>
    </row>
    <row r="59" spans="1:11" ht="30" customHeight="1" x14ac:dyDescent="0.3">
      <c r="A59" s="36">
        <v>0</v>
      </c>
      <c r="B59" s="36">
        <v>0</v>
      </c>
      <c r="C59" s="37">
        <v>1000000</v>
      </c>
      <c r="E59" s="36">
        <v>20000000</v>
      </c>
      <c r="F59" s="36">
        <v>12258054</v>
      </c>
      <c r="H59" s="38" t="s">
        <v>25</v>
      </c>
      <c r="I59" s="39" t="s">
        <v>26</v>
      </c>
      <c r="J59" s="40" t="s">
        <v>79</v>
      </c>
      <c r="K59" s="41"/>
    </row>
    <row r="60" spans="1:11" ht="30" customHeight="1" x14ac:dyDescent="0.3">
      <c r="A60" s="42">
        <v>19212500</v>
      </c>
      <c r="B60" s="42">
        <v>15370000</v>
      </c>
      <c r="C60" s="43">
        <v>7685000</v>
      </c>
      <c r="E60" s="42">
        <v>0</v>
      </c>
      <c r="F60" s="42">
        <v>0</v>
      </c>
      <c r="H60" s="44" t="s">
        <v>25</v>
      </c>
      <c r="I60" s="45" t="s">
        <v>80</v>
      </c>
      <c r="J60" s="46" t="s">
        <v>81</v>
      </c>
      <c r="K60" s="47"/>
    </row>
    <row r="61" spans="1:11" ht="30" customHeight="1" x14ac:dyDescent="0.3">
      <c r="A61" s="18">
        <f>SUM(A62:A64)</f>
        <v>0</v>
      </c>
      <c r="B61" s="18">
        <f>SUM(B62:B64)</f>
        <v>0</v>
      </c>
      <c r="C61" s="19">
        <f>SUM(C62:C64)</f>
        <v>0</v>
      </c>
      <c r="E61" s="18">
        <f>SUM(E62:E64)</f>
        <v>52215</v>
      </c>
      <c r="F61" s="18">
        <f>SUM(F62:F64)</f>
        <v>338083</v>
      </c>
      <c r="H61" s="20"/>
      <c r="I61" s="21"/>
      <c r="J61" s="22" t="s">
        <v>82</v>
      </c>
      <c r="K61" s="23">
        <v>1271</v>
      </c>
    </row>
    <row r="62" spans="1:11" ht="30" customHeight="1" x14ac:dyDescent="0.3">
      <c r="A62" s="30">
        <v>0</v>
      </c>
      <c r="B62" s="30">
        <v>0</v>
      </c>
      <c r="C62" s="31">
        <v>0</v>
      </c>
      <c r="E62" s="30">
        <v>52215</v>
      </c>
      <c r="F62" s="30">
        <v>3373</v>
      </c>
      <c r="H62" s="32" t="s">
        <v>47</v>
      </c>
      <c r="I62" s="33" t="s">
        <v>83</v>
      </c>
      <c r="J62" s="34" t="s">
        <v>84</v>
      </c>
      <c r="K62" s="35"/>
    </row>
    <row r="63" spans="1:11" ht="30" customHeight="1" x14ac:dyDescent="0.3">
      <c r="A63" s="36">
        <v>0</v>
      </c>
      <c r="B63" s="36">
        <v>0</v>
      </c>
      <c r="C63" s="37">
        <v>0</v>
      </c>
      <c r="E63" s="36">
        <v>0</v>
      </c>
      <c r="F63" s="36">
        <v>1007</v>
      </c>
      <c r="H63" s="38" t="s">
        <v>85</v>
      </c>
      <c r="I63" s="39" t="s">
        <v>86</v>
      </c>
      <c r="J63" s="40" t="s">
        <v>87</v>
      </c>
      <c r="K63" s="41"/>
    </row>
    <row r="64" spans="1:11" ht="30" customHeight="1" x14ac:dyDescent="0.3">
      <c r="A64" s="42">
        <v>0</v>
      </c>
      <c r="B64" s="42">
        <v>0</v>
      </c>
      <c r="C64" s="43">
        <v>0</v>
      </c>
      <c r="E64" s="42">
        <v>0</v>
      </c>
      <c r="F64" s="42">
        <v>333703</v>
      </c>
      <c r="H64" s="44" t="s">
        <v>47</v>
      </c>
      <c r="I64" s="45" t="s">
        <v>86</v>
      </c>
      <c r="J64" s="46" t="s">
        <v>87</v>
      </c>
      <c r="K64" s="47"/>
    </row>
    <row r="65" spans="1:11" ht="30" customHeight="1" x14ac:dyDescent="0.3">
      <c r="A65" s="18">
        <f>SUM(A66:A69)</f>
        <v>180000</v>
      </c>
      <c r="B65" s="18">
        <f>SUM(B66:B69)</f>
        <v>180000</v>
      </c>
      <c r="C65" s="19">
        <f>SUM(C66:C69)</f>
        <v>180000</v>
      </c>
      <c r="E65" s="18">
        <f>SUM(E66:E69)</f>
        <v>1132506</v>
      </c>
      <c r="F65" s="18">
        <f>SUM(F66:F69)</f>
        <v>249697</v>
      </c>
      <c r="H65" s="20"/>
      <c r="I65" s="21"/>
      <c r="J65" s="22" t="s">
        <v>88</v>
      </c>
      <c r="K65" s="23">
        <v>1011</v>
      </c>
    </row>
    <row r="66" spans="1:11" ht="30" customHeight="1" x14ac:dyDescent="0.3">
      <c r="A66" s="30">
        <v>50000</v>
      </c>
      <c r="B66" s="30">
        <v>50000</v>
      </c>
      <c r="C66" s="31">
        <v>50000</v>
      </c>
      <c r="E66" s="30">
        <v>156251</v>
      </c>
      <c r="F66" s="30">
        <v>5750</v>
      </c>
      <c r="H66" s="32" t="s">
        <v>89</v>
      </c>
      <c r="I66" s="33" t="s">
        <v>11</v>
      </c>
      <c r="J66" s="34" t="s">
        <v>90</v>
      </c>
      <c r="K66" s="35"/>
    </row>
    <row r="67" spans="1:11" ht="30" customHeight="1" x14ac:dyDescent="0.3">
      <c r="A67" s="36">
        <v>0</v>
      </c>
      <c r="B67" s="36">
        <v>0</v>
      </c>
      <c r="C67" s="37">
        <v>0</v>
      </c>
      <c r="E67" s="36">
        <v>168955</v>
      </c>
      <c r="F67" s="36">
        <v>0</v>
      </c>
      <c r="H67" s="38" t="s">
        <v>91</v>
      </c>
      <c r="I67" s="39" t="s">
        <v>11</v>
      </c>
      <c r="J67" s="40" t="s">
        <v>90</v>
      </c>
      <c r="K67" s="41"/>
    </row>
    <row r="68" spans="1:11" ht="30" customHeight="1" x14ac:dyDescent="0.3">
      <c r="A68" s="36">
        <v>0</v>
      </c>
      <c r="B68" s="36">
        <v>0</v>
      </c>
      <c r="C68" s="37">
        <v>0</v>
      </c>
      <c r="E68" s="36">
        <v>0</v>
      </c>
      <c r="F68" s="36">
        <v>106175</v>
      </c>
      <c r="H68" s="38" t="s">
        <v>56</v>
      </c>
      <c r="I68" s="39" t="s">
        <v>11</v>
      </c>
      <c r="J68" s="40" t="s">
        <v>90</v>
      </c>
      <c r="K68" s="41"/>
    </row>
    <row r="69" spans="1:11" ht="30" customHeight="1" x14ac:dyDescent="0.3">
      <c r="A69" s="42">
        <v>130000</v>
      </c>
      <c r="B69" s="42">
        <v>130000</v>
      </c>
      <c r="C69" s="43">
        <v>130000</v>
      </c>
      <c r="E69" s="42">
        <v>807300</v>
      </c>
      <c r="F69" s="42">
        <v>137772</v>
      </c>
      <c r="H69" s="44" t="s">
        <v>31</v>
      </c>
      <c r="I69" s="45" t="s">
        <v>11</v>
      </c>
      <c r="J69" s="46" t="s">
        <v>90</v>
      </c>
      <c r="K69" s="47"/>
    </row>
    <row r="70" spans="1:11" ht="30" customHeight="1" x14ac:dyDescent="0.3">
      <c r="A70" s="18">
        <f t="shared" ref="A70:C70" si="8">SUM(A71:A85)</f>
        <v>580000</v>
      </c>
      <c r="B70" s="18">
        <f t="shared" si="8"/>
        <v>580000</v>
      </c>
      <c r="C70" s="19">
        <f t="shared" si="8"/>
        <v>580000</v>
      </c>
      <c r="E70" s="18">
        <f>SUM(E71:E85)</f>
        <v>1320435</v>
      </c>
      <c r="F70" s="18">
        <f>SUM(F71:F85)</f>
        <v>2244051</v>
      </c>
      <c r="H70" s="20"/>
      <c r="I70" s="21"/>
      <c r="J70" s="22" t="s">
        <v>92</v>
      </c>
      <c r="K70" s="23">
        <v>1233</v>
      </c>
    </row>
    <row r="71" spans="1:11" ht="30" customHeight="1" x14ac:dyDescent="0.3">
      <c r="A71" s="30">
        <v>0</v>
      </c>
      <c r="B71" s="30">
        <v>0</v>
      </c>
      <c r="C71" s="31">
        <v>0</v>
      </c>
      <c r="E71" s="30">
        <v>0</v>
      </c>
      <c r="F71" s="30">
        <v>92376</v>
      </c>
      <c r="H71" s="32" t="s">
        <v>30</v>
      </c>
      <c r="I71" s="33" t="s">
        <v>93</v>
      </c>
      <c r="J71" s="34" t="s">
        <v>94</v>
      </c>
      <c r="K71" s="35"/>
    </row>
    <row r="72" spans="1:11" ht="30" customHeight="1" x14ac:dyDescent="0.3">
      <c r="A72" s="36">
        <v>0</v>
      </c>
      <c r="B72" s="36">
        <v>0</v>
      </c>
      <c r="C72" s="37">
        <v>0</v>
      </c>
      <c r="E72" s="36">
        <v>0</v>
      </c>
      <c r="F72" s="36">
        <v>415873</v>
      </c>
      <c r="H72" s="38" t="s">
        <v>10</v>
      </c>
      <c r="I72" s="39" t="s">
        <v>95</v>
      </c>
      <c r="J72" s="40" t="s">
        <v>96</v>
      </c>
      <c r="K72" s="41"/>
    </row>
    <row r="73" spans="1:11" ht="30" customHeight="1" x14ac:dyDescent="0.3">
      <c r="A73" s="36">
        <v>60000</v>
      </c>
      <c r="B73" s="36">
        <v>60000</v>
      </c>
      <c r="C73" s="37">
        <v>60000</v>
      </c>
      <c r="E73" s="36">
        <v>60354</v>
      </c>
      <c r="F73" s="36">
        <v>181880</v>
      </c>
      <c r="H73" s="38" t="s">
        <v>30</v>
      </c>
      <c r="I73" s="39" t="s">
        <v>97</v>
      </c>
      <c r="J73" s="40" t="s">
        <v>98</v>
      </c>
      <c r="K73" s="41"/>
    </row>
    <row r="74" spans="1:11" ht="30" customHeight="1" x14ac:dyDescent="0.3">
      <c r="A74" s="36">
        <v>20000</v>
      </c>
      <c r="B74" s="36">
        <v>20000</v>
      </c>
      <c r="C74" s="37">
        <v>20000</v>
      </c>
      <c r="E74" s="36">
        <v>20000</v>
      </c>
      <c r="F74" s="36">
        <v>34580</v>
      </c>
      <c r="H74" s="38" t="s">
        <v>99</v>
      </c>
      <c r="I74" s="39" t="s">
        <v>97</v>
      </c>
      <c r="J74" s="40" t="s">
        <v>98</v>
      </c>
      <c r="K74" s="41"/>
    </row>
    <row r="75" spans="1:11" ht="30" customHeight="1" x14ac:dyDescent="0.3">
      <c r="A75" s="36">
        <v>0</v>
      </c>
      <c r="B75" s="36">
        <v>0</v>
      </c>
      <c r="C75" s="37">
        <v>0</v>
      </c>
      <c r="E75" s="36">
        <v>0</v>
      </c>
      <c r="F75" s="36">
        <v>247888</v>
      </c>
      <c r="H75" s="38" t="s">
        <v>100</v>
      </c>
      <c r="I75" s="39" t="s">
        <v>11</v>
      </c>
      <c r="J75" s="40" t="s">
        <v>101</v>
      </c>
      <c r="K75" s="41"/>
    </row>
    <row r="76" spans="1:11" ht="30" customHeight="1" x14ac:dyDescent="0.3">
      <c r="A76" s="36">
        <v>200000</v>
      </c>
      <c r="B76" s="36">
        <v>200000</v>
      </c>
      <c r="C76" s="37">
        <v>200000</v>
      </c>
      <c r="E76" s="36">
        <v>200000</v>
      </c>
      <c r="F76" s="36">
        <v>289232</v>
      </c>
      <c r="H76" s="38" t="s">
        <v>30</v>
      </c>
      <c r="I76" s="39" t="s">
        <v>11</v>
      </c>
      <c r="J76" s="40" t="s">
        <v>101</v>
      </c>
      <c r="K76" s="41"/>
    </row>
    <row r="77" spans="1:11" ht="30" customHeight="1" x14ac:dyDescent="0.3">
      <c r="A77" s="36">
        <v>0</v>
      </c>
      <c r="B77" s="36">
        <v>0</v>
      </c>
      <c r="C77" s="37">
        <v>0</v>
      </c>
      <c r="E77" s="36">
        <v>64979</v>
      </c>
      <c r="F77" s="36">
        <v>0</v>
      </c>
      <c r="H77" s="38" t="s">
        <v>99</v>
      </c>
      <c r="I77" s="39" t="s">
        <v>11</v>
      </c>
      <c r="J77" s="40" t="s">
        <v>101</v>
      </c>
      <c r="K77" s="41"/>
    </row>
    <row r="78" spans="1:11" ht="30" customHeight="1" x14ac:dyDescent="0.3">
      <c r="A78" s="36">
        <v>200000</v>
      </c>
      <c r="B78" s="36">
        <v>200000</v>
      </c>
      <c r="C78" s="37">
        <v>200000</v>
      </c>
      <c r="E78" s="36">
        <v>130180</v>
      </c>
      <c r="F78" s="36">
        <v>787272</v>
      </c>
      <c r="H78" s="38" t="s">
        <v>46</v>
      </c>
      <c r="I78" s="39" t="s">
        <v>11</v>
      </c>
      <c r="J78" s="40" t="s">
        <v>101</v>
      </c>
      <c r="K78" s="41"/>
    </row>
    <row r="79" spans="1:11" ht="30" customHeight="1" x14ac:dyDescent="0.3">
      <c r="A79" s="36">
        <v>100000</v>
      </c>
      <c r="B79" s="36">
        <v>100000</v>
      </c>
      <c r="C79" s="37">
        <v>100000</v>
      </c>
      <c r="E79" s="36">
        <v>405900</v>
      </c>
      <c r="F79" s="36">
        <v>82610</v>
      </c>
      <c r="H79" s="38" t="s">
        <v>102</v>
      </c>
      <c r="I79" s="39" t="s">
        <v>103</v>
      </c>
      <c r="J79" s="40" t="s">
        <v>104</v>
      </c>
      <c r="K79" s="41"/>
    </row>
    <row r="80" spans="1:11" ht="30" customHeight="1" x14ac:dyDescent="0.3">
      <c r="A80" s="36">
        <v>0</v>
      </c>
      <c r="B80" s="36">
        <v>0</v>
      </c>
      <c r="C80" s="37">
        <v>0</v>
      </c>
      <c r="E80" s="36">
        <v>0</v>
      </c>
      <c r="F80" s="36">
        <v>112340</v>
      </c>
      <c r="H80" s="38" t="s">
        <v>99</v>
      </c>
      <c r="I80" s="39" t="s">
        <v>105</v>
      </c>
      <c r="J80" s="40" t="s">
        <v>106</v>
      </c>
      <c r="K80" s="41"/>
    </row>
    <row r="81" spans="1:11" ht="30" customHeight="1" x14ac:dyDescent="0.3">
      <c r="A81" s="36">
        <v>0</v>
      </c>
      <c r="B81" s="36">
        <v>0</v>
      </c>
      <c r="C81" s="37">
        <v>0</v>
      </c>
      <c r="E81" s="36">
        <v>24188</v>
      </c>
      <c r="F81" s="36">
        <v>0</v>
      </c>
      <c r="H81" s="38" t="s">
        <v>99</v>
      </c>
      <c r="I81" s="39" t="s">
        <v>107</v>
      </c>
      <c r="J81" s="40" t="s">
        <v>108</v>
      </c>
      <c r="K81" s="41"/>
    </row>
    <row r="82" spans="1:11" ht="30" customHeight="1" x14ac:dyDescent="0.3">
      <c r="A82" s="36">
        <v>0</v>
      </c>
      <c r="B82" s="36">
        <v>0</v>
      </c>
      <c r="C82" s="37">
        <v>0</v>
      </c>
      <c r="E82" s="36">
        <v>69953</v>
      </c>
      <c r="F82" s="36">
        <v>0</v>
      </c>
      <c r="H82" s="38" t="s">
        <v>30</v>
      </c>
      <c r="I82" s="39" t="s">
        <v>109</v>
      </c>
      <c r="J82" s="40" t="s">
        <v>110</v>
      </c>
      <c r="K82" s="41"/>
    </row>
    <row r="83" spans="1:11" ht="30" customHeight="1" x14ac:dyDescent="0.3">
      <c r="A83" s="36">
        <v>0</v>
      </c>
      <c r="B83" s="36">
        <v>0</v>
      </c>
      <c r="C83" s="37">
        <v>0</v>
      </c>
      <c r="E83" s="36">
        <v>33110</v>
      </c>
      <c r="F83" s="36">
        <v>0</v>
      </c>
      <c r="H83" s="38" t="s">
        <v>99</v>
      </c>
      <c r="I83" s="39" t="s">
        <v>111</v>
      </c>
      <c r="J83" s="40" t="s">
        <v>112</v>
      </c>
      <c r="K83" s="41"/>
    </row>
    <row r="84" spans="1:11" ht="30" customHeight="1" x14ac:dyDescent="0.3">
      <c r="A84" s="36">
        <v>0</v>
      </c>
      <c r="B84" s="36">
        <v>0</v>
      </c>
      <c r="C84" s="37">
        <v>0</v>
      </c>
      <c r="E84" s="36">
        <v>269371</v>
      </c>
      <c r="F84" s="36">
        <v>0</v>
      </c>
      <c r="H84" s="38" t="s">
        <v>10</v>
      </c>
      <c r="I84" s="39" t="s">
        <v>113</v>
      </c>
      <c r="J84" s="40" t="s">
        <v>114</v>
      </c>
      <c r="K84" s="41"/>
    </row>
    <row r="85" spans="1:11" ht="30" customHeight="1" x14ac:dyDescent="0.3">
      <c r="A85" s="42">
        <v>0</v>
      </c>
      <c r="B85" s="42">
        <v>0</v>
      </c>
      <c r="C85" s="43">
        <v>0</v>
      </c>
      <c r="E85" s="42">
        <v>42400</v>
      </c>
      <c r="F85" s="42">
        <v>0</v>
      </c>
      <c r="H85" s="44" t="s">
        <v>99</v>
      </c>
      <c r="I85" s="45" t="s">
        <v>115</v>
      </c>
      <c r="J85" s="46" t="s">
        <v>116</v>
      </c>
      <c r="K85" s="47"/>
    </row>
    <row r="86" spans="1:11" ht="30" customHeight="1" x14ac:dyDescent="0.3">
      <c r="A86" s="18">
        <f t="shared" ref="A86:C86" si="9">SUM(A87:A120)</f>
        <v>49130737</v>
      </c>
      <c r="B86" s="18">
        <f t="shared" si="9"/>
        <v>49130737</v>
      </c>
      <c r="C86" s="19">
        <f t="shared" si="9"/>
        <v>49130739</v>
      </c>
      <c r="E86" s="18">
        <f>SUM(E87:E120)</f>
        <v>23101015</v>
      </c>
      <c r="F86" s="18">
        <f>SUM(F87:F120)</f>
        <v>42884811</v>
      </c>
      <c r="H86" s="20"/>
      <c r="I86" s="21"/>
      <c r="J86" s="22" t="s">
        <v>117</v>
      </c>
      <c r="K86" s="23">
        <v>1229</v>
      </c>
    </row>
    <row r="87" spans="1:11" ht="30" customHeight="1" x14ac:dyDescent="0.3">
      <c r="A87" s="30">
        <v>48747</v>
      </c>
      <c r="B87" s="30">
        <v>48747</v>
      </c>
      <c r="C87" s="31">
        <v>48747</v>
      </c>
      <c r="E87" s="30">
        <v>0</v>
      </c>
      <c r="F87" s="30">
        <v>987019</v>
      </c>
      <c r="H87" s="32" t="s">
        <v>10</v>
      </c>
      <c r="I87" s="33" t="s">
        <v>118</v>
      </c>
      <c r="J87" s="34" t="s">
        <v>119</v>
      </c>
      <c r="K87" s="35"/>
    </row>
    <row r="88" spans="1:11" ht="30" customHeight="1" x14ac:dyDescent="0.3">
      <c r="A88" s="36">
        <v>836697</v>
      </c>
      <c r="B88" s="36">
        <v>836697</v>
      </c>
      <c r="C88" s="37">
        <v>836697</v>
      </c>
      <c r="E88" s="36">
        <v>0</v>
      </c>
      <c r="F88" s="36">
        <v>0</v>
      </c>
      <c r="H88" s="32" t="s">
        <v>10</v>
      </c>
      <c r="I88" s="39" t="s">
        <v>120</v>
      </c>
      <c r="J88" s="40" t="s">
        <v>121</v>
      </c>
      <c r="K88" s="41"/>
    </row>
    <row r="89" spans="1:11" ht="30" customHeight="1" x14ac:dyDescent="0.3">
      <c r="A89" s="36">
        <v>281770</v>
      </c>
      <c r="B89" s="36">
        <v>281770</v>
      </c>
      <c r="C89" s="37">
        <v>281770</v>
      </c>
      <c r="E89" s="36">
        <v>242865</v>
      </c>
      <c r="F89" s="36">
        <v>0</v>
      </c>
      <c r="H89" s="38" t="s">
        <v>122</v>
      </c>
      <c r="I89" s="39" t="s">
        <v>123</v>
      </c>
      <c r="J89" s="40" t="s">
        <v>124</v>
      </c>
      <c r="K89" s="41"/>
    </row>
    <row r="90" spans="1:11" ht="30" customHeight="1" x14ac:dyDescent="0.3">
      <c r="A90" s="36">
        <v>487629</v>
      </c>
      <c r="B90" s="36">
        <v>487629</v>
      </c>
      <c r="C90" s="37">
        <v>487629</v>
      </c>
      <c r="E90" s="36">
        <v>461836</v>
      </c>
      <c r="F90" s="36">
        <v>0</v>
      </c>
      <c r="H90" s="38" t="s">
        <v>122</v>
      </c>
      <c r="I90" s="39" t="s">
        <v>11</v>
      </c>
      <c r="J90" s="40" t="s">
        <v>125</v>
      </c>
      <c r="K90" s="41"/>
    </row>
    <row r="91" spans="1:11" ht="30" customHeight="1" x14ac:dyDescent="0.3">
      <c r="A91" s="36">
        <v>1336936</v>
      </c>
      <c r="B91" s="36">
        <v>1336936</v>
      </c>
      <c r="C91" s="37">
        <v>1336936</v>
      </c>
      <c r="E91" s="36">
        <v>676919</v>
      </c>
      <c r="F91" s="36">
        <v>130520</v>
      </c>
      <c r="H91" s="38" t="s">
        <v>126</v>
      </c>
      <c r="I91" s="39" t="s">
        <v>127</v>
      </c>
      <c r="J91" s="40" t="s">
        <v>128</v>
      </c>
      <c r="K91" s="41"/>
    </row>
    <row r="92" spans="1:11" ht="30" customHeight="1" x14ac:dyDescent="0.3">
      <c r="A92" s="36">
        <v>1295860</v>
      </c>
      <c r="B92" s="36">
        <v>1295860</v>
      </c>
      <c r="C92" s="37">
        <v>1295860</v>
      </c>
      <c r="E92" s="36">
        <v>947233</v>
      </c>
      <c r="F92" s="36">
        <v>0</v>
      </c>
      <c r="H92" s="38" t="s">
        <v>30</v>
      </c>
      <c r="I92" s="39" t="s">
        <v>11</v>
      </c>
      <c r="J92" s="40" t="s">
        <v>129</v>
      </c>
      <c r="K92" s="41"/>
    </row>
    <row r="93" spans="1:11" ht="30" customHeight="1" x14ac:dyDescent="0.3">
      <c r="A93" s="36">
        <v>143079</v>
      </c>
      <c r="B93" s="36">
        <v>143079</v>
      </c>
      <c r="C93" s="37">
        <v>143079</v>
      </c>
      <c r="E93" s="36">
        <v>56038</v>
      </c>
      <c r="F93" s="36">
        <v>522404</v>
      </c>
      <c r="H93" s="38" t="s">
        <v>130</v>
      </c>
      <c r="I93" s="39" t="s">
        <v>131</v>
      </c>
      <c r="J93" s="40" t="s">
        <v>132</v>
      </c>
      <c r="K93" s="41"/>
    </row>
    <row r="94" spans="1:11" ht="30" customHeight="1" x14ac:dyDescent="0.3">
      <c r="A94" s="36">
        <v>18664421</v>
      </c>
      <c r="B94" s="36">
        <v>18664421</v>
      </c>
      <c r="C94" s="37">
        <v>18664421</v>
      </c>
      <c r="E94" s="36">
        <v>9832204</v>
      </c>
      <c r="F94" s="36">
        <v>30391983</v>
      </c>
      <c r="H94" s="38" t="s">
        <v>133</v>
      </c>
      <c r="I94" s="39" t="s">
        <v>134</v>
      </c>
      <c r="J94" s="40" t="s">
        <v>135</v>
      </c>
      <c r="K94" s="41"/>
    </row>
    <row r="95" spans="1:11" ht="30" customHeight="1" x14ac:dyDescent="0.3">
      <c r="A95" s="36">
        <v>294909</v>
      </c>
      <c r="B95" s="36">
        <v>294909</v>
      </c>
      <c r="C95" s="37">
        <v>294909</v>
      </c>
      <c r="E95" s="36">
        <v>543520</v>
      </c>
      <c r="F95" s="36">
        <v>858539</v>
      </c>
      <c r="H95" s="38" t="s">
        <v>39</v>
      </c>
      <c r="I95" s="39" t="s">
        <v>136</v>
      </c>
      <c r="J95" s="40" t="s">
        <v>137</v>
      </c>
      <c r="K95" s="41"/>
    </row>
    <row r="96" spans="1:11" ht="30" customHeight="1" x14ac:dyDescent="0.3">
      <c r="A96" s="36">
        <v>2316</v>
      </c>
      <c r="B96" s="36">
        <v>2316</v>
      </c>
      <c r="C96" s="37">
        <v>2316</v>
      </c>
      <c r="E96" s="36">
        <v>0</v>
      </c>
      <c r="F96" s="36">
        <v>0</v>
      </c>
      <c r="H96" s="38" t="s">
        <v>138</v>
      </c>
      <c r="I96" s="39" t="s">
        <v>139</v>
      </c>
      <c r="J96" s="40" t="s">
        <v>140</v>
      </c>
      <c r="K96" s="41"/>
    </row>
    <row r="97" spans="1:11" ht="30" customHeight="1" x14ac:dyDescent="0.3">
      <c r="A97" s="36">
        <v>1322815</v>
      </c>
      <c r="B97" s="36">
        <v>1322815</v>
      </c>
      <c r="C97" s="37">
        <v>1322815</v>
      </c>
      <c r="E97" s="36">
        <v>0</v>
      </c>
      <c r="F97" s="36">
        <v>77774</v>
      </c>
      <c r="H97" s="38" t="s">
        <v>39</v>
      </c>
      <c r="I97" s="39" t="s">
        <v>141</v>
      </c>
      <c r="J97" s="40" t="s">
        <v>142</v>
      </c>
      <c r="K97" s="41"/>
    </row>
    <row r="98" spans="1:11" ht="30" customHeight="1" x14ac:dyDescent="0.3">
      <c r="A98" s="36">
        <v>48817</v>
      </c>
      <c r="B98" s="36">
        <v>48817</v>
      </c>
      <c r="C98" s="37">
        <v>48817</v>
      </c>
      <c r="E98" s="36">
        <v>32721</v>
      </c>
      <c r="F98" s="36">
        <v>0</v>
      </c>
      <c r="H98" s="38" t="s">
        <v>30</v>
      </c>
      <c r="I98" s="39" t="s">
        <v>11</v>
      </c>
      <c r="J98" s="40" t="s">
        <v>143</v>
      </c>
      <c r="K98" s="41"/>
    </row>
    <row r="99" spans="1:11" ht="30" customHeight="1" x14ac:dyDescent="0.3">
      <c r="A99" s="36">
        <v>3666</v>
      </c>
      <c r="B99" s="36">
        <v>3666</v>
      </c>
      <c r="C99" s="37">
        <v>3666</v>
      </c>
      <c r="E99" s="36">
        <v>0</v>
      </c>
      <c r="F99" s="36">
        <v>2700</v>
      </c>
      <c r="H99" s="38" t="s">
        <v>10</v>
      </c>
      <c r="I99" s="39" t="s">
        <v>11</v>
      </c>
      <c r="J99" s="40" t="s">
        <v>143</v>
      </c>
      <c r="K99" s="41"/>
    </row>
    <row r="100" spans="1:11" ht="30" customHeight="1" x14ac:dyDescent="0.3">
      <c r="A100" s="36">
        <v>196787</v>
      </c>
      <c r="B100" s="36">
        <v>196787</v>
      </c>
      <c r="C100" s="37">
        <v>196788</v>
      </c>
      <c r="E100" s="36">
        <v>119601</v>
      </c>
      <c r="F100" s="36">
        <v>109769</v>
      </c>
      <c r="H100" s="38" t="s">
        <v>122</v>
      </c>
      <c r="I100" s="39" t="s">
        <v>11</v>
      </c>
      <c r="J100" s="40" t="s">
        <v>143</v>
      </c>
      <c r="K100" s="41"/>
    </row>
    <row r="101" spans="1:11" ht="30" customHeight="1" x14ac:dyDescent="0.3">
      <c r="A101" s="36">
        <v>34398</v>
      </c>
      <c r="B101" s="36">
        <v>34398</v>
      </c>
      <c r="C101" s="37">
        <v>34398</v>
      </c>
      <c r="E101" s="36">
        <v>0</v>
      </c>
      <c r="F101" s="36">
        <v>0</v>
      </c>
      <c r="H101" s="38" t="s">
        <v>144</v>
      </c>
      <c r="I101" s="39" t="s">
        <v>11</v>
      </c>
      <c r="J101" s="40" t="s">
        <v>143</v>
      </c>
      <c r="K101" s="41"/>
    </row>
    <row r="102" spans="1:11" ht="30" customHeight="1" x14ac:dyDescent="0.3">
      <c r="A102" s="36">
        <v>489396</v>
      </c>
      <c r="B102" s="36">
        <v>489396</v>
      </c>
      <c r="C102" s="37">
        <v>489396</v>
      </c>
      <c r="E102" s="36">
        <v>242115</v>
      </c>
      <c r="F102" s="36">
        <v>49983</v>
      </c>
      <c r="H102" s="38" t="s">
        <v>46</v>
      </c>
      <c r="I102" s="39" t="s">
        <v>11</v>
      </c>
      <c r="J102" s="40" t="s">
        <v>143</v>
      </c>
      <c r="K102" s="41"/>
    </row>
    <row r="103" spans="1:11" ht="30" customHeight="1" x14ac:dyDescent="0.3">
      <c r="A103" s="36">
        <v>29480</v>
      </c>
      <c r="B103" s="36">
        <v>29480</v>
      </c>
      <c r="C103" s="37">
        <v>29480</v>
      </c>
      <c r="E103" s="36">
        <v>0</v>
      </c>
      <c r="F103" s="36">
        <v>0</v>
      </c>
      <c r="H103" s="38" t="s">
        <v>145</v>
      </c>
      <c r="I103" s="39" t="s">
        <v>11</v>
      </c>
      <c r="J103" s="40" t="s">
        <v>143</v>
      </c>
      <c r="K103" s="41"/>
    </row>
    <row r="104" spans="1:11" ht="30" customHeight="1" x14ac:dyDescent="0.3">
      <c r="A104" s="36">
        <v>5576496</v>
      </c>
      <c r="B104" s="36">
        <v>5576496</v>
      </c>
      <c r="C104" s="37">
        <v>5576496</v>
      </c>
      <c r="E104" s="36">
        <v>3513308</v>
      </c>
      <c r="F104" s="36">
        <v>3403000</v>
      </c>
      <c r="H104" s="38" t="s">
        <v>39</v>
      </c>
      <c r="I104" s="39" t="s">
        <v>11</v>
      </c>
      <c r="J104" s="40" t="s">
        <v>143</v>
      </c>
      <c r="K104" s="41"/>
    </row>
    <row r="105" spans="1:11" ht="30" customHeight="1" x14ac:dyDescent="0.3">
      <c r="A105" s="36">
        <v>108052</v>
      </c>
      <c r="B105" s="36">
        <v>108052</v>
      </c>
      <c r="C105" s="37">
        <v>108052</v>
      </c>
      <c r="E105" s="36">
        <v>0</v>
      </c>
      <c r="F105" s="36">
        <v>0</v>
      </c>
      <c r="H105" s="38" t="s">
        <v>47</v>
      </c>
      <c r="I105" s="39" t="s">
        <v>11</v>
      </c>
      <c r="J105" s="40" t="s">
        <v>143</v>
      </c>
      <c r="K105" s="41"/>
    </row>
    <row r="106" spans="1:11" ht="30" customHeight="1" x14ac:dyDescent="0.3">
      <c r="A106" s="36">
        <v>101221</v>
      </c>
      <c r="B106" s="36">
        <v>101221</v>
      </c>
      <c r="C106" s="37">
        <v>101221</v>
      </c>
      <c r="E106" s="36">
        <v>0</v>
      </c>
      <c r="F106" s="36">
        <v>0</v>
      </c>
      <c r="H106" s="38" t="s">
        <v>91</v>
      </c>
      <c r="I106" s="39" t="s">
        <v>11</v>
      </c>
      <c r="J106" s="40" t="s">
        <v>143</v>
      </c>
      <c r="K106" s="41"/>
    </row>
    <row r="107" spans="1:11" ht="30" customHeight="1" x14ac:dyDescent="0.3">
      <c r="A107" s="36">
        <v>89324</v>
      </c>
      <c r="B107" s="36">
        <v>89324</v>
      </c>
      <c r="C107" s="37">
        <v>89324</v>
      </c>
      <c r="E107" s="36">
        <v>0</v>
      </c>
      <c r="F107" s="36">
        <v>146626</v>
      </c>
      <c r="H107" s="38" t="s">
        <v>31</v>
      </c>
      <c r="I107" s="39" t="s">
        <v>11</v>
      </c>
      <c r="J107" s="40" t="s">
        <v>143</v>
      </c>
      <c r="K107" s="41"/>
    </row>
    <row r="108" spans="1:11" ht="30" customHeight="1" x14ac:dyDescent="0.3">
      <c r="A108" s="36">
        <v>549458</v>
      </c>
      <c r="B108" s="36">
        <v>549458</v>
      </c>
      <c r="C108" s="37">
        <v>549458</v>
      </c>
      <c r="E108" s="36">
        <v>17049</v>
      </c>
      <c r="F108" s="36">
        <v>186406</v>
      </c>
      <c r="H108" s="38" t="s">
        <v>146</v>
      </c>
      <c r="I108" s="39" t="s">
        <v>11</v>
      </c>
      <c r="J108" s="40" t="s">
        <v>143</v>
      </c>
      <c r="K108" s="41"/>
    </row>
    <row r="109" spans="1:11" ht="30" customHeight="1" x14ac:dyDescent="0.3">
      <c r="A109" s="36">
        <v>72613</v>
      </c>
      <c r="B109" s="36">
        <v>72613</v>
      </c>
      <c r="C109" s="37">
        <v>72613</v>
      </c>
      <c r="E109" s="36">
        <v>50500</v>
      </c>
      <c r="F109" s="36">
        <v>106252</v>
      </c>
      <c r="H109" s="38" t="s">
        <v>39</v>
      </c>
      <c r="I109" s="39" t="s">
        <v>147</v>
      </c>
      <c r="J109" s="40" t="s">
        <v>148</v>
      </c>
      <c r="K109" s="41"/>
    </row>
    <row r="110" spans="1:11" ht="30" customHeight="1" x14ac:dyDescent="0.3">
      <c r="A110" s="36">
        <v>27958</v>
      </c>
      <c r="B110" s="36">
        <v>27958</v>
      </c>
      <c r="C110" s="37">
        <v>27958</v>
      </c>
      <c r="E110" s="36">
        <v>83223</v>
      </c>
      <c r="F110" s="36">
        <v>237790</v>
      </c>
      <c r="H110" s="38" t="s">
        <v>126</v>
      </c>
      <c r="I110" s="39" t="s">
        <v>149</v>
      </c>
      <c r="J110" s="40" t="s">
        <v>150</v>
      </c>
      <c r="K110" s="41"/>
    </row>
    <row r="111" spans="1:11" ht="30" customHeight="1" x14ac:dyDescent="0.3">
      <c r="A111" s="36">
        <v>2539</v>
      </c>
      <c r="B111" s="36">
        <v>2539</v>
      </c>
      <c r="C111" s="37">
        <v>2539</v>
      </c>
      <c r="E111" s="36">
        <v>0</v>
      </c>
      <c r="F111" s="36">
        <v>0</v>
      </c>
      <c r="H111" s="38" t="s">
        <v>145</v>
      </c>
      <c r="I111" s="39" t="s">
        <v>11</v>
      </c>
      <c r="J111" s="40" t="s">
        <v>151</v>
      </c>
      <c r="K111" s="41"/>
    </row>
    <row r="112" spans="1:11" ht="30" customHeight="1" x14ac:dyDescent="0.3">
      <c r="A112" s="36">
        <v>62319</v>
      </c>
      <c r="B112" s="36">
        <v>62319</v>
      </c>
      <c r="C112" s="37">
        <v>62319</v>
      </c>
      <c r="E112" s="36">
        <v>0</v>
      </c>
      <c r="F112" s="36">
        <v>0</v>
      </c>
      <c r="H112" s="38" t="s">
        <v>10</v>
      </c>
      <c r="I112" s="39" t="s">
        <v>11</v>
      </c>
      <c r="J112" s="40" t="s">
        <v>152</v>
      </c>
      <c r="K112" s="41"/>
    </row>
    <row r="113" spans="1:11" ht="30" customHeight="1" x14ac:dyDescent="0.3">
      <c r="A113" s="36">
        <v>163326</v>
      </c>
      <c r="B113" s="36">
        <v>163326</v>
      </c>
      <c r="C113" s="37">
        <v>163326</v>
      </c>
      <c r="E113" s="36">
        <v>168768</v>
      </c>
      <c r="F113" s="36">
        <v>0</v>
      </c>
      <c r="H113" s="38" t="s">
        <v>39</v>
      </c>
      <c r="I113" s="39" t="s">
        <v>11</v>
      </c>
      <c r="J113" s="40" t="s">
        <v>153</v>
      </c>
      <c r="K113" s="41"/>
    </row>
    <row r="114" spans="1:11" ht="30" customHeight="1" x14ac:dyDescent="0.3">
      <c r="A114" s="36">
        <v>100415</v>
      </c>
      <c r="B114" s="36">
        <v>100415</v>
      </c>
      <c r="C114" s="37">
        <v>100415</v>
      </c>
      <c r="E114" s="36">
        <v>1518667</v>
      </c>
      <c r="F114" s="36">
        <v>93427</v>
      </c>
      <c r="H114" s="38" t="s">
        <v>39</v>
      </c>
      <c r="I114" s="39" t="s">
        <v>11</v>
      </c>
      <c r="J114" s="40" t="s">
        <v>154</v>
      </c>
      <c r="K114" s="41"/>
    </row>
    <row r="115" spans="1:11" ht="30" customHeight="1" x14ac:dyDescent="0.3">
      <c r="A115" s="36">
        <v>650250</v>
      </c>
      <c r="B115" s="36">
        <v>650250</v>
      </c>
      <c r="C115" s="37">
        <v>650250</v>
      </c>
      <c r="E115" s="36">
        <v>0</v>
      </c>
      <c r="F115" s="36">
        <v>0</v>
      </c>
      <c r="H115" s="38" t="s">
        <v>39</v>
      </c>
      <c r="I115" s="39" t="s">
        <v>11</v>
      </c>
      <c r="J115" s="40" t="s">
        <v>155</v>
      </c>
      <c r="K115" s="41"/>
    </row>
    <row r="116" spans="1:11" ht="30" customHeight="1" x14ac:dyDescent="0.3">
      <c r="A116" s="36">
        <v>612000</v>
      </c>
      <c r="B116" s="36">
        <v>612000</v>
      </c>
      <c r="C116" s="37">
        <v>612000</v>
      </c>
      <c r="E116" s="36">
        <v>0</v>
      </c>
      <c r="F116" s="36">
        <v>0</v>
      </c>
      <c r="H116" s="38" t="s">
        <v>122</v>
      </c>
      <c r="I116" s="39" t="s">
        <v>11</v>
      </c>
      <c r="J116" s="40" t="s">
        <v>156</v>
      </c>
      <c r="K116" s="41"/>
    </row>
    <row r="117" spans="1:11" ht="30" customHeight="1" x14ac:dyDescent="0.3">
      <c r="A117" s="36">
        <v>3348470</v>
      </c>
      <c r="B117" s="36">
        <v>3348470</v>
      </c>
      <c r="C117" s="37">
        <v>3348471</v>
      </c>
      <c r="E117" s="36">
        <v>1712614</v>
      </c>
      <c r="F117" s="36">
        <v>1095742</v>
      </c>
      <c r="H117" s="38" t="s">
        <v>10</v>
      </c>
      <c r="I117" s="39" t="s">
        <v>157</v>
      </c>
      <c r="J117" s="40" t="s">
        <v>158</v>
      </c>
      <c r="K117" s="41"/>
    </row>
    <row r="118" spans="1:11" ht="30" customHeight="1" x14ac:dyDescent="0.3">
      <c r="A118" s="36">
        <v>7007794</v>
      </c>
      <c r="B118" s="36">
        <v>7007794</v>
      </c>
      <c r="C118" s="37">
        <v>7007794</v>
      </c>
      <c r="E118" s="36">
        <v>102762</v>
      </c>
      <c r="F118" s="36">
        <v>109396</v>
      </c>
      <c r="H118" s="38" t="s">
        <v>39</v>
      </c>
      <c r="I118" s="39" t="s">
        <v>157</v>
      </c>
      <c r="J118" s="40" t="s">
        <v>158</v>
      </c>
      <c r="K118" s="41"/>
    </row>
    <row r="119" spans="1:11" ht="30" customHeight="1" x14ac:dyDescent="0.3">
      <c r="A119" s="36">
        <v>38122</v>
      </c>
      <c r="B119" s="36">
        <v>38122</v>
      </c>
      <c r="C119" s="37">
        <v>38122</v>
      </c>
      <c r="E119" s="36">
        <v>249245</v>
      </c>
      <c r="F119" s="36">
        <v>567115</v>
      </c>
      <c r="H119" s="38" t="s">
        <v>91</v>
      </c>
      <c r="I119" s="39" t="s">
        <v>157</v>
      </c>
      <c r="J119" s="40" t="s">
        <v>158</v>
      </c>
      <c r="K119" s="41"/>
    </row>
    <row r="120" spans="1:11" ht="30" customHeight="1" x14ac:dyDescent="0.3">
      <c r="A120" s="42">
        <v>5102657</v>
      </c>
      <c r="B120" s="42">
        <v>5102657</v>
      </c>
      <c r="C120" s="43">
        <v>5102657</v>
      </c>
      <c r="E120" s="42">
        <v>2529827</v>
      </c>
      <c r="F120" s="42">
        <v>3808366</v>
      </c>
      <c r="H120" s="38" t="s">
        <v>39</v>
      </c>
      <c r="I120" s="45" t="s">
        <v>159</v>
      </c>
      <c r="J120" s="46" t="s">
        <v>160</v>
      </c>
      <c r="K120" s="47"/>
    </row>
    <row r="121" spans="1:11" ht="30" customHeight="1" x14ac:dyDescent="0.3">
      <c r="A121" s="18">
        <f t="shared" ref="A121:C121" si="10">SUM(A122:A129)</f>
        <v>150000</v>
      </c>
      <c r="B121" s="18">
        <f t="shared" si="10"/>
        <v>150000</v>
      </c>
      <c r="C121" s="19">
        <f t="shared" si="10"/>
        <v>674156</v>
      </c>
      <c r="E121" s="18">
        <f>SUM(E122:E129)</f>
        <v>578276</v>
      </c>
      <c r="F121" s="18">
        <f>SUM(F122:F129)</f>
        <v>588556</v>
      </c>
      <c r="H121" s="20"/>
      <c r="I121" s="21"/>
      <c r="J121" s="22" t="s">
        <v>161</v>
      </c>
      <c r="K121" s="23">
        <v>1231</v>
      </c>
    </row>
    <row r="122" spans="1:11" ht="30" customHeight="1" x14ac:dyDescent="0.3">
      <c r="A122" s="30">
        <v>0</v>
      </c>
      <c r="B122" s="30">
        <v>0</v>
      </c>
      <c r="C122" s="31">
        <v>0</v>
      </c>
      <c r="E122" s="30">
        <v>34500</v>
      </c>
      <c r="F122" s="30">
        <v>30637</v>
      </c>
      <c r="H122" s="32" t="s">
        <v>39</v>
      </c>
      <c r="I122" s="33" t="s">
        <v>162</v>
      </c>
      <c r="J122" s="34" t="s">
        <v>163</v>
      </c>
      <c r="K122" s="35"/>
    </row>
    <row r="123" spans="1:11" ht="30" customHeight="1" x14ac:dyDescent="0.3">
      <c r="A123" s="36">
        <v>0</v>
      </c>
      <c r="B123" s="36">
        <v>0</v>
      </c>
      <c r="C123" s="37">
        <v>0</v>
      </c>
      <c r="E123" s="36">
        <v>24800</v>
      </c>
      <c r="F123" s="36">
        <v>4680</v>
      </c>
      <c r="H123" s="38" t="s">
        <v>39</v>
      </c>
      <c r="I123" s="39" t="s">
        <v>164</v>
      </c>
      <c r="J123" s="40" t="s">
        <v>165</v>
      </c>
      <c r="K123" s="41"/>
    </row>
    <row r="124" spans="1:11" ht="30" customHeight="1" x14ac:dyDescent="0.3">
      <c r="A124" s="36">
        <v>0</v>
      </c>
      <c r="B124" s="36">
        <v>0</v>
      </c>
      <c r="C124" s="37">
        <v>524156</v>
      </c>
      <c r="E124" s="36">
        <v>366901</v>
      </c>
      <c r="F124" s="36">
        <v>170314</v>
      </c>
      <c r="H124" s="38" t="s">
        <v>30</v>
      </c>
      <c r="I124" s="39" t="s">
        <v>11</v>
      </c>
      <c r="J124" s="40" t="s">
        <v>166</v>
      </c>
      <c r="K124" s="41"/>
    </row>
    <row r="125" spans="1:11" ht="30" customHeight="1" x14ac:dyDescent="0.3">
      <c r="A125" s="36">
        <v>0</v>
      </c>
      <c r="B125" s="36">
        <v>0</v>
      </c>
      <c r="C125" s="37">
        <v>0</v>
      </c>
      <c r="E125" s="36">
        <v>0</v>
      </c>
      <c r="F125" s="36">
        <v>40850</v>
      </c>
      <c r="H125" s="38" t="s">
        <v>10</v>
      </c>
      <c r="I125" s="39" t="s">
        <v>11</v>
      </c>
      <c r="J125" s="40" t="s">
        <v>166</v>
      </c>
      <c r="K125" s="41"/>
    </row>
    <row r="126" spans="1:11" ht="30" customHeight="1" x14ac:dyDescent="0.3">
      <c r="A126" s="36">
        <v>0</v>
      </c>
      <c r="B126" s="36">
        <v>0</v>
      </c>
      <c r="C126" s="37">
        <v>0</v>
      </c>
      <c r="E126" s="36">
        <v>0</v>
      </c>
      <c r="F126" s="36">
        <v>44553</v>
      </c>
      <c r="H126" s="38" t="s">
        <v>122</v>
      </c>
      <c r="I126" s="39" t="s">
        <v>11</v>
      </c>
      <c r="J126" s="40" t="s">
        <v>166</v>
      </c>
      <c r="K126" s="41"/>
    </row>
    <row r="127" spans="1:11" ht="30" customHeight="1" x14ac:dyDescent="0.3">
      <c r="A127" s="36">
        <v>150000</v>
      </c>
      <c r="B127" s="36">
        <v>150000</v>
      </c>
      <c r="C127" s="37">
        <v>150000</v>
      </c>
      <c r="E127" s="36">
        <v>150000</v>
      </c>
      <c r="F127" s="36">
        <v>291851</v>
      </c>
      <c r="H127" s="38" t="s">
        <v>39</v>
      </c>
      <c r="I127" s="39" t="s">
        <v>11</v>
      </c>
      <c r="J127" s="40" t="s">
        <v>166</v>
      </c>
      <c r="K127" s="41"/>
    </row>
    <row r="128" spans="1:11" ht="30" customHeight="1" x14ac:dyDescent="0.3">
      <c r="A128" s="36">
        <v>0</v>
      </c>
      <c r="B128" s="36">
        <v>0</v>
      </c>
      <c r="C128" s="37">
        <v>0</v>
      </c>
      <c r="E128" s="36">
        <v>2075</v>
      </c>
      <c r="F128" s="36">
        <v>0</v>
      </c>
      <c r="H128" s="38" t="s">
        <v>31</v>
      </c>
      <c r="I128" s="39" t="s">
        <v>11</v>
      </c>
      <c r="J128" s="40" t="s">
        <v>166</v>
      </c>
      <c r="K128" s="41"/>
    </row>
    <row r="129" spans="1:11" ht="30" customHeight="1" x14ac:dyDescent="0.3">
      <c r="A129" s="42">
        <v>0</v>
      </c>
      <c r="B129" s="42">
        <v>0</v>
      </c>
      <c r="C129" s="43">
        <v>0</v>
      </c>
      <c r="E129" s="42">
        <v>0</v>
      </c>
      <c r="F129" s="42">
        <v>5671</v>
      </c>
      <c r="H129" s="44" t="s">
        <v>30</v>
      </c>
      <c r="I129" s="45" t="s">
        <v>167</v>
      </c>
      <c r="J129" s="46" t="s">
        <v>168</v>
      </c>
      <c r="K129" s="47"/>
    </row>
    <row r="130" spans="1:11" ht="30" customHeight="1" x14ac:dyDescent="0.3">
      <c r="A130" s="18">
        <f t="shared" ref="A130" si="11">SUM(A131:A138)</f>
        <v>500000</v>
      </c>
      <c r="B130" s="18">
        <f t="shared" ref="B130:C130" si="12">SUM(B131:B138)</f>
        <v>500000</v>
      </c>
      <c r="C130" s="19">
        <f t="shared" si="12"/>
        <v>500000</v>
      </c>
      <c r="E130" s="18">
        <f>SUM(E131:E138)</f>
        <v>862963</v>
      </c>
      <c r="F130" s="18">
        <f>SUM(F131:F138)</f>
        <v>1194407</v>
      </c>
      <c r="H130" s="20"/>
      <c r="I130" s="21"/>
      <c r="J130" s="22" t="s">
        <v>169</v>
      </c>
      <c r="K130" s="23">
        <v>1510</v>
      </c>
    </row>
    <row r="131" spans="1:11" ht="30" customHeight="1" x14ac:dyDescent="0.3">
      <c r="A131" s="30">
        <v>500000</v>
      </c>
      <c r="B131" s="30">
        <v>500000</v>
      </c>
      <c r="C131" s="31">
        <v>500000</v>
      </c>
      <c r="E131" s="30">
        <v>862963</v>
      </c>
      <c r="F131" s="30">
        <v>1194407</v>
      </c>
      <c r="H131" s="32" t="s">
        <v>31</v>
      </c>
      <c r="I131" s="33" t="s">
        <v>11</v>
      </c>
      <c r="J131" s="34" t="s">
        <v>170</v>
      </c>
      <c r="K131" s="35"/>
    </row>
  </sheetData>
  <mergeCells count="4">
    <mergeCell ref="H4:H5"/>
    <mergeCell ref="I4:I5"/>
    <mergeCell ref="J4:J5"/>
    <mergeCell ref="A5:C5"/>
  </mergeCells>
  <printOptions horizontalCentered="1"/>
  <pageMargins left="0.9055118110236221" right="0.9055118110236221" top="0.82677165354330717" bottom="0.8267716535433071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2019-11-03T15:14:04Z</dcterms:created>
  <dcterms:modified xsi:type="dcterms:W3CDTF">2019-11-03T15:14:26Z</dcterms:modified>
</cp:coreProperties>
</file>