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0"/>
  <workbookPr defaultThemeVersion="124226"/>
  <mc:AlternateContent xmlns:mc="http://schemas.openxmlformats.org/markup-compatibility/2006">
    <mc:Choice Requires="x15">
      <x15ac:absPath xmlns:x15ac="http://schemas.microsoft.com/office/spreadsheetml/2010/11/ac" url="Z:\Tender\1. Projects\2.2021\2. Goods\TES2021G018 - IGMH Fire-System Replacement Work\2. Docs Recived\New folder\"/>
    </mc:Choice>
  </mc:AlternateContent>
  <xr:revisionPtr revIDLastSave="0" documentId="13_ncr:1_{1695FCE2-90DE-4A66-8B50-5955EC23B583}" xr6:coauthVersionLast="36" xr6:coauthVersionMax="36" xr10:uidLastSave="{00000000-0000-0000-0000-000000000000}"/>
  <bookViews>
    <workbookView xWindow="0" yWindow="0" windowWidth="28800" windowHeight="14025" tabRatio="500" activeTab="1" xr2:uid="{00000000-000D-0000-FFFF-FFFF00000000}"/>
  </bookViews>
  <sheets>
    <sheet name="Cover Page" sheetId="7" r:id="rId1"/>
    <sheet name="Technical requirement" sheetId="5" r:id="rId2"/>
    <sheet name="Summary" sheetId="4" r:id="rId3"/>
    <sheet name="fire Fighting System" sheetId="1" r:id="rId4"/>
    <sheet name="Alarm System" sheetId="2" r:id="rId5"/>
    <sheet name="PA System" sheetId="3" r:id="rId6"/>
    <sheet name="Fire Extinguishers" sheetId="6" r:id="rId7"/>
    <sheet name="Ex.Fire system" sheetId="8" r:id="rId8"/>
  </sheets>
  <calcPr calcId="191029"/>
</workbook>
</file>

<file path=xl/calcChain.xml><?xml version="1.0" encoding="utf-8"?>
<calcChain xmlns="http://schemas.openxmlformats.org/spreadsheetml/2006/main">
  <c r="F11" i="4" l="1"/>
  <c r="D7" i="4" l="1"/>
  <c r="D8" i="4"/>
  <c r="E7" i="4"/>
  <c r="E6" i="4"/>
  <c r="D10" i="4"/>
  <c r="E8" i="4"/>
  <c r="F8" i="4" l="1"/>
  <c r="F7" i="4"/>
  <c r="E5" i="4"/>
  <c r="D5" i="4"/>
  <c r="F5" i="4" l="1"/>
  <c r="I8" i="6" l="1"/>
  <c r="H8" i="6"/>
  <c r="I7" i="6"/>
  <c r="H7" i="6"/>
  <c r="D9" i="4" s="1"/>
  <c r="F9" i="4" l="1"/>
  <c r="E10" i="4"/>
  <c r="E9" i="4"/>
  <c r="F10" i="4"/>
  <c r="I133" i="1"/>
  <c r="H133" i="1"/>
  <c r="I132" i="1"/>
  <c r="H132" i="1"/>
  <c r="I106" i="1"/>
  <c r="H106" i="1"/>
  <c r="I104" i="1"/>
  <c r="H104" i="1"/>
  <c r="I88" i="1"/>
  <c r="H88" i="1"/>
  <c r="D6" i="4" l="1"/>
  <c r="F6" i="4" s="1"/>
  <c r="D12" i="4" l="1"/>
  <c r="E12" i="4"/>
  <c r="F12" i="4" l="1"/>
</calcChain>
</file>

<file path=xl/sharedStrings.xml><?xml version="1.0" encoding="utf-8"?>
<sst xmlns="http://schemas.openxmlformats.org/spreadsheetml/2006/main" count="415" uniqueCount="179">
  <si>
    <t>S.N</t>
  </si>
  <si>
    <t>PARTICULARS</t>
  </si>
  <si>
    <t>Unit</t>
  </si>
  <si>
    <t>Qty</t>
  </si>
  <si>
    <t>A</t>
  </si>
  <si>
    <t xml:space="preserve">PUMP HOUSE EQUIPMENT </t>
  </si>
  <si>
    <t>Supply,Erection, Testing and Commissioning of Horizontal,centrifugal,back pull out electric driven main fire pump, complete with suitable size electric motor,  duly coupled on a common base frame with  all required accessories for the following data.</t>
  </si>
  <si>
    <t>Nos.</t>
  </si>
  <si>
    <t>1. Capacity :137 m3/hr.</t>
  </si>
  <si>
    <t>2. Head : 88 mt.</t>
  </si>
  <si>
    <t>Supply,Erection, Testing and Commissioning of electric driven jockey pump, complete with suitable size electric motor ,  on a common base frame with  all required accessories for the following data.</t>
  </si>
  <si>
    <t>No.</t>
  </si>
  <si>
    <t>1. Capacity : 10.8 m3/hr.</t>
  </si>
  <si>
    <t>CONTROL PANEL FOR PUMPS</t>
  </si>
  <si>
    <t>Supply,Erection, Testing and Commissioning of  Control Panel for fabricated out of 14 SWG  CRCA sheets steel, modular construction, floor mounted, front operating type, top and bottom entry for cables for Main pump, Jockey pump.&amp; Diesel Pump</t>
  </si>
  <si>
    <t>Supply,Erection, Testing and Commissioning of Horizontal,centrifugal,back pull out  diesel engine driven pump, complete with suitable size Diesel Engine Control Panel and Battery Charger Radiator cooled,duly coupled on a common base frame with all required accessories for the following data.</t>
  </si>
  <si>
    <t>1. Capacity : 137 m3/hr.</t>
  </si>
  <si>
    <t>3. fuel Tank, piping &amp; accessories.</t>
  </si>
  <si>
    <t>Supply,Erection, Testing and Commissioning of Cables and earthing From control panel to main pump, Jockey pump, pressure switch, from DG control panel to DG pump local panel for controls and battery charger with 25 x 3mm thick GI strip for earthing of the panel and motor.</t>
  </si>
  <si>
    <t>LOT</t>
  </si>
  <si>
    <t>Supply, erection,testing and commissioning of GI C class pipe as per IS 1239 or IS 3589 ERW,  along with fittings like sockets, bends,elbows, tees, plugs, nipples, flanges, reducers etc</t>
  </si>
  <si>
    <t>a</t>
  </si>
  <si>
    <t>250 mm dia.</t>
  </si>
  <si>
    <t>Rmt.</t>
  </si>
  <si>
    <t>b</t>
  </si>
  <si>
    <t>200 mm dia.</t>
  </si>
  <si>
    <t>c</t>
  </si>
  <si>
    <t xml:space="preserve">150 mm dia. </t>
  </si>
  <si>
    <t>d</t>
  </si>
  <si>
    <t>100 mm dia.</t>
  </si>
  <si>
    <t>e</t>
  </si>
  <si>
    <t>80 mm dia.</t>
  </si>
  <si>
    <t>f</t>
  </si>
  <si>
    <t>50 mm dia.</t>
  </si>
  <si>
    <t>Supply and installation of CS Gate Valve</t>
  </si>
  <si>
    <t>150 mm dia.</t>
  </si>
  <si>
    <t>Supply,Erection, Testing and Commissioning of CI Butterfly valve, SS Disc, PN 16</t>
  </si>
  <si>
    <t>Supply,Erection, Testing and Commissioning of CS Body NRV</t>
  </si>
  <si>
    <t xml:space="preserve">100 mm dia. </t>
  </si>
  <si>
    <t>Supply,Erection, Testing and Commissioning of Y type strainer</t>
  </si>
  <si>
    <t>Supply,Erection, Testing and Commissioning of GI Ball valve</t>
  </si>
  <si>
    <t>Supply,Erection, Testing and Commissioning of Air Release valve with isolation valve of 25mm dia</t>
  </si>
  <si>
    <t>Supply and installation of 100mm dial size pressure gauges with all accesssories like isolation valve, bush etc.</t>
  </si>
  <si>
    <t>Supply and installation of Pressure switches for auto operation of pumps.</t>
  </si>
  <si>
    <t>Supply, fabrication,erection of MS for supports in pump room for various items like strainer / suction header / discharge header, exhaust pipe line for DG pump, diesel tank etc.</t>
  </si>
  <si>
    <t>kg</t>
  </si>
  <si>
    <t xml:space="preserve">TOTAL - PUMP HOUSE EQUIPMENT </t>
  </si>
  <si>
    <t>B</t>
  </si>
  <si>
    <t>HYDRANT NETWORK &amp; RISER</t>
  </si>
  <si>
    <t>200 mm dia</t>
  </si>
  <si>
    <t>150 mm dia</t>
  </si>
  <si>
    <t xml:space="preserve">80mm dia.    </t>
  </si>
  <si>
    <t>Rmt</t>
  </si>
  <si>
    <t>50mm dia.</t>
  </si>
  <si>
    <t xml:space="preserve">25 mm dia. </t>
  </si>
  <si>
    <t>150mm Dia</t>
  </si>
  <si>
    <t>100mm dia</t>
  </si>
  <si>
    <t>Supply,Erection, Testing and Commissioning of GM Air release valve with isolation valve of 25mm dia</t>
  </si>
  <si>
    <t xml:space="preserve">Supply,Erection, Testing and Commissioning of GI  Hydrant Valve as per IS:5290, Type-A Single headed, 63 mm dia. </t>
  </si>
  <si>
    <t>Supply,Erection, Testing and Commissioning of First Aid hose reel in red colour drum with 30 mts long and 20 mm dia heavy duty rubber water hose</t>
  </si>
  <si>
    <t>Supply,Erection, Testing and Commissioning of GI Branch pipe with nozzle as per IS:903</t>
  </si>
  <si>
    <t>Supply,Erection, Testing and Commissioning of GI Hose box to accommodate 2 lenghts of hose pipes of 15 mtr. Long &amp; branch pipe with front openable glass door and glass for key ( 750 x 600 x 150 )</t>
  </si>
  <si>
    <t>Supply and installation of 4 way fire brigade inlet with CI body  and GM coupling</t>
  </si>
  <si>
    <t>Set</t>
  </si>
  <si>
    <t>Supply, fabrication,erection of MS steel for supports of fire hydrant network going along with the MS structure of plant  or from the wall for support.</t>
  </si>
  <si>
    <t>TOTAL - HYDRANT NETWORK</t>
  </si>
  <si>
    <t>Grand Total</t>
  </si>
  <si>
    <t>D</t>
  </si>
  <si>
    <t xml:space="preserve">FIRE SPRINKLER SYSTEM </t>
  </si>
  <si>
    <t>g</t>
  </si>
  <si>
    <t>40 mm dia.</t>
  </si>
  <si>
    <t>i</t>
  </si>
  <si>
    <t>Supply,Erection, Testing and Commissioning of CI Butterfly valve, GI Disc, PN 16</t>
  </si>
  <si>
    <t>Nos</t>
  </si>
  <si>
    <t xml:space="preserve">b </t>
  </si>
  <si>
    <t>Supply, erection,testing and commissioning of Drain Assembly with isolation valve of 25mm dia</t>
  </si>
  <si>
    <t>Supply, fabrication,erection of MS steel for supports in pump  for sprinkler header &amp; branch pipes</t>
  </si>
  <si>
    <t xml:space="preserve">Supply, erection,testing and commissioning of Wet alarm valve of size 150mm NB of model A at 12 bar working pressure,  vertical mounting with all triming accessories, gong bell </t>
  </si>
  <si>
    <t>Sets</t>
  </si>
  <si>
    <t>Hanger Supports -  GI , rod dia 10mm for pipe size up to 100NB, 12 mm for larger pipes up to 200NB</t>
  </si>
  <si>
    <t>150NB</t>
  </si>
  <si>
    <t>50NB</t>
  </si>
  <si>
    <t>40NB</t>
  </si>
  <si>
    <t>32NB</t>
  </si>
  <si>
    <t>25NB</t>
  </si>
  <si>
    <t>Supply, erection,testing and commissioning of Fire sprinkler nozzle @ 68 degree temp. rating QBD in Pendant mode (K -80)</t>
  </si>
  <si>
    <t>Supply, erection,testing and commissioning of flexible fire sprinkler hose connection for false ceiling area.The flexible hose shall be of SS-304 and of braided style.</t>
  </si>
  <si>
    <t>1.5 Mtr. Long</t>
  </si>
  <si>
    <t>2-piece Recessed plate 1/2" Chrome finish</t>
  </si>
  <si>
    <t>Supply, erection,testing and commissioning of Flow switch of size 150mm dia</t>
  </si>
  <si>
    <t xml:space="preserve">TOTAL - FIRE SPRINKLER SYSTEM </t>
  </si>
  <si>
    <t>C</t>
  </si>
  <si>
    <t>Addressable Fire Alarm System</t>
  </si>
  <si>
    <t>Supply, Installation, Testing &amp; Commissioning of 4 Loop Panel   addressable  Main Fire Alarm Panel complete with battery charger  for maintenance free batteries</t>
  </si>
  <si>
    <t>Supply, Installation, Testing &amp; Commissioning of Repeater Panel</t>
  </si>
  <si>
    <t>Supply, Installation, Testing &amp; Commissioning of  Smoke detector</t>
  </si>
  <si>
    <t xml:space="preserve">Supply, Installation, Testing &amp; Commissioning of Addressable Manual Call Point </t>
  </si>
  <si>
    <t xml:space="preserve">Supply, Installation, Testing &amp; Commissioning of Hooter with  Strobe </t>
  </si>
  <si>
    <t>Isolation Module</t>
  </si>
  <si>
    <t>Monitor Module</t>
  </si>
  <si>
    <t>Supply, installation, testing and commissioning of  2Cx1.5 Sq.mm</t>
  </si>
  <si>
    <t>mtr</t>
  </si>
  <si>
    <t>Supply, installation, testing and commissioning of   Cable Tray 50x50, GI</t>
  </si>
  <si>
    <t>Supply, installation, testing and commissioning of Beam Detectors</t>
  </si>
  <si>
    <t>TOTAL - Addressable Fire Alarm System</t>
  </si>
  <si>
    <t>Public Address System</t>
  </si>
  <si>
    <t>Supply, Installation, Testing &amp; Commissioning of amplifier with Goose neck mice ( Ahuja /Bosch)</t>
  </si>
  <si>
    <t>Supply, Installation, Testing &amp; Commissioning of Speakers (Ahuja /Bosch)</t>
  </si>
  <si>
    <t>Supply, laying of speaker cable with PVC conduit</t>
  </si>
  <si>
    <t>Sub Total</t>
  </si>
  <si>
    <t>SUMMARY</t>
  </si>
  <si>
    <t>Sl. No.</t>
  </si>
  <si>
    <t>Description</t>
  </si>
  <si>
    <t>Supply Rate</t>
  </si>
  <si>
    <t>Total</t>
  </si>
  <si>
    <t>Fire Hydrant System</t>
  </si>
  <si>
    <t>Sprinkler System</t>
  </si>
  <si>
    <t>Fire Alarm System</t>
  </si>
  <si>
    <t>PA System</t>
  </si>
  <si>
    <t>Installation</t>
  </si>
  <si>
    <t>Fire extinguishers</t>
  </si>
  <si>
    <t xml:space="preserve">ABC type fire extinguishers having capacity of 6kg with wall brakets as per the drawing given. </t>
  </si>
  <si>
    <t xml:space="preserve"> </t>
  </si>
  <si>
    <t>Commissioning the fire system needs to be done at full load condition  with no bypasses, silence, or disconnections between systems.</t>
  </si>
  <si>
    <t>After commission the fire system, following needs to be done at hospital premises.</t>
  </si>
  <si>
    <t>Pump House Equipment</t>
  </si>
  <si>
    <t xml:space="preserve">BOQ FOR IGMH FIRE DETECTION AND SUPPRESSION SYSTEM </t>
  </si>
  <si>
    <t>Conduct a fire drill and training fire team to continue fire drill as per the specified time interval.</t>
  </si>
  <si>
    <t>Training the hospital fire team  to attain any emergency fire condition.</t>
  </si>
  <si>
    <t>Handing over commissioning reports and SOPs</t>
  </si>
  <si>
    <t>warranty certificate for the equipment</t>
  </si>
  <si>
    <t>Updated software version and relevant documents for the main fire control panel</t>
  </si>
  <si>
    <t>Response indicators</t>
  </si>
  <si>
    <t xml:space="preserve">Materials  Rate </t>
  </si>
  <si>
    <t>Installation  Rate</t>
  </si>
  <si>
    <t xml:space="preserve">Materials Amount </t>
  </si>
  <si>
    <t>Installation  Amount</t>
  </si>
  <si>
    <t>Materials Amount</t>
  </si>
  <si>
    <t xml:space="preserve">Installation  Rate </t>
  </si>
  <si>
    <t xml:space="preserve">Installation  Amounr </t>
  </si>
  <si>
    <t>Note</t>
  </si>
  <si>
    <t>All rate and final estimation needs to be kept in MVR</t>
  </si>
  <si>
    <t>Rate</t>
  </si>
  <si>
    <t>Amount</t>
  </si>
  <si>
    <t xml:space="preserve">Removing Fire pump house existing equpement as mentioned below and arrange the space for new fire pumps and electrical panels. </t>
  </si>
  <si>
    <t>Fire pumps</t>
  </si>
  <si>
    <t>Fire diesel pump</t>
  </si>
  <si>
    <t>Removing  existing fire piping system  as mentioned below and arrange the space for new piping system.</t>
  </si>
  <si>
    <t>a.</t>
  </si>
  <si>
    <t>150mm nominal dia</t>
  </si>
  <si>
    <t>m</t>
  </si>
  <si>
    <t>b.</t>
  </si>
  <si>
    <t>100mm nominal dia</t>
  </si>
  <si>
    <t>85 mm nominal dia</t>
  </si>
  <si>
    <t>65mm nominal dia</t>
  </si>
  <si>
    <t>50mm nominal dia</t>
  </si>
  <si>
    <t>32mm nominal dia</t>
  </si>
  <si>
    <t>Lot</t>
  </si>
  <si>
    <t xml:space="preserve">Ceiling area that needs to be opened and refixed after installation the new fire  pipe system </t>
  </si>
  <si>
    <t>nos</t>
  </si>
  <si>
    <t>Electrical Panel</t>
  </si>
  <si>
    <t>Fire Extinguishers</t>
  </si>
  <si>
    <t>Removing Ex.fire system</t>
  </si>
  <si>
    <t>Final proposal needs to be submitted including CIF price at male port.</t>
  </si>
  <si>
    <t>Annual maintenance contract (AMC) is to be considered after the one year of free services and maintenance. It is to be decided by the management considering the past service performance</t>
  </si>
  <si>
    <t>FIRE FIGHTING SYSTEM</t>
  </si>
  <si>
    <t>FIRE ALARM  SYSTEM</t>
  </si>
  <si>
    <t>PA SYSTEM</t>
  </si>
  <si>
    <t>FIRE EXTINGUISHERS</t>
  </si>
  <si>
    <t>One year of comprehensive  warranty for all electrical and electronic equipment with maintenance and free service during the period.</t>
  </si>
  <si>
    <r>
      <t>ft</t>
    </r>
    <r>
      <rPr>
        <vertAlign val="superscript"/>
        <sz val="11"/>
        <rFont val="Calibri"/>
        <family val="2"/>
        <scheme val="minor"/>
      </rPr>
      <t>2</t>
    </r>
  </si>
  <si>
    <t>BOQ FOR  REMOVING  IGMH EXISTING FIRE  SYSTEM TO INSTALL NEW FIRE SYSTEM.</t>
  </si>
  <si>
    <t>Technical requirement details:</t>
  </si>
  <si>
    <t>Removing  existing fire hydrants and arrange the space for new fire Hydrants.</t>
  </si>
  <si>
    <t>Removing  existing fire detection system including fire panels, smoke detectors, and whole wiring.</t>
  </si>
  <si>
    <t>0.1M3 capacity pressure tank complete with stand, fittings, valves, gauges, pr relief valve etc connected to main fire pump delivery. MS fabricated, painted with 2 coats of  fire red synthetic enamel paint as per IS 5, after degreasing and cleaning. All the welding shall be properly ground for proper surface finish. the vessel shall be hydro tested for 2 hours at 14bar</t>
  </si>
  <si>
    <t>Supply,Erection,Testing and Commissioning of Fire hose pipe, RRL, Type-A, as per IS:636, 63mm dia x 15 mtr. long, complete with GI male and female instanetaneous coupling.</t>
  </si>
  <si>
    <r>
      <t xml:space="preserve">National Fire Protection Authority-NFPA codes and standard updated version </t>
    </r>
    <r>
      <rPr>
        <b/>
        <sz val="14"/>
        <rFont val="Cambria"/>
        <family val="1"/>
        <scheme val="major"/>
      </rPr>
      <t xml:space="preserve">should </t>
    </r>
    <r>
      <rPr>
        <sz val="14"/>
        <rFont val="Cambria"/>
        <family val="1"/>
        <scheme val="major"/>
      </rPr>
      <t xml:space="preserve"> be followed for the proposal.</t>
    </r>
  </si>
  <si>
    <r>
      <rPr>
        <b/>
        <sz val="14"/>
        <rFont val="Cambria"/>
        <family val="1"/>
        <scheme val="major"/>
      </rPr>
      <t>All samples approval</t>
    </r>
    <r>
      <rPr>
        <sz val="14"/>
        <rFont val="Cambria"/>
        <family val="1"/>
        <scheme val="major"/>
      </rPr>
      <t xml:space="preserve"> needs to have before the signing the selected proposal.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</si>
</sst>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_);_(@_)"/>
    <numFmt numFmtId="165" formatCode="_(* #,##0.0_);_(* \(#,##0.0\);_(* \-??_);_(@_)"/>
    <numFmt numFmtId="166" formatCode="#,##0.00_ ;\-#,##0.00\ "/>
  </numFmts>
  <fonts count="32" x14ac:knownFonts="1">
    <font>
      <sz val="11"/>
      <color rgb="FF000000"/>
      <name val="Calibri"/>
      <family val="2"/>
      <charset val="1"/>
    </font>
    <font>
      <sz val="10"/>
      <name val="Arial"/>
      <family val="2"/>
      <charset val="1"/>
    </font>
    <font>
      <b/>
      <sz val="11"/>
      <color rgb="FF000000"/>
      <name val="Calibri"/>
      <family val="2"/>
      <charset val="1"/>
    </font>
    <font>
      <b/>
      <sz val="11"/>
      <name val="Calibri"/>
      <family val="2"/>
      <charset val="1"/>
    </font>
    <font>
      <sz val="11"/>
      <name val="Calibri"/>
      <family val="2"/>
      <charset val="1"/>
    </font>
    <font>
      <sz val="11"/>
      <color rgb="FF000000"/>
      <name val="Calibri"/>
      <family val="2"/>
      <charset val="1"/>
    </font>
    <font>
      <sz val="11"/>
      <color rgb="FF000000"/>
      <name val="Comic Sans MS"/>
      <family val="4"/>
    </font>
    <font>
      <b/>
      <sz val="16"/>
      <color rgb="FF000000"/>
      <name val="Calibri"/>
      <family val="2"/>
    </font>
    <font>
      <sz val="16"/>
      <name val="Calibri"/>
      <family val="2"/>
    </font>
    <font>
      <sz val="16"/>
      <color rgb="FF000000"/>
      <name val="Calibri"/>
      <family val="2"/>
    </font>
    <font>
      <sz val="10"/>
      <name val="Arial"/>
      <family val="2"/>
    </font>
    <font>
      <sz val="10"/>
      <color rgb="FF000000"/>
      <name val="Calibri"/>
      <family val="2"/>
      <charset val="1"/>
    </font>
    <font>
      <sz val="14"/>
      <color rgb="FF000000"/>
      <name val="Calibri"/>
      <family val="2"/>
      <charset val="1"/>
    </font>
    <font>
      <sz val="14"/>
      <name val="Calibri"/>
      <family val="2"/>
      <charset val="1"/>
    </font>
    <font>
      <u/>
      <sz val="16"/>
      <color rgb="FF000000"/>
      <name val="Times New Roman"/>
      <family val="1"/>
    </font>
    <font>
      <sz val="14"/>
      <color rgb="FF000000"/>
      <name val="Times New Roman"/>
      <family val="1"/>
    </font>
    <font>
      <sz val="14"/>
      <color rgb="FF000000"/>
      <name val="Calibri"/>
      <family val="2"/>
    </font>
    <font>
      <b/>
      <u/>
      <sz val="14"/>
      <color rgb="FF000000"/>
      <name val="Calibri"/>
      <family val="2"/>
    </font>
    <font>
      <b/>
      <sz val="11"/>
      <color rgb="FF000000"/>
      <name val="Calibri"/>
      <family val="2"/>
    </font>
    <font>
      <b/>
      <u/>
      <sz val="18"/>
      <color rgb="FF000000"/>
      <name val="Calibri"/>
      <family val="2"/>
    </font>
    <font>
      <sz val="12"/>
      <color rgb="FF000000"/>
      <name val="Calibri"/>
      <family val="2"/>
      <charset val="1"/>
    </font>
    <font>
      <sz val="12"/>
      <color rgb="FF000000"/>
      <name val="Comic Sans MS"/>
      <family val="4"/>
    </font>
    <font>
      <b/>
      <sz val="12"/>
      <color rgb="FF000000"/>
      <name val="Calibri"/>
      <family val="2"/>
      <charset val="1"/>
    </font>
    <font>
      <b/>
      <sz val="12"/>
      <name val="Calibri"/>
      <family val="2"/>
      <charset val="1"/>
    </font>
    <font>
      <sz val="12"/>
      <name val="Calibri"/>
      <family val="2"/>
      <charset val="1"/>
    </font>
    <font>
      <b/>
      <sz val="11"/>
      <color rgb="FF000000"/>
      <name val="Calibri"/>
      <family val="2"/>
      <scheme val="minor"/>
    </font>
    <font>
      <sz val="11"/>
      <color rgb="FF000000"/>
      <name val="Calibri"/>
      <family val="2"/>
      <scheme val="minor"/>
    </font>
    <font>
      <sz val="11"/>
      <name val="Calibri"/>
      <family val="2"/>
      <scheme val="minor"/>
    </font>
    <font>
      <vertAlign val="superscript"/>
      <sz val="11"/>
      <name val="Calibri"/>
      <family val="2"/>
      <scheme val="minor"/>
    </font>
    <font>
      <sz val="14"/>
      <color rgb="FF000000"/>
      <name val="Calibri"/>
      <family val="2"/>
      <scheme val="minor"/>
    </font>
    <font>
      <sz val="14"/>
      <name val="Cambria"/>
      <family val="1"/>
      <scheme val="major"/>
    </font>
    <font>
      <b/>
      <sz val="14"/>
      <name val="Cambria"/>
      <family val="1"/>
      <scheme val="major"/>
    </font>
  </fonts>
  <fills count="8">
    <fill>
      <patternFill patternType="none"/>
    </fill>
    <fill>
      <patternFill patternType="gray125"/>
    </fill>
    <fill>
      <patternFill patternType="solid">
        <fgColor rgb="FFD99694"/>
        <bgColor rgb="FFFF99CC"/>
      </patternFill>
    </fill>
    <fill>
      <patternFill patternType="solid">
        <fgColor rgb="FFD7E4BD"/>
        <bgColor rgb="FFCCCCFF"/>
      </patternFill>
    </fill>
    <fill>
      <patternFill patternType="solid">
        <fgColor rgb="FFFFFF00"/>
        <bgColor rgb="FFFFF200"/>
      </patternFill>
    </fill>
    <fill>
      <patternFill patternType="solid">
        <fgColor theme="0" tint="-0.249977111117893"/>
        <bgColor indexed="64"/>
      </patternFill>
    </fill>
    <fill>
      <patternFill patternType="solid">
        <fgColor theme="5" tint="0.59999389629810485"/>
        <bgColor rgb="FFCCCCFF"/>
      </patternFill>
    </fill>
    <fill>
      <patternFill patternType="solid">
        <fgColor theme="0" tint="-0.34998626667073579"/>
        <bgColor indexed="64"/>
      </patternFill>
    </fill>
  </fills>
  <borders count="25">
    <border>
      <left/>
      <right/>
      <top/>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medium">
        <color auto="1"/>
      </right>
      <top/>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diagonalUp="1">
      <left style="thin">
        <color auto="1"/>
      </left>
      <right style="thin">
        <color auto="1"/>
      </right>
      <top style="thin">
        <color auto="1"/>
      </top>
      <bottom style="thin">
        <color auto="1"/>
      </bottom>
      <diagonal style="thin">
        <color indexed="64"/>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bottom style="medium">
        <color indexed="64"/>
      </bottom>
      <diagonal/>
    </border>
  </borders>
  <cellStyleXfs count="3">
    <xf numFmtId="0" fontId="0" fillId="0" borderId="0"/>
    <xf numFmtId="164" fontId="5" fillId="0" borderId="0" applyBorder="0" applyProtection="0"/>
    <xf numFmtId="0" fontId="1" fillId="0" borderId="0"/>
  </cellStyleXfs>
  <cellXfs count="197">
    <xf numFmtId="0" fontId="0" fillId="0" borderId="0" xfId="0"/>
    <xf numFmtId="165" fontId="0" fillId="0" borderId="0" xfId="1" applyNumberFormat="1" applyFont="1" applyBorder="1" applyAlignment="1" applyProtection="1">
      <alignment horizontal="center" vertical="center"/>
    </xf>
    <xf numFmtId="0" fontId="0" fillId="0" borderId="0" xfId="0" applyFont="1" applyBorder="1" applyAlignment="1">
      <alignment horizontal="center"/>
    </xf>
    <xf numFmtId="0" fontId="0" fillId="0" borderId="0" xfId="0" applyFont="1" applyBorder="1" applyAlignment="1">
      <alignment vertical="center" wrapText="1"/>
    </xf>
    <xf numFmtId="0" fontId="0" fillId="0" borderId="0" xfId="0" applyFont="1" applyBorder="1" applyAlignment="1">
      <alignment horizontal="center" vertical="center"/>
    </xf>
    <xf numFmtId="164" fontId="0" fillId="0" borderId="0" xfId="0" applyNumberFormat="1" applyFont="1" applyBorder="1" applyAlignment="1">
      <alignment horizontal="center" vertical="center"/>
    </xf>
    <xf numFmtId="164" fontId="0" fillId="0" borderId="0" xfId="0" applyNumberFormat="1" applyFont="1" applyBorder="1" applyAlignment="1">
      <alignment horizontal="center"/>
    </xf>
    <xf numFmtId="166" fontId="0" fillId="0" borderId="0" xfId="0" applyNumberFormat="1" applyFont="1" applyBorder="1" applyAlignment="1">
      <alignment horizontal="center" vertical="center"/>
    </xf>
    <xf numFmtId="0" fontId="0" fillId="0" borderId="0" xfId="0" applyFont="1" applyBorder="1"/>
    <xf numFmtId="0" fontId="0" fillId="0" borderId="1" xfId="0" applyFont="1" applyBorder="1" applyAlignment="1">
      <alignment horizontal="center"/>
    </xf>
    <xf numFmtId="0" fontId="0" fillId="0" borderId="2" xfId="0" applyFont="1" applyBorder="1" applyAlignment="1">
      <alignment horizontal="center"/>
    </xf>
    <xf numFmtId="0" fontId="2" fillId="0" borderId="3" xfId="0" applyFont="1" applyBorder="1" applyAlignment="1">
      <alignment horizontal="center" vertical="center" wrapText="1" shrinkToFit="1"/>
    </xf>
    <xf numFmtId="0" fontId="2" fillId="0" borderId="4" xfId="0" applyFont="1" applyBorder="1" applyAlignment="1">
      <alignment vertical="center" wrapText="1" shrinkToFit="1"/>
    </xf>
    <xf numFmtId="0" fontId="2" fillId="0" borderId="4" xfId="0" applyFont="1" applyBorder="1" applyAlignment="1">
      <alignment horizontal="center" vertical="center" wrapText="1" shrinkToFit="1"/>
    </xf>
    <xf numFmtId="0" fontId="2" fillId="0" borderId="4" xfId="0" applyFont="1" applyBorder="1" applyAlignment="1">
      <alignment horizontal="center" vertical="center" wrapText="1"/>
    </xf>
    <xf numFmtId="164" fontId="2" fillId="0" borderId="5" xfId="0" applyNumberFormat="1" applyFont="1" applyBorder="1" applyAlignment="1">
      <alignment horizontal="center" vertical="center" wrapText="1" shrinkToFit="1"/>
    </xf>
    <xf numFmtId="0" fontId="0" fillId="0" borderId="0" xfId="0" applyFont="1" applyBorder="1" applyAlignment="1">
      <alignment horizontal="center" wrapText="1" shrinkToFit="1"/>
    </xf>
    <xf numFmtId="49" fontId="0" fillId="0" borderId="0" xfId="0" applyNumberFormat="1" applyFont="1" applyBorder="1" applyAlignment="1">
      <alignment horizontal="center"/>
    </xf>
    <xf numFmtId="0" fontId="2" fillId="2" borderId="3" xfId="0" applyFont="1" applyFill="1" applyBorder="1" applyAlignment="1">
      <alignment horizontal="center" vertical="center"/>
    </xf>
    <xf numFmtId="1" fontId="3" fillId="2" borderId="4" xfId="0" applyNumberFormat="1" applyFont="1" applyFill="1" applyBorder="1" applyAlignment="1" applyProtection="1">
      <alignment vertical="center" wrapText="1"/>
    </xf>
    <xf numFmtId="1" fontId="4" fillId="2" borderId="4" xfId="0" applyNumberFormat="1" applyFont="1" applyFill="1" applyBorder="1" applyAlignment="1" applyProtection="1">
      <alignment horizontal="center" vertical="center" wrapText="1"/>
    </xf>
    <xf numFmtId="49" fontId="0" fillId="0" borderId="0" xfId="0" applyNumberFormat="1" applyFont="1" applyBorder="1" applyAlignment="1">
      <alignment horizontal="center" vertical="center"/>
    </xf>
    <xf numFmtId="0" fontId="0" fillId="0" borderId="11" xfId="0" applyFont="1" applyBorder="1" applyAlignment="1">
      <alignment horizontal="center" vertical="center"/>
    </xf>
    <xf numFmtId="1" fontId="4" fillId="0" borderId="12" xfId="0" applyNumberFormat="1" applyFont="1" applyBorder="1" applyAlignment="1" applyProtection="1">
      <alignment vertical="center" wrapText="1"/>
    </xf>
    <xf numFmtId="1" fontId="4" fillId="0" borderId="12" xfId="0" applyNumberFormat="1" applyFont="1" applyBorder="1" applyAlignment="1" applyProtection="1">
      <alignment horizontal="center" vertical="center" wrapText="1"/>
    </xf>
    <xf numFmtId="1" fontId="0" fillId="0" borderId="12" xfId="0" applyNumberFormat="1" applyFont="1" applyBorder="1" applyAlignment="1">
      <alignment horizontal="center" vertical="center"/>
    </xf>
    <xf numFmtId="164" fontId="4" fillId="0" borderId="8" xfId="0" applyNumberFormat="1" applyFont="1" applyBorder="1" applyAlignment="1">
      <alignment horizontal="center" vertical="center"/>
    </xf>
    <xf numFmtId="164" fontId="4" fillId="0" borderId="12" xfId="0" applyNumberFormat="1" applyFont="1" applyBorder="1" applyAlignment="1">
      <alignment horizontal="center" vertical="center"/>
    </xf>
    <xf numFmtId="164" fontId="4" fillId="0" borderId="12" xfId="1" applyFont="1" applyBorder="1" applyAlignment="1" applyProtection="1">
      <alignment horizontal="center" vertical="center"/>
    </xf>
    <xf numFmtId="164" fontId="4" fillId="0" borderId="13" xfId="0" applyNumberFormat="1" applyFont="1" applyBorder="1" applyAlignment="1">
      <alignment horizontal="center" vertical="center"/>
    </xf>
    <xf numFmtId="0" fontId="0" fillId="0" borderId="14" xfId="0" applyFont="1" applyBorder="1" applyAlignment="1">
      <alignment horizontal="center" vertical="center"/>
    </xf>
    <xf numFmtId="1" fontId="4" fillId="0" borderId="8" xfId="0" applyNumberFormat="1" applyFont="1" applyBorder="1" applyAlignment="1" applyProtection="1">
      <alignment vertical="center" wrapText="1"/>
    </xf>
    <xf numFmtId="1" fontId="4" fillId="0" borderId="8" xfId="0" applyNumberFormat="1" applyFont="1" applyBorder="1" applyAlignment="1" applyProtection="1">
      <alignment horizontal="center" vertical="center" wrapText="1"/>
    </xf>
    <xf numFmtId="1" fontId="0" fillId="0" borderId="8" xfId="0" applyNumberFormat="1" applyFont="1" applyBorder="1" applyAlignment="1">
      <alignment horizontal="center" vertical="center"/>
    </xf>
    <xf numFmtId="1" fontId="3" fillId="0" borderId="8" xfId="0" applyNumberFormat="1" applyFont="1" applyBorder="1" applyAlignment="1" applyProtection="1">
      <alignment vertical="center" wrapText="1"/>
    </xf>
    <xf numFmtId="0" fontId="0" fillId="0" borderId="8" xfId="0" applyFont="1" applyBorder="1" applyAlignment="1">
      <alignment vertical="center" wrapText="1"/>
    </xf>
    <xf numFmtId="0" fontId="0" fillId="0" borderId="8" xfId="0" applyFont="1" applyBorder="1" applyAlignment="1">
      <alignment horizontal="center" vertical="center"/>
    </xf>
    <xf numFmtId="164" fontId="3" fillId="3" borderId="3" xfId="1" applyFont="1" applyFill="1" applyBorder="1" applyAlignment="1" applyProtection="1">
      <alignment horizontal="center" vertical="center"/>
    </xf>
    <xf numFmtId="164" fontId="3" fillId="3" borderId="4" xfId="1" applyFont="1" applyFill="1" applyBorder="1" applyAlignment="1" applyProtection="1">
      <alignment vertical="center" wrapText="1"/>
    </xf>
    <xf numFmtId="164" fontId="3" fillId="3" borderId="4" xfId="1" applyFont="1" applyFill="1" applyBorder="1" applyAlignment="1" applyProtection="1">
      <alignment horizontal="center" vertical="center"/>
    </xf>
    <xf numFmtId="0" fontId="0" fillId="0" borderId="6" xfId="0" applyFont="1" applyBorder="1" applyAlignment="1">
      <alignment horizontal="center" vertical="center"/>
    </xf>
    <xf numFmtId="1" fontId="4" fillId="0" borderId="7" xfId="0" applyNumberFormat="1" applyFont="1" applyBorder="1" applyAlignment="1" applyProtection="1">
      <alignment vertical="center" wrapText="1"/>
    </xf>
    <xf numFmtId="1" fontId="4" fillId="0" borderId="7" xfId="0" applyNumberFormat="1" applyFont="1" applyBorder="1" applyAlignment="1" applyProtection="1">
      <alignment horizontal="center" vertical="center" wrapText="1"/>
    </xf>
    <xf numFmtId="1" fontId="0" fillId="0" borderId="7" xfId="0" applyNumberFormat="1" applyFont="1" applyBorder="1" applyAlignment="1">
      <alignment horizontal="center" vertical="center"/>
    </xf>
    <xf numFmtId="1" fontId="0" fillId="2" borderId="4" xfId="0" applyNumberFormat="1" applyFont="1" applyFill="1" applyBorder="1" applyAlignment="1">
      <alignment horizontal="center" vertical="center"/>
    </xf>
    <xf numFmtId="0" fontId="0" fillId="4" borderId="6" xfId="0" applyFont="1" applyFill="1" applyBorder="1" applyAlignment="1">
      <alignment horizontal="center" vertical="center"/>
    </xf>
    <xf numFmtId="1" fontId="4" fillId="4" borderId="7" xfId="0" applyNumberFormat="1" applyFont="1" applyFill="1" applyBorder="1" applyAlignment="1" applyProtection="1">
      <alignment vertical="center" wrapText="1"/>
    </xf>
    <xf numFmtId="1" fontId="4" fillId="4" borderId="7" xfId="0" applyNumberFormat="1" applyFont="1" applyFill="1" applyBorder="1" applyAlignment="1" applyProtection="1">
      <alignment horizontal="center" vertical="center" wrapText="1"/>
    </xf>
    <xf numFmtId="1" fontId="0" fillId="4" borderId="7" xfId="0" applyNumberFormat="1" applyFont="1" applyFill="1" applyBorder="1" applyAlignment="1">
      <alignment horizontal="center" vertical="center"/>
    </xf>
    <xf numFmtId="164" fontId="4" fillId="4" borderId="7" xfId="1" applyFont="1" applyFill="1" applyBorder="1" applyAlignment="1" applyProtection="1">
      <alignment horizontal="center" vertical="center"/>
    </xf>
    <xf numFmtId="0" fontId="2" fillId="2" borderId="4" xfId="0" applyFont="1" applyFill="1" applyBorder="1" applyAlignment="1">
      <alignment vertical="center" wrapText="1"/>
    </xf>
    <xf numFmtId="0" fontId="2" fillId="2" borderId="4" xfId="0" applyFont="1" applyFill="1" applyBorder="1" applyAlignment="1">
      <alignment horizontal="center" vertical="center"/>
    </xf>
    <xf numFmtId="0" fontId="2" fillId="3" borderId="3" xfId="0" applyFont="1" applyFill="1" applyBorder="1" applyAlignment="1">
      <alignment horizontal="center" vertical="center"/>
    </xf>
    <xf numFmtId="1" fontId="3" fillId="3" borderId="4" xfId="0" applyNumberFormat="1" applyFont="1" applyFill="1" applyBorder="1" applyAlignment="1" applyProtection="1">
      <alignment vertical="center" wrapText="1"/>
    </xf>
    <xf numFmtId="1" fontId="3" fillId="3" borderId="4" xfId="0" applyNumberFormat="1" applyFont="1" applyFill="1" applyBorder="1" applyAlignment="1" applyProtection="1">
      <alignment horizontal="center" vertical="center" wrapText="1"/>
    </xf>
    <xf numFmtId="0" fontId="2" fillId="3" borderId="4" xfId="0" applyFont="1" applyFill="1" applyBorder="1" applyAlignment="1">
      <alignment horizontal="center" vertical="center"/>
    </xf>
    <xf numFmtId="164" fontId="3" fillId="3" borderId="4" xfId="0" applyNumberFormat="1" applyFont="1" applyFill="1" applyBorder="1" applyAlignment="1">
      <alignment horizontal="center" vertical="center"/>
    </xf>
    <xf numFmtId="164" fontId="3" fillId="3" borderId="10" xfId="1" applyFont="1" applyFill="1" applyBorder="1" applyAlignment="1" applyProtection="1">
      <alignment horizontal="center" vertical="center"/>
    </xf>
    <xf numFmtId="164" fontId="4" fillId="0" borderId="7" xfId="0" applyNumberFormat="1" applyFont="1" applyBorder="1" applyAlignment="1">
      <alignment horizontal="center" vertical="center"/>
    </xf>
    <xf numFmtId="164" fontId="4" fillId="0" borderId="7" xfId="1" applyFont="1" applyBorder="1" applyAlignment="1" applyProtection="1">
      <alignment horizontal="center" vertical="center"/>
    </xf>
    <xf numFmtId="164" fontId="4" fillId="0" borderId="9" xfId="0" applyNumberFormat="1" applyFont="1" applyBorder="1" applyAlignment="1">
      <alignment horizontal="center" vertical="center"/>
    </xf>
    <xf numFmtId="0" fontId="2" fillId="2" borderId="10" xfId="0" applyFont="1" applyFill="1" applyBorder="1" applyAlignment="1">
      <alignment horizontal="center" vertical="center"/>
    </xf>
    <xf numFmtId="0" fontId="0" fillId="0" borderId="15" xfId="0" applyFont="1" applyBorder="1" applyAlignment="1">
      <alignment horizontal="center" vertical="center"/>
    </xf>
    <xf numFmtId="1" fontId="4" fillId="0" borderId="16" xfId="0" applyNumberFormat="1" applyFont="1" applyBorder="1" applyAlignment="1" applyProtection="1">
      <alignment vertical="center" wrapText="1"/>
    </xf>
    <xf numFmtId="1" fontId="4" fillId="0" borderId="16" xfId="0" applyNumberFormat="1" applyFont="1" applyBorder="1" applyAlignment="1" applyProtection="1">
      <alignment horizontal="center" vertical="center" wrapText="1"/>
    </xf>
    <xf numFmtId="1" fontId="0" fillId="0" borderId="16" xfId="0" applyNumberFormat="1" applyFont="1" applyBorder="1" applyAlignment="1">
      <alignment horizontal="center" vertical="center"/>
    </xf>
    <xf numFmtId="1" fontId="4" fillId="0" borderId="8" xfId="0" applyNumberFormat="1" applyFont="1" applyBorder="1" applyAlignment="1" applyProtection="1">
      <alignment horizontal="right" vertical="center" wrapText="1"/>
    </xf>
    <xf numFmtId="164" fontId="3" fillId="0" borderId="12" xfId="1" applyFont="1" applyBorder="1" applyAlignment="1" applyProtection="1">
      <alignment horizontal="center" vertical="center"/>
    </xf>
    <xf numFmtId="0" fontId="6" fillId="0" borderId="0" xfId="0" applyFont="1"/>
    <xf numFmtId="4" fontId="0" fillId="0" borderId="0" xfId="0" applyNumberFormat="1"/>
    <xf numFmtId="0" fontId="0" fillId="0" borderId="14" xfId="0" applyFont="1" applyFill="1" applyBorder="1" applyAlignment="1">
      <alignment horizontal="center" vertical="center"/>
    </xf>
    <xf numFmtId="0" fontId="0" fillId="0" borderId="11" xfId="0" applyFont="1" applyFill="1" applyBorder="1" applyAlignment="1">
      <alignment horizontal="center" vertical="center"/>
    </xf>
    <xf numFmtId="0" fontId="4" fillId="0" borderId="14" xfId="0" applyFont="1" applyFill="1" applyBorder="1" applyAlignment="1">
      <alignment horizontal="center" vertical="center"/>
    </xf>
    <xf numFmtId="4" fontId="0" fillId="0" borderId="0" xfId="0" applyNumberFormat="1" applyFont="1" applyBorder="1" applyAlignment="1">
      <alignment horizontal="center" vertical="center"/>
    </xf>
    <xf numFmtId="39" fontId="4" fillId="0" borderId="8" xfId="0" applyNumberFormat="1" applyFont="1" applyBorder="1" applyAlignment="1">
      <alignment horizontal="center" vertical="center"/>
    </xf>
    <xf numFmtId="39" fontId="4" fillId="0" borderId="12" xfId="0" applyNumberFormat="1" applyFont="1" applyBorder="1" applyAlignment="1">
      <alignment horizontal="center" vertical="center"/>
    </xf>
    <xf numFmtId="164" fontId="2" fillId="0" borderId="5" xfId="0" applyNumberFormat="1" applyFont="1" applyFill="1" applyBorder="1" applyAlignment="1">
      <alignment horizontal="center" vertical="center" wrapText="1" shrinkToFit="1"/>
    </xf>
    <xf numFmtId="0" fontId="7" fillId="0" borderId="8" xfId="0" applyFont="1" applyBorder="1" applyAlignment="1">
      <alignment horizontal="center"/>
    </xf>
    <xf numFmtId="0" fontId="8" fillId="0" borderId="8" xfId="0" applyFont="1" applyBorder="1" applyAlignment="1">
      <alignment horizontal="center"/>
    </xf>
    <xf numFmtId="0" fontId="8" fillId="0" borderId="8" xfId="0" applyFont="1" applyBorder="1" applyAlignment="1">
      <alignment horizontal="left"/>
    </xf>
    <xf numFmtId="4" fontId="8" fillId="0" borderId="8" xfId="0" applyNumberFormat="1" applyFont="1" applyBorder="1" applyAlignment="1">
      <alignment horizontal="right"/>
    </xf>
    <xf numFmtId="0" fontId="8" fillId="0" borderId="8" xfId="0" applyFont="1" applyBorder="1"/>
    <xf numFmtId="0" fontId="9" fillId="5" borderId="8" xfId="0" applyFont="1" applyFill="1" applyBorder="1"/>
    <xf numFmtId="4" fontId="9" fillId="5" borderId="8" xfId="0" applyNumberFormat="1" applyFont="1" applyFill="1" applyBorder="1"/>
    <xf numFmtId="0" fontId="11" fillId="0" borderId="0" xfId="0" applyFont="1"/>
    <xf numFmtId="0" fontId="12" fillId="0" borderId="0" xfId="0" applyFont="1"/>
    <xf numFmtId="0" fontId="13" fillId="0" borderId="0" xfId="0" applyFont="1" applyFill="1" applyBorder="1"/>
    <xf numFmtId="0" fontId="14" fillId="0" borderId="0" xfId="0" applyFont="1"/>
    <xf numFmtId="0" fontId="15" fillId="0" borderId="0" xfId="0" applyFont="1"/>
    <xf numFmtId="4" fontId="15" fillId="0" borderId="0" xfId="0" applyNumberFormat="1" applyFont="1"/>
    <xf numFmtId="0" fontId="16" fillId="0" borderId="0" xfId="0" applyFont="1"/>
    <xf numFmtId="0" fontId="17" fillId="0" borderId="0" xfId="0" applyFont="1" applyAlignment="1"/>
    <xf numFmtId="4" fontId="8" fillId="0" borderId="17" xfId="0" applyNumberFormat="1" applyFont="1" applyBorder="1" applyAlignment="1">
      <alignment horizontal="right"/>
    </xf>
    <xf numFmtId="0" fontId="0" fillId="0" borderId="0" xfId="0" applyBorder="1"/>
    <xf numFmtId="0" fontId="2" fillId="2" borderId="18" xfId="0" applyFont="1" applyFill="1" applyBorder="1" applyAlignment="1">
      <alignment horizontal="center" vertical="center"/>
    </xf>
    <xf numFmtId="1" fontId="3" fillId="2" borderId="19" xfId="0" applyNumberFormat="1" applyFont="1" applyFill="1" applyBorder="1" applyAlignment="1" applyProtection="1">
      <alignment vertical="center" wrapText="1"/>
    </xf>
    <xf numFmtId="1" fontId="4" fillId="2" borderId="19" xfId="0" applyNumberFormat="1" applyFont="1" applyFill="1" applyBorder="1" applyAlignment="1" applyProtection="1">
      <alignment horizontal="center" vertical="center" wrapText="1"/>
    </xf>
    <xf numFmtId="0" fontId="0" fillId="2" borderId="19" xfId="0" applyFont="1" applyFill="1" applyBorder="1" applyAlignment="1">
      <alignment horizontal="center" vertical="center"/>
    </xf>
    <xf numFmtId="164" fontId="4" fillId="2" borderId="19" xfId="0" applyNumberFormat="1" applyFont="1" applyFill="1" applyBorder="1" applyAlignment="1">
      <alignment horizontal="center" vertical="center"/>
    </xf>
    <xf numFmtId="164" fontId="4" fillId="2" borderId="19" xfId="1" applyFont="1" applyFill="1" applyBorder="1" applyAlignment="1" applyProtection="1">
      <alignment horizontal="center" vertical="center"/>
    </xf>
    <xf numFmtId="164" fontId="4" fillId="2" borderId="20" xfId="0" applyNumberFormat="1" applyFont="1" applyFill="1" applyBorder="1" applyAlignment="1">
      <alignment horizontal="center" vertical="center"/>
    </xf>
    <xf numFmtId="0" fontId="2" fillId="0" borderId="21" xfId="0" applyFont="1" applyBorder="1" applyAlignment="1">
      <alignment horizontal="center" vertical="center" wrapText="1" shrinkToFit="1"/>
    </xf>
    <xf numFmtId="0" fontId="2" fillId="0" borderId="22" xfId="0" applyFont="1" applyBorder="1" applyAlignment="1">
      <alignment vertical="center" wrapText="1" shrinkToFit="1"/>
    </xf>
    <xf numFmtId="0" fontId="2" fillId="0" borderId="22" xfId="0" applyFont="1" applyBorder="1" applyAlignment="1">
      <alignment horizontal="center" vertical="center" wrapText="1" shrinkToFit="1"/>
    </xf>
    <xf numFmtId="0" fontId="2" fillId="0" borderId="22" xfId="0" applyFont="1" applyBorder="1" applyAlignment="1">
      <alignment horizontal="center" vertical="center" wrapText="1"/>
    </xf>
    <xf numFmtId="164" fontId="2" fillId="0" borderId="22" xfId="0" applyNumberFormat="1" applyFont="1" applyFill="1" applyBorder="1" applyAlignment="1">
      <alignment horizontal="center" vertical="center" wrapText="1" shrinkToFit="1"/>
    </xf>
    <xf numFmtId="164" fontId="2" fillId="0" borderId="22" xfId="0" applyNumberFormat="1" applyFont="1" applyBorder="1" applyAlignment="1">
      <alignment horizontal="center" vertical="center" wrapText="1" shrinkToFit="1"/>
    </xf>
    <xf numFmtId="164" fontId="2" fillId="0" borderId="23" xfId="0" applyNumberFormat="1" applyFont="1" applyBorder="1" applyAlignment="1">
      <alignment horizontal="center" vertical="center" wrapText="1" shrinkToFit="1"/>
    </xf>
    <xf numFmtId="49" fontId="0" fillId="0" borderId="18" xfId="0" applyNumberFormat="1" applyFont="1" applyBorder="1" applyAlignment="1">
      <alignment horizontal="center"/>
    </xf>
    <xf numFmtId="49" fontId="0" fillId="0" borderId="19" xfId="0" applyNumberFormat="1" applyFont="1" applyBorder="1" applyAlignment="1">
      <alignment vertical="center" wrapText="1"/>
    </xf>
    <xf numFmtId="49" fontId="0" fillId="0" borderId="19" xfId="0" applyNumberFormat="1" applyFont="1" applyBorder="1" applyAlignment="1">
      <alignment horizontal="center" vertical="center"/>
    </xf>
    <xf numFmtId="164" fontId="0" fillId="0" borderId="19" xfId="0" applyNumberFormat="1" applyFont="1" applyBorder="1" applyAlignment="1">
      <alignment horizontal="center" vertical="center"/>
    </xf>
    <xf numFmtId="164" fontId="0" fillId="0" borderId="19" xfId="0" applyNumberFormat="1" applyFont="1" applyBorder="1" applyAlignment="1">
      <alignment horizontal="center"/>
    </xf>
    <xf numFmtId="166" fontId="0" fillId="0" borderId="19" xfId="0" applyNumberFormat="1" applyFont="1" applyBorder="1" applyAlignment="1">
      <alignment horizontal="center" vertical="center"/>
    </xf>
    <xf numFmtId="49" fontId="0" fillId="0" borderId="20" xfId="0" applyNumberFormat="1" applyFont="1" applyBorder="1" applyAlignment="1">
      <alignment horizontal="center"/>
    </xf>
    <xf numFmtId="0" fontId="20" fillId="0" borderId="0" xfId="0" applyFont="1"/>
    <xf numFmtId="0" fontId="21" fillId="0" borderId="0" xfId="0" applyFont="1"/>
    <xf numFmtId="0" fontId="22" fillId="0" borderId="3" xfId="0" applyFont="1" applyBorder="1" applyAlignment="1">
      <alignment horizontal="center" vertical="center" wrapText="1" shrinkToFit="1"/>
    </xf>
    <xf numFmtId="0" fontId="22" fillId="0" borderId="4" xfId="0" applyFont="1" applyBorder="1" applyAlignment="1">
      <alignment vertical="center" wrapText="1" shrinkToFit="1"/>
    </xf>
    <xf numFmtId="0" fontId="22" fillId="0" borderId="4" xfId="0" applyFont="1" applyBorder="1" applyAlignment="1">
      <alignment horizontal="center" vertical="center" wrapText="1" shrinkToFit="1"/>
    </xf>
    <xf numFmtId="0" fontId="22" fillId="0" borderId="4" xfId="0" applyFont="1" applyBorder="1" applyAlignment="1">
      <alignment horizontal="center" vertical="center" wrapText="1"/>
    </xf>
    <xf numFmtId="164" fontId="22" fillId="0" borderId="5" xfId="0" applyNumberFormat="1" applyFont="1" applyFill="1" applyBorder="1" applyAlignment="1">
      <alignment horizontal="center" vertical="center" wrapText="1" shrinkToFit="1"/>
    </xf>
    <xf numFmtId="164" fontId="22" fillId="0" borderId="5" xfId="0" applyNumberFormat="1" applyFont="1" applyBorder="1" applyAlignment="1">
      <alignment horizontal="center" vertical="center" wrapText="1" shrinkToFit="1"/>
    </xf>
    <xf numFmtId="49" fontId="20" fillId="0" borderId="6" xfId="0" applyNumberFormat="1" applyFont="1" applyBorder="1" applyAlignment="1">
      <alignment horizontal="center"/>
    </xf>
    <xf numFmtId="49" fontId="20" fillId="0" borderId="7" xfId="0" applyNumberFormat="1" applyFont="1" applyBorder="1" applyAlignment="1">
      <alignment vertical="center" wrapText="1"/>
    </xf>
    <xf numFmtId="49" fontId="20" fillId="0" borderId="7" xfId="0" applyNumberFormat="1" applyFont="1" applyBorder="1" applyAlignment="1">
      <alignment horizontal="center" vertical="center"/>
    </xf>
    <xf numFmtId="164" fontId="20" fillId="0" borderId="8" xfId="0" applyNumberFormat="1" applyFont="1" applyBorder="1" applyAlignment="1">
      <alignment horizontal="center" vertical="center"/>
    </xf>
    <xf numFmtId="164" fontId="20" fillId="0" borderId="7" xfId="0" applyNumberFormat="1" applyFont="1" applyBorder="1" applyAlignment="1">
      <alignment horizontal="center"/>
    </xf>
    <xf numFmtId="166" fontId="20" fillId="0" borderId="7" xfId="0" applyNumberFormat="1" applyFont="1" applyBorder="1" applyAlignment="1">
      <alignment horizontal="center" vertical="center"/>
    </xf>
    <xf numFmtId="49" fontId="20" fillId="0" borderId="9" xfId="0" applyNumberFormat="1" applyFont="1" applyBorder="1" applyAlignment="1">
      <alignment horizontal="center"/>
    </xf>
    <xf numFmtId="0" fontId="22" fillId="2" borderId="3" xfId="0" applyFont="1" applyFill="1" applyBorder="1" applyAlignment="1">
      <alignment horizontal="center" vertical="center"/>
    </xf>
    <xf numFmtId="1" fontId="23" fillId="2" borderId="4" xfId="0" applyNumberFormat="1" applyFont="1" applyFill="1" applyBorder="1" applyAlignment="1" applyProtection="1">
      <alignment vertical="center" wrapText="1"/>
    </xf>
    <xf numFmtId="1" fontId="24" fillId="2" borderId="4" xfId="0" applyNumberFormat="1" applyFont="1" applyFill="1" applyBorder="1" applyAlignment="1" applyProtection="1">
      <alignment horizontal="center" vertical="center" wrapText="1"/>
    </xf>
    <xf numFmtId="0" fontId="20" fillId="2" borderId="4" xfId="0" applyFont="1" applyFill="1" applyBorder="1" applyAlignment="1">
      <alignment horizontal="center" vertical="center"/>
    </xf>
    <xf numFmtId="164" fontId="24" fillId="2" borderId="4" xfId="0" applyNumberFormat="1" applyFont="1" applyFill="1" applyBorder="1" applyAlignment="1">
      <alignment horizontal="center" vertical="center"/>
    </xf>
    <xf numFmtId="164" fontId="24" fillId="2" borderId="4" xfId="1" applyFont="1" applyFill="1" applyBorder="1" applyAlignment="1" applyProtection="1">
      <alignment horizontal="center" vertical="center"/>
    </xf>
    <xf numFmtId="164" fontId="24" fillId="2" borderId="10" xfId="0" applyNumberFormat="1" applyFont="1" applyFill="1" applyBorder="1" applyAlignment="1">
      <alignment horizontal="center" vertical="center"/>
    </xf>
    <xf numFmtId="0" fontId="20" fillId="0" borderId="11" xfId="0" applyFont="1" applyBorder="1" applyAlignment="1">
      <alignment horizontal="center" vertical="center"/>
    </xf>
    <xf numFmtId="1" fontId="24" fillId="0" borderId="12" xfId="0" applyNumberFormat="1" applyFont="1" applyBorder="1" applyAlignment="1" applyProtection="1">
      <alignment vertical="center" wrapText="1"/>
    </xf>
    <xf numFmtId="1" fontId="24" fillId="0" borderId="12" xfId="0" applyNumberFormat="1" applyFont="1" applyBorder="1" applyAlignment="1" applyProtection="1">
      <alignment horizontal="center" vertical="center" wrapText="1"/>
    </xf>
    <xf numFmtId="1" fontId="20" fillId="0" borderId="12" xfId="0" applyNumberFormat="1" applyFont="1" applyBorder="1" applyAlignment="1">
      <alignment horizontal="center" vertical="center"/>
    </xf>
    <xf numFmtId="164" fontId="24" fillId="0" borderId="8" xfId="0" applyNumberFormat="1" applyFont="1" applyBorder="1" applyAlignment="1">
      <alignment horizontal="center" vertical="center"/>
    </xf>
    <xf numFmtId="164" fontId="24" fillId="0" borderId="12" xfId="0" applyNumberFormat="1" applyFont="1" applyBorder="1" applyAlignment="1">
      <alignment horizontal="center" vertical="center"/>
    </xf>
    <xf numFmtId="164" fontId="24" fillId="0" borderId="12" xfId="1" applyFont="1" applyBorder="1" applyAlignment="1" applyProtection="1">
      <alignment horizontal="center" vertical="center"/>
    </xf>
    <xf numFmtId="164" fontId="24" fillId="0" borderId="13" xfId="0" applyNumberFormat="1" applyFont="1" applyBorder="1" applyAlignment="1">
      <alignment horizontal="center" vertical="center"/>
    </xf>
    <xf numFmtId="0" fontId="20" fillId="0" borderId="14" xfId="0" applyFont="1" applyBorder="1" applyAlignment="1">
      <alignment horizontal="center" vertical="center"/>
    </xf>
    <xf numFmtId="1" fontId="24" fillId="0" borderId="8" xfId="0" applyNumberFormat="1" applyFont="1" applyBorder="1" applyAlignment="1" applyProtection="1">
      <alignment vertical="center" wrapText="1"/>
    </xf>
    <xf numFmtId="1" fontId="24" fillId="0" borderId="8" xfId="0" applyNumberFormat="1" applyFont="1" applyBorder="1" applyAlignment="1" applyProtection="1">
      <alignment horizontal="center" vertical="center" wrapText="1"/>
    </xf>
    <xf numFmtId="1" fontId="20" fillId="0" borderId="8" xfId="0" applyNumberFormat="1" applyFont="1" applyBorder="1" applyAlignment="1">
      <alignment horizontal="center" vertical="center"/>
    </xf>
    <xf numFmtId="0" fontId="25" fillId="0" borderId="8" xfId="0" applyFont="1" applyBorder="1" applyAlignment="1">
      <alignment horizontal="center"/>
    </xf>
    <xf numFmtId="0" fontId="25" fillId="0" borderId="8" xfId="0" applyFont="1" applyBorder="1" applyAlignment="1">
      <alignment horizontal="center" vertical="top"/>
    </xf>
    <xf numFmtId="0" fontId="26" fillId="0" borderId="8" xfId="0" applyFont="1" applyBorder="1" applyAlignment="1">
      <alignment horizontal="left" vertical="center" wrapText="1"/>
    </xf>
    <xf numFmtId="0" fontId="26" fillId="0" borderId="8" xfId="0" applyFont="1" applyBorder="1"/>
    <xf numFmtId="0" fontId="26" fillId="0" borderId="8" xfId="0" applyFont="1" applyBorder="1" applyAlignment="1">
      <alignment horizontal="left" indent="4"/>
    </xf>
    <xf numFmtId="0" fontId="26" fillId="0" borderId="8" xfId="0" applyFont="1" applyBorder="1" applyAlignment="1">
      <alignment horizontal="center"/>
    </xf>
    <xf numFmtId="0" fontId="25" fillId="0" borderId="8" xfId="0" applyFont="1" applyBorder="1" applyAlignment="1">
      <alignment horizontal="left" indent="4"/>
    </xf>
    <xf numFmtId="0" fontId="27" fillId="0" borderId="8" xfId="0" applyFont="1" applyBorder="1" applyAlignment="1">
      <alignment horizontal="center" vertical="top"/>
    </xf>
    <xf numFmtId="4" fontId="27" fillId="0" borderId="8" xfId="0" applyNumberFormat="1" applyFont="1" applyBorder="1" applyAlignment="1">
      <alignment horizontal="center"/>
    </xf>
    <xf numFmtId="4" fontId="27" fillId="0" borderId="8" xfId="0" applyNumberFormat="1" applyFont="1" applyBorder="1" applyAlignment="1">
      <alignment horizontal="right"/>
    </xf>
    <xf numFmtId="0" fontId="26" fillId="0" borderId="8" xfId="0" applyFont="1" applyBorder="1" applyAlignment="1">
      <alignment horizontal="center" vertical="center" wrapText="1"/>
    </xf>
    <xf numFmtId="0" fontId="26" fillId="0" borderId="8" xfId="0" applyFont="1" applyBorder="1" applyAlignment="1">
      <alignment horizontal="left" vertical="center" wrapText="1" indent="4"/>
    </xf>
    <xf numFmtId="3" fontId="26" fillId="0" borderId="8" xfId="0" applyNumberFormat="1" applyFont="1" applyBorder="1" applyAlignment="1">
      <alignment horizontal="center" vertical="center" wrapText="1"/>
    </xf>
    <xf numFmtId="0" fontId="27" fillId="0" borderId="12" xfId="0" applyFont="1" applyBorder="1" applyAlignment="1">
      <alignment horizontal="center" vertical="center"/>
    </xf>
    <xf numFmtId="0" fontId="27" fillId="0" borderId="12" xfId="0" applyFont="1" applyBorder="1" applyAlignment="1">
      <alignment vertical="center" wrapText="1"/>
    </xf>
    <xf numFmtId="4" fontId="27" fillId="0" borderId="8" xfId="0" applyNumberFormat="1" applyFont="1" applyBorder="1" applyAlignment="1">
      <alignment horizontal="center" vertical="center"/>
    </xf>
    <xf numFmtId="3" fontId="27" fillId="0" borderId="8" xfId="0" applyNumberFormat="1" applyFont="1" applyBorder="1" applyAlignment="1">
      <alignment horizontal="center" vertical="center"/>
    </xf>
    <xf numFmtId="4" fontId="27" fillId="0" borderId="12" xfId="0" applyNumberFormat="1" applyFont="1" applyBorder="1" applyAlignment="1">
      <alignment horizontal="right"/>
    </xf>
    <xf numFmtId="0" fontId="27" fillId="0" borderId="8" xfId="0" applyFont="1" applyBorder="1" applyAlignment="1">
      <alignment horizontal="center" vertical="top" wrapText="1"/>
    </xf>
    <xf numFmtId="0" fontId="27" fillId="0" borderId="8" xfId="0" applyFont="1" applyBorder="1" applyAlignment="1">
      <alignment vertical="center" wrapText="1"/>
    </xf>
    <xf numFmtId="0" fontId="27" fillId="0" borderId="8" xfId="0" applyFont="1" applyBorder="1" applyAlignment="1">
      <alignment wrapText="1"/>
    </xf>
    <xf numFmtId="0" fontId="26" fillId="5" borderId="8" xfId="0" applyFont="1" applyFill="1" applyBorder="1"/>
    <xf numFmtId="4" fontId="26" fillId="5" borderId="8" xfId="0" applyNumberFormat="1" applyFont="1" applyFill="1" applyBorder="1" applyAlignment="1">
      <alignment horizontal="center"/>
    </xf>
    <xf numFmtId="0" fontId="29" fillId="0" borderId="0" xfId="0" applyFont="1"/>
    <xf numFmtId="0" fontId="26" fillId="0" borderId="0" xfId="0" applyFont="1"/>
    <xf numFmtId="0" fontId="27" fillId="0" borderId="0" xfId="0" applyFont="1" applyFill="1" applyBorder="1"/>
    <xf numFmtId="164" fontId="3" fillId="6" borderId="6" xfId="1" applyFont="1" applyFill="1" applyBorder="1" applyAlignment="1" applyProtection="1">
      <alignment horizontal="center" vertical="center"/>
    </xf>
    <xf numFmtId="164" fontId="3" fillId="6" borderId="7" xfId="1" applyFont="1" applyFill="1" applyBorder="1" applyAlignment="1" applyProtection="1">
      <alignment vertical="center" wrapText="1"/>
    </xf>
    <xf numFmtId="164" fontId="3" fillId="6" borderId="7" xfId="1" applyFont="1" applyFill="1" applyBorder="1" applyAlignment="1" applyProtection="1">
      <alignment horizontal="center" vertical="center"/>
    </xf>
    <xf numFmtId="4" fontId="26" fillId="7" borderId="8" xfId="0" applyNumberFormat="1" applyFont="1" applyFill="1" applyBorder="1"/>
    <xf numFmtId="0" fontId="26" fillId="7" borderId="8" xfId="0" applyFont="1" applyFill="1" applyBorder="1"/>
    <xf numFmtId="0" fontId="10" fillId="0" borderId="0" xfId="0" applyFont="1" applyFill="1" applyBorder="1" applyAlignment="1">
      <alignment horizontal="center"/>
    </xf>
    <xf numFmtId="0" fontId="7" fillId="0" borderId="8" xfId="0" applyFont="1" applyBorder="1" applyAlignment="1">
      <alignment horizontal="center"/>
    </xf>
    <xf numFmtId="0" fontId="19" fillId="0" borderId="0" xfId="0" applyFont="1" applyAlignment="1">
      <alignment horizontal="center"/>
    </xf>
    <xf numFmtId="0" fontId="18" fillId="0" borderId="24" xfId="0" applyFont="1" applyBorder="1" applyAlignment="1">
      <alignment horizontal="left"/>
    </xf>
    <xf numFmtId="0" fontId="18" fillId="0" borderId="0" xfId="0" applyFont="1" applyBorder="1" applyAlignment="1">
      <alignment horizontal="left"/>
    </xf>
    <xf numFmtId="0" fontId="0" fillId="0" borderId="0" xfId="0" applyFont="1" applyBorder="1" applyAlignment="1">
      <alignment horizontal="left"/>
    </xf>
    <xf numFmtId="0" fontId="30" fillId="0" borderId="8" xfId="0" applyFont="1" applyBorder="1" applyAlignment="1">
      <alignment horizontal="center" vertical="top"/>
    </xf>
    <xf numFmtId="0" fontId="30" fillId="0" borderId="8" xfId="0" applyFont="1" applyBorder="1" applyAlignment="1">
      <alignment vertical="center" wrapText="1"/>
    </xf>
    <xf numFmtId="0" fontId="30" fillId="0" borderId="8" xfId="0" applyFont="1" applyBorder="1"/>
    <xf numFmtId="0" fontId="30" fillId="0" borderId="8" xfId="0" applyFont="1" applyBorder="1" applyAlignment="1">
      <alignment horizontal="center" vertical="top" wrapText="1"/>
    </xf>
    <xf numFmtId="0" fontId="30" fillId="0" borderId="8" xfId="0" applyFont="1" applyBorder="1" applyAlignment="1">
      <alignment horizontal="left" vertical="center" wrapText="1" indent="3"/>
    </xf>
    <xf numFmtId="0" fontId="30" fillId="0" borderId="8" xfId="0" applyFont="1" applyBorder="1" applyAlignment="1">
      <alignment horizontal="left" vertical="top" wrapText="1" indent="3"/>
    </xf>
    <xf numFmtId="0" fontId="30" fillId="0" borderId="8" xfId="0" applyFont="1" applyBorder="1" applyAlignment="1">
      <alignment vertical="top" wrapText="1"/>
    </xf>
    <xf numFmtId="0" fontId="30" fillId="0" borderId="8" xfId="0" applyFont="1" applyBorder="1" applyAlignment="1">
      <alignment wrapText="1"/>
    </xf>
    <xf numFmtId="0" fontId="30" fillId="0" borderId="8" xfId="0" applyFont="1" applyBorder="1" applyAlignment="1">
      <alignment horizontal="center"/>
    </xf>
    <xf numFmtId="0" fontId="30" fillId="0" borderId="8" xfId="0" applyFont="1" applyBorder="1" applyAlignment="1">
      <alignment horizontal="left"/>
    </xf>
    <xf numFmtId="0" fontId="30" fillId="0" borderId="8" xfId="0" applyFont="1" applyFill="1" applyBorder="1" applyAlignment="1">
      <alignment horizontal="center" vertical="top"/>
    </xf>
  </cellXfs>
  <cellStyles count="3">
    <cellStyle name="Comma" xfId="1" builtinId="3"/>
    <cellStyle name="Normal" xfId="0" builtinId="0"/>
    <cellStyle name="Normal 10" xfId="2" xr:uid="{00000000-0005-0000-0000-00000200000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D99694"/>
      <rgbColor rgb="FF0066CC"/>
      <rgbColor rgb="FFCCCCFF"/>
      <rgbColor rgb="FF000080"/>
      <rgbColor rgb="FFFF00FF"/>
      <rgbColor rgb="FFFFF2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142876</xdr:colOff>
      <xdr:row>6</xdr:row>
      <xdr:rowOff>19050</xdr:rowOff>
    </xdr:from>
    <xdr:to>
      <xdr:col>7</xdr:col>
      <xdr:colOff>3067050</xdr:colOff>
      <xdr:row>34</xdr:row>
      <xdr:rowOff>171450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42876" y="1162050"/>
          <a:ext cx="7191374" cy="548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1" u="sng"/>
            <a:t>BILL</a:t>
          </a:r>
          <a:r>
            <a:rPr lang="en-US" sz="2000" b="1" u="sng" baseline="0"/>
            <a:t> OF QUANTITIES</a:t>
          </a:r>
        </a:p>
        <a:p>
          <a:endParaRPr lang="en-US" sz="2000" b="1" u="sng" baseline="0"/>
        </a:p>
        <a:p>
          <a:r>
            <a:rPr lang="en-US" sz="2000" b="1" u="sng" baseline="0"/>
            <a:t>PROJECT</a:t>
          </a:r>
          <a:r>
            <a:rPr lang="en-US" sz="2000" b="1" u="none" baseline="0"/>
            <a:t>: </a:t>
          </a:r>
        </a:p>
        <a:p>
          <a:pPr marL="342900" indent="-342900">
            <a:buFont typeface="Wingdings" panose="05000000000000000000" pitchFamily="2" charset="2"/>
            <a:buChar char="v"/>
          </a:pPr>
          <a:endParaRPr lang="en-US" sz="2000" b="1" u="none" baseline="0"/>
        </a:p>
        <a:p>
          <a:pPr marL="285750" indent="-285750">
            <a:buFont typeface="Wingdings" panose="05000000000000000000" pitchFamily="2" charset="2"/>
            <a:buChar char="v"/>
          </a:pPr>
          <a:r>
            <a:rPr lang="en-US" sz="1800" b="0" u="none" baseline="0"/>
            <a:t> </a:t>
          </a:r>
          <a:r>
            <a:rPr lang="en-US" sz="1800" b="1" u="none" baseline="0"/>
            <a:t>REMOVING EXISTING IGMH FIRE SYSTEM      </a:t>
          </a:r>
        </a:p>
        <a:p>
          <a:pPr marL="342900" indent="-342900">
            <a:buFont typeface="Wingdings" panose="05000000000000000000" pitchFamily="2" charset="2"/>
            <a:buChar char="v"/>
          </a:pPr>
          <a:r>
            <a:rPr lang="en-US" sz="1800" b="1" baseline="0"/>
            <a:t>SUPPLY,INSTALLATION, &amp; COMMISSIONING OF FIRE DETECTION AND SUPPRESSION SYSTEM  FOR IGMH</a:t>
          </a:r>
        </a:p>
        <a:p>
          <a:endParaRPr lang="en-US" sz="2000" b="1" baseline="0"/>
        </a:p>
        <a:p>
          <a:r>
            <a:rPr lang="en-US" sz="1800" b="1" u="sng" baseline="0"/>
            <a:t>CLIENT</a:t>
          </a:r>
          <a:r>
            <a:rPr lang="en-US" sz="1800" b="1" baseline="0"/>
            <a:t>: INDIRA GANDHI MEMORIAL HOSPITAL</a:t>
          </a:r>
        </a:p>
        <a:p>
          <a:endParaRPr lang="en-US" sz="2000" b="1" baseline="0"/>
        </a:p>
        <a:p>
          <a:r>
            <a:rPr lang="en-US" sz="2000" b="1" baseline="0"/>
            <a:t>                                                                                                                                 </a:t>
          </a:r>
          <a:r>
            <a:rPr lang="en-US" sz="2000" b="0" baseline="0"/>
            <a:t> 2021</a:t>
          </a:r>
          <a:endParaRPr lang="en-US" sz="2000" b="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1"/>
  <sheetViews>
    <sheetView topLeftCell="A25" workbookViewId="0">
      <selection activeCell="M23" sqref="M23"/>
    </sheetView>
  </sheetViews>
  <sheetFormatPr defaultRowHeight="15" x14ac:dyDescent="0.25"/>
  <cols>
    <col min="8" max="8" width="54.28515625" customWidth="1"/>
  </cols>
  <sheetData>
    <row r="1" spans="1:8" x14ac:dyDescent="0.25">
      <c r="A1" s="180"/>
      <c r="B1" s="180"/>
      <c r="C1" s="180"/>
      <c r="D1" s="180"/>
      <c r="E1" s="180"/>
      <c r="F1" s="180"/>
      <c r="G1" s="180"/>
      <c r="H1" s="180"/>
    </row>
    <row r="2" spans="1:8" x14ac:dyDescent="0.25">
      <c r="A2" s="180"/>
      <c r="B2" s="180"/>
      <c r="C2" s="180"/>
      <c r="D2" s="180"/>
      <c r="E2" s="180"/>
      <c r="F2" s="180"/>
      <c r="G2" s="180"/>
      <c r="H2" s="180"/>
    </row>
    <row r="3" spans="1:8" x14ac:dyDescent="0.25">
      <c r="A3" s="180"/>
      <c r="B3" s="180"/>
      <c r="C3" s="180"/>
      <c r="D3" s="180"/>
      <c r="E3" s="180"/>
      <c r="F3" s="180"/>
      <c r="G3" s="180"/>
      <c r="H3" s="180"/>
    </row>
    <row r="4" spans="1:8" x14ac:dyDescent="0.25">
      <c r="A4" s="180"/>
      <c r="B4" s="180"/>
      <c r="C4" s="180"/>
      <c r="D4" s="180"/>
      <c r="E4" s="180"/>
      <c r="F4" s="180"/>
      <c r="G4" s="180"/>
      <c r="H4" s="180"/>
    </row>
    <row r="5" spans="1:8" x14ac:dyDescent="0.25">
      <c r="A5" s="180"/>
      <c r="B5" s="180"/>
      <c r="C5" s="180"/>
      <c r="D5" s="180"/>
      <c r="E5" s="180"/>
      <c r="F5" s="180"/>
      <c r="G5" s="180"/>
      <c r="H5" s="180"/>
    </row>
    <row r="6" spans="1:8" x14ac:dyDescent="0.25">
      <c r="A6" s="180"/>
      <c r="B6" s="180"/>
      <c r="C6" s="180"/>
      <c r="D6" s="180"/>
      <c r="E6" s="180"/>
      <c r="F6" s="180"/>
      <c r="G6" s="180"/>
      <c r="H6" s="180"/>
    </row>
    <row r="7" spans="1:8" x14ac:dyDescent="0.25">
      <c r="A7" s="180"/>
      <c r="B7" s="180"/>
      <c r="C7" s="180"/>
      <c r="D7" s="180"/>
      <c r="E7" s="180"/>
      <c r="F7" s="180"/>
      <c r="G7" s="180"/>
      <c r="H7" s="180"/>
    </row>
    <row r="8" spans="1:8" x14ac:dyDescent="0.25">
      <c r="A8" s="180"/>
      <c r="B8" s="180"/>
      <c r="C8" s="180"/>
      <c r="D8" s="180"/>
      <c r="E8" s="180"/>
      <c r="F8" s="180"/>
      <c r="G8" s="180"/>
      <c r="H8" s="180"/>
    </row>
    <row r="9" spans="1:8" x14ac:dyDescent="0.25">
      <c r="A9" s="180"/>
      <c r="B9" s="180"/>
      <c r="C9" s="180"/>
      <c r="D9" s="180"/>
      <c r="E9" s="180"/>
      <c r="F9" s="180"/>
      <c r="G9" s="180"/>
      <c r="H9" s="180"/>
    </row>
    <row r="10" spans="1:8" x14ac:dyDescent="0.25">
      <c r="A10" s="180"/>
      <c r="B10" s="180"/>
      <c r="C10" s="180"/>
      <c r="D10" s="180"/>
      <c r="E10" s="180"/>
      <c r="F10" s="180"/>
      <c r="G10" s="180"/>
      <c r="H10" s="180"/>
    </row>
    <row r="11" spans="1:8" x14ac:dyDescent="0.25">
      <c r="A11" s="180"/>
      <c r="B11" s="180"/>
      <c r="C11" s="180"/>
      <c r="D11" s="180"/>
      <c r="E11" s="180"/>
      <c r="F11" s="180"/>
      <c r="G11" s="180"/>
      <c r="H11" s="180"/>
    </row>
    <row r="12" spans="1:8" x14ac:dyDescent="0.25">
      <c r="A12" s="180"/>
      <c r="B12" s="180"/>
      <c r="C12" s="180"/>
      <c r="D12" s="180"/>
      <c r="E12" s="180"/>
      <c r="F12" s="180"/>
      <c r="G12" s="180"/>
      <c r="H12" s="180"/>
    </row>
    <row r="13" spans="1:8" x14ac:dyDescent="0.25">
      <c r="A13" s="180"/>
      <c r="B13" s="180"/>
      <c r="C13" s="180"/>
      <c r="D13" s="180"/>
      <c r="E13" s="180"/>
      <c r="F13" s="180"/>
      <c r="G13" s="180"/>
      <c r="H13" s="180"/>
    </row>
    <row r="14" spans="1:8" x14ac:dyDescent="0.25">
      <c r="A14" s="180"/>
      <c r="B14" s="180"/>
      <c r="C14" s="180"/>
      <c r="D14" s="180"/>
      <c r="E14" s="180"/>
      <c r="F14" s="180"/>
      <c r="G14" s="180"/>
      <c r="H14" s="180"/>
    </row>
    <row r="15" spans="1:8" x14ac:dyDescent="0.25">
      <c r="A15" s="180"/>
      <c r="B15" s="180"/>
      <c r="C15" s="180"/>
      <c r="D15" s="180"/>
      <c r="E15" s="180"/>
      <c r="F15" s="180"/>
      <c r="G15" s="180"/>
      <c r="H15" s="180"/>
    </row>
    <row r="16" spans="1:8" x14ac:dyDescent="0.25">
      <c r="A16" s="180"/>
      <c r="B16" s="180"/>
      <c r="C16" s="180"/>
      <c r="D16" s="180"/>
      <c r="E16" s="180"/>
      <c r="F16" s="180"/>
      <c r="G16" s="180"/>
      <c r="H16" s="180"/>
    </row>
    <row r="17" spans="1:8" x14ac:dyDescent="0.25">
      <c r="A17" s="180"/>
      <c r="B17" s="180"/>
      <c r="C17" s="180"/>
      <c r="D17" s="180"/>
      <c r="E17" s="180"/>
      <c r="F17" s="180"/>
      <c r="G17" s="180"/>
      <c r="H17" s="180"/>
    </row>
    <row r="18" spans="1:8" x14ac:dyDescent="0.25">
      <c r="A18" s="180"/>
      <c r="B18" s="180"/>
      <c r="C18" s="180"/>
      <c r="D18" s="180"/>
      <c r="E18" s="180"/>
      <c r="F18" s="180"/>
      <c r="G18" s="180"/>
      <c r="H18" s="180"/>
    </row>
    <row r="19" spans="1:8" x14ac:dyDescent="0.25">
      <c r="A19" s="180"/>
      <c r="B19" s="180"/>
      <c r="C19" s="180"/>
      <c r="D19" s="180"/>
      <c r="E19" s="180"/>
      <c r="F19" s="180"/>
      <c r="G19" s="180"/>
      <c r="H19" s="180"/>
    </row>
    <row r="20" spans="1:8" x14ac:dyDescent="0.25">
      <c r="A20" s="180"/>
      <c r="B20" s="180"/>
      <c r="C20" s="180"/>
      <c r="D20" s="180"/>
      <c r="E20" s="180"/>
      <c r="F20" s="180"/>
      <c r="G20" s="180"/>
      <c r="H20" s="180"/>
    </row>
    <row r="21" spans="1:8" x14ac:dyDescent="0.25">
      <c r="A21" s="180"/>
      <c r="B21" s="180"/>
      <c r="C21" s="180"/>
      <c r="D21" s="180"/>
      <c r="E21" s="180"/>
      <c r="F21" s="180"/>
      <c r="G21" s="180"/>
      <c r="H21" s="180"/>
    </row>
    <row r="22" spans="1:8" x14ac:dyDescent="0.25">
      <c r="A22" s="180"/>
      <c r="B22" s="180"/>
      <c r="C22" s="180"/>
      <c r="D22" s="180"/>
      <c r="E22" s="180"/>
      <c r="F22" s="180"/>
      <c r="G22" s="180"/>
      <c r="H22" s="180"/>
    </row>
    <row r="23" spans="1:8" x14ac:dyDescent="0.25">
      <c r="A23" s="180"/>
      <c r="B23" s="180"/>
      <c r="C23" s="180"/>
      <c r="D23" s="180"/>
      <c r="E23" s="180"/>
      <c r="F23" s="180"/>
      <c r="G23" s="180"/>
      <c r="H23" s="180"/>
    </row>
    <row r="24" spans="1:8" x14ac:dyDescent="0.25">
      <c r="A24" s="180"/>
      <c r="B24" s="180"/>
      <c r="C24" s="180"/>
      <c r="D24" s="180"/>
      <c r="E24" s="180"/>
      <c r="F24" s="180"/>
      <c r="G24" s="180"/>
      <c r="H24" s="180"/>
    </row>
    <row r="25" spans="1:8" x14ac:dyDescent="0.25">
      <c r="A25" s="180"/>
      <c r="B25" s="180"/>
      <c r="C25" s="180"/>
      <c r="D25" s="180"/>
      <c r="E25" s="180"/>
      <c r="F25" s="180"/>
      <c r="G25" s="180"/>
      <c r="H25" s="180"/>
    </row>
    <row r="26" spans="1:8" x14ac:dyDescent="0.25">
      <c r="A26" s="180"/>
      <c r="B26" s="180"/>
      <c r="C26" s="180"/>
      <c r="D26" s="180"/>
      <c r="E26" s="180"/>
      <c r="F26" s="180"/>
      <c r="G26" s="180"/>
      <c r="H26" s="180"/>
    </row>
    <row r="27" spans="1:8" x14ac:dyDescent="0.25">
      <c r="A27" s="180"/>
      <c r="B27" s="180"/>
      <c r="C27" s="180"/>
      <c r="D27" s="180"/>
      <c r="E27" s="180"/>
      <c r="F27" s="180"/>
      <c r="G27" s="180"/>
      <c r="H27" s="180"/>
    </row>
    <row r="28" spans="1:8" x14ac:dyDescent="0.25">
      <c r="A28" s="180"/>
      <c r="B28" s="180"/>
      <c r="C28" s="180"/>
      <c r="D28" s="180"/>
      <c r="E28" s="180"/>
      <c r="F28" s="180"/>
      <c r="G28" s="180"/>
      <c r="H28" s="180"/>
    </row>
    <row r="29" spans="1:8" x14ac:dyDescent="0.25">
      <c r="A29" s="180"/>
      <c r="B29" s="180"/>
      <c r="C29" s="180"/>
      <c r="D29" s="180"/>
      <c r="E29" s="180"/>
      <c r="F29" s="180"/>
      <c r="G29" s="180"/>
      <c r="H29" s="180"/>
    </row>
    <row r="30" spans="1:8" x14ac:dyDescent="0.25">
      <c r="A30" s="180"/>
      <c r="B30" s="180"/>
      <c r="C30" s="180"/>
      <c r="D30" s="180"/>
      <c r="E30" s="180"/>
      <c r="F30" s="180"/>
      <c r="G30" s="180"/>
      <c r="H30" s="180"/>
    </row>
    <row r="31" spans="1:8" x14ac:dyDescent="0.25">
      <c r="A31" s="180"/>
      <c r="B31" s="180"/>
      <c r="C31" s="180"/>
      <c r="D31" s="180"/>
      <c r="E31" s="180"/>
      <c r="F31" s="180"/>
      <c r="G31" s="180"/>
      <c r="H31" s="180"/>
    </row>
    <row r="32" spans="1:8" x14ac:dyDescent="0.25">
      <c r="A32" s="180"/>
      <c r="B32" s="180"/>
      <c r="C32" s="180"/>
      <c r="D32" s="180"/>
      <c r="E32" s="180"/>
      <c r="F32" s="180"/>
      <c r="G32" s="180"/>
      <c r="H32" s="180"/>
    </row>
    <row r="33" spans="1:8" x14ac:dyDescent="0.25">
      <c r="A33" s="180"/>
      <c r="B33" s="180"/>
      <c r="C33" s="180"/>
      <c r="D33" s="180"/>
      <c r="E33" s="180"/>
      <c r="F33" s="180"/>
      <c r="G33" s="180"/>
      <c r="H33" s="180"/>
    </row>
    <row r="34" spans="1:8" x14ac:dyDescent="0.25">
      <c r="A34" s="180"/>
      <c r="B34" s="180"/>
      <c r="C34" s="180"/>
      <c r="D34" s="180"/>
      <c r="E34" s="180"/>
      <c r="F34" s="180"/>
      <c r="G34" s="180"/>
      <c r="H34" s="180"/>
    </row>
    <row r="35" spans="1:8" x14ac:dyDescent="0.25">
      <c r="A35" s="180"/>
      <c r="B35" s="180"/>
      <c r="C35" s="180"/>
      <c r="D35" s="180"/>
      <c r="E35" s="180"/>
      <c r="F35" s="180"/>
      <c r="G35" s="180"/>
      <c r="H35" s="180"/>
    </row>
    <row r="36" spans="1:8" x14ac:dyDescent="0.25">
      <c r="A36" s="180"/>
      <c r="B36" s="180"/>
      <c r="C36" s="180"/>
      <c r="D36" s="180"/>
      <c r="E36" s="180"/>
      <c r="F36" s="180"/>
      <c r="G36" s="180"/>
      <c r="H36" s="180"/>
    </row>
    <row r="37" spans="1:8" x14ac:dyDescent="0.25">
      <c r="A37" s="180"/>
      <c r="B37" s="180"/>
      <c r="C37" s="180"/>
      <c r="D37" s="180"/>
      <c r="E37" s="180"/>
      <c r="F37" s="180"/>
      <c r="G37" s="180"/>
      <c r="H37" s="180"/>
    </row>
    <row r="38" spans="1:8" x14ac:dyDescent="0.25">
      <c r="A38" s="180"/>
      <c r="B38" s="180"/>
      <c r="C38" s="180"/>
      <c r="D38" s="180"/>
      <c r="E38" s="180"/>
      <c r="F38" s="180"/>
      <c r="G38" s="180"/>
      <c r="H38" s="180"/>
    </row>
    <row r="39" spans="1:8" x14ac:dyDescent="0.25">
      <c r="A39" s="180"/>
      <c r="B39" s="180"/>
      <c r="C39" s="180"/>
      <c r="D39" s="180"/>
      <c r="E39" s="180"/>
      <c r="F39" s="180"/>
      <c r="G39" s="180"/>
      <c r="H39" s="180"/>
    </row>
    <row r="40" spans="1:8" x14ac:dyDescent="0.25">
      <c r="A40" s="180"/>
      <c r="B40" s="180"/>
      <c r="C40" s="180"/>
      <c r="D40" s="180"/>
      <c r="E40" s="180"/>
      <c r="F40" s="180"/>
      <c r="G40" s="180"/>
      <c r="H40" s="180"/>
    </row>
    <row r="41" spans="1:8" x14ac:dyDescent="0.25">
      <c r="A41" s="180"/>
      <c r="B41" s="180"/>
      <c r="C41" s="180"/>
      <c r="D41" s="180"/>
      <c r="E41" s="180"/>
      <c r="F41" s="180"/>
      <c r="G41" s="180"/>
      <c r="H41" s="180"/>
    </row>
  </sheetData>
  <mergeCells count="1">
    <mergeCell ref="A1:H41"/>
  </mergeCells>
  <pageMargins left="0.7" right="0.7" top="0.75" bottom="0.75" header="0.3" footer="0.3"/>
  <pageSetup orientation="landscape" horizontalDpi="200" verticalDpi="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6:P35"/>
  <sheetViews>
    <sheetView tabSelected="1" workbookViewId="0">
      <selection activeCell="F13" sqref="F13"/>
    </sheetView>
  </sheetViews>
  <sheetFormatPr defaultRowHeight="15" x14ac:dyDescent="0.25"/>
  <cols>
    <col min="3" max="3" width="106.85546875" customWidth="1"/>
  </cols>
  <sheetData>
    <row r="6" spans="2:16" ht="20.25" x14ac:dyDescent="0.3">
      <c r="B6" s="87" t="s">
        <v>172</v>
      </c>
      <c r="C6" s="87"/>
      <c r="D6" s="68"/>
    </row>
    <row r="7" spans="2:16" ht="20.25" x14ac:dyDescent="0.3">
      <c r="B7" s="87"/>
      <c r="C7" s="87"/>
      <c r="D7" s="68"/>
    </row>
    <row r="8" spans="2:16" ht="47.25" customHeight="1" x14ac:dyDescent="0.3">
      <c r="B8" s="186">
        <v>1</v>
      </c>
      <c r="C8" s="187" t="s">
        <v>177</v>
      </c>
      <c r="D8" s="68"/>
      <c r="E8" s="68"/>
      <c r="F8" s="68"/>
      <c r="G8" s="68"/>
      <c r="H8" s="68"/>
      <c r="I8" s="68"/>
      <c r="J8" s="68"/>
      <c r="K8" s="68"/>
      <c r="L8" s="68"/>
      <c r="M8" s="68"/>
      <c r="N8" s="68"/>
      <c r="O8" s="68"/>
      <c r="P8" s="68"/>
    </row>
    <row r="9" spans="2:16" ht="18.75" x14ac:dyDescent="0.3">
      <c r="B9" s="186">
        <v>2</v>
      </c>
      <c r="C9" s="188" t="s">
        <v>163</v>
      </c>
      <c r="D9" s="68"/>
      <c r="E9" s="68"/>
      <c r="F9" s="68"/>
      <c r="G9" s="68"/>
      <c r="H9" s="68"/>
      <c r="I9" s="68"/>
      <c r="J9" s="68"/>
      <c r="K9" s="68"/>
      <c r="L9" s="68"/>
      <c r="M9" s="68"/>
      <c r="N9" s="68"/>
      <c r="O9" s="68"/>
      <c r="P9" s="68"/>
    </row>
    <row r="10" spans="2:16" ht="18.75" x14ac:dyDescent="0.3">
      <c r="B10" s="186">
        <v>3</v>
      </c>
      <c r="C10" s="188" t="s">
        <v>178</v>
      </c>
      <c r="D10" s="68"/>
      <c r="E10" s="68"/>
      <c r="F10" s="68"/>
      <c r="G10" s="68"/>
      <c r="H10" s="68"/>
      <c r="I10" s="68"/>
      <c r="J10" s="68"/>
      <c r="K10" s="68"/>
      <c r="L10" s="68"/>
      <c r="M10" s="68"/>
      <c r="N10" s="68"/>
      <c r="O10" s="68"/>
      <c r="P10" s="68"/>
    </row>
    <row r="11" spans="2:16" ht="36" x14ac:dyDescent="0.3">
      <c r="B11" s="189">
        <v>4</v>
      </c>
      <c r="C11" s="187" t="s">
        <v>123</v>
      </c>
      <c r="D11" s="68"/>
      <c r="E11" s="68"/>
      <c r="F11" s="68"/>
      <c r="G11" s="68"/>
      <c r="H11" s="68"/>
      <c r="I11" s="68"/>
      <c r="J11" s="68"/>
      <c r="K11" s="68"/>
      <c r="L11" s="68"/>
      <c r="M11" s="68"/>
      <c r="N11" s="68"/>
      <c r="O11" s="68"/>
      <c r="P11" s="68"/>
    </row>
    <row r="12" spans="2:16" ht="18.75" x14ac:dyDescent="0.3">
      <c r="B12" s="186">
        <v>5</v>
      </c>
      <c r="C12" s="188" t="s">
        <v>124</v>
      </c>
      <c r="D12" s="68"/>
      <c r="E12" s="68"/>
      <c r="F12" s="68"/>
      <c r="G12" s="68"/>
      <c r="H12" s="68"/>
      <c r="I12" s="68"/>
      <c r="J12" s="68"/>
      <c r="K12" s="68"/>
      <c r="L12" s="68"/>
      <c r="M12" s="68"/>
      <c r="N12" s="68"/>
      <c r="O12" s="68"/>
      <c r="P12" s="68"/>
    </row>
    <row r="13" spans="2:16" ht="42" customHeight="1" x14ac:dyDescent="0.3">
      <c r="B13" s="186"/>
      <c r="C13" s="190" t="s">
        <v>128</v>
      </c>
      <c r="D13" s="68"/>
      <c r="E13" s="68"/>
      <c r="F13" s="68"/>
      <c r="G13" s="68"/>
      <c r="H13" s="68"/>
      <c r="I13" s="68"/>
      <c r="J13" s="68"/>
      <c r="K13" s="68"/>
      <c r="L13" s="68"/>
      <c r="M13" s="68"/>
      <c r="N13" s="68"/>
      <c r="O13" s="68"/>
      <c r="P13" s="68"/>
    </row>
    <row r="14" spans="2:16" ht="36" x14ac:dyDescent="0.3">
      <c r="B14" s="186"/>
      <c r="C14" s="191" t="s">
        <v>127</v>
      </c>
      <c r="D14" s="68"/>
      <c r="E14" s="68"/>
      <c r="F14" s="68"/>
      <c r="G14" s="68"/>
      <c r="H14" s="68"/>
      <c r="I14" s="68"/>
      <c r="J14" s="68"/>
      <c r="K14" s="68"/>
      <c r="L14" s="68"/>
      <c r="M14" s="68"/>
      <c r="N14" s="68"/>
      <c r="O14" s="68"/>
      <c r="P14" s="68"/>
    </row>
    <row r="15" spans="2:16" ht="18" x14ac:dyDescent="0.3">
      <c r="B15" s="186"/>
      <c r="C15" s="191" t="s">
        <v>129</v>
      </c>
      <c r="D15" s="68"/>
      <c r="E15" s="68"/>
      <c r="F15" s="68"/>
      <c r="G15" s="68"/>
      <c r="H15" s="68"/>
      <c r="I15" s="68"/>
      <c r="J15" s="68"/>
      <c r="K15" s="68"/>
      <c r="L15" s="68"/>
      <c r="M15" s="68"/>
      <c r="N15" s="68"/>
      <c r="O15" s="68"/>
      <c r="P15" s="68"/>
    </row>
    <row r="16" spans="2:16" ht="36" x14ac:dyDescent="0.4">
      <c r="B16" s="186">
        <v>6</v>
      </c>
      <c r="C16" s="192" t="s">
        <v>169</v>
      </c>
      <c r="D16" s="68"/>
      <c r="E16" s="68"/>
      <c r="F16" s="68"/>
      <c r="G16" s="68"/>
      <c r="H16" s="116"/>
      <c r="I16" s="68"/>
      <c r="J16" s="68"/>
      <c r="K16" s="68"/>
      <c r="L16" s="68"/>
      <c r="M16" s="68"/>
      <c r="N16" s="68"/>
      <c r="O16" s="68"/>
      <c r="P16" s="68"/>
    </row>
    <row r="17" spans="2:16" ht="54.75" x14ac:dyDescent="0.3">
      <c r="B17" s="189">
        <v>7</v>
      </c>
      <c r="C17" s="193" t="s">
        <v>164</v>
      </c>
      <c r="D17" s="68"/>
      <c r="E17" s="68"/>
      <c r="F17" s="68"/>
      <c r="G17" s="68"/>
      <c r="H17" s="68"/>
      <c r="I17" s="68"/>
      <c r="J17" s="68"/>
      <c r="K17" s="68"/>
      <c r="L17" s="68"/>
      <c r="M17" s="68"/>
      <c r="N17" s="68"/>
      <c r="O17" s="68"/>
      <c r="P17" s="68"/>
    </row>
    <row r="18" spans="2:16" ht="18.75" x14ac:dyDescent="0.3">
      <c r="B18" s="194">
        <v>8</v>
      </c>
      <c r="C18" s="195" t="s">
        <v>131</v>
      </c>
      <c r="D18" s="68"/>
      <c r="E18" s="68"/>
      <c r="F18" s="68"/>
      <c r="G18" s="68"/>
      <c r="H18" s="68"/>
      <c r="I18" s="68"/>
      <c r="J18" s="68"/>
      <c r="K18" s="68"/>
      <c r="L18" s="68"/>
      <c r="M18" s="68"/>
      <c r="N18" s="68"/>
      <c r="O18" s="68"/>
      <c r="P18" s="68"/>
    </row>
    <row r="19" spans="2:16" ht="18.75" x14ac:dyDescent="0.3">
      <c r="B19" s="196">
        <v>9</v>
      </c>
      <c r="C19" s="195" t="s">
        <v>130</v>
      </c>
      <c r="D19" s="68"/>
      <c r="E19" s="68"/>
      <c r="F19" s="68"/>
      <c r="G19" s="68"/>
      <c r="H19" s="68"/>
      <c r="I19" s="68"/>
      <c r="J19" s="68"/>
      <c r="K19" s="68"/>
      <c r="L19" s="68"/>
      <c r="M19" s="68"/>
      <c r="N19" s="68"/>
      <c r="O19" s="68"/>
      <c r="P19" s="68"/>
    </row>
    <row r="20" spans="2:16" ht="16.5" x14ac:dyDescent="0.3">
      <c r="B20" s="115"/>
      <c r="C20" s="115"/>
      <c r="D20" s="68"/>
      <c r="E20" s="68"/>
      <c r="F20" s="68"/>
      <c r="G20" s="68"/>
      <c r="H20" s="68"/>
      <c r="I20" s="68"/>
      <c r="J20" s="68"/>
      <c r="K20" s="68"/>
      <c r="L20" s="68"/>
      <c r="M20" s="68"/>
      <c r="N20" s="68"/>
      <c r="O20" s="68"/>
      <c r="P20" s="68"/>
    </row>
    <row r="21" spans="2:16" ht="16.5" x14ac:dyDescent="0.3">
      <c r="B21" s="115"/>
      <c r="C21" s="115"/>
      <c r="D21" s="68"/>
      <c r="E21" s="68"/>
      <c r="F21" s="68"/>
      <c r="G21" s="68"/>
      <c r="H21" s="68"/>
      <c r="I21" s="68"/>
      <c r="J21" s="68"/>
      <c r="K21" s="68"/>
      <c r="L21" s="68"/>
      <c r="M21" s="68"/>
      <c r="N21" s="68"/>
      <c r="O21" s="68"/>
      <c r="P21" s="68"/>
    </row>
    <row r="22" spans="2:16" ht="16.5" x14ac:dyDescent="0.3">
      <c r="D22" s="68"/>
      <c r="E22" s="68"/>
      <c r="F22" s="68"/>
      <c r="G22" s="68"/>
      <c r="H22" s="68"/>
      <c r="I22" s="68"/>
      <c r="J22" s="68"/>
      <c r="K22" s="68"/>
      <c r="L22" s="68"/>
      <c r="M22" s="68"/>
      <c r="N22" s="68"/>
      <c r="O22" s="68"/>
      <c r="P22" s="68"/>
    </row>
    <row r="23" spans="2:16" ht="16.5" x14ac:dyDescent="0.3">
      <c r="D23" s="68"/>
      <c r="E23" s="68"/>
      <c r="F23" s="68"/>
      <c r="G23" s="68"/>
      <c r="H23" s="68"/>
      <c r="I23" s="68"/>
      <c r="J23" s="68"/>
      <c r="K23" s="68"/>
      <c r="L23" s="68"/>
      <c r="M23" s="68"/>
      <c r="N23" s="68"/>
      <c r="O23" s="68"/>
      <c r="P23" s="68"/>
    </row>
    <row r="29" spans="2:16" ht="16.5" x14ac:dyDescent="0.3">
      <c r="B29" s="68"/>
      <c r="C29" s="68"/>
    </row>
    <row r="30" spans="2:16" ht="16.5" x14ac:dyDescent="0.3">
      <c r="B30" s="68"/>
      <c r="C30" s="68"/>
    </row>
    <row r="31" spans="2:16" ht="16.5" x14ac:dyDescent="0.3">
      <c r="B31" s="68"/>
      <c r="C31" s="68"/>
    </row>
    <row r="32" spans="2:16" ht="16.5" x14ac:dyDescent="0.3">
      <c r="B32" s="68"/>
      <c r="C32" s="68"/>
    </row>
    <row r="33" spans="2:3" ht="16.5" x14ac:dyDescent="0.3">
      <c r="B33" s="68"/>
      <c r="C33" s="68"/>
    </row>
    <row r="34" spans="2:3" ht="16.5" x14ac:dyDescent="0.3">
      <c r="B34" s="68"/>
      <c r="C34" s="68"/>
    </row>
    <row r="35" spans="2:3" ht="16.5" x14ac:dyDescent="0.3">
      <c r="B35" s="68"/>
      <c r="C35" s="6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17"/>
  <sheetViews>
    <sheetView workbookViewId="0">
      <selection activeCell="K17" sqref="K17"/>
    </sheetView>
  </sheetViews>
  <sheetFormatPr defaultRowHeight="15" x14ac:dyDescent="0.25"/>
  <cols>
    <col min="2" max="2" width="9" customWidth="1"/>
    <col min="3" max="3" width="35.7109375" customWidth="1"/>
    <col min="4" max="4" width="17.7109375" customWidth="1"/>
    <col min="5" max="5" width="17.85546875" customWidth="1"/>
    <col min="6" max="6" width="21.140625" customWidth="1"/>
    <col min="7" max="1022" width="8.7109375" customWidth="1"/>
    <col min="1023" max="1026" width="11.5703125"/>
  </cols>
  <sheetData>
    <row r="1" spans="2:6" ht="23.25" x14ac:dyDescent="0.35">
      <c r="B1" s="182" t="s">
        <v>126</v>
      </c>
      <c r="C1" s="182"/>
      <c r="D1" s="182"/>
      <c r="E1" s="182"/>
      <c r="F1" s="182"/>
    </row>
    <row r="3" spans="2:6" ht="21" x14ac:dyDescent="0.35">
      <c r="B3" s="181" t="s">
        <v>110</v>
      </c>
      <c r="C3" s="181"/>
      <c r="D3" s="181"/>
      <c r="E3" s="181"/>
      <c r="F3" s="181"/>
    </row>
    <row r="4" spans="2:6" ht="21" x14ac:dyDescent="0.35">
      <c r="B4" s="77" t="s">
        <v>111</v>
      </c>
      <c r="C4" s="77" t="s">
        <v>112</v>
      </c>
      <c r="D4" s="77" t="s">
        <v>113</v>
      </c>
      <c r="E4" s="77" t="s">
        <v>119</v>
      </c>
      <c r="F4" s="77" t="s">
        <v>114</v>
      </c>
    </row>
    <row r="5" spans="2:6" ht="21" x14ac:dyDescent="0.35">
      <c r="B5" s="78">
        <v>1</v>
      </c>
      <c r="C5" s="79" t="s">
        <v>125</v>
      </c>
      <c r="D5" s="80">
        <f>'fire Fighting System'!H68</f>
        <v>0</v>
      </c>
      <c r="E5" s="80">
        <f>'fire Fighting System'!I68</f>
        <v>0</v>
      </c>
      <c r="F5" s="80">
        <f t="shared" ref="F5:F12" si="0">SUM(D5:E5)</f>
        <v>0</v>
      </c>
    </row>
    <row r="6" spans="2:6" ht="21" x14ac:dyDescent="0.35">
      <c r="B6" s="78">
        <v>2</v>
      </c>
      <c r="C6" s="81" t="s">
        <v>115</v>
      </c>
      <c r="D6" s="80">
        <f>'fire Fighting System'!H103</f>
        <v>0</v>
      </c>
      <c r="E6" s="80">
        <f>'fire Fighting System'!I103</f>
        <v>0</v>
      </c>
      <c r="F6" s="80">
        <f t="shared" si="0"/>
        <v>0</v>
      </c>
    </row>
    <row r="7" spans="2:6" ht="21" x14ac:dyDescent="0.35">
      <c r="B7" s="78">
        <v>3</v>
      </c>
      <c r="C7" s="81" t="s">
        <v>116</v>
      </c>
      <c r="D7" s="80">
        <f>'fire Fighting System'!H139</f>
        <v>0</v>
      </c>
      <c r="E7" s="80">
        <f>'fire Fighting System'!I103</f>
        <v>0</v>
      </c>
      <c r="F7" s="80">
        <f t="shared" si="0"/>
        <v>0</v>
      </c>
    </row>
    <row r="8" spans="2:6" ht="21" x14ac:dyDescent="0.35">
      <c r="B8" s="78">
        <v>4</v>
      </c>
      <c r="C8" s="81" t="s">
        <v>117</v>
      </c>
      <c r="D8" s="80">
        <f>'fire Fighting System'!H103</f>
        <v>0</v>
      </c>
      <c r="E8" s="80">
        <f>'fire Fighting System'!I139</f>
        <v>0</v>
      </c>
      <c r="F8" s="80">
        <f t="shared" si="0"/>
        <v>0</v>
      </c>
    </row>
    <row r="9" spans="2:6" ht="21" x14ac:dyDescent="0.35">
      <c r="B9" s="78">
        <v>5</v>
      </c>
      <c r="C9" s="81" t="s">
        <v>161</v>
      </c>
      <c r="D9" s="80">
        <f>'Fire Extinguishers'!H7</f>
        <v>0</v>
      </c>
      <c r="E9" s="80">
        <f>'Fire Extinguishers'!I7</f>
        <v>0</v>
      </c>
      <c r="F9" s="80">
        <f t="shared" si="0"/>
        <v>0</v>
      </c>
    </row>
    <row r="10" spans="2:6" ht="21" x14ac:dyDescent="0.35">
      <c r="B10" s="78">
        <v>6</v>
      </c>
      <c r="C10" s="81" t="s">
        <v>118</v>
      </c>
      <c r="D10" s="80">
        <f>'PA System'!H10</f>
        <v>0</v>
      </c>
      <c r="E10" s="80">
        <f>'Fire Extinguishers'!I7</f>
        <v>0</v>
      </c>
      <c r="F10" s="80">
        <f t="shared" si="0"/>
        <v>0</v>
      </c>
    </row>
    <row r="11" spans="2:6" ht="21" x14ac:dyDescent="0.35">
      <c r="B11" s="78">
        <v>7</v>
      </c>
      <c r="C11" s="81" t="s">
        <v>162</v>
      </c>
      <c r="D11" s="92"/>
      <c r="E11" s="92"/>
      <c r="F11" s="80">
        <f>'Ex.Fire system'!G23</f>
        <v>0</v>
      </c>
    </row>
    <row r="12" spans="2:6" ht="21" x14ac:dyDescent="0.35">
      <c r="B12" s="82"/>
      <c r="C12" s="82" t="s">
        <v>66</v>
      </c>
      <c r="D12" s="83">
        <f>SUM(D5:D10)</f>
        <v>0</v>
      </c>
      <c r="E12" s="83">
        <f>SUM(E5:E10)</f>
        <v>0</v>
      </c>
      <c r="F12" s="83">
        <f t="shared" si="0"/>
        <v>0</v>
      </c>
    </row>
    <row r="13" spans="2:6" x14ac:dyDescent="0.25">
      <c r="D13" s="69"/>
    </row>
    <row r="14" spans="2:6" ht="18.75" x14ac:dyDescent="0.3">
      <c r="B14" s="85" t="s">
        <v>140</v>
      </c>
      <c r="C14" s="86" t="s">
        <v>141</v>
      </c>
      <c r="D14" s="85"/>
      <c r="E14" s="84"/>
    </row>
    <row r="17" spans="6:6" x14ac:dyDescent="0.25">
      <c r="F17" s="93"/>
    </row>
  </sheetData>
  <mergeCells count="2">
    <mergeCell ref="B3:F3"/>
    <mergeCell ref="B1:F1"/>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39"/>
  <sheetViews>
    <sheetView workbookViewId="0">
      <pane ySplit="4" topLeftCell="A62" activePane="bottomLeft" state="frozen"/>
      <selection activeCell="B1" sqref="B1"/>
      <selection pane="bottomLeft" activeCell="C93" sqref="C93"/>
    </sheetView>
  </sheetViews>
  <sheetFormatPr defaultRowHeight="15" x14ac:dyDescent="0.25"/>
  <cols>
    <col min="1" max="1" width="9.140625" style="1" customWidth="1"/>
    <col min="2" max="2" width="6.140625" style="2" customWidth="1"/>
    <col min="3" max="3" width="63" style="3" customWidth="1"/>
    <col min="4" max="4" width="8.5703125" style="4" customWidth="1"/>
    <col min="5" max="5" width="9.140625" style="4" customWidth="1"/>
    <col min="6" max="6" width="14.85546875" style="5" customWidth="1"/>
    <col min="7" max="7" width="18.5703125" style="6" customWidth="1"/>
    <col min="8" max="8" width="22.7109375" style="7" customWidth="1"/>
    <col min="9" max="9" width="22" style="2" customWidth="1"/>
    <col min="10" max="11" width="9.140625" style="8" customWidth="1"/>
    <col min="12" max="12" width="15.28515625" style="8" customWidth="1"/>
    <col min="13" max="1019" width="9.140625" style="8" customWidth="1"/>
    <col min="1020" max="1025" width="9.140625" customWidth="1"/>
  </cols>
  <sheetData>
    <row r="1" spans="1:1024" s="93" customFormat="1" x14ac:dyDescent="0.25">
      <c r="A1" s="1"/>
      <c r="B1" s="2"/>
      <c r="C1" s="3"/>
      <c r="D1" s="4"/>
      <c r="E1" s="4"/>
      <c r="F1" s="5"/>
      <c r="G1" s="6"/>
      <c r="H1" s="7"/>
      <c r="I1" s="2"/>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c r="MG1" s="8"/>
      <c r="MH1" s="8"/>
      <c r="MI1" s="8"/>
      <c r="MJ1" s="8"/>
      <c r="MK1" s="8"/>
      <c r="ML1" s="8"/>
      <c r="MM1" s="8"/>
      <c r="MN1" s="8"/>
      <c r="MO1" s="8"/>
      <c r="MP1" s="8"/>
      <c r="MQ1" s="8"/>
      <c r="MR1" s="8"/>
      <c r="MS1" s="8"/>
      <c r="MT1" s="8"/>
      <c r="MU1" s="8"/>
      <c r="MV1" s="8"/>
      <c r="MW1" s="8"/>
      <c r="MX1" s="8"/>
      <c r="MY1" s="8"/>
      <c r="MZ1" s="8"/>
      <c r="NA1" s="8"/>
      <c r="NB1" s="8"/>
      <c r="NC1" s="8"/>
      <c r="ND1" s="8"/>
      <c r="NE1" s="8"/>
      <c r="NF1" s="8"/>
      <c r="NG1" s="8"/>
      <c r="NH1" s="8"/>
      <c r="NI1" s="8"/>
      <c r="NJ1" s="8"/>
      <c r="NK1" s="8"/>
      <c r="NL1" s="8"/>
      <c r="NM1" s="8"/>
      <c r="NN1" s="8"/>
      <c r="NO1" s="8"/>
      <c r="NP1" s="8"/>
      <c r="NQ1" s="8"/>
      <c r="NR1" s="8"/>
      <c r="NS1" s="8"/>
      <c r="NT1" s="8"/>
      <c r="NU1" s="8"/>
      <c r="NV1" s="8"/>
      <c r="NW1" s="8"/>
      <c r="NX1" s="8"/>
      <c r="NY1" s="8"/>
      <c r="NZ1" s="8"/>
      <c r="OA1" s="8"/>
      <c r="OB1" s="8"/>
      <c r="OC1" s="8"/>
      <c r="OD1" s="8"/>
      <c r="OE1" s="8"/>
      <c r="OF1" s="8"/>
      <c r="OG1" s="8"/>
      <c r="OH1" s="8"/>
      <c r="OI1" s="8"/>
      <c r="OJ1" s="8"/>
      <c r="OK1" s="8"/>
      <c r="OL1" s="8"/>
      <c r="OM1" s="8"/>
      <c r="ON1" s="8"/>
      <c r="OO1" s="8"/>
      <c r="OP1" s="8"/>
      <c r="OQ1" s="8"/>
      <c r="OR1" s="8"/>
      <c r="OS1" s="8"/>
      <c r="OT1" s="8"/>
      <c r="OU1" s="8"/>
      <c r="OV1" s="8"/>
      <c r="OW1" s="8"/>
      <c r="OX1" s="8"/>
      <c r="OY1" s="8"/>
      <c r="OZ1" s="8"/>
      <c r="PA1" s="8"/>
      <c r="PB1" s="8"/>
      <c r="PC1" s="8"/>
      <c r="PD1" s="8"/>
      <c r="PE1" s="8"/>
      <c r="PF1" s="8"/>
      <c r="PG1" s="8"/>
      <c r="PH1" s="8"/>
      <c r="PI1" s="8"/>
      <c r="PJ1" s="8"/>
      <c r="PK1" s="8"/>
      <c r="PL1" s="8"/>
      <c r="PM1" s="8"/>
      <c r="PN1" s="8"/>
      <c r="PO1" s="8"/>
      <c r="PP1" s="8"/>
      <c r="PQ1" s="8"/>
      <c r="PR1" s="8"/>
      <c r="PS1" s="8"/>
      <c r="PT1" s="8"/>
      <c r="PU1" s="8"/>
      <c r="PV1" s="8"/>
      <c r="PW1" s="8"/>
      <c r="PX1" s="8"/>
      <c r="PY1" s="8"/>
      <c r="PZ1" s="8"/>
      <c r="QA1" s="8"/>
      <c r="QB1" s="8"/>
      <c r="QC1" s="8"/>
      <c r="QD1" s="8"/>
      <c r="QE1" s="8"/>
      <c r="QF1" s="8"/>
      <c r="QG1" s="8"/>
      <c r="QH1" s="8"/>
      <c r="QI1" s="8"/>
      <c r="QJ1" s="8"/>
      <c r="QK1" s="8"/>
      <c r="QL1" s="8"/>
      <c r="QM1" s="8"/>
      <c r="QN1" s="8"/>
      <c r="QO1" s="8"/>
      <c r="QP1" s="8"/>
      <c r="QQ1" s="8"/>
      <c r="QR1" s="8"/>
      <c r="QS1" s="8"/>
      <c r="QT1" s="8"/>
      <c r="QU1" s="8"/>
      <c r="QV1" s="8"/>
      <c r="QW1" s="8"/>
      <c r="QX1" s="8"/>
      <c r="QY1" s="8"/>
      <c r="QZ1" s="8"/>
      <c r="RA1" s="8"/>
      <c r="RB1" s="8"/>
      <c r="RC1" s="8"/>
      <c r="RD1" s="8"/>
      <c r="RE1" s="8"/>
      <c r="RF1" s="8"/>
      <c r="RG1" s="8"/>
      <c r="RH1" s="8"/>
      <c r="RI1" s="8"/>
      <c r="RJ1" s="8"/>
      <c r="RK1" s="8"/>
      <c r="RL1" s="8"/>
      <c r="RM1" s="8"/>
      <c r="RN1" s="8"/>
      <c r="RO1" s="8"/>
      <c r="RP1" s="8"/>
      <c r="RQ1" s="8"/>
      <c r="RR1" s="8"/>
      <c r="RS1" s="8"/>
      <c r="RT1" s="8"/>
      <c r="RU1" s="8"/>
      <c r="RV1" s="8"/>
      <c r="RW1" s="8"/>
      <c r="RX1" s="8"/>
      <c r="RY1" s="8"/>
      <c r="RZ1" s="8"/>
      <c r="SA1" s="8"/>
      <c r="SB1" s="8"/>
      <c r="SC1" s="8"/>
      <c r="SD1" s="8"/>
      <c r="SE1" s="8"/>
      <c r="SF1" s="8"/>
      <c r="SG1" s="8"/>
      <c r="SH1" s="8"/>
      <c r="SI1" s="8"/>
      <c r="SJ1" s="8"/>
      <c r="SK1" s="8"/>
      <c r="SL1" s="8"/>
      <c r="SM1" s="8"/>
      <c r="SN1" s="8"/>
      <c r="SO1" s="8"/>
      <c r="SP1" s="8"/>
      <c r="SQ1" s="8"/>
      <c r="SR1" s="8"/>
      <c r="SS1" s="8"/>
      <c r="ST1" s="8"/>
      <c r="SU1" s="8"/>
      <c r="SV1" s="8"/>
      <c r="SW1" s="8"/>
      <c r="SX1" s="8"/>
      <c r="SY1" s="8"/>
      <c r="SZ1" s="8"/>
      <c r="TA1" s="8"/>
      <c r="TB1" s="8"/>
      <c r="TC1" s="8"/>
      <c r="TD1" s="8"/>
      <c r="TE1" s="8"/>
      <c r="TF1" s="8"/>
      <c r="TG1" s="8"/>
      <c r="TH1" s="8"/>
      <c r="TI1" s="8"/>
      <c r="TJ1" s="8"/>
      <c r="TK1" s="8"/>
      <c r="TL1" s="8"/>
      <c r="TM1" s="8"/>
      <c r="TN1" s="8"/>
      <c r="TO1" s="8"/>
      <c r="TP1" s="8"/>
      <c r="TQ1" s="8"/>
      <c r="TR1" s="8"/>
      <c r="TS1" s="8"/>
      <c r="TT1" s="8"/>
      <c r="TU1" s="8"/>
      <c r="TV1" s="8"/>
      <c r="TW1" s="8"/>
      <c r="TX1" s="8"/>
      <c r="TY1" s="8"/>
      <c r="TZ1" s="8"/>
      <c r="UA1" s="8"/>
      <c r="UB1" s="8"/>
      <c r="UC1" s="8"/>
      <c r="UD1" s="8"/>
      <c r="UE1" s="8"/>
      <c r="UF1" s="8"/>
      <c r="UG1" s="8"/>
      <c r="UH1" s="8"/>
      <c r="UI1" s="8"/>
      <c r="UJ1" s="8"/>
      <c r="UK1" s="8"/>
      <c r="UL1" s="8"/>
      <c r="UM1" s="8"/>
      <c r="UN1" s="8"/>
      <c r="UO1" s="8"/>
      <c r="UP1" s="8"/>
      <c r="UQ1" s="8"/>
      <c r="UR1" s="8"/>
      <c r="US1" s="8"/>
      <c r="UT1" s="8"/>
      <c r="UU1" s="8"/>
      <c r="UV1" s="8"/>
      <c r="UW1" s="8"/>
      <c r="UX1" s="8"/>
      <c r="UY1" s="8"/>
      <c r="UZ1" s="8"/>
      <c r="VA1" s="8"/>
      <c r="VB1" s="8"/>
      <c r="VC1" s="8"/>
      <c r="VD1" s="8"/>
      <c r="VE1" s="8"/>
      <c r="VF1" s="8"/>
      <c r="VG1" s="8"/>
      <c r="VH1" s="8"/>
      <c r="VI1" s="8"/>
      <c r="VJ1" s="8"/>
      <c r="VK1" s="8"/>
      <c r="VL1" s="8"/>
      <c r="VM1" s="8"/>
      <c r="VN1" s="8"/>
      <c r="VO1" s="8"/>
      <c r="VP1" s="8"/>
      <c r="VQ1" s="8"/>
      <c r="VR1" s="8"/>
      <c r="VS1" s="8"/>
      <c r="VT1" s="8"/>
      <c r="VU1" s="8"/>
      <c r="VV1" s="8"/>
      <c r="VW1" s="8"/>
      <c r="VX1" s="8"/>
      <c r="VY1" s="8"/>
      <c r="VZ1" s="8"/>
      <c r="WA1" s="8"/>
      <c r="WB1" s="8"/>
      <c r="WC1" s="8"/>
      <c r="WD1" s="8"/>
      <c r="WE1" s="8"/>
      <c r="WF1" s="8"/>
      <c r="WG1" s="8"/>
      <c r="WH1" s="8"/>
      <c r="WI1" s="8"/>
      <c r="WJ1" s="8"/>
      <c r="WK1" s="8"/>
      <c r="WL1" s="8"/>
      <c r="WM1" s="8"/>
      <c r="WN1" s="8"/>
      <c r="WO1" s="8"/>
      <c r="WP1" s="8"/>
      <c r="WQ1" s="8"/>
      <c r="WR1" s="8"/>
      <c r="WS1" s="8"/>
      <c r="WT1" s="8"/>
      <c r="WU1" s="8"/>
      <c r="WV1" s="8"/>
      <c r="WW1" s="8"/>
      <c r="WX1" s="8"/>
      <c r="WY1" s="8"/>
      <c r="WZ1" s="8"/>
      <c r="XA1" s="8"/>
      <c r="XB1" s="8"/>
      <c r="XC1" s="8"/>
      <c r="XD1" s="8"/>
      <c r="XE1" s="8"/>
      <c r="XF1" s="8"/>
      <c r="XG1" s="8"/>
      <c r="XH1" s="8"/>
      <c r="XI1" s="8"/>
      <c r="XJ1" s="8"/>
      <c r="XK1" s="8"/>
      <c r="XL1" s="8"/>
      <c r="XM1" s="8"/>
      <c r="XN1" s="8"/>
      <c r="XO1" s="8"/>
      <c r="XP1" s="8"/>
      <c r="XQ1" s="8"/>
      <c r="XR1" s="8"/>
      <c r="XS1" s="8"/>
      <c r="XT1" s="8"/>
      <c r="XU1" s="8"/>
      <c r="XV1" s="8"/>
      <c r="XW1" s="8"/>
      <c r="XX1" s="8"/>
      <c r="XY1" s="8"/>
      <c r="XZ1" s="8"/>
      <c r="YA1" s="8"/>
      <c r="YB1" s="8"/>
      <c r="YC1" s="8"/>
      <c r="YD1" s="8"/>
      <c r="YE1" s="8"/>
      <c r="YF1" s="8"/>
      <c r="YG1" s="8"/>
      <c r="YH1" s="8"/>
      <c r="YI1" s="8"/>
      <c r="YJ1" s="8"/>
      <c r="YK1" s="8"/>
      <c r="YL1" s="8"/>
      <c r="YM1" s="8"/>
      <c r="YN1" s="8"/>
      <c r="YO1" s="8"/>
      <c r="YP1" s="8"/>
      <c r="YQ1" s="8"/>
      <c r="YR1" s="8"/>
      <c r="YS1" s="8"/>
      <c r="YT1" s="8"/>
      <c r="YU1" s="8"/>
      <c r="YV1" s="8"/>
      <c r="YW1" s="8"/>
      <c r="YX1" s="8"/>
      <c r="YY1" s="8"/>
      <c r="YZ1" s="8"/>
      <c r="ZA1" s="8"/>
      <c r="ZB1" s="8"/>
      <c r="ZC1" s="8"/>
      <c r="ZD1" s="8"/>
      <c r="ZE1" s="8"/>
      <c r="ZF1" s="8"/>
      <c r="ZG1" s="8"/>
      <c r="ZH1" s="8"/>
      <c r="ZI1" s="8"/>
      <c r="ZJ1" s="8"/>
      <c r="ZK1" s="8"/>
      <c r="ZL1" s="8"/>
      <c r="ZM1" s="8"/>
      <c r="ZN1" s="8"/>
      <c r="ZO1" s="8"/>
      <c r="ZP1" s="8"/>
      <c r="ZQ1" s="8"/>
      <c r="ZR1" s="8"/>
      <c r="ZS1" s="8"/>
      <c r="ZT1" s="8"/>
      <c r="ZU1" s="8"/>
      <c r="ZV1" s="8"/>
      <c r="ZW1" s="8"/>
      <c r="ZX1" s="8"/>
      <c r="ZY1" s="8"/>
      <c r="ZZ1" s="8"/>
      <c r="AAA1" s="8"/>
      <c r="AAB1" s="8"/>
      <c r="AAC1" s="8"/>
      <c r="AAD1" s="8"/>
      <c r="AAE1" s="8"/>
      <c r="AAF1" s="8"/>
      <c r="AAG1" s="8"/>
      <c r="AAH1" s="8"/>
      <c r="AAI1" s="8"/>
      <c r="AAJ1" s="8"/>
      <c r="AAK1" s="8"/>
      <c r="AAL1" s="8"/>
      <c r="AAM1" s="8"/>
      <c r="AAN1" s="8"/>
      <c r="AAO1" s="8"/>
      <c r="AAP1" s="8"/>
      <c r="AAQ1" s="8"/>
      <c r="AAR1" s="8"/>
      <c r="AAS1" s="8"/>
      <c r="AAT1" s="8"/>
      <c r="AAU1" s="8"/>
      <c r="AAV1" s="8"/>
      <c r="AAW1" s="8"/>
      <c r="AAX1" s="8"/>
      <c r="AAY1" s="8"/>
      <c r="AAZ1" s="8"/>
      <c r="ABA1" s="8"/>
      <c r="ABB1" s="8"/>
      <c r="ABC1" s="8"/>
      <c r="ABD1" s="8"/>
      <c r="ABE1" s="8"/>
      <c r="ABF1" s="8"/>
      <c r="ABG1" s="8"/>
      <c r="ABH1" s="8"/>
      <c r="ABI1" s="8"/>
      <c r="ABJ1" s="8"/>
      <c r="ABK1" s="8"/>
      <c r="ABL1" s="8"/>
      <c r="ABM1" s="8"/>
      <c r="ABN1" s="8"/>
      <c r="ABO1" s="8"/>
      <c r="ABP1" s="8"/>
      <c r="ABQ1" s="8"/>
      <c r="ABR1" s="8"/>
      <c r="ABS1" s="8"/>
      <c r="ABT1" s="8"/>
      <c r="ABU1" s="8"/>
      <c r="ABV1" s="8"/>
      <c r="ABW1" s="8"/>
      <c r="ABX1" s="8"/>
      <c r="ABY1" s="8"/>
      <c r="ABZ1" s="8"/>
      <c r="ACA1" s="8"/>
      <c r="ACB1" s="8"/>
      <c r="ACC1" s="8"/>
      <c r="ACD1" s="8"/>
      <c r="ACE1" s="8"/>
      <c r="ACF1" s="8"/>
      <c r="ACG1" s="8"/>
      <c r="ACH1" s="8"/>
      <c r="ACI1" s="8"/>
      <c r="ACJ1" s="8"/>
      <c r="ACK1" s="8"/>
      <c r="ACL1" s="8"/>
      <c r="ACM1" s="8"/>
      <c r="ACN1" s="8"/>
      <c r="ACO1" s="8"/>
      <c r="ACP1" s="8"/>
      <c r="ACQ1" s="8"/>
      <c r="ACR1" s="8"/>
      <c r="ACS1" s="8"/>
      <c r="ACT1" s="8"/>
      <c r="ACU1" s="8"/>
      <c r="ACV1" s="8"/>
      <c r="ACW1" s="8"/>
      <c r="ACX1" s="8"/>
      <c r="ACY1" s="8"/>
      <c r="ACZ1" s="8"/>
      <c r="ADA1" s="8"/>
      <c r="ADB1" s="8"/>
      <c r="ADC1" s="8"/>
      <c r="ADD1" s="8"/>
      <c r="ADE1" s="8"/>
      <c r="ADF1" s="8"/>
      <c r="ADG1" s="8"/>
      <c r="ADH1" s="8"/>
      <c r="ADI1" s="8"/>
      <c r="ADJ1" s="8"/>
      <c r="ADK1" s="8"/>
      <c r="ADL1" s="8"/>
      <c r="ADM1" s="8"/>
      <c r="ADN1" s="8"/>
      <c r="ADO1" s="8"/>
      <c r="ADP1" s="8"/>
      <c r="ADQ1" s="8"/>
      <c r="ADR1" s="8"/>
      <c r="ADS1" s="8"/>
      <c r="ADT1" s="8"/>
      <c r="ADU1" s="8"/>
      <c r="ADV1" s="8"/>
      <c r="ADW1" s="8"/>
      <c r="ADX1" s="8"/>
      <c r="ADY1" s="8"/>
      <c r="ADZ1" s="8"/>
      <c r="AEA1" s="8"/>
      <c r="AEB1" s="8"/>
      <c r="AEC1" s="8"/>
      <c r="AED1" s="8"/>
      <c r="AEE1" s="8"/>
      <c r="AEF1" s="8"/>
      <c r="AEG1" s="8"/>
      <c r="AEH1" s="8"/>
      <c r="AEI1" s="8"/>
      <c r="AEJ1" s="8"/>
      <c r="AEK1" s="8"/>
      <c r="AEL1" s="8"/>
      <c r="AEM1" s="8"/>
      <c r="AEN1" s="8"/>
      <c r="AEO1" s="8"/>
      <c r="AEP1" s="8"/>
      <c r="AEQ1" s="8"/>
      <c r="AER1" s="8"/>
      <c r="AES1" s="8"/>
      <c r="AET1" s="8"/>
      <c r="AEU1" s="8"/>
      <c r="AEV1" s="8"/>
      <c r="AEW1" s="8"/>
      <c r="AEX1" s="8"/>
      <c r="AEY1" s="8"/>
      <c r="AEZ1" s="8"/>
      <c r="AFA1" s="8"/>
      <c r="AFB1" s="8"/>
      <c r="AFC1" s="8"/>
      <c r="AFD1" s="8"/>
      <c r="AFE1" s="8"/>
      <c r="AFF1" s="8"/>
      <c r="AFG1" s="8"/>
      <c r="AFH1" s="8"/>
      <c r="AFI1" s="8"/>
      <c r="AFJ1" s="8"/>
      <c r="AFK1" s="8"/>
      <c r="AFL1" s="8"/>
      <c r="AFM1" s="8"/>
      <c r="AFN1" s="8"/>
      <c r="AFO1" s="8"/>
      <c r="AFP1" s="8"/>
      <c r="AFQ1" s="8"/>
      <c r="AFR1" s="8"/>
      <c r="AFS1" s="8"/>
      <c r="AFT1" s="8"/>
      <c r="AFU1" s="8"/>
      <c r="AFV1" s="8"/>
      <c r="AFW1" s="8"/>
      <c r="AFX1" s="8"/>
      <c r="AFY1" s="8"/>
      <c r="AFZ1" s="8"/>
      <c r="AGA1" s="8"/>
      <c r="AGB1" s="8"/>
      <c r="AGC1" s="8"/>
      <c r="AGD1" s="8"/>
      <c r="AGE1" s="8"/>
      <c r="AGF1" s="8"/>
      <c r="AGG1" s="8"/>
      <c r="AGH1" s="8"/>
      <c r="AGI1" s="8"/>
      <c r="AGJ1" s="8"/>
      <c r="AGK1" s="8"/>
      <c r="AGL1" s="8"/>
      <c r="AGM1" s="8"/>
      <c r="AGN1" s="8"/>
      <c r="AGO1" s="8"/>
      <c r="AGP1" s="8"/>
      <c r="AGQ1" s="8"/>
      <c r="AGR1" s="8"/>
      <c r="AGS1" s="8"/>
      <c r="AGT1" s="8"/>
      <c r="AGU1" s="8"/>
      <c r="AGV1" s="8"/>
      <c r="AGW1" s="8"/>
      <c r="AGX1" s="8"/>
      <c r="AGY1" s="8"/>
      <c r="AGZ1" s="8"/>
      <c r="AHA1" s="8"/>
      <c r="AHB1" s="8"/>
      <c r="AHC1" s="8"/>
      <c r="AHD1" s="8"/>
      <c r="AHE1" s="8"/>
      <c r="AHF1" s="8"/>
      <c r="AHG1" s="8"/>
      <c r="AHH1" s="8"/>
      <c r="AHI1" s="8"/>
      <c r="AHJ1" s="8"/>
      <c r="AHK1" s="8"/>
      <c r="AHL1" s="8"/>
      <c r="AHM1" s="8"/>
      <c r="AHN1" s="8"/>
      <c r="AHO1" s="8"/>
      <c r="AHP1" s="8"/>
      <c r="AHQ1" s="8"/>
      <c r="AHR1" s="8"/>
      <c r="AHS1" s="8"/>
      <c r="AHT1" s="8"/>
      <c r="AHU1" s="8"/>
      <c r="AHV1" s="8"/>
      <c r="AHW1" s="8"/>
      <c r="AHX1" s="8"/>
      <c r="AHY1" s="8"/>
      <c r="AHZ1" s="8"/>
      <c r="AIA1" s="8"/>
      <c r="AIB1" s="8"/>
      <c r="AIC1" s="8"/>
      <c r="AID1" s="8"/>
      <c r="AIE1" s="8"/>
      <c r="AIF1" s="8"/>
      <c r="AIG1" s="8"/>
      <c r="AIH1" s="8"/>
      <c r="AII1" s="8"/>
      <c r="AIJ1" s="8"/>
      <c r="AIK1" s="8"/>
      <c r="AIL1" s="8"/>
      <c r="AIM1" s="8"/>
      <c r="AIN1" s="8"/>
      <c r="AIO1" s="8"/>
      <c r="AIP1" s="8"/>
      <c r="AIQ1" s="8"/>
      <c r="AIR1" s="8"/>
      <c r="AIS1" s="8"/>
      <c r="AIT1" s="8"/>
      <c r="AIU1" s="8"/>
      <c r="AIV1" s="8"/>
      <c r="AIW1" s="8"/>
      <c r="AIX1" s="8"/>
      <c r="AIY1" s="8"/>
      <c r="AIZ1" s="8"/>
      <c r="AJA1" s="8"/>
      <c r="AJB1" s="8"/>
      <c r="AJC1" s="8"/>
      <c r="AJD1" s="8"/>
      <c r="AJE1" s="8"/>
      <c r="AJF1" s="8"/>
      <c r="AJG1" s="8"/>
      <c r="AJH1" s="8"/>
      <c r="AJI1" s="8"/>
      <c r="AJJ1" s="8"/>
      <c r="AJK1" s="8"/>
      <c r="AJL1" s="8"/>
      <c r="AJM1" s="8"/>
      <c r="AJN1" s="8"/>
      <c r="AJO1" s="8"/>
      <c r="AJP1" s="8"/>
      <c r="AJQ1" s="8"/>
      <c r="AJR1" s="8"/>
      <c r="AJS1" s="8"/>
      <c r="AJT1" s="8"/>
      <c r="AJU1" s="8"/>
      <c r="AJV1" s="8"/>
      <c r="AJW1" s="8"/>
      <c r="AJX1" s="8"/>
      <c r="AJY1" s="8"/>
      <c r="AJZ1" s="8"/>
      <c r="AKA1" s="8"/>
      <c r="AKB1" s="8"/>
      <c r="AKC1" s="8"/>
      <c r="AKD1" s="8"/>
      <c r="AKE1" s="8"/>
      <c r="AKF1" s="8"/>
      <c r="AKG1" s="8"/>
      <c r="AKH1" s="8"/>
      <c r="AKI1" s="8"/>
      <c r="AKJ1" s="8"/>
      <c r="AKK1" s="8"/>
      <c r="AKL1" s="8"/>
      <c r="AKM1" s="8"/>
      <c r="AKN1" s="8"/>
      <c r="AKO1" s="8"/>
      <c r="AKP1" s="8"/>
      <c r="AKQ1" s="8"/>
      <c r="AKR1" s="8"/>
      <c r="AKS1" s="8"/>
      <c r="AKT1" s="8"/>
      <c r="AKU1" s="8"/>
      <c r="AKV1" s="8"/>
      <c r="AKW1" s="8"/>
      <c r="AKX1" s="8"/>
      <c r="AKY1" s="8"/>
      <c r="AKZ1" s="8"/>
      <c r="ALA1" s="8"/>
      <c r="ALB1" s="8"/>
      <c r="ALC1" s="8"/>
      <c r="ALD1" s="8"/>
      <c r="ALE1" s="8"/>
      <c r="ALF1" s="8"/>
      <c r="ALG1" s="8"/>
      <c r="ALH1" s="8"/>
      <c r="ALI1" s="8"/>
      <c r="ALJ1" s="8"/>
      <c r="ALK1" s="8"/>
      <c r="ALL1" s="8"/>
      <c r="ALM1" s="8"/>
      <c r="ALN1" s="8"/>
      <c r="ALO1" s="8"/>
      <c r="ALP1" s="8"/>
      <c r="ALQ1" s="8"/>
      <c r="ALR1" s="8"/>
      <c r="ALS1" s="8"/>
      <c r="ALT1" s="8"/>
      <c r="ALU1" s="8"/>
      <c r="ALV1" s="8"/>
      <c r="ALW1" s="8"/>
      <c r="ALX1" s="8"/>
      <c r="ALY1" s="8"/>
      <c r="ALZ1" s="8"/>
      <c r="AMA1" s="8"/>
      <c r="AMB1" s="8"/>
      <c r="AMC1" s="8"/>
      <c r="AMD1" s="8"/>
      <c r="AME1" s="8"/>
    </row>
    <row r="2" spans="1:1024" s="93" customFormat="1" x14ac:dyDescent="0.25">
      <c r="A2" s="1"/>
      <c r="B2" s="184" t="s">
        <v>165</v>
      </c>
      <c r="C2" s="184"/>
      <c r="D2" s="4"/>
      <c r="E2" s="4"/>
      <c r="F2" s="5"/>
      <c r="G2" s="6"/>
      <c r="H2" s="7"/>
      <c r="I2" s="2"/>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c r="OW2" s="8"/>
      <c r="OX2" s="8"/>
      <c r="OY2" s="8"/>
      <c r="OZ2" s="8"/>
      <c r="PA2" s="8"/>
      <c r="PB2" s="8"/>
      <c r="PC2" s="8"/>
      <c r="PD2" s="8"/>
      <c r="PE2" s="8"/>
      <c r="PF2" s="8"/>
      <c r="PG2" s="8"/>
      <c r="PH2" s="8"/>
      <c r="PI2" s="8"/>
      <c r="PJ2" s="8"/>
      <c r="PK2" s="8"/>
      <c r="PL2" s="8"/>
      <c r="PM2" s="8"/>
      <c r="PN2" s="8"/>
      <c r="PO2" s="8"/>
      <c r="PP2" s="8"/>
      <c r="PQ2" s="8"/>
      <c r="PR2" s="8"/>
      <c r="PS2" s="8"/>
      <c r="PT2" s="8"/>
      <c r="PU2" s="8"/>
      <c r="PV2" s="8"/>
      <c r="PW2" s="8"/>
      <c r="PX2" s="8"/>
      <c r="PY2" s="8"/>
      <c r="PZ2" s="8"/>
      <c r="QA2" s="8"/>
      <c r="QB2" s="8"/>
      <c r="QC2" s="8"/>
      <c r="QD2" s="8"/>
      <c r="QE2" s="8"/>
      <c r="QF2" s="8"/>
      <c r="QG2" s="8"/>
      <c r="QH2" s="8"/>
      <c r="QI2" s="8"/>
      <c r="QJ2" s="8"/>
      <c r="QK2" s="8"/>
      <c r="QL2" s="8"/>
      <c r="QM2" s="8"/>
      <c r="QN2" s="8"/>
      <c r="QO2" s="8"/>
      <c r="QP2" s="8"/>
      <c r="QQ2" s="8"/>
      <c r="QR2" s="8"/>
      <c r="QS2" s="8"/>
      <c r="QT2" s="8"/>
      <c r="QU2" s="8"/>
      <c r="QV2" s="8"/>
      <c r="QW2" s="8"/>
      <c r="QX2" s="8"/>
      <c r="QY2" s="8"/>
      <c r="QZ2" s="8"/>
      <c r="RA2" s="8"/>
      <c r="RB2" s="8"/>
      <c r="RC2" s="8"/>
      <c r="RD2" s="8"/>
      <c r="RE2" s="8"/>
      <c r="RF2" s="8"/>
      <c r="RG2" s="8"/>
      <c r="RH2" s="8"/>
      <c r="RI2" s="8"/>
      <c r="RJ2" s="8"/>
      <c r="RK2" s="8"/>
      <c r="RL2" s="8"/>
      <c r="RM2" s="8"/>
      <c r="RN2" s="8"/>
      <c r="RO2" s="8"/>
      <c r="RP2" s="8"/>
      <c r="RQ2" s="8"/>
      <c r="RR2" s="8"/>
      <c r="RS2" s="8"/>
      <c r="RT2" s="8"/>
      <c r="RU2" s="8"/>
      <c r="RV2" s="8"/>
      <c r="RW2" s="8"/>
      <c r="RX2" s="8"/>
      <c r="RY2" s="8"/>
      <c r="RZ2" s="8"/>
      <c r="SA2" s="8"/>
      <c r="SB2" s="8"/>
      <c r="SC2" s="8"/>
      <c r="SD2" s="8"/>
      <c r="SE2" s="8"/>
      <c r="SF2" s="8"/>
      <c r="SG2" s="8"/>
      <c r="SH2" s="8"/>
      <c r="SI2" s="8"/>
      <c r="SJ2" s="8"/>
      <c r="SK2" s="8"/>
      <c r="SL2" s="8"/>
      <c r="SM2" s="8"/>
      <c r="SN2" s="8"/>
      <c r="SO2" s="8"/>
      <c r="SP2" s="8"/>
      <c r="SQ2" s="8"/>
      <c r="SR2" s="8"/>
      <c r="SS2" s="8"/>
      <c r="ST2" s="8"/>
      <c r="SU2" s="8"/>
      <c r="SV2" s="8"/>
      <c r="SW2" s="8"/>
      <c r="SX2" s="8"/>
      <c r="SY2" s="8"/>
      <c r="SZ2" s="8"/>
      <c r="TA2" s="8"/>
      <c r="TB2" s="8"/>
      <c r="TC2" s="8"/>
      <c r="TD2" s="8"/>
      <c r="TE2" s="8"/>
      <c r="TF2" s="8"/>
      <c r="TG2" s="8"/>
      <c r="TH2" s="8"/>
      <c r="TI2" s="8"/>
      <c r="TJ2" s="8"/>
      <c r="TK2" s="8"/>
      <c r="TL2" s="8"/>
      <c r="TM2" s="8"/>
      <c r="TN2" s="8"/>
      <c r="TO2" s="8"/>
      <c r="TP2" s="8"/>
      <c r="TQ2" s="8"/>
      <c r="TR2" s="8"/>
      <c r="TS2" s="8"/>
      <c r="TT2" s="8"/>
      <c r="TU2" s="8"/>
      <c r="TV2" s="8"/>
      <c r="TW2" s="8"/>
      <c r="TX2" s="8"/>
      <c r="TY2" s="8"/>
      <c r="TZ2" s="8"/>
      <c r="UA2" s="8"/>
      <c r="UB2" s="8"/>
      <c r="UC2" s="8"/>
      <c r="UD2" s="8"/>
      <c r="UE2" s="8"/>
      <c r="UF2" s="8"/>
      <c r="UG2" s="8"/>
      <c r="UH2" s="8"/>
      <c r="UI2" s="8"/>
      <c r="UJ2" s="8"/>
      <c r="UK2" s="8"/>
      <c r="UL2" s="8"/>
      <c r="UM2" s="8"/>
      <c r="UN2" s="8"/>
      <c r="UO2" s="8"/>
      <c r="UP2" s="8"/>
      <c r="UQ2" s="8"/>
      <c r="UR2" s="8"/>
      <c r="US2" s="8"/>
      <c r="UT2" s="8"/>
      <c r="UU2" s="8"/>
      <c r="UV2" s="8"/>
      <c r="UW2" s="8"/>
      <c r="UX2" s="8"/>
      <c r="UY2" s="8"/>
      <c r="UZ2" s="8"/>
      <c r="VA2" s="8"/>
      <c r="VB2" s="8"/>
      <c r="VC2" s="8"/>
      <c r="VD2" s="8"/>
      <c r="VE2" s="8"/>
      <c r="VF2" s="8"/>
      <c r="VG2" s="8"/>
      <c r="VH2" s="8"/>
      <c r="VI2" s="8"/>
      <c r="VJ2" s="8"/>
      <c r="VK2" s="8"/>
      <c r="VL2" s="8"/>
      <c r="VM2" s="8"/>
      <c r="VN2" s="8"/>
      <c r="VO2" s="8"/>
      <c r="VP2" s="8"/>
      <c r="VQ2" s="8"/>
      <c r="VR2" s="8"/>
      <c r="VS2" s="8"/>
      <c r="VT2" s="8"/>
      <c r="VU2" s="8"/>
      <c r="VV2" s="8"/>
      <c r="VW2" s="8"/>
      <c r="VX2" s="8"/>
      <c r="VY2" s="8"/>
      <c r="VZ2" s="8"/>
      <c r="WA2" s="8"/>
      <c r="WB2" s="8"/>
      <c r="WC2" s="8"/>
      <c r="WD2" s="8"/>
      <c r="WE2" s="8"/>
      <c r="WF2" s="8"/>
      <c r="WG2" s="8"/>
      <c r="WH2" s="8"/>
      <c r="WI2" s="8"/>
      <c r="WJ2" s="8"/>
      <c r="WK2" s="8"/>
      <c r="WL2" s="8"/>
      <c r="WM2" s="8"/>
      <c r="WN2" s="8"/>
      <c r="WO2" s="8"/>
      <c r="WP2" s="8"/>
      <c r="WQ2" s="8"/>
      <c r="WR2" s="8"/>
      <c r="WS2" s="8"/>
      <c r="WT2" s="8"/>
      <c r="WU2" s="8"/>
      <c r="WV2" s="8"/>
      <c r="WW2" s="8"/>
      <c r="WX2" s="8"/>
      <c r="WY2" s="8"/>
      <c r="WZ2" s="8"/>
      <c r="XA2" s="8"/>
      <c r="XB2" s="8"/>
      <c r="XC2" s="8"/>
      <c r="XD2" s="8"/>
      <c r="XE2" s="8"/>
      <c r="XF2" s="8"/>
      <c r="XG2" s="8"/>
      <c r="XH2" s="8"/>
      <c r="XI2" s="8"/>
      <c r="XJ2" s="8"/>
      <c r="XK2" s="8"/>
      <c r="XL2" s="8"/>
      <c r="XM2" s="8"/>
      <c r="XN2" s="8"/>
      <c r="XO2" s="8"/>
      <c r="XP2" s="8"/>
      <c r="XQ2" s="8"/>
      <c r="XR2" s="8"/>
      <c r="XS2" s="8"/>
      <c r="XT2" s="8"/>
      <c r="XU2" s="8"/>
      <c r="XV2" s="8"/>
      <c r="XW2" s="8"/>
      <c r="XX2" s="8"/>
      <c r="XY2" s="8"/>
      <c r="XZ2" s="8"/>
      <c r="YA2" s="8"/>
      <c r="YB2" s="8"/>
      <c r="YC2" s="8"/>
      <c r="YD2" s="8"/>
      <c r="YE2" s="8"/>
      <c r="YF2" s="8"/>
      <c r="YG2" s="8"/>
      <c r="YH2" s="8"/>
      <c r="YI2" s="8"/>
      <c r="YJ2" s="8"/>
      <c r="YK2" s="8"/>
      <c r="YL2" s="8"/>
      <c r="YM2" s="8"/>
      <c r="YN2" s="8"/>
      <c r="YO2" s="8"/>
      <c r="YP2" s="8"/>
      <c r="YQ2" s="8"/>
      <c r="YR2" s="8"/>
      <c r="YS2" s="8"/>
      <c r="YT2" s="8"/>
      <c r="YU2" s="8"/>
      <c r="YV2" s="8"/>
      <c r="YW2" s="8"/>
      <c r="YX2" s="8"/>
      <c r="YY2" s="8"/>
      <c r="YZ2" s="8"/>
      <c r="ZA2" s="8"/>
      <c r="ZB2" s="8"/>
      <c r="ZC2" s="8"/>
      <c r="ZD2" s="8"/>
      <c r="ZE2" s="8"/>
      <c r="ZF2" s="8"/>
      <c r="ZG2" s="8"/>
      <c r="ZH2" s="8"/>
      <c r="ZI2" s="8"/>
      <c r="ZJ2" s="8"/>
      <c r="ZK2" s="8"/>
      <c r="ZL2" s="8"/>
      <c r="ZM2" s="8"/>
      <c r="ZN2" s="8"/>
      <c r="ZO2" s="8"/>
      <c r="ZP2" s="8"/>
      <c r="ZQ2" s="8"/>
      <c r="ZR2" s="8"/>
      <c r="ZS2" s="8"/>
      <c r="ZT2" s="8"/>
      <c r="ZU2" s="8"/>
      <c r="ZV2" s="8"/>
      <c r="ZW2" s="8"/>
      <c r="ZX2" s="8"/>
      <c r="ZY2" s="8"/>
      <c r="ZZ2" s="8"/>
      <c r="AAA2" s="8"/>
      <c r="AAB2" s="8"/>
      <c r="AAC2" s="8"/>
      <c r="AAD2" s="8"/>
      <c r="AAE2" s="8"/>
      <c r="AAF2" s="8"/>
      <c r="AAG2" s="8"/>
      <c r="AAH2" s="8"/>
      <c r="AAI2" s="8"/>
      <c r="AAJ2" s="8"/>
      <c r="AAK2" s="8"/>
      <c r="AAL2" s="8"/>
      <c r="AAM2" s="8"/>
      <c r="AAN2" s="8"/>
      <c r="AAO2" s="8"/>
      <c r="AAP2" s="8"/>
      <c r="AAQ2" s="8"/>
      <c r="AAR2" s="8"/>
      <c r="AAS2" s="8"/>
      <c r="AAT2" s="8"/>
      <c r="AAU2" s="8"/>
      <c r="AAV2" s="8"/>
      <c r="AAW2" s="8"/>
      <c r="AAX2" s="8"/>
      <c r="AAY2" s="8"/>
      <c r="AAZ2" s="8"/>
      <c r="ABA2" s="8"/>
      <c r="ABB2" s="8"/>
      <c r="ABC2" s="8"/>
      <c r="ABD2" s="8"/>
      <c r="ABE2" s="8"/>
      <c r="ABF2" s="8"/>
      <c r="ABG2" s="8"/>
      <c r="ABH2" s="8"/>
      <c r="ABI2" s="8"/>
      <c r="ABJ2" s="8"/>
      <c r="ABK2" s="8"/>
      <c r="ABL2" s="8"/>
      <c r="ABM2" s="8"/>
      <c r="ABN2" s="8"/>
      <c r="ABO2" s="8"/>
      <c r="ABP2" s="8"/>
      <c r="ABQ2" s="8"/>
      <c r="ABR2" s="8"/>
      <c r="ABS2" s="8"/>
      <c r="ABT2" s="8"/>
      <c r="ABU2" s="8"/>
      <c r="ABV2" s="8"/>
      <c r="ABW2" s="8"/>
      <c r="ABX2" s="8"/>
      <c r="ABY2" s="8"/>
      <c r="ABZ2" s="8"/>
      <c r="ACA2" s="8"/>
      <c r="ACB2" s="8"/>
      <c r="ACC2" s="8"/>
      <c r="ACD2" s="8"/>
      <c r="ACE2" s="8"/>
      <c r="ACF2" s="8"/>
      <c r="ACG2" s="8"/>
      <c r="ACH2" s="8"/>
      <c r="ACI2" s="8"/>
      <c r="ACJ2" s="8"/>
      <c r="ACK2" s="8"/>
      <c r="ACL2" s="8"/>
      <c r="ACM2" s="8"/>
      <c r="ACN2" s="8"/>
      <c r="ACO2" s="8"/>
      <c r="ACP2" s="8"/>
      <c r="ACQ2" s="8"/>
      <c r="ACR2" s="8"/>
      <c r="ACS2" s="8"/>
      <c r="ACT2" s="8"/>
      <c r="ACU2" s="8"/>
      <c r="ACV2" s="8"/>
      <c r="ACW2" s="8"/>
      <c r="ACX2" s="8"/>
      <c r="ACY2" s="8"/>
      <c r="ACZ2" s="8"/>
      <c r="ADA2" s="8"/>
      <c r="ADB2" s="8"/>
      <c r="ADC2" s="8"/>
      <c r="ADD2" s="8"/>
      <c r="ADE2" s="8"/>
      <c r="ADF2" s="8"/>
      <c r="ADG2" s="8"/>
      <c r="ADH2" s="8"/>
      <c r="ADI2" s="8"/>
      <c r="ADJ2" s="8"/>
      <c r="ADK2" s="8"/>
      <c r="ADL2" s="8"/>
      <c r="ADM2" s="8"/>
      <c r="ADN2" s="8"/>
      <c r="ADO2" s="8"/>
      <c r="ADP2" s="8"/>
      <c r="ADQ2" s="8"/>
      <c r="ADR2" s="8"/>
      <c r="ADS2" s="8"/>
      <c r="ADT2" s="8"/>
      <c r="ADU2" s="8"/>
      <c r="ADV2" s="8"/>
      <c r="ADW2" s="8"/>
      <c r="ADX2" s="8"/>
      <c r="ADY2" s="8"/>
      <c r="ADZ2" s="8"/>
      <c r="AEA2" s="8"/>
      <c r="AEB2" s="8"/>
      <c r="AEC2" s="8"/>
      <c r="AED2" s="8"/>
      <c r="AEE2" s="8"/>
      <c r="AEF2" s="8"/>
      <c r="AEG2" s="8"/>
      <c r="AEH2" s="8"/>
      <c r="AEI2" s="8"/>
      <c r="AEJ2" s="8"/>
      <c r="AEK2" s="8"/>
      <c r="AEL2" s="8"/>
      <c r="AEM2" s="8"/>
      <c r="AEN2" s="8"/>
      <c r="AEO2" s="8"/>
      <c r="AEP2" s="8"/>
      <c r="AEQ2" s="8"/>
      <c r="AER2" s="8"/>
      <c r="AES2" s="8"/>
      <c r="AET2" s="8"/>
      <c r="AEU2" s="8"/>
      <c r="AEV2" s="8"/>
      <c r="AEW2" s="8"/>
      <c r="AEX2" s="8"/>
      <c r="AEY2" s="8"/>
      <c r="AEZ2" s="8"/>
      <c r="AFA2" s="8"/>
      <c r="AFB2" s="8"/>
      <c r="AFC2" s="8"/>
      <c r="AFD2" s="8"/>
      <c r="AFE2" s="8"/>
      <c r="AFF2" s="8"/>
      <c r="AFG2" s="8"/>
      <c r="AFH2" s="8"/>
      <c r="AFI2" s="8"/>
      <c r="AFJ2" s="8"/>
      <c r="AFK2" s="8"/>
      <c r="AFL2" s="8"/>
      <c r="AFM2" s="8"/>
      <c r="AFN2" s="8"/>
      <c r="AFO2" s="8"/>
      <c r="AFP2" s="8"/>
      <c r="AFQ2" s="8"/>
      <c r="AFR2" s="8"/>
      <c r="AFS2" s="8"/>
      <c r="AFT2" s="8"/>
      <c r="AFU2" s="8"/>
      <c r="AFV2" s="8"/>
      <c r="AFW2" s="8"/>
      <c r="AFX2" s="8"/>
      <c r="AFY2" s="8"/>
      <c r="AFZ2" s="8"/>
      <c r="AGA2" s="8"/>
      <c r="AGB2" s="8"/>
      <c r="AGC2" s="8"/>
      <c r="AGD2" s="8"/>
      <c r="AGE2" s="8"/>
      <c r="AGF2" s="8"/>
      <c r="AGG2" s="8"/>
      <c r="AGH2" s="8"/>
      <c r="AGI2" s="8"/>
      <c r="AGJ2" s="8"/>
      <c r="AGK2" s="8"/>
      <c r="AGL2" s="8"/>
      <c r="AGM2" s="8"/>
      <c r="AGN2" s="8"/>
      <c r="AGO2" s="8"/>
      <c r="AGP2" s="8"/>
      <c r="AGQ2" s="8"/>
      <c r="AGR2" s="8"/>
      <c r="AGS2" s="8"/>
      <c r="AGT2" s="8"/>
      <c r="AGU2" s="8"/>
      <c r="AGV2" s="8"/>
      <c r="AGW2" s="8"/>
      <c r="AGX2" s="8"/>
      <c r="AGY2" s="8"/>
      <c r="AGZ2" s="8"/>
      <c r="AHA2" s="8"/>
      <c r="AHB2" s="8"/>
      <c r="AHC2" s="8"/>
      <c r="AHD2" s="8"/>
      <c r="AHE2" s="8"/>
      <c r="AHF2" s="8"/>
      <c r="AHG2" s="8"/>
      <c r="AHH2" s="8"/>
      <c r="AHI2" s="8"/>
      <c r="AHJ2" s="8"/>
      <c r="AHK2" s="8"/>
      <c r="AHL2" s="8"/>
      <c r="AHM2" s="8"/>
      <c r="AHN2" s="8"/>
      <c r="AHO2" s="8"/>
      <c r="AHP2" s="8"/>
      <c r="AHQ2" s="8"/>
      <c r="AHR2" s="8"/>
      <c r="AHS2" s="8"/>
      <c r="AHT2" s="8"/>
      <c r="AHU2" s="8"/>
      <c r="AHV2" s="8"/>
      <c r="AHW2" s="8"/>
      <c r="AHX2" s="8"/>
      <c r="AHY2" s="8"/>
      <c r="AHZ2" s="8"/>
      <c r="AIA2" s="8"/>
      <c r="AIB2" s="8"/>
      <c r="AIC2" s="8"/>
      <c r="AID2" s="8"/>
      <c r="AIE2" s="8"/>
      <c r="AIF2" s="8"/>
      <c r="AIG2" s="8"/>
      <c r="AIH2" s="8"/>
      <c r="AII2" s="8"/>
      <c r="AIJ2" s="8"/>
      <c r="AIK2" s="8"/>
      <c r="AIL2" s="8"/>
      <c r="AIM2" s="8"/>
      <c r="AIN2" s="8"/>
      <c r="AIO2" s="8"/>
      <c r="AIP2" s="8"/>
      <c r="AIQ2" s="8"/>
      <c r="AIR2" s="8"/>
      <c r="AIS2" s="8"/>
      <c r="AIT2" s="8"/>
      <c r="AIU2" s="8"/>
      <c r="AIV2" s="8"/>
      <c r="AIW2" s="8"/>
      <c r="AIX2" s="8"/>
      <c r="AIY2" s="8"/>
      <c r="AIZ2" s="8"/>
      <c r="AJA2" s="8"/>
      <c r="AJB2" s="8"/>
      <c r="AJC2" s="8"/>
      <c r="AJD2" s="8"/>
      <c r="AJE2" s="8"/>
      <c r="AJF2" s="8"/>
      <c r="AJG2" s="8"/>
      <c r="AJH2" s="8"/>
      <c r="AJI2" s="8"/>
      <c r="AJJ2" s="8"/>
      <c r="AJK2" s="8"/>
      <c r="AJL2" s="8"/>
      <c r="AJM2" s="8"/>
      <c r="AJN2" s="8"/>
      <c r="AJO2" s="8"/>
      <c r="AJP2" s="8"/>
      <c r="AJQ2" s="8"/>
      <c r="AJR2" s="8"/>
      <c r="AJS2" s="8"/>
      <c r="AJT2" s="8"/>
      <c r="AJU2" s="8"/>
      <c r="AJV2" s="8"/>
      <c r="AJW2" s="8"/>
      <c r="AJX2" s="8"/>
      <c r="AJY2" s="8"/>
      <c r="AJZ2" s="8"/>
      <c r="AKA2" s="8"/>
      <c r="AKB2" s="8"/>
      <c r="AKC2" s="8"/>
      <c r="AKD2" s="8"/>
      <c r="AKE2" s="8"/>
      <c r="AKF2" s="8"/>
      <c r="AKG2" s="8"/>
      <c r="AKH2" s="8"/>
      <c r="AKI2" s="8"/>
      <c r="AKJ2" s="8"/>
      <c r="AKK2" s="8"/>
      <c r="AKL2" s="8"/>
      <c r="AKM2" s="8"/>
      <c r="AKN2" s="8"/>
      <c r="AKO2" s="8"/>
      <c r="AKP2" s="8"/>
      <c r="AKQ2" s="8"/>
      <c r="AKR2" s="8"/>
      <c r="AKS2" s="8"/>
      <c r="AKT2" s="8"/>
      <c r="AKU2" s="8"/>
      <c r="AKV2" s="8"/>
      <c r="AKW2" s="8"/>
      <c r="AKX2" s="8"/>
      <c r="AKY2" s="8"/>
      <c r="AKZ2" s="8"/>
      <c r="ALA2" s="8"/>
      <c r="ALB2" s="8"/>
      <c r="ALC2" s="8"/>
      <c r="ALD2" s="8"/>
      <c r="ALE2" s="8"/>
      <c r="ALF2" s="8"/>
      <c r="ALG2" s="8"/>
      <c r="ALH2" s="8"/>
      <c r="ALI2" s="8"/>
      <c r="ALJ2" s="8"/>
      <c r="ALK2" s="8"/>
      <c r="ALL2" s="8"/>
      <c r="ALM2" s="8"/>
      <c r="ALN2" s="8"/>
      <c r="ALO2" s="8"/>
      <c r="ALP2" s="8"/>
      <c r="ALQ2" s="8"/>
      <c r="ALR2" s="8"/>
      <c r="ALS2" s="8"/>
      <c r="ALT2" s="8"/>
      <c r="ALU2" s="8"/>
      <c r="ALV2" s="8"/>
      <c r="ALW2" s="8"/>
      <c r="ALX2" s="8"/>
      <c r="ALY2" s="8"/>
      <c r="ALZ2" s="8"/>
      <c r="AMA2" s="8"/>
      <c r="AMB2" s="8"/>
      <c r="AMC2" s="8"/>
      <c r="AMD2" s="8"/>
      <c r="AME2" s="8"/>
    </row>
    <row r="3" spans="1:1024" s="93" customFormat="1" ht="15.75" thickBot="1" x14ac:dyDescent="0.3">
      <c r="A3" s="1"/>
      <c r="B3" s="183"/>
      <c r="C3" s="183"/>
      <c r="D3" s="4"/>
      <c r="E3" s="4"/>
      <c r="F3" s="5"/>
      <c r="G3" s="6"/>
      <c r="H3" s="7"/>
      <c r="I3" s="2"/>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c r="OW3" s="8"/>
      <c r="OX3" s="8"/>
      <c r="OY3" s="8"/>
      <c r="OZ3" s="8"/>
      <c r="PA3" s="8"/>
      <c r="PB3" s="8"/>
      <c r="PC3" s="8"/>
      <c r="PD3" s="8"/>
      <c r="PE3" s="8"/>
      <c r="PF3" s="8"/>
      <c r="PG3" s="8"/>
      <c r="PH3" s="8"/>
      <c r="PI3" s="8"/>
      <c r="PJ3" s="8"/>
      <c r="PK3" s="8"/>
      <c r="PL3" s="8"/>
      <c r="PM3" s="8"/>
      <c r="PN3" s="8"/>
      <c r="PO3" s="8"/>
      <c r="PP3" s="8"/>
      <c r="PQ3" s="8"/>
      <c r="PR3" s="8"/>
      <c r="PS3" s="8"/>
      <c r="PT3" s="8"/>
      <c r="PU3" s="8"/>
      <c r="PV3" s="8"/>
      <c r="PW3" s="8"/>
      <c r="PX3" s="8"/>
      <c r="PY3" s="8"/>
      <c r="PZ3" s="8"/>
      <c r="QA3" s="8"/>
      <c r="QB3" s="8"/>
      <c r="QC3" s="8"/>
      <c r="QD3" s="8"/>
      <c r="QE3" s="8"/>
      <c r="QF3" s="8"/>
      <c r="QG3" s="8"/>
      <c r="QH3" s="8"/>
      <c r="QI3" s="8"/>
      <c r="QJ3" s="8"/>
      <c r="QK3" s="8"/>
      <c r="QL3" s="8"/>
      <c r="QM3" s="8"/>
      <c r="QN3" s="8"/>
      <c r="QO3" s="8"/>
      <c r="QP3" s="8"/>
      <c r="QQ3" s="8"/>
      <c r="QR3" s="8"/>
      <c r="QS3" s="8"/>
      <c r="QT3" s="8"/>
      <c r="QU3" s="8"/>
      <c r="QV3" s="8"/>
      <c r="QW3" s="8"/>
      <c r="QX3" s="8"/>
      <c r="QY3" s="8"/>
      <c r="QZ3" s="8"/>
      <c r="RA3" s="8"/>
      <c r="RB3" s="8"/>
      <c r="RC3" s="8"/>
      <c r="RD3" s="8"/>
      <c r="RE3" s="8"/>
      <c r="RF3" s="8"/>
      <c r="RG3" s="8"/>
      <c r="RH3" s="8"/>
      <c r="RI3" s="8"/>
      <c r="RJ3" s="8"/>
      <c r="RK3" s="8"/>
      <c r="RL3" s="8"/>
      <c r="RM3" s="8"/>
      <c r="RN3" s="8"/>
      <c r="RO3" s="8"/>
      <c r="RP3" s="8"/>
      <c r="RQ3" s="8"/>
      <c r="RR3" s="8"/>
      <c r="RS3" s="8"/>
      <c r="RT3" s="8"/>
      <c r="RU3" s="8"/>
      <c r="RV3" s="8"/>
      <c r="RW3" s="8"/>
      <c r="RX3" s="8"/>
      <c r="RY3" s="8"/>
      <c r="RZ3" s="8"/>
      <c r="SA3" s="8"/>
      <c r="SB3" s="8"/>
      <c r="SC3" s="8"/>
      <c r="SD3" s="8"/>
      <c r="SE3" s="8"/>
      <c r="SF3" s="8"/>
      <c r="SG3" s="8"/>
      <c r="SH3" s="8"/>
      <c r="SI3" s="8"/>
      <c r="SJ3" s="8"/>
      <c r="SK3" s="8"/>
      <c r="SL3" s="8"/>
      <c r="SM3" s="8"/>
      <c r="SN3" s="8"/>
      <c r="SO3" s="8"/>
      <c r="SP3" s="8"/>
      <c r="SQ3" s="8"/>
      <c r="SR3" s="8"/>
      <c r="SS3" s="8"/>
      <c r="ST3" s="8"/>
      <c r="SU3" s="8"/>
      <c r="SV3" s="8"/>
      <c r="SW3" s="8"/>
      <c r="SX3" s="8"/>
      <c r="SY3" s="8"/>
      <c r="SZ3" s="8"/>
      <c r="TA3" s="8"/>
      <c r="TB3" s="8"/>
      <c r="TC3" s="8"/>
      <c r="TD3" s="8"/>
      <c r="TE3" s="8"/>
      <c r="TF3" s="8"/>
      <c r="TG3" s="8"/>
      <c r="TH3" s="8"/>
      <c r="TI3" s="8"/>
      <c r="TJ3" s="8"/>
      <c r="TK3" s="8"/>
      <c r="TL3" s="8"/>
      <c r="TM3" s="8"/>
      <c r="TN3" s="8"/>
      <c r="TO3" s="8"/>
      <c r="TP3" s="8"/>
      <c r="TQ3" s="8"/>
      <c r="TR3" s="8"/>
      <c r="TS3" s="8"/>
      <c r="TT3" s="8"/>
      <c r="TU3" s="8"/>
      <c r="TV3" s="8"/>
      <c r="TW3" s="8"/>
      <c r="TX3" s="8"/>
      <c r="TY3" s="8"/>
      <c r="TZ3" s="8"/>
      <c r="UA3" s="8"/>
      <c r="UB3" s="8"/>
      <c r="UC3" s="8"/>
      <c r="UD3" s="8"/>
      <c r="UE3" s="8"/>
      <c r="UF3" s="8"/>
      <c r="UG3" s="8"/>
      <c r="UH3" s="8"/>
      <c r="UI3" s="8"/>
      <c r="UJ3" s="8"/>
      <c r="UK3" s="8"/>
      <c r="UL3" s="8"/>
      <c r="UM3" s="8"/>
      <c r="UN3" s="8"/>
      <c r="UO3" s="8"/>
      <c r="UP3" s="8"/>
      <c r="UQ3" s="8"/>
      <c r="UR3" s="8"/>
      <c r="US3" s="8"/>
      <c r="UT3" s="8"/>
      <c r="UU3" s="8"/>
      <c r="UV3" s="8"/>
      <c r="UW3" s="8"/>
      <c r="UX3" s="8"/>
      <c r="UY3" s="8"/>
      <c r="UZ3" s="8"/>
      <c r="VA3" s="8"/>
      <c r="VB3" s="8"/>
      <c r="VC3" s="8"/>
      <c r="VD3" s="8"/>
      <c r="VE3" s="8"/>
      <c r="VF3" s="8"/>
      <c r="VG3" s="8"/>
      <c r="VH3" s="8"/>
      <c r="VI3" s="8"/>
      <c r="VJ3" s="8"/>
      <c r="VK3" s="8"/>
      <c r="VL3" s="8"/>
      <c r="VM3" s="8"/>
      <c r="VN3" s="8"/>
      <c r="VO3" s="8"/>
      <c r="VP3" s="8"/>
      <c r="VQ3" s="8"/>
      <c r="VR3" s="8"/>
      <c r="VS3" s="8"/>
      <c r="VT3" s="8"/>
      <c r="VU3" s="8"/>
      <c r="VV3" s="8"/>
      <c r="VW3" s="8"/>
      <c r="VX3" s="8"/>
      <c r="VY3" s="8"/>
      <c r="VZ3" s="8"/>
      <c r="WA3" s="8"/>
      <c r="WB3" s="8"/>
      <c r="WC3" s="8"/>
      <c r="WD3" s="8"/>
      <c r="WE3" s="8"/>
      <c r="WF3" s="8"/>
      <c r="WG3" s="8"/>
      <c r="WH3" s="8"/>
      <c r="WI3" s="8"/>
      <c r="WJ3" s="8"/>
      <c r="WK3" s="8"/>
      <c r="WL3" s="8"/>
      <c r="WM3" s="8"/>
      <c r="WN3" s="8"/>
      <c r="WO3" s="8"/>
      <c r="WP3" s="8"/>
      <c r="WQ3" s="8"/>
      <c r="WR3" s="8"/>
      <c r="WS3" s="8"/>
      <c r="WT3" s="8"/>
      <c r="WU3" s="8"/>
      <c r="WV3" s="8"/>
      <c r="WW3" s="8"/>
      <c r="WX3" s="8"/>
      <c r="WY3" s="8"/>
      <c r="WZ3" s="8"/>
      <c r="XA3" s="8"/>
      <c r="XB3" s="8"/>
      <c r="XC3" s="8"/>
      <c r="XD3" s="8"/>
      <c r="XE3" s="8"/>
      <c r="XF3" s="8"/>
      <c r="XG3" s="8"/>
      <c r="XH3" s="8"/>
      <c r="XI3" s="8"/>
      <c r="XJ3" s="8"/>
      <c r="XK3" s="8"/>
      <c r="XL3" s="8"/>
      <c r="XM3" s="8"/>
      <c r="XN3" s="8"/>
      <c r="XO3" s="8"/>
      <c r="XP3" s="8"/>
      <c r="XQ3" s="8"/>
      <c r="XR3" s="8"/>
      <c r="XS3" s="8"/>
      <c r="XT3" s="8"/>
      <c r="XU3" s="8"/>
      <c r="XV3" s="8"/>
      <c r="XW3" s="8"/>
      <c r="XX3" s="8"/>
      <c r="XY3" s="8"/>
      <c r="XZ3" s="8"/>
      <c r="YA3" s="8"/>
      <c r="YB3" s="8"/>
      <c r="YC3" s="8"/>
      <c r="YD3" s="8"/>
      <c r="YE3" s="8"/>
      <c r="YF3" s="8"/>
      <c r="YG3" s="8"/>
      <c r="YH3" s="8"/>
      <c r="YI3" s="8"/>
      <c r="YJ3" s="8"/>
      <c r="YK3" s="8"/>
      <c r="YL3" s="8"/>
      <c r="YM3" s="8"/>
      <c r="YN3" s="8"/>
      <c r="YO3" s="8"/>
      <c r="YP3" s="8"/>
      <c r="YQ3" s="8"/>
      <c r="YR3" s="8"/>
      <c r="YS3" s="8"/>
      <c r="YT3" s="8"/>
      <c r="YU3" s="8"/>
      <c r="YV3" s="8"/>
      <c r="YW3" s="8"/>
      <c r="YX3" s="8"/>
      <c r="YY3" s="8"/>
      <c r="YZ3" s="8"/>
      <c r="ZA3" s="8"/>
      <c r="ZB3" s="8"/>
      <c r="ZC3" s="8"/>
      <c r="ZD3" s="8"/>
      <c r="ZE3" s="8"/>
      <c r="ZF3" s="8"/>
      <c r="ZG3" s="8"/>
      <c r="ZH3" s="8"/>
      <c r="ZI3" s="8"/>
      <c r="ZJ3" s="8"/>
      <c r="ZK3" s="8"/>
      <c r="ZL3" s="8"/>
      <c r="ZM3" s="8"/>
      <c r="ZN3" s="8"/>
      <c r="ZO3" s="8"/>
      <c r="ZP3" s="8"/>
      <c r="ZQ3" s="8"/>
      <c r="ZR3" s="8"/>
      <c r="ZS3" s="8"/>
      <c r="ZT3" s="8"/>
      <c r="ZU3" s="8"/>
      <c r="ZV3" s="8"/>
      <c r="ZW3" s="8"/>
      <c r="ZX3" s="8"/>
      <c r="ZY3" s="8"/>
      <c r="ZZ3" s="8"/>
      <c r="AAA3" s="8"/>
      <c r="AAB3" s="8"/>
      <c r="AAC3" s="8"/>
      <c r="AAD3" s="8"/>
      <c r="AAE3" s="8"/>
      <c r="AAF3" s="8"/>
      <c r="AAG3" s="8"/>
      <c r="AAH3" s="8"/>
      <c r="AAI3" s="8"/>
      <c r="AAJ3" s="8"/>
      <c r="AAK3" s="8"/>
      <c r="AAL3" s="8"/>
      <c r="AAM3" s="8"/>
      <c r="AAN3" s="8"/>
      <c r="AAO3" s="8"/>
      <c r="AAP3" s="8"/>
      <c r="AAQ3" s="8"/>
      <c r="AAR3" s="8"/>
      <c r="AAS3" s="8"/>
      <c r="AAT3" s="8"/>
      <c r="AAU3" s="8"/>
      <c r="AAV3" s="8"/>
      <c r="AAW3" s="8"/>
      <c r="AAX3" s="8"/>
      <c r="AAY3" s="8"/>
      <c r="AAZ3" s="8"/>
      <c r="ABA3" s="8"/>
      <c r="ABB3" s="8"/>
      <c r="ABC3" s="8"/>
      <c r="ABD3" s="8"/>
      <c r="ABE3" s="8"/>
      <c r="ABF3" s="8"/>
      <c r="ABG3" s="8"/>
      <c r="ABH3" s="8"/>
      <c r="ABI3" s="8"/>
      <c r="ABJ3" s="8"/>
      <c r="ABK3" s="8"/>
      <c r="ABL3" s="8"/>
      <c r="ABM3" s="8"/>
      <c r="ABN3" s="8"/>
      <c r="ABO3" s="8"/>
      <c r="ABP3" s="8"/>
      <c r="ABQ3" s="8"/>
      <c r="ABR3" s="8"/>
      <c r="ABS3" s="8"/>
      <c r="ABT3" s="8"/>
      <c r="ABU3" s="8"/>
      <c r="ABV3" s="8"/>
      <c r="ABW3" s="8"/>
      <c r="ABX3" s="8"/>
      <c r="ABY3" s="8"/>
      <c r="ABZ3" s="8"/>
      <c r="ACA3" s="8"/>
      <c r="ACB3" s="8"/>
      <c r="ACC3" s="8"/>
      <c r="ACD3" s="8"/>
      <c r="ACE3" s="8"/>
      <c r="ACF3" s="8"/>
      <c r="ACG3" s="8"/>
      <c r="ACH3" s="8"/>
      <c r="ACI3" s="8"/>
      <c r="ACJ3" s="8"/>
      <c r="ACK3" s="8"/>
      <c r="ACL3" s="8"/>
      <c r="ACM3" s="8"/>
      <c r="ACN3" s="8"/>
      <c r="ACO3" s="8"/>
      <c r="ACP3" s="8"/>
      <c r="ACQ3" s="8"/>
      <c r="ACR3" s="8"/>
      <c r="ACS3" s="8"/>
      <c r="ACT3" s="8"/>
      <c r="ACU3" s="8"/>
      <c r="ACV3" s="8"/>
      <c r="ACW3" s="8"/>
      <c r="ACX3" s="8"/>
      <c r="ACY3" s="8"/>
      <c r="ACZ3" s="8"/>
      <c r="ADA3" s="8"/>
      <c r="ADB3" s="8"/>
      <c r="ADC3" s="8"/>
      <c r="ADD3" s="8"/>
      <c r="ADE3" s="8"/>
      <c r="ADF3" s="8"/>
      <c r="ADG3" s="8"/>
      <c r="ADH3" s="8"/>
      <c r="ADI3" s="8"/>
      <c r="ADJ3" s="8"/>
      <c r="ADK3" s="8"/>
      <c r="ADL3" s="8"/>
      <c r="ADM3" s="8"/>
      <c r="ADN3" s="8"/>
      <c r="ADO3" s="8"/>
      <c r="ADP3" s="8"/>
      <c r="ADQ3" s="8"/>
      <c r="ADR3" s="8"/>
      <c r="ADS3" s="8"/>
      <c r="ADT3" s="8"/>
      <c r="ADU3" s="8"/>
      <c r="ADV3" s="8"/>
      <c r="ADW3" s="8"/>
      <c r="ADX3" s="8"/>
      <c r="ADY3" s="8"/>
      <c r="ADZ3" s="8"/>
      <c r="AEA3" s="8"/>
      <c r="AEB3" s="8"/>
      <c r="AEC3" s="8"/>
      <c r="AED3" s="8"/>
      <c r="AEE3" s="8"/>
      <c r="AEF3" s="8"/>
      <c r="AEG3" s="8"/>
      <c r="AEH3" s="8"/>
      <c r="AEI3" s="8"/>
      <c r="AEJ3" s="8"/>
      <c r="AEK3" s="8"/>
      <c r="AEL3" s="8"/>
      <c r="AEM3" s="8"/>
      <c r="AEN3" s="8"/>
      <c r="AEO3" s="8"/>
      <c r="AEP3" s="8"/>
      <c r="AEQ3" s="8"/>
      <c r="AER3" s="8"/>
      <c r="AES3" s="8"/>
      <c r="AET3" s="8"/>
      <c r="AEU3" s="8"/>
      <c r="AEV3" s="8"/>
      <c r="AEW3" s="8"/>
      <c r="AEX3" s="8"/>
      <c r="AEY3" s="8"/>
      <c r="AEZ3" s="8"/>
      <c r="AFA3" s="8"/>
      <c r="AFB3" s="8"/>
      <c r="AFC3" s="8"/>
      <c r="AFD3" s="8"/>
      <c r="AFE3" s="8"/>
      <c r="AFF3" s="8"/>
      <c r="AFG3" s="8"/>
      <c r="AFH3" s="8"/>
      <c r="AFI3" s="8"/>
      <c r="AFJ3" s="8"/>
      <c r="AFK3" s="8"/>
      <c r="AFL3" s="8"/>
      <c r="AFM3" s="8"/>
      <c r="AFN3" s="8"/>
      <c r="AFO3" s="8"/>
      <c r="AFP3" s="8"/>
      <c r="AFQ3" s="8"/>
      <c r="AFR3" s="8"/>
      <c r="AFS3" s="8"/>
      <c r="AFT3" s="8"/>
      <c r="AFU3" s="8"/>
      <c r="AFV3" s="8"/>
      <c r="AFW3" s="8"/>
      <c r="AFX3" s="8"/>
      <c r="AFY3" s="8"/>
      <c r="AFZ3" s="8"/>
      <c r="AGA3" s="8"/>
      <c r="AGB3" s="8"/>
      <c r="AGC3" s="8"/>
      <c r="AGD3" s="8"/>
      <c r="AGE3" s="8"/>
      <c r="AGF3" s="8"/>
      <c r="AGG3" s="8"/>
      <c r="AGH3" s="8"/>
      <c r="AGI3" s="8"/>
      <c r="AGJ3" s="8"/>
      <c r="AGK3" s="8"/>
      <c r="AGL3" s="8"/>
      <c r="AGM3" s="8"/>
      <c r="AGN3" s="8"/>
      <c r="AGO3" s="8"/>
      <c r="AGP3" s="8"/>
      <c r="AGQ3" s="8"/>
      <c r="AGR3" s="8"/>
      <c r="AGS3" s="8"/>
      <c r="AGT3" s="8"/>
      <c r="AGU3" s="8"/>
      <c r="AGV3" s="8"/>
      <c r="AGW3" s="8"/>
      <c r="AGX3" s="8"/>
      <c r="AGY3" s="8"/>
      <c r="AGZ3" s="8"/>
      <c r="AHA3" s="8"/>
      <c r="AHB3" s="8"/>
      <c r="AHC3" s="8"/>
      <c r="AHD3" s="8"/>
      <c r="AHE3" s="8"/>
      <c r="AHF3" s="8"/>
      <c r="AHG3" s="8"/>
      <c r="AHH3" s="8"/>
      <c r="AHI3" s="8"/>
      <c r="AHJ3" s="8"/>
      <c r="AHK3" s="8"/>
      <c r="AHL3" s="8"/>
      <c r="AHM3" s="8"/>
      <c r="AHN3" s="8"/>
      <c r="AHO3" s="8"/>
      <c r="AHP3" s="8"/>
      <c r="AHQ3" s="8"/>
      <c r="AHR3" s="8"/>
      <c r="AHS3" s="8"/>
      <c r="AHT3" s="8"/>
      <c r="AHU3" s="8"/>
      <c r="AHV3" s="8"/>
      <c r="AHW3" s="8"/>
      <c r="AHX3" s="8"/>
      <c r="AHY3" s="8"/>
      <c r="AHZ3" s="8"/>
      <c r="AIA3" s="8"/>
      <c r="AIB3" s="8"/>
      <c r="AIC3" s="8"/>
      <c r="AID3" s="8"/>
      <c r="AIE3" s="8"/>
      <c r="AIF3" s="8"/>
      <c r="AIG3" s="8"/>
      <c r="AIH3" s="8"/>
      <c r="AII3" s="8"/>
      <c r="AIJ3" s="8"/>
      <c r="AIK3" s="8"/>
      <c r="AIL3" s="8"/>
      <c r="AIM3" s="8"/>
      <c r="AIN3" s="8"/>
      <c r="AIO3" s="8"/>
      <c r="AIP3" s="8"/>
      <c r="AIQ3" s="8"/>
      <c r="AIR3" s="8"/>
      <c r="AIS3" s="8"/>
      <c r="AIT3" s="8"/>
      <c r="AIU3" s="8"/>
      <c r="AIV3" s="8"/>
      <c r="AIW3" s="8"/>
      <c r="AIX3" s="8"/>
      <c r="AIY3" s="8"/>
      <c r="AIZ3" s="8"/>
      <c r="AJA3" s="8"/>
      <c r="AJB3" s="8"/>
      <c r="AJC3" s="8"/>
      <c r="AJD3" s="8"/>
      <c r="AJE3" s="8"/>
      <c r="AJF3" s="8"/>
      <c r="AJG3" s="8"/>
      <c r="AJH3" s="8"/>
      <c r="AJI3" s="8"/>
      <c r="AJJ3" s="8"/>
      <c r="AJK3" s="8"/>
      <c r="AJL3" s="8"/>
      <c r="AJM3" s="8"/>
      <c r="AJN3" s="8"/>
      <c r="AJO3" s="8"/>
      <c r="AJP3" s="8"/>
      <c r="AJQ3" s="8"/>
      <c r="AJR3" s="8"/>
      <c r="AJS3" s="8"/>
      <c r="AJT3" s="8"/>
      <c r="AJU3" s="8"/>
      <c r="AJV3" s="8"/>
      <c r="AJW3" s="8"/>
      <c r="AJX3" s="8"/>
      <c r="AJY3" s="8"/>
      <c r="AJZ3" s="8"/>
      <c r="AKA3" s="8"/>
      <c r="AKB3" s="8"/>
      <c r="AKC3" s="8"/>
      <c r="AKD3" s="8"/>
      <c r="AKE3" s="8"/>
      <c r="AKF3" s="8"/>
      <c r="AKG3" s="8"/>
      <c r="AKH3" s="8"/>
      <c r="AKI3" s="8"/>
      <c r="AKJ3" s="8"/>
      <c r="AKK3" s="8"/>
      <c r="AKL3" s="8"/>
      <c r="AKM3" s="8"/>
      <c r="AKN3" s="8"/>
      <c r="AKO3" s="8"/>
      <c r="AKP3" s="8"/>
      <c r="AKQ3" s="8"/>
      <c r="AKR3" s="8"/>
      <c r="AKS3" s="8"/>
      <c r="AKT3" s="8"/>
      <c r="AKU3" s="8"/>
      <c r="AKV3" s="8"/>
      <c r="AKW3" s="8"/>
      <c r="AKX3" s="8"/>
      <c r="AKY3" s="8"/>
      <c r="AKZ3" s="8"/>
      <c r="ALA3" s="8"/>
      <c r="ALB3" s="8"/>
      <c r="ALC3" s="8"/>
      <c r="ALD3" s="8"/>
      <c r="ALE3" s="8"/>
      <c r="ALF3" s="8"/>
      <c r="ALG3" s="8"/>
      <c r="ALH3" s="8"/>
      <c r="ALI3" s="8"/>
      <c r="ALJ3" s="8"/>
      <c r="ALK3" s="8"/>
      <c r="ALL3" s="8"/>
      <c r="ALM3" s="8"/>
      <c r="ALN3" s="8"/>
      <c r="ALO3" s="8"/>
      <c r="ALP3" s="8"/>
      <c r="ALQ3" s="8"/>
      <c r="ALR3" s="8"/>
      <c r="ALS3" s="8"/>
      <c r="ALT3" s="8"/>
      <c r="ALU3" s="8"/>
      <c r="ALV3" s="8"/>
      <c r="ALW3" s="8"/>
      <c r="ALX3" s="8"/>
      <c r="ALY3" s="8"/>
      <c r="ALZ3" s="8"/>
      <c r="AMA3" s="8"/>
      <c r="AMB3" s="8"/>
      <c r="AMC3" s="8"/>
      <c r="AMD3" s="8"/>
      <c r="AME3" s="8"/>
    </row>
    <row r="4" spans="1:1024" s="16" customFormat="1" ht="31.5" customHeight="1" x14ac:dyDescent="0.25">
      <c r="A4" s="1"/>
      <c r="B4" s="101" t="s">
        <v>0</v>
      </c>
      <c r="C4" s="102" t="s">
        <v>1</v>
      </c>
      <c r="D4" s="103" t="s">
        <v>2</v>
      </c>
      <c r="E4" s="104" t="s">
        <v>3</v>
      </c>
      <c r="F4" s="105" t="s">
        <v>133</v>
      </c>
      <c r="G4" s="106" t="s">
        <v>134</v>
      </c>
      <c r="H4" s="106" t="s">
        <v>135</v>
      </c>
      <c r="I4" s="107" t="s">
        <v>136</v>
      </c>
      <c r="AMF4"/>
      <c r="AMG4"/>
      <c r="AMH4"/>
      <c r="AMI4"/>
      <c r="AMJ4"/>
    </row>
    <row r="5" spans="1:1024" s="17" customFormat="1" ht="15.75" thickBot="1" x14ac:dyDescent="0.3">
      <c r="A5" s="1"/>
      <c r="B5" s="108"/>
      <c r="C5" s="109"/>
      <c r="D5" s="110"/>
      <c r="E5" s="110"/>
      <c r="F5" s="111"/>
      <c r="G5" s="112"/>
      <c r="H5" s="113"/>
      <c r="I5" s="114"/>
      <c r="AMF5"/>
      <c r="AMG5"/>
      <c r="AMH5"/>
      <c r="AMI5"/>
      <c r="AMJ5"/>
    </row>
    <row r="6" spans="1:1024" ht="15.75" thickBot="1" x14ac:dyDescent="0.3">
      <c r="B6" s="94" t="s">
        <v>4</v>
      </c>
      <c r="C6" s="95" t="s">
        <v>5</v>
      </c>
      <c r="D6" s="96"/>
      <c r="E6" s="97"/>
      <c r="F6" s="98"/>
      <c r="G6" s="98"/>
      <c r="H6" s="99"/>
      <c r="I6" s="100"/>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row>
    <row r="7" spans="1:1024" ht="75" x14ac:dyDescent="0.25">
      <c r="B7" s="22">
        <v>1</v>
      </c>
      <c r="C7" s="23" t="s">
        <v>6</v>
      </c>
      <c r="D7" s="24" t="s">
        <v>7</v>
      </c>
      <c r="E7" s="25">
        <v>2</v>
      </c>
      <c r="F7" s="74"/>
      <c r="G7" s="75"/>
      <c r="H7" s="28"/>
      <c r="I7" s="29"/>
      <c r="J7" s="21"/>
      <c r="K7" s="21"/>
      <c r="L7" s="73"/>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row>
    <row r="8" spans="1:1024" x14ac:dyDescent="0.25">
      <c r="B8" s="30"/>
      <c r="C8" s="31" t="s">
        <v>8</v>
      </c>
      <c r="D8" s="32"/>
      <c r="E8" s="33"/>
      <c r="F8" s="26"/>
      <c r="G8" s="27"/>
      <c r="H8" s="28"/>
      <c r="I8" s="29"/>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row>
    <row r="9" spans="1:1024" x14ac:dyDescent="0.25">
      <c r="B9" s="30"/>
      <c r="C9" s="31" t="s">
        <v>9</v>
      </c>
      <c r="D9" s="32"/>
      <c r="E9" s="33"/>
      <c r="F9" s="26"/>
      <c r="G9" s="27"/>
      <c r="H9" s="28"/>
      <c r="I9" s="29"/>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row>
    <row r="10" spans="1:1024" x14ac:dyDescent="0.25">
      <c r="B10" s="30"/>
      <c r="C10" s="34"/>
      <c r="D10" s="32"/>
      <c r="E10" s="33"/>
      <c r="F10" s="26"/>
      <c r="G10" s="27"/>
      <c r="H10" s="28"/>
      <c r="I10" s="29"/>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row>
    <row r="11" spans="1:1024" ht="60" x14ac:dyDescent="0.25">
      <c r="B11" s="30">
        <v>2</v>
      </c>
      <c r="C11" s="31" t="s">
        <v>10</v>
      </c>
      <c r="D11" s="32" t="s">
        <v>11</v>
      </c>
      <c r="E11" s="33">
        <v>1</v>
      </c>
      <c r="F11" s="26"/>
      <c r="G11" s="27"/>
      <c r="H11" s="28"/>
      <c r="I11" s="29"/>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21"/>
      <c r="ET11" s="21"/>
      <c r="EU11" s="21"/>
      <c r="EV11" s="21"/>
      <c r="EW11" s="21"/>
      <c r="EX11" s="21"/>
      <c r="EY11" s="21"/>
      <c r="EZ11" s="21"/>
      <c r="FA11" s="21"/>
      <c r="FB11" s="21"/>
      <c r="FC11" s="21"/>
      <c r="FD11" s="21"/>
      <c r="FE11" s="21"/>
      <c r="FF11" s="21"/>
      <c r="FG11" s="21"/>
      <c r="FH11" s="21"/>
      <c r="FI11" s="21"/>
      <c r="FJ11" s="21"/>
      <c r="FK11" s="21"/>
      <c r="FL11" s="21"/>
      <c r="FM11" s="21"/>
      <c r="FN11" s="21"/>
      <c r="FO11" s="21"/>
      <c r="FP11" s="21"/>
      <c r="FQ11" s="21"/>
      <c r="FR11" s="21"/>
      <c r="FS11" s="21"/>
      <c r="FT11" s="21"/>
      <c r="FU11" s="21"/>
      <c r="FV11" s="21"/>
      <c r="FW11" s="21"/>
      <c r="FX11" s="21"/>
      <c r="FY11" s="21"/>
      <c r="FZ11" s="21"/>
      <c r="GA11" s="21"/>
      <c r="GB11" s="21"/>
      <c r="GC11" s="21"/>
      <c r="GD11" s="21"/>
      <c r="GE11" s="21"/>
      <c r="GF11" s="21"/>
      <c r="GG11" s="21"/>
      <c r="GH11" s="21"/>
      <c r="GI11" s="21"/>
      <c r="GJ11" s="21"/>
      <c r="GK11" s="21"/>
      <c r="GL11" s="21"/>
      <c r="GM11" s="21"/>
      <c r="GN11" s="21"/>
      <c r="GO11" s="21"/>
      <c r="GP11" s="21"/>
      <c r="GQ11" s="21"/>
      <c r="GR11" s="21"/>
    </row>
    <row r="12" spans="1:1024" x14ac:dyDescent="0.25">
      <c r="B12" s="30"/>
      <c r="C12" s="31" t="s">
        <v>12</v>
      </c>
      <c r="D12" s="32"/>
      <c r="E12" s="33"/>
      <c r="F12" s="26"/>
      <c r="G12" s="27"/>
      <c r="H12" s="28"/>
      <c r="I12" s="29"/>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row>
    <row r="13" spans="1:1024" x14ac:dyDescent="0.25">
      <c r="B13" s="30"/>
      <c r="C13" s="31" t="s">
        <v>9</v>
      </c>
      <c r="D13" s="32"/>
      <c r="E13" s="33"/>
      <c r="F13" s="26"/>
      <c r="G13" s="27"/>
      <c r="H13" s="28"/>
      <c r="I13" s="29"/>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row>
    <row r="14" spans="1:1024" x14ac:dyDescent="0.25">
      <c r="B14" s="30"/>
      <c r="C14" s="31"/>
      <c r="D14" s="32"/>
      <c r="E14" s="33"/>
      <c r="F14" s="26"/>
      <c r="G14" s="27"/>
      <c r="H14" s="28"/>
      <c r="I14" s="29"/>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c r="BH14" s="21"/>
      <c r="BI14" s="21"/>
      <c r="BJ14" s="21"/>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c r="DS14" s="21"/>
      <c r="DT14" s="21"/>
      <c r="DU14" s="21"/>
      <c r="DV14" s="21"/>
      <c r="DW14" s="21"/>
      <c r="DX14" s="21"/>
      <c r="DY14" s="21"/>
      <c r="DZ14" s="21"/>
      <c r="EA14" s="21"/>
      <c r="EB14" s="21"/>
      <c r="EC14" s="21"/>
      <c r="ED14" s="21"/>
      <c r="EE14" s="21"/>
      <c r="EF14" s="21"/>
      <c r="EG14" s="21"/>
      <c r="EH14" s="21"/>
      <c r="EI14" s="21"/>
      <c r="EJ14" s="21"/>
      <c r="EK14" s="21"/>
      <c r="EL14" s="21"/>
      <c r="EM14" s="21"/>
      <c r="EN14" s="21"/>
      <c r="EO14" s="21"/>
      <c r="EP14" s="21"/>
      <c r="EQ14" s="21"/>
      <c r="ER14" s="21"/>
      <c r="ES14" s="21"/>
      <c r="ET14" s="21"/>
      <c r="EU14" s="21"/>
      <c r="EV14" s="21"/>
      <c r="EW14" s="21"/>
      <c r="EX14" s="21"/>
      <c r="EY14" s="21"/>
      <c r="EZ14" s="21"/>
      <c r="FA14" s="21"/>
      <c r="FB14" s="21"/>
      <c r="FC14" s="21"/>
      <c r="FD14" s="21"/>
      <c r="FE14" s="21"/>
      <c r="FF14" s="21"/>
      <c r="FG14" s="21"/>
      <c r="FH14" s="21"/>
      <c r="FI14" s="21"/>
      <c r="FJ14" s="21"/>
      <c r="FK14" s="21"/>
      <c r="FL14" s="21"/>
      <c r="FM14" s="21"/>
      <c r="FN14" s="21"/>
      <c r="FO14" s="21"/>
      <c r="FP14" s="21"/>
      <c r="FQ14" s="21"/>
      <c r="FR14" s="21"/>
      <c r="FS14" s="21"/>
      <c r="FT14" s="21"/>
      <c r="FU14" s="21"/>
      <c r="FV14" s="21"/>
      <c r="FW14" s="21"/>
      <c r="FX14" s="21"/>
      <c r="FY14" s="21"/>
      <c r="FZ14" s="21"/>
      <c r="GA14" s="21"/>
      <c r="GB14" s="21"/>
      <c r="GC14" s="21"/>
      <c r="GD14" s="21"/>
      <c r="GE14" s="21"/>
      <c r="GF14" s="21"/>
      <c r="GG14" s="21"/>
      <c r="GH14" s="21"/>
      <c r="GI14" s="21"/>
      <c r="GJ14" s="21"/>
      <c r="GK14" s="21"/>
      <c r="GL14" s="21"/>
      <c r="GM14" s="21"/>
      <c r="GN14" s="21"/>
      <c r="GO14" s="21"/>
      <c r="GP14" s="21"/>
      <c r="GQ14" s="21"/>
      <c r="GR14" s="21"/>
    </row>
    <row r="15" spans="1:1024" x14ac:dyDescent="0.25">
      <c r="B15" s="30">
        <v>3</v>
      </c>
      <c r="C15" s="31" t="s">
        <v>13</v>
      </c>
      <c r="D15" s="32" t="s">
        <v>11</v>
      </c>
      <c r="E15" s="33">
        <v>1</v>
      </c>
      <c r="F15" s="26"/>
      <c r="G15" s="27"/>
      <c r="H15" s="28"/>
      <c r="I15" s="29"/>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row>
    <row r="16" spans="1:1024" ht="60" x14ac:dyDescent="0.25">
      <c r="B16" s="30"/>
      <c r="C16" s="31" t="s">
        <v>14</v>
      </c>
      <c r="D16" s="32"/>
      <c r="E16" s="33"/>
      <c r="F16" s="26"/>
      <c r="G16" s="27"/>
      <c r="H16" s="28"/>
      <c r="I16" s="29"/>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c r="DP16" s="21"/>
      <c r="DQ16" s="21"/>
      <c r="DR16" s="21"/>
      <c r="DS16" s="21"/>
      <c r="DT16" s="21"/>
      <c r="DU16" s="21"/>
      <c r="DV16" s="21"/>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1"/>
      <c r="GD16" s="21"/>
      <c r="GE16" s="21"/>
      <c r="GF16" s="21"/>
      <c r="GG16" s="21"/>
      <c r="GH16" s="21"/>
      <c r="GI16" s="21"/>
      <c r="GJ16" s="21"/>
      <c r="GK16" s="21"/>
      <c r="GL16" s="21"/>
      <c r="GM16" s="21"/>
      <c r="GN16" s="21"/>
      <c r="GO16" s="21"/>
      <c r="GP16" s="21"/>
      <c r="GQ16" s="21"/>
      <c r="GR16" s="21"/>
    </row>
    <row r="17" spans="2:200" x14ac:dyDescent="0.25">
      <c r="B17" s="30"/>
      <c r="C17" s="31"/>
      <c r="D17" s="32"/>
      <c r="E17" s="33"/>
      <c r="F17" s="26"/>
      <c r="G17" s="27"/>
      <c r="H17" s="28"/>
      <c r="I17" s="29"/>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c r="BM17" s="21"/>
      <c r="BN17" s="21"/>
      <c r="BO17" s="21"/>
      <c r="BP17" s="21"/>
      <c r="BQ17" s="21"/>
      <c r="BR17" s="21"/>
      <c r="BS17" s="21"/>
      <c r="BT17" s="21"/>
      <c r="BU17" s="21"/>
      <c r="BV17" s="21"/>
      <c r="BW17" s="21"/>
      <c r="BX17" s="21"/>
      <c r="BY17" s="21"/>
      <c r="BZ17" s="21"/>
      <c r="CA17" s="21"/>
      <c r="CB17" s="21"/>
      <c r="CC17" s="21"/>
      <c r="CD17" s="21"/>
      <c r="CE17" s="21"/>
      <c r="CF17" s="21"/>
      <c r="CG17" s="21"/>
      <c r="CH17" s="21"/>
      <c r="CI17" s="21"/>
      <c r="CJ17" s="21"/>
      <c r="CK17" s="21"/>
      <c r="CL17" s="21"/>
      <c r="CM17" s="21"/>
      <c r="CN17" s="21"/>
      <c r="CO17" s="21"/>
      <c r="CP17" s="21"/>
      <c r="CQ17" s="21"/>
      <c r="CR17" s="21"/>
      <c r="CS17" s="21"/>
      <c r="CT17" s="21"/>
      <c r="CU17" s="21"/>
      <c r="CV17" s="21"/>
      <c r="CW17" s="21"/>
      <c r="CX17" s="21"/>
      <c r="CY17" s="21"/>
      <c r="CZ17" s="21"/>
      <c r="DA17" s="21"/>
      <c r="DB17" s="21"/>
      <c r="DC17" s="21"/>
      <c r="DD17" s="21"/>
      <c r="DE17" s="21"/>
      <c r="DF17" s="21"/>
      <c r="DG17" s="21"/>
      <c r="DH17" s="21"/>
      <c r="DI17" s="21"/>
      <c r="DJ17" s="21"/>
      <c r="DK17" s="21"/>
      <c r="DL17" s="21"/>
      <c r="DM17" s="21"/>
      <c r="DN17" s="21"/>
      <c r="DO17" s="21"/>
      <c r="DP17" s="21"/>
      <c r="DQ17" s="21"/>
      <c r="DR17" s="21"/>
      <c r="DS17" s="21"/>
      <c r="DT17" s="21"/>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row>
    <row r="18" spans="2:200" ht="75" x14ac:dyDescent="0.25">
      <c r="B18" s="30">
        <v>4</v>
      </c>
      <c r="C18" s="31" t="s">
        <v>15</v>
      </c>
      <c r="D18" s="32" t="s">
        <v>11</v>
      </c>
      <c r="E18" s="33">
        <v>1</v>
      </c>
      <c r="F18" s="26"/>
      <c r="G18" s="27"/>
      <c r="H18" s="28"/>
      <c r="I18" s="29"/>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c r="EV18" s="21"/>
      <c r="EW18" s="21"/>
      <c r="EX18" s="21"/>
      <c r="EY18" s="21"/>
      <c r="EZ18" s="21"/>
      <c r="FA18" s="21"/>
      <c r="FB18" s="21"/>
      <c r="FC18" s="21"/>
      <c r="FD18" s="21"/>
      <c r="FE18" s="21"/>
      <c r="FF18" s="21"/>
      <c r="FG18" s="21"/>
      <c r="FH18" s="21"/>
      <c r="FI18" s="21"/>
      <c r="FJ18" s="21"/>
      <c r="FK18" s="21"/>
      <c r="FL18" s="21"/>
      <c r="FM18" s="21"/>
      <c r="FN18" s="21"/>
      <c r="FO18" s="21"/>
      <c r="FP18" s="21"/>
      <c r="FQ18" s="21"/>
      <c r="FR18" s="21"/>
      <c r="FS18" s="21"/>
      <c r="FT18" s="21"/>
      <c r="FU18" s="21"/>
      <c r="FV18" s="21"/>
      <c r="FW18" s="21"/>
      <c r="FX18" s="21"/>
      <c r="FY18" s="21"/>
      <c r="FZ18" s="21"/>
      <c r="GA18" s="21"/>
      <c r="GB18" s="21"/>
      <c r="GC18" s="21"/>
      <c r="GD18" s="21"/>
      <c r="GE18" s="21"/>
      <c r="GF18" s="21"/>
      <c r="GG18" s="21"/>
      <c r="GH18" s="21"/>
      <c r="GI18" s="21"/>
      <c r="GJ18" s="21"/>
      <c r="GK18" s="21"/>
      <c r="GL18" s="21"/>
      <c r="GM18" s="21"/>
      <c r="GN18" s="21"/>
      <c r="GO18" s="21"/>
      <c r="GP18" s="21"/>
      <c r="GQ18" s="21"/>
      <c r="GR18" s="21"/>
    </row>
    <row r="19" spans="2:200" x14ac:dyDescent="0.25">
      <c r="B19" s="30"/>
      <c r="C19" s="31" t="s">
        <v>16</v>
      </c>
      <c r="D19" s="32"/>
      <c r="E19" s="33"/>
      <c r="F19" s="26"/>
      <c r="G19" s="27"/>
      <c r="H19" s="28"/>
      <c r="I19" s="29"/>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1"/>
      <c r="EW19" s="21"/>
      <c r="EX19" s="21"/>
      <c r="EY19" s="21"/>
      <c r="EZ19" s="21"/>
      <c r="FA19" s="21"/>
      <c r="FB19" s="21"/>
      <c r="FC19" s="21"/>
      <c r="FD19" s="21"/>
      <c r="FE19" s="21"/>
      <c r="FF19" s="21"/>
      <c r="FG19" s="21"/>
      <c r="FH19" s="21"/>
      <c r="FI19" s="21"/>
      <c r="FJ19" s="21"/>
      <c r="FK19" s="21"/>
      <c r="FL19" s="21"/>
      <c r="FM19" s="21"/>
      <c r="FN19" s="21"/>
      <c r="FO19" s="21"/>
      <c r="FP19" s="21"/>
      <c r="FQ19" s="21"/>
      <c r="FR19" s="21"/>
      <c r="FS19" s="21"/>
      <c r="FT19" s="21"/>
      <c r="FU19" s="21"/>
      <c r="FV19" s="21"/>
      <c r="FW19" s="21"/>
      <c r="FX19" s="21"/>
      <c r="FY19" s="21"/>
      <c r="FZ19" s="21"/>
      <c r="GA19" s="21"/>
      <c r="GB19" s="21"/>
      <c r="GC19" s="21"/>
      <c r="GD19" s="21"/>
      <c r="GE19" s="21"/>
      <c r="GF19" s="21"/>
      <c r="GG19" s="21"/>
      <c r="GH19" s="21"/>
      <c r="GI19" s="21"/>
      <c r="GJ19" s="21"/>
      <c r="GK19" s="21"/>
      <c r="GL19" s="21"/>
      <c r="GM19" s="21"/>
      <c r="GN19" s="21"/>
      <c r="GO19" s="21"/>
      <c r="GP19" s="21"/>
      <c r="GQ19" s="21"/>
      <c r="GR19" s="21"/>
    </row>
    <row r="20" spans="2:200" x14ac:dyDescent="0.25">
      <c r="B20" s="30"/>
      <c r="C20" s="31" t="s">
        <v>9</v>
      </c>
      <c r="D20" s="32"/>
      <c r="E20" s="33"/>
      <c r="F20" s="26"/>
      <c r="G20" s="27"/>
      <c r="H20" s="28"/>
      <c r="I20" s="29"/>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row>
    <row r="21" spans="2:200" x14ac:dyDescent="0.25">
      <c r="B21" s="30"/>
      <c r="C21" s="31" t="s">
        <v>17</v>
      </c>
      <c r="D21" s="32"/>
      <c r="E21" s="33"/>
      <c r="F21" s="26"/>
      <c r="G21" s="27"/>
      <c r="H21" s="28"/>
      <c r="I21" s="29"/>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c r="FC21" s="21"/>
      <c r="FD21" s="21"/>
      <c r="FE21" s="21"/>
      <c r="FF21" s="21"/>
      <c r="FG21" s="21"/>
      <c r="FH21" s="21"/>
      <c r="FI21" s="21"/>
      <c r="FJ21" s="21"/>
      <c r="FK21" s="21"/>
      <c r="FL21" s="21"/>
      <c r="FM21" s="21"/>
      <c r="FN21" s="21"/>
      <c r="FO21" s="21"/>
      <c r="FP21" s="21"/>
      <c r="FQ21" s="21"/>
      <c r="FR21" s="21"/>
      <c r="FS21" s="21"/>
      <c r="FT21" s="21"/>
      <c r="FU21" s="21"/>
      <c r="FV21" s="21"/>
      <c r="FW21" s="21"/>
      <c r="FX21" s="21"/>
      <c r="FY21" s="21"/>
      <c r="FZ21" s="21"/>
      <c r="GA21" s="21"/>
      <c r="GB21" s="21"/>
      <c r="GC21" s="21"/>
      <c r="GD21" s="21"/>
      <c r="GE21" s="21"/>
      <c r="GF21" s="21"/>
      <c r="GG21" s="21"/>
      <c r="GH21" s="21"/>
      <c r="GI21" s="21"/>
      <c r="GJ21" s="21"/>
      <c r="GK21" s="21"/>
      <c r="GL21" s="21"/>
      <c r="GM21" s="21"/>
      <c r="GN21" s="21"/>
      <c r="GO21" s="21"/>
      <c r="GP21" s="21"/>
      <c r="GQ21" s="21"/>
      <c r="GR21" s="21"/>
    </row>
    <row r="22" spans="2:200" x14ac:dyDescent="0.25">
      <c r="B22" s="30"/>
      <c r="C22" s="31"/>
      <c r="D22" s="32"/>
      <c r="E22" s="33"/>
      <c r="F22" s="26"/>
      <c r="G22" s="27"/>
      <c r="H22" s="28"/>
      <c r="I22" s="29"/>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row>
    <row r="23" spans="2:200" ht="75" x14ac:dyDescent="0.25">
      <c r="B23" s="30">
        <v>5</v>
      </c>
      <c r="C23" s="31" t="s">
        <v>18</v>
      </c>
      <c r="D23" s="32" t="s">
        <v>19</v>
      </c>
      <c r="E23" s="33">
        <v>1</v>
      </c>
      <c r="F23" s="26"/>
      <c r="G23" s="27"/>
      <c r="H23" s="28"/>
      <c r="I23" s="29"/>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c r="EV23" s="21"/>
      <c r="EW23" s="21"/>
      <c r="EX23" s="21"/>
      <c r="EY23" s="21"/>
      <c r="EZ23" s="21"/>
      <c r="FA23" s="21"/>
      <c r="FB23" s="21"/>
      <c r="FC23" s="21"/>
      <c r="FD23" s="21"/>
      <c r="FE23" s="21"/>
      <c r="FF23" s="21"/>
      <c r="FG23" s="21"/>
      <c r="FH23" s="21"/>
      <c r="FI23" s="21"/>
      <c r="FJ23" s="21"/>
      <c r="FK23" s="21"/>
      <c r="FL23" s="21"/>
      <c r="FM23" s="21"/>
      <c r="FN23" s="21"/>
      <c r="FO23" s="21"/>
      <c r="FP23" s="21"/>
      <c r="FQ23" s="21"/>
      <c r="FR23" s="21"/>
      <c r="FS23" s="21"/>
      <c r="FT23" s="21"/>
      <c r="FU23" s="21"/>
      <c r="FV23" s="21"/>
      <c r="FW23" s="21"/>
      <c r="FX23" s="21"/>
      <c r="FY23" s="21"/>
      <c r="FZ23" s="21"/>
      <c r="GA23" s="21"/>
      <c r="GB23" s="21"/>
      <c r="GC23" s="21"/>
      <c r="GD23" s="21"/>
      <c r="GE23" s="21"/>
      <c r="GF23" s="21"/>
      <c r="GG23" s="21"/>
      <c r="GH23" s="21"/>
      <c r="GI23" s="21"/>
      <c r="GJ23" s="21"/>
      <c r="GK23" s="21"/>
      <c r="GL23" s="21"/>
      <c r="GM23" s="21"/>
      <c r="GN23" s="21"/>
      <c r="GO23" s="21"/>
      <c r="GP23" s="21"/>
      <c r="GQ23" s="21"/>
      <c r="GR23" s="21"/>
    </row>
    <row r="24" spans="2:200" x14ac:dyDescent="0.25">
      <c r="B24" s="30"/>
      <c r="C24" s="34"/>
      <c r="D24" s="32"/>
      <c r="E24" s="33"/>
      <c r="F24" s="26"/>
      <c r="G24" s="27"/>
      <c r="H24" s="28"/>
      <c r="I24" s="29"/>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c r="EV24" s="21"/>
      <c r="EW24" s="21"/>
      <c r="EX24" s="21"/>
      <c r="EY24" s="21"/>
      <c r="EZ24" s="21"/>
      <c r="FA24" s="21"/>
      <c r="FB24" s="21"/>
      <c r="FC24" s="21"/>
      <c r="FD24" s="21"/>
      <c r="FE24" s="21"/>
      <c r="FF24" s="21"/>
      <c r="FG24" s="21"/>
      <c r="FH24" s="21"/>
      <c r="FI24" s="21"/>
      <c r="FJ24" s="21"/>
      <c r="FK24" s="21"/>
      <c r="FL24" s="21"/>
      <c r="FM24" s="21"/>
      <c r="FN24" s="21"/>
      <c r="FO24" s="21"/>
      <c r="FP24" s="21"/>
      <c r="FQ24" s="21"/>
      <c r="FR24" s="21"/>
      <c r="FS24" s="21"/>
      <c r="FT24" s="21"/>
      <c r="FU24" s="21"/>
      <c r="FV24" s="21"/>
      <c r="FW24" s="21"/>
      <c r="FX24" s="21"/>
      <c r="FY24" s="21"/>
      <c r="FZ24" s="21"/>
      <c r="GA24" s="21"/>
      <c r="GB24" s="21"/>
      <c r="GC24" s="21"/>
      <c r="GD24" s="21"/>
      <c r="GE24" s="21"/>
      <c r="GF24" s="21"/>
      <c r="GG24" s="21"/>
      <c r="GH24" s="21"/>
      <c r="GI24" s="21"/>
      <c r="GJ24" s="21"/>
      <c r="GK24" s="21"/>
      <c r="GL24" s="21"/>
      <c r="GM24" s="21"/>
      <c r="GN24" s="21"/>
      <c r="GO24" s="21"/>
      <c r="GP24" s="21"/>
      <c r="GQ24" s="21"/>
      <c r="GR24" s="21"/>
    </row>
    <row r="25" spans="2:200" ht="45" x14ac:dyDescent="0.25">
      <c r="B25" s="30">
        <v>6</v>
      </c>
      <c r="C25" s="31" t="s">
        <v>20</v>
      </c>
      <c r="D25" s="32"/>
      <c r="E25" s="33"/>
      <c r="F25" s="26"/>
      <c r="G25" s="27"/>
      <c r="H25" s="28"/>
      <c r="I25" s="29"/>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row>
    <row r="26" spans="2:200" x14ac:dyDescent="0.25">
      <c r="B26" s="30" t="s">
        <v>21</v>
      </c>
      <c r="C26" s="31" t="s">
        <v>22</v>
      </c>
      <c r="D26" s="32" t="s">
        <v>23</v>
      </c>
      <c r="E26" s="33"/>
      <c r="F26" s="26"/>
      <c r="G26" s="27"/>
      <c r="H26" s="28"/>
      <c r="I26" s="29"/>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c r="EZ26" s="21"/>
      <c r="FA26" s="21"/>
      <c r="FB26" s="21"/>
      <c r="FC26" s="21"/>
      <c r="FD26" s="21"/>
      <c r="FE26" s="21"/>
      <c r="FF26" s="21"/>
      <c r="FG26" s="21"/>
      <c r="FH26" s="21"/>
      <c r="FI26" s="21"/>
      <c r="FJ26" s="21"/>
      <c r="FK26" s="21"/>
      <c r="FL26" s="21"/>
      <c r="FM26" s="21"/>
      <c r="FN26" s="21"/>
      <c r="FO26" s="21"/>
      <c r="FP26" s="21"/>
      <c r="FQ26" s="21"/>
      <c r="FR26" s="21"/>
      <c r="FS26" s="21"/>
      <c r="FT26" s="21"/>
      <c r="FU26" s="21"/>
      <c r="FV26" s="21"/>
      <c r="FW26" s="21"/>
      <c r="FX26" s="21"/>
      <c r="FY26" s="21"/>
      <c r="FZ26" s="21"/>
      <c r="GA26" s="21"/>
      <c r="GB26" s="21"/>
      <c r="GC26" s="21"/>
      <c r="GD26" s="21"/>
      <c r="GE26" s="21"/>
      <c r="GF26" s="21"/>
      <c r="GG26" s="21"/>
      <c r="GH26" s="21"/>
      <c r="GI26" s="21"/>
      <c r="GJ26" s="21"/>
      <c r="GK26" s="21"/>
      <c r="GL26" s="21"/>
      <c r="GM26" s="21"/>
      <c r="GN26" s="21"/>
      <c r="GO26" s="21"/>
      <c r="GP26" s="21"/>
      <c r="GQ26" s="21"/>
      <c r="GR26" s="21"/>
    </row>
    <row r="27" spans="2:200" x14ac:dyDescent="0.25">
      <c r="B27" s="30" t="s">
        <v>24</v>
      </c>
      <c r="C27" s="31" t="s">
        <v>25</v>
      </c>
      <c r="D27" s="32" t="s">
        <v>23</v>
      </c>
      <c r="E27" s="33">
        <v>11</v>
      </c>
      <c r="F27" s="26"/>
      <c r="G27" s="27"/>
      <c r="H27" s="28"/>
      <c r="I27" s="29"/>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21"/>
      <c r="FK27" s="21"/>
      <c r="FL27" s="21"/>
      <c r="FM27" s="21"/>
      <c r="FN27" s="21"/>
      <c r="FO27" s="21"/>
      <c r="FP27" s="21"/>
      <c r="FQ27" s="21"/>
      <c r="FR27" s="21"/>
      <c r="FS27" s="21"/>
      <c r="FT27" s="21"/>
      <c r="FU27" s="21"/>
      <c r="FV27" s="21"/>
      <c r="FW27" s="21"/>
      <c r="FX27" s="21"/>
      <c r="FY27" s="21"/>
      <c r="FZ27" s="21"/>
      <c r="GA27" s="21"/>
      <c r="GB27" s="21"/>
      <c r="GC27" s="21"/>
      <c r="GD27" s="21"/>
      <c r="GE27" s="21"/>
      <c r="GF27" s="21"/>
      <c r="GG27" s="21"/>
      <c r="GH27" s="21"/>
      <c r="GI27" s="21"/>
      <c r="GJ27" s="21"/>
      <c r="GK27" s="21"/>
      <c r="GL27" s="21"/>
      <c r="GM27" s="21"/>
      <c r="GN27" s="21"/>
      <c r="GO27" s="21"/>
      <c r="GP27" s="21"/>
      <c r="GQ27" s="21"/>
      <c r="GR27" s="21"/>
    </row>
    <row r="28" spans="2:200" x14ac:dyDescent="0.25">
      <c r="B28" s="30" t="s">
        <v>26</v>
      </c>
      <c r="C28" s="31" t="s">
        <v>27</v>
      </c>
      <c r="D28" s="32" t="s">
        <v>23</v>
      </c>
      <c r="E28" s="33">
        <v>16</v>
      </c>
      <c r="F28" s="26"/>
      <c r="G28" s="27"/>
      <c r="H28" s="28"/>
      <c r="I28" s="29"/>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c r="EV28" s="21"/>
      <c r="EW28" s="21"/>
      <c r="EX28" s="21"/>
      <c r="EY28" s="21"/>
      <c r="EZ28" s="21"/>
      <c r="FA28" s="21"/>
      <c r="FB28" s="21"/>
      <c r="FC28" s="21"/>
      <c r="FD28" s="21"/>
      <c r="FE28" s="21"/>
      <c r="FF28" s="21"/>
      <c r="FG28" s="21"/>
      <c r="FH28" s="21"/>
      <c r="FI28" s="21"/>
      <c r="FJ28" s="21"/>
      <c r="FK28" s="21"/>
      <c r="FL28" s="21"/>
      <c r="FM28" s="21"/>
      <c r="FN28" s="21"/>
      <c r="FO28" s="21"/>
      <c r="FP28" s="21"/>
      <c r="FQ28" s="21"/>
      <c r="FR28" s="21"/>
      <c r="FS28" s="21"/>
      <c r="FT28" s="21"/>
      <c r="FU28" s="21"/>
      <c r="FV28" s="21"/>
      <c r="FW28" s="21"/>
      <c r="FX28" s="21"/>
      <c r="FY28" s="21"/>
      <c r="FZ28" s="21"/>
      <c r="GA28" s="21"/>
      <c r="GB28" s="21"/>
      <c r="GC28" s="21"/>
      <c r="GD28" s="21"/>
      <c r="GE28" s="21"/>
      <c r="GF28" s="21"/>
      <c r="GG28" s="21"/>
      <c r="GH28" s="21"/>
      <c r="GI28" s="21"/>
      <c r="GJ28" s="21"/>
      <c r="GK28" s="21"/>
      <c r="GL28" s="21"/>
      <c r="GM28" s="21"/>
      <c r="GN28" s="21"/>
      <c r="GO28" s="21"/>
      <c r="GP28" s="21"/>
      <c r="GQ28" s="21"/>
      <c r="GR28" s="21"/>
    </row>
    <row r="29" spans="2:200" x14ac:dyDescent="0.25">
      <c r="B29" s="30" t="s">
        <v>28</v>
      </c>
      <c r="C29" s="31" t="s">
        <v>29</v>
      </c>
      <c r="D29" s="32" t="s">
        <v>23</v>
      </c>
      <c r="E29" s="33">
        <v>11</v>
      </c>
      <c r="F29" s="26"/>
      <c r="G29" s="27"/>
      <c r="H29" s="28"/>
      <c r="I29" s="29"/>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c r="EV29" s="21"/>
      <c r="EW29" s="21"/>
      <c r="EX29" s="21"/>
      <c r="EY29" s="21"/>
      <c r="EZ29" s="21"/>
      <c r="FA29" s="21"/>
      <c r="FB29" s="21"/>
      <c r="FC29" s="21"/>
      <c r="FD29" s="21"/>
      <c r="FE29" s="21"/>
      <c r="FF29" s="21"/>
      <c r="FG29" s="21"/>
      <c r="FH29" s="21"/>
      <c r="FI29" s="21"/>
      <c r="FJ29" s="21"/>
      <c r="FK29" s="21"/>
      <c r="FL29" s="21"/>
      <c r="FM29" s="21"/>
      <c r="FN29" s="21"/>
      <c r="FO29" s="21"/>
      <c r="FP29" s="21"/>
      <c r="FQ29" s="21"/>
      <c r="FR29" s="21"/>
      <c r="FS29" s="21"/>
      <c r="FT29" s="21"/>
      <c r="FU29" s="21"/>
      <c r="FV29" s="21"/>
      <c r="FW29" s="21"/>
      <c r="FX29" s="21"/>
      <c r="FY29" s="21"/>
      <c r="FZ29" s="21"/>
      <c r="GA29" s="21"/>
      <c r="GB29" s="21"/>
      <c r="GC29" s="21"/>
      <c r="GD29" s="21"/>
      <c r="GE29" s="21"/>
      <c r="GF29" s="21"/>
      <c r="GG29" s="21"/>
      <c r="GH29" s="21"/>
      <c r="GI29" s="21"/>
      <c r="GJ29" s="21"/>
      <c r="GK29" s="21"/>
      <c r="GL29" s="21"/>
      <c r="GM29" s="21"/>
      <c r="GN29" s="21"/>
      <c r="GO29" s="21"/>
      <c r="GP29" s="21"/>
      <c r="GQ29" s="21"/>
      <c r="GR29" s="21"/>
    </row>
    <row r="30" spans="2:200" x14ac:dyDescent="0.25">
      <c r="B30" s="30" t="s">
        <v>30</v>
      </c>
      <c r="C30" s="31" t="s">
        <v>31</v>
      </c>
      <c r="D30" s="32" t="s">
        <v>23</v>
      </c>
      <c r="E30" s="33">
        <v>11</v>
      </c>
      <c r="F30" s="26"/>
      <c r="G30" s="27"/>
      <c r="H30" s="28"/>
      <c r="I30" s="29"/>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c r="EV30" s="21"/>
      <c r="EW30" s="21"/>
      <c r="EX30" s="21"/>
      <c r="EY30" s="21"/>
      <c r="EZ30" s="21"/>
      <c r="FA30" s="21"/>
      <c r="FB30" s="21"/>
      <c r="FC30" s="21"/>
      <c r="FD30" s="21"/>
      <c r="FE30" s="21"/>
      <c r="FF30" s="21"/>
      <c r="FG30" s="21"/>
      <c r="FH30" s="21"/>
      <c r="FI30" s="21"/>
      <c r="FJ30" s="21"/>
      <c r="FK30" s="21"/>
      <c r="FL30" s="21"/>
      <c r="FM30" s="21"/>
      <c r="FN30" s="21"/>
      <c r="FO30" s="21"/>
      <c r="FP30" s="21"/>
      <c r="FQ30" s="21"/>
      <c r="FR30" s="21"/>
      <c r="FS30" s="21"/>
      <c r="FT30" s="21"/>
      <c r="FU30" s="21"/>
      <c r="FV30" s="21"/>
      <c r="FW30" s="21"/>
      <c r="FX30" s="21"/>
      <c r="FY30" s="21"/>
      <c r="FZ30" s="21"/>
      <c r="GA30" s="21"/>
      <c r="GB30" s="21"/>
      <c r="GC30" s="21"/>
      <c r="GD30" s="21"/>
      <c r="GE30" s="21"/>
      <c r="GF30" s="21"/>
      <c r="GG30" s="21"/>
      <c r="GH30" s="21"/>
      <c r="GI30" s="21"/>
      <c r="GJ30" s="21"/>
      <c r="GK30" s="21"/>
      <c r="GL30" s="21"/>
      <c r="GM30" s="21"/>
      <c r="GN30" s="21"/>
      <c r="GO30" s="21"/>
      <c r="GP30" s="21"/>
      <c r="GQ30" s="21"/>
      <c r="GR30" s="21"/>
    </row>
    <row r="31" spans="2:200" x14ac:dyDescent="0.25">
      <c r="B31" s="30" t="s">
        <v>32</v>
      </c>
      <c r="C31" s="31" t="s">
        <v>33</v>
      </c>
      <c r="D31" s="32" t="s">
        <v>23</v>
      </c>
      <c r="E31" s="33">
        <v>11</v>
      </c>
      <c r="F31" s="26"/>
      <c r="G31" s="27"/>
      <c r="H31" s="28"/>
      <c r="I31" s="29"/>
    </row>
    <row r="32" spans="2:200" x14ac:dyDescent="0.25">
      <c r="B32" s="30"/>
      <c r="C32" s="31"/>
      <c r="D32" s="32"/>
      <c r="E32" s="33"/>
      <c r="F32" s="26"/>
      <c r="G32" s="27"/>
      <c r="H32" s="28"/>
      <c r="I32" s="29"/>
    </row>
    <row r="33" spans="2:9" x14ac:dyDescent="0.25">
      <c r="B33" s="30">
        <v>7</v>
      </c>
      <c r="C33" s="31" t="s">
        <v>34</v>
      </c>
      <c r="D33" s="32"/>
      <c r="E33" s="33"/>
      <c r="F33" s="26"/>
      <c r="G33" s="27"/>
      <c r="H33" s="28"/>
      <c r="I33" s="29"/>
    </row>
    <row r="34" spans="2:9" x14ac:dyDescent="0.25">
      <c r="B34" s="30" t="s">
        <v>21</v>
      </c>
      <c r="C34" s="31" t="s">
        <v>25</v>
      </c>
      <c r="D34" s="32" t="s">
        <v>7</v>
      </c>
      <c r="E34" s="33"/>
      <c r="F34" s="26"/>
      <c r="G34" s="27"/>
      <c r="H34" s="28"/>
      <c r="I34" s="29"/>
    </row>
    <row r="35" spans="2:9" x14ac:dyDescent="0.25">
      <c r="B35" s="30" t="s">
        <v>24</v>
      </c>
      <c r="C35" s="31" t="s">
        <v>35</v>
      </c>
      <c r="D35" s="32" t="s">
        <v>7</v>
      </c>
      <c r="E35" s="33">
        <v>4</v>
      </c>
      <c r="F35" s="26"/>
      <c r="G35" s="27"/>
      <c r="H35" s="28"/>
      <c r="I35" s="29"/>
    </row>
    <row r="36" spans="2:9" x14ac:dyDescent="0.25">
      <c r="B36" s="30" t="s">
        <v>26</v>
      </c>
      <c r="C36" s="31" t="s">
        <v>29</v>
      </c>
      <c r="D36" s="32" t="s">
        <v>7</v>
      </c>
      <c r="E36" s="33"/>
      <c r="F36" s="26"/>
      <c r="G36" s="27"/>
      <c r="H36" s="28"/>
      <c r="I36" s="29"/>
    </row>
    <row r="37" spans="2:9" x14ac:dyDescent="0.25">
      <c r="B37" s="30" t="s">
        <v>28</v>
      </c>
      <c r="C37" s="31" t="s">
        <v>31</v>
      </c>
      <c r="D37" s="32" t="s">
        <v>7</v>
      </c>
      <c r="E37" s="33">
        <v>1</v>
      </c>
      <c r="F37" s="26"/>
      <c r="G37" s="27"/>
      <c r="H37" s="28"/>
      <c r="I37" s="29"/>
    </row>
    <row r="38" spans="2:9" x14ac:dyDescent="0.25">
      <c r="B38" s="30"/>
      <c r="C38" s="31"/>
      <c r="D38" s="32"/>
      <c r="E38" s="33"/>
      <c r="F38" s="26"/>
      <c r="G38" s="27"/>
      <c r="H38" s="28"/>
      <c r="I38" s="29"/>
    </row>
    <row r="39" spans="2:9" ht="30" x14ac:dyDescent="0.25">
      <c r="B39" s="30">
        <v>8</v>
      </c>
      <c r="C39" s="31" t="s">
        <v>36</v>
      </c>
      <c r="D39" s="32"/>
      <c r="E39" s="33"/>
      <c r="F39" s="26"/>
      <c r="G39" s="27"/>
      <c r="H39" s="28"/>
      <c r="I39" s="29"/>
    </row>
    <row r="40" spans="2:9" x14ac:dyDescent="0.25">
      <c r="B40" s="30" t="s">
        <v>21</v>
      </c>
      <c r="C40" s="31" t="s">
        <v>35</v>
      </c>
      <c r="D40" s="32" t="s">
        <v>7</v>
      </c>
      <c r="E40" s="33"/>
      <c r="F40" s="26"/>
      <c r="G40" s="27"/>
      <c r="H40" s="28"/>
      <c r="I40" s="29"/>
    </row>
    <row r="41" spans="2:9" x14ac:dyDescent="0.25">
      <c r="B41" s="30" t="s">
        <v>24</v>
      </c>
      <c r="C41" s="31" t="s">
        <v>29</v>
      </c>
      <c r="D41" s="32" t="s">
        <v>7</v>
      </c>
      <c r="E41" s="33">
        <v>3</v>
      </c>
      <c r="F41" s="26"/>
      <c r="G41" s="27"/>
      <c r="H41" s="28"/>
      <c r="I41" s="29"/>
    </row>
    <row r="42" spans="2:9" x14ac:dyDescent="0.25">
      <c r="B42" s="30" t="s">
        <v>26</v>
      </c>
      <c r="C42" s="31" t="s">
        <v>31</v>
      </c>
      <c r="D42" s="32" t="s">
        <v>7</v>
      </c>
      <c r="E42" s="33"/>
      <c r="F42" s="26"/>
      <c r="G42" s="27"/>
      <c r="H42" s="28"/>
      <c r="I42" s="29"/>
    </row>
    <row r="43" spans="2:9" x14ac:dyDescent="0.25">
      <c r="B43" s="30" t="s">
        <v>28</v>
      </c>
      <c r="C43" s="31" t="s">
        <v>33</v>
      </c>
      <c r="D43" s="32" t="s">
        <v>7</v>
      </c>
      <c r="E43" s="33">
        <v>1</v>
      </c>
      <c r="F43" s="26"/>
      <c r="G43" s="27"/>
      <c r="H43" s="28"/>
      <c r="I43" s="29"/>
    </row>
    <row r="44" spans="2:9" x14ac:dyDescent="0.25">
      <c r="B44" s="30"/>
      <c r="C44" s="31"/>
      <c r="D44" s="32"/>
      <c r="E44" s="33"/>
      <c r="F44" s="26"/>
      <c r="G44" s="27"/>
      <c r="H44" s="28"/>
      <c r="I44" s="29"/>
    </row>
    <row r="45" spans="2:9" x14ac:dyDescent="0.25">
      <c r="B45" s="30">
        <v>9</v>
      </c>
      <c r="C45" s="31" t="s">
        <v>37</v>
      </c>
      <c r="D45" s="32"/>
      <c r="E45" s="33"/>
      <c r="F45" s="26"/>
      <c r="G45" s="27"/>
      <c r="H45" s="28"/>
      <c r="I45" s="29"/>
    </row>
    <row r="46" spans="2:9" x14ac:dyDescent="0.25">
      <c r="B46" s="30" t="s">
        <v>21</v>
      </c>
      <c r="C46" s="31" t="s">
        <v>27</v>
      </c>
      <c r="D46" s="32" t="s">
        <v>7</v>
      </c>
      <c r="E46" s="33"/>
      <c r="F46" s="26"/>
      <c r="G46" s="27"/>
      <c r="H46" s="28"/>
      <c r="I46" s="29"/>
    </row>
    <row r="47" spans="2:9" x14ac:dyDescent="0.25">
      <c r="B47" s="30" t="s">
        <v>21</v>
      </c>
      <c r="C47" s="31" t="s">
        <v>38</v>
      </c>
      <c r="D47" s="32" t="s">
        <v>7</v>
      </c>
      <c r="E47" s="33">
        <v>3</v>
      </c>
      <c r="F47" s="26"/>
      <c r="G47" s="27"/>
      <c r="H47" s="28"/>
      <c r="I47" s="29"/>
    </row>
    <row r="48" spans="2:9" x14ac:dyDescent="0.25">
      <c r="B48" s="30" t="s">
        <v>24</v>
      </c>
      <c r="C48" s="31" t="s">
        <v>31</v>
      </c>
      <c r="D48" s="32" t="s">
        <v>7</v>
      </c>
      <c r="E48" s="33"/>
      <c r="F48" s="26"/>
      <c r="G48" s="27"/>
      <c r="H48" s="28"/>
      <c r="I48" s="29"/>
    </row>
    <row r="49" spans="2:9" x14ac:dyDescent="0.25">
      <c r="B49" s="30" t="s">
        <v>26</v>
      </c>
      <c r="C49" s="31" t="s">
        <v>33</v>
      </c>
      <c r="D49" s="32" t="s">
        <v>7</v>
      </c>
      <c r="E49" s="33">
        <v>1</v>
      </c>
      <c r="F49" s="26"/>
      <c r="G49" s="27"/>
      <c r="H49" s="28"/>
      <c r="I49" s="29"/>
    </row>
    <row r="50" spans="2:9" x14ac:dyDescent="0.25">
      <c r="B50" s="30"/>
      <c r="C50" s="31"/>
      <c r="D50" s="32"/>
      <c r="E50" s="33"/>
      <c r="F50" s="26"/>
      <c r="G50" s="27"/>
      <c r="H50" s="28"/>
      <c r="I50" s="29"/>
    </row>
    <row r="51" spans="2:9" x14ac:dyDescent="0.25">
      <c r="B51" s="30">
        <v>10</v>
      </c>
      <c r="C51" s="31" t="s">
        <v>39</v>
      </c>
      <c r="D51" s="32"/>
      <c r="E51" s="33"/>
      <c r="F51" s="26"/>
      <c r="G51" s="27"/>
      <c r="H51" s="28"/>
      <c r="I51" s="29"/>
    </row>
    <row r="52" spans="2:9" x14ac:dyDescent="0.25">
      <c r="B52" s="30" t="s">
        <v>21</v>
      </c>
      <c r="C52" s="31" t="s">
        <v>25</v>
      </c>
      <c r="D52" s="32" t="s">
        <v>7</v>
      </c>
      <c r="E52" s="33"/>
      <c r="F52" s="26"/>
      <c r="G52" s="27"/>
      <c r="H52" s="28"/>
      <c r="I52" s="29"/>
    </row>
    <row r="53" spans="2:9" x14ac:dyDescent="0.25">
      <c r="B53" s="30" t="s">
        <v>24</v>
      </c>
      <c r="C53" s="31" t="s">
        <v>35</v>
      </c>
      <c r="D53" s="32" t="s">
        <v>7</v>
      </c>
      <c r="E53" s="33">
        <v>3</v>
      </c>
      <c r="F53" s="26"/>
      <c r="G53" s="27"/>
      <c r="H53" s="28"/>
      <c r="I53" s="29"/>
    </row>
    <row r="54" spans="2:9" x14ac:dyDescent="0.25">
      <c r="B54" s="30" t="s">
        <v>26</v>
      </c>
      <c r="C54" s="31" t="s">
        <v>29</v>
      </c>
      <c r="D54" s="32" t="s">
        <v>7</v>
      </c>
      <c r="E54" s="33"/>
      <c r="F54" s="26"/>
      <c r="G54" s="27"/>
      <c r="H54" s="28"/>
      <c r="I54" s="29"/>
    </row>
    <row r="55" spans="2:9" x14ac:dyDescent="0.25">
      <c r="B55" s="30" t="s">
        <v>28</v>
      </c>
      <c r="C55" s="31" t="s">
        <v>31</v>
      </c>
      <c r="D55" s="32" t="s">
        <v>7</v>
      </c>
      <c r="E55" s="33">
        <v>1</v>
      </c>
      <c r="F55" s="26"/>
      <c r="G55" s="27"/>
      <c r="H55" s="28"/>
      <c r="I55" s="29"/>
    </row>
    <row r="56" spans="2:9" x14ac:dyDescent="0.25">
      <c r="B56" s="30"/>
      <c r="C56" s="31"/>
      <c r="D56" s="32"/>
      <c r="E56" s="33"/>
      <c r="F56" s="26"/>
      <c r="G56" s="27"/>
      <c r="H56" s="28"/>
      <c r="I56" s="29"/>
    </row>
    <row r="57" spans="2:9" x14ac:dyDescent="0.25">
      <c r="B57" s="30">
        <v>11</v>
      </c>
      <c r="C57" s="31" t="s">
        <v>40</v>
      </c>
      <c r="D57" s="32" t="s">
        <v>7</v>
      </c>
      <c r="E57" s="33">
        <v>1</v>
      </c>
      <c r="F57" s="26"/>
      <c r="G57" s="27"/>
      <c r="H57" s="28"/>
      <c r="I57" s="29"/>
    </row>
    <row r="58" spans="2:9" x14ac:dyDescent="0.25">
      <c r="B58" s="30"/>
      <c r="C58" s="31"/>
      <c r="D58" s="32"/>
      <c r="E58" s="33"/>
      <c r="F58" s="26"/>
      <c r="G58" s="27"/>
      <c r="H58" s="28"/>
      <c r="I58" s="29"/>
    </row>
    <row r="59" spans="2:9" ht="30" x14ac:dyDescent="0.25">
      <c r="B59" s="70">
        <v>12</v>
      </c>
      <c r="C59" s="31" t="s">
        <v>41</v>
      </c>
      <c r="D59" s="32" t="s">
        <v>11</v>
      </c>
      <c r="E59" s="33">
        <v>1</v>
      </c>
      <c r="F59" s="26"/>
      <c r="G59" s="27"/>
      <c r="H59" s="28"/>
      <c r="I59" s="29"/>
    </row>
    <row r="60" spans="2:9" x14ac:dyDescent="0.25">
      <c r="B60" s="70"/>
      <c r="C60" s="31"/>
      <c r="D60" s="32"/>
      <c r="E60" s="33"/>
      <c r="F60" s="26"/>
      <c r="G60" s="27"/>
      <c r="H60" s="28"/>
      <c r="I60" s="29"/>
    </row>
    <row r="61" spans="2:9" ht="30" x14ac:dyDescent="0.25">
      <c r="B61" s="70">
        <v>13</v>
      </c>
      <c r="C61" s="31" t="s">
        <v>42</v>
      </c>
      <c r="D61" s="32" t="s">
        <v>7</v>
      </c>
      <c r="E61" s="33">
        <v>4</v>
      </c>
      <c r="F61" s="26"/>
      <c r="G61" s="27"/>
      <c r="H61" s="28"/>
      <c r="I61" s="29"/>
    </row>
    <row r="62" spans="2:9" x14ac:dyDescent="0.25">
      <c r="B62" s="70"/>
      <c r="C62" s="31"/>
      <c r="D62" s="32"/>
      <c r="E62" s="33"/>
      <c r="F62" s="26"/>
      <c r="G62" s="27"/>
      <c r="H62" s="28"/>
      <c r="I62" s="29"/>
    </row>
    <row r="63" spans="2:9" ht="30" x14ac:dyDescent="0.25">
      <c r="B63" s="70">
        <v>14</v>
      </c>
      <c r="C63" s="31" t="s">
        <v>43</v>
      </c>
      <c r="D63" s="32" t="s">
        <v>7</v>
      </c>
      <c r="E63" s="33">
        <v>3</v>
      </c>
      <c r="F63" s="26"/>
      <c r="G63" s="27"/>
      <c r="H63" s="28"/>
      <c r="I63" s="29"/>
    </row>
    <row r="64" spans="2:9" x14ac:dyDescent="0.25">
      <c r="B64" s="70"/>
      <c r="C64" s="35"/>
      <c r="D64" s="36"/>
      <c r="E64" s="36"/>
      <c r="F64" s="26"/>
      <c r="G64" s="27"/>
      <c r="H64" s="28"/>
      <c r="I64" s="29"/>
    </row>
    <row r="65" spans="2:9" ht="90" x14ac:dyDescent="0.25">
      <c r="B65" s="70">
        <v>15</v>
      </c>
      <c r="C65" s="31" t="s">
        <v>175</v>
      </c>
      <c r="D65" s="32" t="s">
        <v>7</v>
      </c>
      <c r="E65" s="33">
        <v>1</v>
      </c>
      <c r="F65" s="26"/>
      <c r="G65" s="27"/>
      <c r="H65" s="28"/>
      <c r="I65" s="29"/>
    </row>
    <row r="66" spans="2:9" x14ac:dyDescent="0.25">
      <c r="B66" s="70"/>
      <c r="C66" s="35"/>
      <c r="D66" s="36"/>
      <c r="E66" s="36"/>
      <c r="F66" s="26"/>
      <c r="G66" s="27"/>
      <c r="H66" s="28"/>
      <c r="I66" s="29"/>
    </row>
    <row r="67" spans="2:9" ht="45" x14ac:dyDescent="0.25">
      <c r="B67" s="70">
        <v>17</v>
      </c>
      <c r="C67" s="31" t="s">
        <v>44</v>
      </c>
      <c r="D67" s="32" t="s">
        <v>45</v>
      </c>
      <c r="E67" s="33">
        <v>460</v>
      </c>
      <c r="F67" s="26"/>
      <c r="G67" s="27"/>
      <c r="H67" s="28"/>
      <c r="I67" s="29"/>
    </row>
    <row r="68" spans="2:9" x14ac:dyDescent="0.25">
      <c r="B68" s="37"/>
      <c r="C68" s="38" t="s">
        <v>46</v>
      </c>
      <c r="D68" s="39"/>
      <c r="E68" s="39"/>
      <c r="F68" s="39"/>
      <c r="G68" s="39"/>
      <c r="H68" s="39"/>
      <c r="I68" s="39"/>
    </row>
    <row r="69" spans="2:9" x14ac:dyDescent="0.25">
      <c r="B69" s="40"/>
      <c r="C69" s="41"/>
      <c r="D69" s="42"/>
      <c r="E69" s="43"/>
      <c r="F69" s="26"/>
      <c r="G69" s="27"/>
      <c r="H69" s="28"/>
      <c r="I69" s="29"/>
    </row>
    <row r="70" spans="2:9" x14ac:dyDescent="0.25">
      <c r="B70" s="18" t="s">
        <v>47</v>
      </c>
      <c r="C70" s="19" t="s">
        <v>48</v>
      </c>
      <c r="D70" s="20"/>
      <c r="E70" s="44"/>
      <c r="F70" s="44"/>
      <c r="G70" s="44"/>
      <c r="H70" s="44"/>
      <c r="I70" s="44"/>
    </row>
    <row r="71" spans="2:9" ht="45" x14ac:dyDescent="0.25">
      <c r="B71" s="71">
        <v>1</v>
      </c>
      <c r="C71" s="31" t="s">
        <v>20</v>
      </c>
      <c r="D71" s="24"/>
      <c r="E71" s="25"/>
      <c r="F71" s="26"/>
      <c r="G71" s="27"/>
      <c r="H71" s="28"/>
      <c r="I71" s="29"/>
    </row>
    <row r="72" spans="2:9" x14ac:dyDescent="0.25">
      <c r="B72" s="70" t="s">
        <v>21</v>
      </c>
      <c r="C72" s="31" t="s">
        <v>49</v>
      </c>
      <c r="D72" s="32" t="s">
        <v>23</v>
      </c>
      <c r="E72" s="33"/>
      <c r="F72" s="26"/>
      <c r="G72" s="27"/>
      <c r="H72" s="28"/>
      <c r="I72" s="29"/>
    </row>
    <row r="73" spans="2:9" x14ac:dyDescent="0.25">
      <c r="B73" s="70" t="s">
        <v>24</v>
      </c>
      <c r="C73" s="31" t="s">
        <v>50</v>
      </c>
      <c r="D73" s="32" t="s">
        <v>23</v>
      </c>
      <c r="E73" s="33">
        <v>1215</v>
      </c>
      <c r="F73" s="26"/>
      <c r="G73" s="27"/>
      <c r="H73" s="28"/>
      <c r="I73" s="29"/>
    </row>
    <row r="74" spans="2:9" x14ac:dyDescent="0.25">
      <c r="B74" s="70" t="s">
        <v>26</v>
      </c>
      <c r="C74" s="31" t="s">
        <v>29</v>
      </c>
      <c r="D74" s="32" t="s">
        <v>23</v>
      </c>
      <c r="E74" s="33">
        <v>0</v>
      </c>
      <c r="F74" s="26"/>
      <c r="G74" s="27"/>
      <c r="H74" s="28"/>
      <c r="I74" s="29"/>
    </row>
    <row r="75" spans="2:9" x14ac:dyDescent="0.25">
      <c r="B75" s="70" t="s">
        <v>28</v>
      </c>
      <c r="C75" s="31" t="s">
        <v>51</v>
      </c>
      <c r="D75" s="32" t="s">
        <v>52</v>
      </c>
      <c r="E75" s="33">
        <v>60</v>
      </c>
      <c r="F75" s="26"/>
      <c r="G75" s="27"/>
      <c r="H75" s="28"/>
      <c r="I75" s="29"/>
    </row>
    <row r="76" spans="2:9" x14ac:dyDescent="0.25">
      <c r="B76" s="70" t="s">
        <v>30</v>
      </c>
      <c r="C76" s="31" t="s">
        <v>53</v>
      </c>
      <c r="D76" s="32" t="s">
        <v>52</v>
      </c>
      <c r="E76" s="33">
        <v>0</v>
      </c>
      <c r="F76" s="26"/>
      <c r="G76" s="27"/>
      <c r="H76" s="28"/>
      <c r="I76" s="29"/>
    </row>
    <row r="77" spans="2:9" x14ac:dyDescent="0.25">
      <c r="B77" s="70" t="s">
        <v>32</v>
      </c>
      <c r="C77" s="31" t="s">
        <v>54</v>
      </c>
      <c r="D77" s="32" t="s">
        <v>52</v>
      </c>
      <c r="E77" s="33">
        <v>24</v>
      </c>
      <c r="F77" s="26"/>
      <c r="G77" s="27"/>
      <c r="H77" s="28"/>
      <c r="I77" s="29"/>
    </row>
    <row r="78" spans="2:9" x14ac:dyDescent="0.25">
      <c r="B78" s="70"/>
      <c r="C78" s="31"/>
      <c r="D78" s="32"/>
      <c r="E78" s="33"/>
      <c r="F78" s="26"/>
      <c r="G78" s="27"/>
      <c r="H78" s="28"/>
      <c r="I78" s="29"/>
    </row>
    <row r="79" spans="2:9" ht="30" x14ac:dyDescent="0.25">
      <c r="B79" s="70">
        <v>5</v>
      </c>
      <c r="C79" s="31" t="s">
        <v>36</v>
      </c>
      <c r="D79" s="32"/>
      <c r="E79" s="33"/>
      <c r="F79" s="26"/>
      <c r="G79" s="27"/>
      <c r="H79" s="28"/>
      <c r="I79" s="29"/>
    </row>
    <row r="80" spans="2:9" x14ac:dyDescent="0.25">
      <c r="B80" s="70" t="s">
        <v>21</v>
      </c>
      <c r="C80" s="31" t="s">
        <v>55</v>
      </c>
      <c r="D80" s="32" t="s">
        <v>7</v>
      </c>
      <c r="E80" s="33">
        <v>30</v>
      </c>
      <c r="F80" s="26"/>
      <c r="G80" s="27"/>
      <c r="H80" s="28"/>
      <c r="I80" s="29"/>
    </row>
    <row r="81" spans="2:9" x14ac:dyDescent="0.25">
      <c r="B81" s="70" t="s">
        <v>24</v>
      </c>
      <c r="C81" s="31" t="s">
        <v>56</v>
      </c>
      <c r="D81" s="32" t="s">
        <v>7</v>
      </c>
      <c r="E81" s="33">
        <v>0</v>
      </c>
      <c r="F81" s="26"/>
      <c r="G81" s="27"/>
      <c r="H81" s="28"/>
      <c r="I81" s="29"/>
    </row>
    <row r="82" spans="2:9" x14ac:dyDescent="0.25">
      <c r="B82" s="70"/>
      <c r="C82" s="31"/>
      <c r="D82" s="32"/>
      <c r="E82" s="33"/>
      <c r="F82" s="26"/>
      <c r="G82" s="27"/>
      <c r="H82" s="28"/>
      <c r="I82" s="29"/>
    </row>
    <row r="83" spans="2:9" ht="30" x14ac:dyDescent="0.25">
      <c r="B83" s="70">
        <v>6</v>
      </c>
      <c r="C83" s="31" t="s">
        <v>57</v>
      </c>
      <c r="D83" s="32" t="s">
        <v>7</v>
      </c>
      <c r="E83" s="33">
        <v>10</v>
      </c>
      <c r="F83" s="26"/>
      <c r="G83" s="27"/>
      <c r="H83" s="28"/>
      <c r="I83" s="29"/>
    </row>
    <row r="84" spans="2:9" x14ac:dyDescent="0.25">
      <c r="B84" s="70"/>
      <c r="C84" s="31"/>
      <c r="D84" s="32"/>
      <c r="E84" s="33"/>
      <c r="F84" s="26"/>
      <c r="G84" s="27"/>
      <c r="H84" s="28"/>
      <c r="I84" s="29"/>
    </row>
    <row r="85" spans="2:9" ht="30" x14ac:dyDescent="0.25">
      <c r="B85" s="70">
        <v>7</v>
      </c>
      <c r="C85" s="31" t="s">
        <v>58</v>
      </c>
      <c r="D85" s="32" t="s">
        <v>7</v>
      </c>
      <c r="E85" s="33">
        <v>40</v>
      </c>
      <c r="F85" s="26"/>
      <c r="G85" s="27"/>
      <c r="H85" s="28"/>
      <c r="I85" s="29"/>
    </row>
    <row r="86" spans="2:9" x14ac:dyDescent="0.25">
      <c r="B86" s="70"/>
      <c r="C86" s="31"/>
      <c r="D86" s="32"/>
      <c r="E86" s="33"/>
      <c r="F86" s="26"/>
      <c r="G86" s="27"/>
      <c r="H86" s="28"/>
      <c r="I86" s="29"/>
    </row>
    <row r="87" spans="2:9" ht="45" x14ac:dyDescent="0.25">
      <c r="B87" s="70">
        <v>8</v>
      </c>
      <c r="C87" s="31" t="s">
        <v>59</v>
      </c>
      <c r="D87" s="32" t="s">
        <v>7</v>
      </c>
      <c r="E87" s="33">
        <v>25</v>
      </c>
      <c r="F87" s="26"/>
      <c r="G87" s="27"/>
      <c r="H87" s="28"/>
      <c r="I87" s="29"/>
    </row>
    <row r="88" spans="2:9" x14ac:dyDescent="0.25">
      <c r="B88" s="70"/>
      <c r="C88" s="31"/>
      <c r="D88" s="32"/>
      <c r="E88" s="33"/>
      <c r="F88" s="26"/>
      <c r="G88" s="27"/>
      <c r="H88" s="28">
        <f t="shared" ref="H88" si="0">F88*E88</f>
        <v>0</v>
      </c>
      <c r="I88" s="29">
        <f t="shared" ref="I88" si="1">G88*E88</f>
        <v>0</v>
      </c>
    </row>
    <row r="89" spans="2:9" x14ac:dyDescent="0.25">
      <c r="B89" s="70">
        <v>9</v>
      </c>
      <c r="C89" s="31" t="s">
        <v>40</v>
      </c>
      <c r="D89" s="32" t="s">
        <v>7</v>
      </c>
      <c r="E89" s="33">
        <v>28</v>
      </c>
      <c r="F89" s="26"/>
      <c r="G89" s="27"/>
      <c r="H89" s="28"/>
      <c r="I89" s="29"/>
    </row>
    <row r="90" spans="2:9" x14ac:dyDescent="0.25">
      <c r="B90" s="70"/>
      <c r="C90" s="31"/>
      <c r="D90" s="32"/>
      <c r="E90" s="33"/>
      <c r="F90" s="26"/>
      <c r="G90" s="27"/>
      <c r="H90" s="28"/>
      <c r="I90" s="29"/>
    </row>
    <row r="91" spans="2:9" ht="30" x14ac:dyDescent="0.25">
      <c r="B91" s="70">
        <v>10</v>
      </c>
      <c r="C91" s="31" t="s">
        <v>60</v>
      </c>
      <c r="D91" s="32" t="s">
        <v>7</v>
      </c>
      <c r="E91" s="33">
        <v>40</v>
      </c>
      <c r="F91" s="26"/>
      <c r="G91" s="27"/>
      <c r="H91" s="28"/>
      <c r="I91" s="29"/>
    </row>
    <row r="92" spans="2:9" x14ac:dyDescent="0.25">
      <c r="B92" s="70"/>
      <c r="C92" s="31"/>
      <c r="D92" s="32"/>
      <c r="E92" s="33"/>
      <c r="F92" s="26"/>
      <c r="G92" s="27"/>
      <c r="H92" s="28"/>
      <c r="I92" s="29"/>
    </row>
    <row r="93" spans="2:9" ht="45" x14ac:dyDescent="0.25">
      <c r="B93" s="70">
        <v>11</v>
      </c>
      <c r="C93" s="31" t="s">
        <v>176</v>
      </c>
      <c r="D93" s="32" t="s">
        <v>7</v>
      </c>
      <c r="E93" s="33">
        <v>80</v>
      </c>
      <c r="F93" s="26"/>
      <c r="G93" s="27"/>
      <c r="H93" s="28"/>
      <c r="I93" s="29"/>
    </row>
    <row r="94" spans="2:9" x14ac:dyDescent="0.25">
      <c r="B94" s="70"/>
      <c r="C94" s="31"/>
      <c r="D94" s="32"/>
      <c r="E94" s="33"/>
      <c r="F94" s="26"/>
      <c r="G94" s="27"/>
      <c r="H94" s="28"/>
      <c r="I94" s="29"/>
    </row>
    <row r="95" spans="2:9" ht="45" x14ac:dyDescent="0.25">
      <c r="B95" s="70">
        <v>12</v>
      </c>
      <c r="C95" s="31" t="s">
        <v>61</v>
      </c>
      <c r="D95" s="32" t="s">
        <v>7</v>
      </c>
      <c r="E95" s="33">
        <v>40</v>
      </c>
      <c r="F95" s="26"/>
      <c r="G95" s="27"/>
      <c r="H95" s="28"/>
      <c r="I95" s="29"/>
    </row>
    <row r="96" spans="2:9" x14ac:dyDescent="0.25">
      <c r="B96" s="70"/>
      <c r="C96" s="31"/>
      <c r="D96" s="32"/>
      <c r="E96" s="33"/>
      <c r="F96" s="26"/>
      <c r="G96" s="27"/>
      <c r="H96" s="28"/>
      <c r="I96" s="29"/>
    </row>
    <row r="97" spans="1:9" ht="30" x14ac:dyDescent="0.25">
      <c r="B97" s="70">
        <v>14</v>
      </c>
      <c r="C97" s="31" t="s">
        <v>62</v>
      </c>
      <c r="D97" s="32" t="s">
        <v>63</v>
      </c>
      <c r="E97" s="33">
        <v>2</v>
      </c>
      <c r="F97" s="26"/>
      <c r="G97" s="27"/>
      <c r="H97" s="28"/>
      <c r="I97" s="29"/>
    </row>
    <row r="98" spans="1:9" x14ac:dyDescent="0.25">
      <c r="B98" s="70"/>
      <c r="C98" s="31"/>
      <c r="D98" s="32"/>
      <c r="E98" s="33"/>
      <c r="F98" s="26"/>
      <c r="G98" s="27"/>
      <c r="H98" s="28"/>
      <c r="I98" s="29"/>
    </row>
    <row r="99" spans="1:9" ht="30" x14ac:dyDescent="0.25">
      <c r="B99" s="70">
        <v>15</v>
      </c>
      <c r="C99" s="35" t="s">
        <v>42</v>
      </c>
      <c r="D99" s="36" t="s">
        <v>7</v>
      </c>
      <c r="E99" s="36">
        <v>2</v>
      </c>
      <c r="F99" s="26"/>
      <c r="G99" s="27"/>
      <c r="H99" s="28"/>
      <c r="I99" s="29"/>
    </row>
    <row r="100" spans="1:9" x14ac:dyDescent="0.25">
      <c r="B100" s="70"/>
      <c r="C100" s="31"/>
      <c r="D100" s="32"/>
      <c r="E100" s="33"/>
      <c r="F100" s="26"/>
      <c r="G100" s="27"/>
      <c r="H100" s="28"/>
      <c r="I100" s="29"/>
    </row>
    <row r="101" spans="1:9" ht="45" x14ac:dyDescent="0.25">
      <c r="B101" s="70">
        <v>17</v>
      </c>
      <c r="C101" s="35" t="s">
        <v>64</v>
      </c>
      <c r="D101" s="36" t="s">
        <v>45</v>
      </c>
      <c r="E101" s="36">
        <v>2300</v>
      </c>
      <c r="F101" s="26"/>
      <c r="G101" s="27"/>
      <c r="H101" s="28"/>
      <c r="I101" s="29"/>
    </row>
    <row r="102" spans="1:9" x14ac:dyDescent="0.25">
      <c r="A102" s="8"/>
      <c r="B102" s="37"/>
      <c r="C102" s="38" t="s">
        <v>65</v>
      </c>
      <c r="D102" s="39"/>
      <c r="E102" s="39"/>
      <c r="F102" s="39"/>
      <c r="G102" s="39"/>
      <c r="H102" s="39"/>
      <c r="I102" s="39"/>
    </row>
    <row r="103" spans="1:9" x14ac:dyDescent="0.25">
      <c r="A103" s="8"/>
      <c r="B103" s="45"/>
      <c r="C103" s="46" t="s">
        <v>66</v>
      </c>
      <c r="D103" s="47"/>
      <c r="E103" s="48"/>
      <c r="F103" s="48"/>
      <c r="G103" s="48"/>
      <c r="H103" s="49"/>
      <c r="I103" s="49"/>
    </row>
    <row r="104" spans="1:9" x14ac:dyDescent="0.25">
      <c r="A104" s="8"/>
      <c r="B104" s="40"/>
      <c r="C104" s="41"/>
      <c r="D104" s="42"/>
      <c r="E104" s="43"/>
      <c r="F104" s="26"/>
      <c r="G104" s="27"/>
      <c r="H104" s="28">
        <f>F104*E104</f>
        <v>0</v>
      </c>
      <c r="I104" s="29">
        <f>G104*E104</f>
        <v>0</v>
      </c>
    </row>
    <row r="105" spans="1:9" x14ac:dyDescent="0.25">
      <c r="A105" s="8"/>
      <c r="B105" s="18" t="s">
        <v>67</v>
      </c>
      <c r="C105" s="50" t="s">
        <v>68</v>
      </c>
      <c r="D105" s="51"/>
      <c r="E105" s="51"/>
      <c r="F105" s="51"/>
      <c r="G105" s="51"/>
      <c r="H105" s="51"/>
      <c r="I105" s="51"/>
    </row>
    <row r="106" spans="1:9" ht="45" x14ac:dyDescent="0.25">
      <c r="A106" s="8"/>
      <c r="B106" s="22">
        <v>1</v>
      </c>
      <c r="C106" s="31" t="s">
        <v>20</v>
      </c>
      <c r="D106" s="24"/>
      <c r="E106" s="25"/>
      <c r="F106" s="26"/>
      <c r="G106" s="27"/>
      <c r="H106" s="28">
        <f t="shared" ref="H106:H133" si="2">F106*E106</f>
        <v>0</v>
      </c>
      <c r="I106" s="29">
        <f t="shared" ref="I106:I133" si="3">G106*E106</f>
        <v>0</v>
      </c>
    </row>
    <row r="107" spans="1:9" x14ac:dyDescent="0.25">
      <c r="A107" s="8"/>
      <c r="B107" s="30" t="s">
        <v>21</v>
      </c>
      <c r="C107" s="31" t="s">
        <v>50</v>
      </c>
      <c r="D107" s="32" t="s">
        <v>23</v>
      </c>
      <c r="E107" s="33">
        <v>2715</v>
      </c>
      <c r="F107" s="26"/>
      <c r="G107" s="27"/>
      <c r="H107" s="28"/>
      <c r="I107" s="29"/>
    </row>
    <row r="108" spans="1:9" x14ac:dyDescent="0.25">
      <c r="A108" s="8"/>
      <c r="B108" s="30" t="s">
        <v>26</v>
      </c>
      <c r="C108" s="31" t="s">
        <v>29</v>
      </c>
      <c r="D108" s="32" t="s">
        <v>23</v>
      </c>
      <c r="E108" s="33">
        <v>110</v>
      </c>
      <c r="F108" s="26"/>
      <c r="G108" s="27"/>
      <c r="H108" s="28"/>
      <c r="I108" s="29"/>
    </row>
    <row r="109" spans="1:9" x14ac:dyDescent="0.25">
      <c r="A109" s="8"/>
      <c r="B109" s="30" t="s">
        <v>28</v>
      </c>
      <c r="C109" s="31" t="s">
        <v>31</v>
      </c>
      <c r="D109" s="32" t="s">
        <v>23</v>
      </c>
      <c r="E109" s="33">
        <v>198</v>
      </c>
      <c r="F109" s="26"/>
      <c r="G109" s="27"/>
      <c r="H109" s="28"/>
      <c r="I109" s="29"/>
    </row>
    <row r="110" spans="1:9" x14ac:dyDescent="0.25">
      <c r="A110" s="8"/>
      <c r="B110" s="30" t="s">
        <v>32</v>
      </c>
      <c r="C110" s="31" t="s">
        <v>33</v>
      </c>
      <c r="D110" s="32" t="s">
        <v>23</v>
      </c>
      <c r="E110" s="33">
        <v>497</v>
      </c>
      <c r="F110" s="26"/>
      <c r="G110" s="27"/>
      <c r="H110" s="28"/>
      <c r="I110" s="29"/>
    </row>
    <row r="111" spans="1:9" x14ac:dyDescent="0.25">
      <c r="A111" s="8"/>
      <c r="B111" s="30" t="s">
        <v>69</v>
      </c>
      <c r="C111" s="31" t="s">
        <v>70</v>
      </c>
      <c r="D111" s="32" t="s">
        <v>23</v>
      </c>
      <c r="E111" s="33">
        <v>1600</v>
      </c>
      <c r="F111" s="26"/>
      <c r="G111" s="27"/>
      <c r="H111" s="28"/>
      <c r="I111" s="29"/>
    </row>
    <row r="112" spans="1:9" x14ac:dyDescent="0.25">
      <c r="A112" s="8"/>
      <c r="B112" s="30" t="s">
        <v>71</v>
      </c>
      <c r="C112" s="31" t="s">
        <v>54</v>
      </c>
      <c r="D112" s="32" t="s">
        <v>23</v>
      </c>
      <c r="E112" s="33">
        <v>3200</v>
      </c>
      <c r="F112" s="26"/>
      <c r="G112" s="27"/>
      <c r="H112" s="28"/>
      <c r="I112" s="29"/>
    </row>
    <row r="113" spans="1:9" x14ac:dyDescent="0.25">
      <c r="A113" s="8"/>
      <c r="B113" s="30"/>
      <c r="C113" s="31"/>
      <c r="D113" s="32"/>
      <c r="E113" s="33"/>
      <c r="F113" s="26"/>
      <c r="G113" s="27"/>
      <c r="H113" s="28"/>
      <c r="I113" s="29"/>
    </row>
    <row r="114" spans="1:9" ht="30" x14ac:dyDescent="0.25">
      <c r="A114" s="8"/>
      <c r="B114" s="30">
        <v>3</v>
      </c>
      <c r="C114" s="31" t="s">
        <v>72</v>
      </c>
      <c r="D114" s="32"/>
      <c r="E114" s="33"/>
      <c r="F114" s="26"/>
      <c r="G114" s="27"/>
      <c r="H114" s="28"/>
      <c r="I114" s="29"/>
    </row>
    <row r="115" spans="1:9" x14ac:dyDescent="0.25">
      <c r="A115" s="8"/>
      <c r="B115" s="30" t="s">
        <v>21</v>
      </c>
      <c r="C115" s="31" t="s">
        <v>35</v>
      </c>
      <c r="D115" s="32" t="s">
        <v>73</v>
      </c>
      <c r="E115" s="33">
        <v>15</v>
      </c>
      <c r="F115" s="26"/>
      <c r="G115" s="27"/>
      <c r="H115" s="28"/>
      <c r="I115" s="29"/>
    </row>
    <row r="116" spans="1:9" x14ac:dyDescent="0.25">
      <c r="A116" s="8"/>
      <c r="B116" s="30" t="s">
        <v>74</v>
      </c>
      <c r="C116" s="31" t="s">
        <v>29</v>
      </c>
      <c r="D116" s="32" t="s">
        <v>73</v>
      </c>
      <c r="E116" s="33">
        <v>0</v>
      </c>
      <c r="F116" s="26"/>
      <c r="G116" s="27"/>
      <c r="H116" s="28"/>
      <c r="I116" s="29"/>
    </row>
    <row r="117" spans="1:9" x14ac:dyDescent="0.25">
      <c r="A117" s="8"/>
      <c r="B117" s="30"/>
      <c r="C117" s="31"/>
      <c r="D117" s="32"/>
      <c r="E117" s="33"/>
      <c r="F117" s="26"/>
      <c r="G117" s="27"/>
      <c r="H117" s="28"/>
      <c r="I117" s="29"/>
    </row>
    <row r="118" spans="1:9" ht="30" x14ac:dyDescent="0.25">
      <c r="A118" s="8"/>
      <c r="B118" s="30">
        <v>4</v>
      </c>
      <c r="C118" s="31" t="s">
        <v>75</v>
      </c>
      <c r="D118" s="32" t="s">
        <v>73</v>
      </c>
      <c r="E118" s="33">
        <v>15</v>
      </c>
      <c r="F118" s="26"/>
      <c r="G118" s="27"/>
      <c r="H118" s="28"/>
      <c r="I118" s="29"/>
    </row>
    <row r="119" spans="1:9" x14ac:dyDescent="0.25">
      <c r="A119" s="8"/>
      <c r="B119" s="30"/>
      <c r="C119" s="31"/>
      <c r="D119" s="32"/>
      <c r="E119" s="33"/>
      <c r="F119" s="26"/>
      <c r="G119" s="27"/>
      <c r="H119" s="28"/>
      <c r="I119" s="29"/>
    </row>
    <row r="120" spans="1:9" ht="30" x14ac:dyDescent="0.25">
      <c r="A120" s="8"/>
      <c r="B120" s="30">
        <v>5</v>
      </c>
      <c r="C120" s="31" t="s">
        <v>76</v>
      </c>
      <c r="D120" s="32" t="s">
        <v>45</v>
      </c>
      <c r="E120" s="33">
        <v>1840</v>
      </c>
      <c r="F120" s="26"/>
      <c r="G120" s="27"/>
      <c r="H120" s="28"/>
      <c r="I120" s="29"/>
    </row>
    <row r="121" spans="1:9" x14ac:dyDescent="0.25">
      <c r="A121" s="8"/>
      <c r="B121" s="30"/>
      <c r="C121" s="31"/>
      <c r="D121" s="32"/>
      <c r="E121" s="33"/>
      <c r="F121" s="26"/>
      <c r="G121" s="27"/>
      <c r="H121" s="28"/>
      <c r="I121" s="29"/>
    </row>
    <row r="122" spans="1:9" ht="45" x14ac:dyDescent="0.25">
      <c r="A122" s="8"/>
      <c r="B122" s="30">
        <v>6</v>
      </c>
      <c r="C122" s="31" t="s">
        <v>77</v>
      </c>
      <c r="D122" s="32" t="s">
        <v>78</v>
      </c>
      <c r="E122" s="33">
        <v>4</v>
      </c>
      <c r="F122" s="26"/>
      <c r="G122" s="27"/>
      <c r="H122" s="28"/>
      <c r="I122" s="29"/>
    </row>
    <row r="123" spans="1:9" x14ac:dyDescent="0.25">
      <c r="A123" s="8"/>
      <c r="B123" s="30"/>
      <c r="C123" s="31"/>
      <c r="D123" s="32"/>
      <c r="E123" s="33"/>
      <c r="F123" s="26"/>
      <c r="G123" s="27"/>
      <c r="H123" s="28"/>
      <c r="I123" s="29"/>
    </row>
    <row r="124" spans="1:9" ht="30" x14ac:dyDescent="0.25">
      <c r="A124" s="8"/>
      <c r="B124" s="30">
        <v>8</v>
      </c>
      <c r="C124" s="31" t="s">
        <v>79</v>
      </c>
      <c r="D124" s="32"/>
      <c r="E124" s="33"/>
      <c r="F124" s="26"/>
      <c r="G124" s="27"/>
      <c r="H124" s="28"/>
      <c r="I124" s="29"/>
    </row>
    <row r="125" spans="1:9" x14ac:dyDescent="0.25">
      <c r="A125" s="8"/>
      <c r="B125" s="30" t="s">
        <v>21</v>
      </c>
      <c r="C125" s="31" t="s">
        <v>80</v>
      </c>
      <c r="D125" s="32" t="s">
        <v>73</v>
      </c>
      <c r="E125" s="33">
        <v>230</v>
      </c>
      <c r="F125" s="26"/>
      <c r="G125" s="27"/>
      <c r="H125" s="28"/>
      <c r="I125" s="29"/>
    </row>
    <row r="126" spans="1:9" x14ac:dyDescent="0.25">
      <c r="A126" s="8"/>
      <c r="B126" s="30" t="s">
        <v>24</v>
      </c>
      <c r="C126" s="31" t="s">
        <v>81</v>
      </c>
      <c r="D126" s="32" t="s">
        <v>73</v>
      </c>
      <c r="E126" s="33">
        <v>166</v>
      </c>
      <c r="F126" s="26"/>
      <c r="G126" s="27"/>
      <c r="H126" s="28"/>
      <c r="I126" s="29"/>
    </row>
    <row r="127" spans="1:9" x14ac:dyDescent="0.25">
      <c r="A127" s="8"/>
      <c r="B127" s="30" t="s">
        <v>26</v>
      </c>
      <c r="C127" s="31" t="s">
        <v>82</v>
      </c>
      <c r="D127" s="32" t="s">
        <v>73</v>
      </c>
      <c r="E127" s="33">
        <v>1012</v>
      </c>
      <c r="F127" s="26"/>
      <c r="G127" s="27"/>
      <c r="H127" s="28"/>
      <c r="I127" s="29"/>
    </row>
    <row r="128" spans="1:9" x14ac:dyDescent="0.25">
      <c r="A128" s="8"/>
      <c r="B128" s="30" t="s">
        <v>28</v>
      </c>
      <c r="C128" s="31" t="s">
        <v>83</v>
      </c>
      <c r="D128" s="32" t="s">
        <v>73</v>
      </c>
      <c r="E128" s="33">
        <v>0</v>
      </c>
      <c r="F128" s="26"/>
      <c r="G128" s="27"/>
      <c r="H128" s="28"/>
      <c r="I128" s="29"/>
    </row>
    <row r="129" spans="1:9" x14ac:dyDescent="0.25">
      <c r="A129" s="8"/>
      <c r="B129" s="30" t="s">
        <v>30</v>
      </c>
      <c r="C129" s="31" t="s">
        <v>84</v>
      </c>
      <c r="D129" s="32" t="s">
        <v>73</v>
      </c>
      <c r="E129" s="33">
        <v>2300</v>
      </c>
      <c r="F129" s="26"/>
      <c r="G129" s="27"/>
      <c r="H129" s="28"/>
      <c r="I129" s="29"/>
    </row>
    <row r="130" spans="1:9" x14ac:dyDescent="0.25">
      <c r="A130" s="8"/>
      <c r="B130" s="30"/>
      <c r="C130" s="31"/>
      <c r="D130" s="32"/>
      <c r="E130" s="33"/>
      <c r="F130" s="26"/>
      <c r="G130" s="27"/>
      <c r="H130" s="28"/>
      <c r="I130" s="29"/>
    </row>
    <row r="131" spans="1:9" ht="30" x14ac:dyDescent="0.25">
      <c r="A131" s="8"/>
      <c r="B131" s="72">
        <v>9</v>
      </c>
      <c r="C131" s="31" t="s">
        <v>85</v>
      </c>
      <c r="D131" s="32" t="s">
        <v>73</v>
      </c>
      <c r="E131" s="33">
        <v>245</v>
      </c>
      <c r="F131" s="26"/>
      <c r="G131" s="27"/>
      <c r="H131" s="28"/>
      <c r="I131" s="29"/>
    </row>
    <row r="132" spans="1:9" x14ac:dyDescent="0.25">
      <c r="A132" s="8"/>
      <c r="B132" s="70"/>
      <c r="C132" s="31"/>
      <c r="D132" s="32" t="s">
        <v>122</v>
      </c>
      <c r="E132" s="33"/>
      <c r="F132" s="26"/>
      <c r="G132" s="27"/>
      <c r="H132" s="28">
        <f t="shared" si="2"/>
        <v>0</v>
      </c>
      <c r="I132" s="29">
        <f t="shared" si="3"/>
        <v>0</v>
      </c>
    </row>
    <row r="133" spans="1:9" ht="45" x14ac:dyDescent="0.25">
      <c r="A133" s="8"/>
      <c r="B133" s="70">
        <v>12</v>
      </c>
      <c r="C133" s="31" t="s">
        <v>86</v>
      </c>
      <c r="D133" s="32"/>
      <c r="E133" s="33"/>
      <c r="F133" s="26"/>
      <c r="G133" s="27"/>
      <c r="H133" s="28">
        <f t="shared" si="2"/>
        <v>0</v>
      </c>
      <c r="I133" s="29">
        <f t="shared" si="3"/>
        <v>0</v>
      </c>
    </row>
    <row r="134" spans="1:9" x14ac:dyDescent="0.25">
      <c r="A134" s="8"/>
      <c r="B134" s="70"/>
      <c r="C134" s="31" t="s">
        <v>87</v>
      </c>
      <c r="D134" s="32" t="s">
        <v>73</v>
      </c>
      <c r="E134" s="33">
        <v>211</v>
      </c>
      <c r="F134" s="26"/>
      <c r="G134" s="27"/>
      <c r="H134" s="28"/>
      <c r="I134" s="29"/>
    </row>
    <row r="135" spans="1:9" x14ac:dyDescent="0.25">
      <c r="A135" s="8"/>
      <c r="B135" s="70"/>
      <c r="C135" s="31"/>
      <c r="D135" s="32"/>
      <c r="E135" s="33"/>
      <c r="F135" s="26"/>
      <c r="G135" s="27"/>
      <c r="H135" s="28"/>
      <c r="I135" s="29"/>
    </row>
    <row r="136" spans="1:9" x14ac:dyDescent="0.25">
      <c r="A136" s="8"/>
      <c r="B136" s="70">
        <v>13</v>
      </c>
      <c r="C136" s="31" t="s">
        <v>88</v>
      </c>
      <c r="D136" s="32" t="s">
        <v>7</v>
      </c>
      <c r="E136" s="33">
        <v>211</v>
      </c>
      <c r="F136" s="26"/>
      <c r="G136" s="27"/>
      <c r="H136" s="28"/>
      <c r="I136" s="29"/>
    </row>
    <row r="137" spans="1:9" x14ac:dyDescent="0.25">
      <c r="A137" s="8"/>
      <c r="B137" s="70"/>
      <c r="C137" s="31"/>
      <c r="D137" s="32"/>
      <c r="E137" s="33"/>
      <c r="F137" s="26"/>
      <c r="G137" s="27"/>
      <c r="H137" s="28"/>
      <c r="I137" s="29"/>
    </row>
    <row r="138" spans="1:9" ht="30" x14ac:dyDescent="0.25">
      <c r="A138" s="8"/>
      <c r="B138" s="70">
        <v>14</v>
      </c>
      <c r="C138" s="31" t="s">
        <v>89</v>
      </c>
      <c r="D138" s="32" t="s">
        <v>73</v>
      </c>
      <c r="E138" s="33">
        <v>12</v>
      </c>
      <c r="F138" s="26"/>
      <c r="G138" s="27"/>
      <c r="H138" s="28"/>
      <c r="I138" s="29"/>
    </row>
    <row r="139" spans="1:9" x14ac:dyDescent="0.25">
      <c r="A139" s="8"/>
      <c r="B139" s="52"/>
      <c r="C139" s="53" t="s">
        <v>90</v>
      </c>
      <c r="D139" s="54"/>
      <c r="E139" s="55"/>
      <c r="F139" s="56"/>
      <c r="G139" s="56"/>
      <c r="H139" s="39"/>
      <c r="I139" s="57"/>
    </row>
  </sheetData>
  <mergeCells count="2">
    <mergeCell ref="B3:C3"/>
    <mergeCell ref="B2:C2"/>
  </mergeCells>
  <pageMargins left="0.7" right="0.7" top="0.75" bottom="0.75" header="0.51180555555555496" footer="0.51180555555555496"/>
  <pageSetup scale="35"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J27"/>
  <sheetViews>
    <sheetView workbookViewId="0">
      <pane ySplit="3" topLeftCell="A4" activePane="bottomLeft" state="frozen"/>
      <selection pane="bottomLeft" activeCell="C20" sqref="C20"/>
    </sheetView>
  </sheetViews>
  <sheetFormatPr defaultRowHeight="15" x14ac:dyDescent="0.25"/>
  <cols>
    <col min="1" max="1" width="9.140625" style="1" customWidth="1"/>
    <col min="2" max="2" width="6.140625" style="2" customWidth="1"/>
    <col min="3" max="3" width="63" style="3" customWidth="1"/>
    <col min="4" max="4" width="8.5703125" style="4" customWidth="1"/>
    <col min="5" max="5" width="9.140625" style="4" customWidth="1"/>
    <col min="6" max="6" width="14.85546875" style="5" customWidth="1"/>
    <col min="7" max="7" width="18.5703125" style="6" customWidth="1"/>
    <col min="8" max="8" width="18.5703125" style="7" customWidth="1"/>
    <col min="9" max="9" width="22.7109375" style="2" customWidth="1"/>
    <col min="10" max="1019" width="9.140625" style="8" customWidth="1"/>
    <col min="1020" max="1025" width="9.140625" customWidth="1"/>
  </cols>
  <sheetData>
    <row r="1" spans="1:1024" x14ac:dyDescent="0.25">
      <c r="B1" s="185" t="s">
        <v>166</v>
      </c>
      <c r="C1" s="185"/>
    </row>
    <row r="2" spans="1:1024" ht="15.75" thickBot="1" x14ac:dyDescent="0.3">
      <c r="B2" s="9"/>
      <c r="I2" s="10"/>
    </row>
    <row r="3" spans="1:1024" s="16" customFormat="1" ht="15.75" thickBot="1" x14ac:dyDescent="0.3">
      <c r="A3" s="1"/>
      <c r="B3" s="11" t="s">
        <v>0</v>
      </c>
      <c r="C3" s="12" t="s">
        <v>1</v>
      </c>
      <c r="D3" s="13" t="s">
        <v>2</v>
      </c>
      <c r="E3" s="14" t="s">
        <v>3</v>
      </c>
      <c r="F3" s="76" t="s">
        <v>133</v>
      </c>
      <c r="G3" s="15" t="s">
        <v>134</v>
      </c>
      <c r="H3" s="15" t="s">
        <v>137</v>
      </c>
      <c r="I3" s="15" t="s">
        <v>136</v>
      </c>
      <c r="AMF3"/>
      <c r="AMG3"/>
      <c r="AMH3"/>
      <c r="AMI3"/>
      <c r="AMJ3"/>
    </row>
    <row r="4" spans="1:1024" ht="15.75" thickBot="1" x14ac:dyDescent="0.3">
      <c r="A4" s="8"/>
      <c r="B4" s="40"/>
      <c r="C4" s="41"/>
      <c r="D4" s="42"/>
      <c r="E4" s="43"/>
      <c r="F4" s="58"/>
      <c r="G4" s="58"/>
      <c r="H4" s="59"/>
      <c r="I4" s="60"/>
    </row>
    <row r="5" spans="1:1024" x14ac:dyDescent="0.25">
      <c r="A5" s="8"/>
      <c r="B5" s="18" t="s">
        <v>91</v>
      </c>
      <c r="C5" s="50" t="s">
        <v>92</v>
      </c>
      <c r="D5" s="51"/>
      <c r="E5" s="51"/>
      <c r="F5" s="51"/>
      <c r="G5" s="51"/>
      <c r="H5" s="51"/>
      <c r="I5" s="61"/>
    </row>
    <row r="6" spans="1:1024" ht="45" x14ac:dyDescent="0.25">
      <c r="A6" s="8"/>
      <c r="B6" s="22">
        <v>1</v>
      </c>
      <c r="C6" s="23" t="s">
        <v>93</v>
      </c>
      <c r="D6" s="24" t="s">
        <v>73</v>
      </c>
      <c r="E6" s="25">
        <v>1</v>
      </c>
      <c r="F6" s="27"/>
      <c r="G6" s="27"/>
      <c r="H6" s="28"/>
      <c r="I6" s="29"/>
    </row>
    <row r="7" spans="1:1024" x14ac:dyDescent="0.25">
      <c r="A7" s="8"/>
      <c r="B7" s="30"/>
      <c r="C7" s="31"/>
      <c r="D7" s="32"/>
      <c r="E7" s="33"/>
      <c r="F7" s="27"/>
      <c r="G7" s="27"/>
      <c r="H7" s="28"/>
      <c r="I7" s="29"/>
    </row>
    <row r="8" spans="1:1024" x14ac:dyDescent="0.25">
      <c r="A8" s="8"/>
      <c r="B8" s="30">
        <v>2</v>
      </c>
      <c r="C8" s="31" t="s">
        <v>94</v>
      </c>
      <c r="D8" s="32" t="s">
        <v>7</v>
      </c>
      <c r="E8" s="33">
        <v>1</v>
      </c>
      <c r="F8" s="27"/>
      <c r="G8" s="27"/>
      <c r="H8" s="28"/>
      <c r="I8" s="29"/>
    </row>
    <row r="9" spans="1:1024" x14ac:dyDescent="0.25">
      <c r="A9" s="8"/>
      <c r="B9" s="30"/>
      <c r="C9" s="31"/>
      <c r="D9" s="32"/>
      <c r="E9" s="33"/>
      <c r="F9" s="27"/>
      <c r="G9" s="27"/>
      <c r="H9" s="28"/>
      <c r="I9" s="29"/>
    </row>
    <row r="10" spans="1:1024" x14ac:dyDescent="0.25">
      <c r="A10" s="8"/>
      <c r="B10" s="30">
        <v>3</v>
      </c>
      <c r="C10" s="31" t="s">
        <v>95</v>
      </c>
      <c r="D10" s="32" t="s">
        <v>73</v>
      </c>
      <c r="E10" s="33">
        <v>550</v>
      </c>
      <c r="F10" s="27"/>
      <c r="G10" s="27"/>
      <c r="H10" s="28"/>
      <c r="I10" s="29"/>
    </row>
    <row r="11" spans="1:1024" x14ac:dyDescent="0.25">
      <c r="A11" s="8"/>
      <c r="B11" s="30"/>
      <c r="C11" s="31"/>
      <c r="D11" s="32"/>
      <c r="E11" s="33"/>
      <c r="F11" s="27"/>
      <c r="G11" s="27"/>
      <c r="H11" s="28"/>
      <c r="I11" s="29"/>
    </row>
    <row r="12" spans="1:1024" ht="30" x14ac:dyDescent="0.25">
      <c r="A12" s="8"/>
      <c r="B12" s="30">
        <v>4</v>
      </c>
      <c r="C12" s="31" t="s">
        <v>96</v>
      </c>
      <c r="D12" s="32" t="s">
        <v>73</v>
      </c>
      <c r="E12" s="33">
        <v>35</v>
      </c>
      <c r="F12" s="27"/>
      <c r="G12" s="27"/>
      <c r="H12" s="28"/>
      <c r="I12" s="29"/>
    </row>
    <row r="13" spans="1:1024" x14ac:dyDescent="0.25">
      <c r="A13" s="8"/>
      <c r="B13" s="30"/>
      <c r="C13" s="31"/>
      <c r="D13" s="32"/>
      <c r="E13" s="33"/>
      <c r="F13" s="27"/>
      <c r="G13" s="27"/>
      <c r="H13" s="28"/>
      <c r="I13" s="29"/>
    </row>
    <row r="14" spans="1:1024" ht="30" x14ac:dyDescent="0.25">
      <c r="A14" s="8"/>
      <c r="B14" s="30">
        <v>5</v>
      </c>
      <c r="C14" s="31" t="s">
        <v>97</v>
      </c>
      <c r="D14" s="32" t="s">
        <v>73</v>
      </c>
      <c r="E14" s="33">
        <v>30</v>
      </c>
      <c r="F14" s="27"/>
      <c r="G14" s="27"/>
      <c r="H14" s="28"/>
      <c r="I14" s="29"/>
    </row>
    <row r="15" spans="1:1024" x14ac:dyDescent="0.25">
      <c r="A15" s="8"/>
      <c r="B15" s="30"/>
      <c r="C15" s="31"/>
      <c r="D15" s="32"/>
      <c r="E15" s="33"/>
      <c r="F15" s="27"/>
      <c r="G15" s="27"/>
      <c r="H15" s="28"/>
      <c r="I15" s="29"/>
    </row>
    <row r="16" spans="1:1024" x14ac:dyDescent="0.25">
      <c r="A16" s="8"/>
      <c r="B16" s="30">
        <v>6</v>
      </c>
      <c r="C16" s="31" t="s">
        <v>98</v>
      </c>
      <c r="D16" s="32" t="s">
        <v>7</v>
      </c>
      <c r="E16" s="33">
        <v>10</v>
      </c>
      <c r="F16" s="27"/>
      <c r="G16" s="27"/>
      <c r="H16" s="28"/>
      <c r="I16" s="29"/>
    </row>
    <row r="17" spans="1:9" x14ac:dyDescent="0.25">
      <c r="A17" s="8"/>
      <c r="B17" s="30"/>
      <c r="C17" s="31"/>
      <c r="D17" s="32"/>
      <c r="E17" s="33"/>
      <c r="F17" s="27"/>
      <c r="G17" s="27"/>
      <c r="H17" s="28"/>
      <c r="I17" s="29"/>
    </row>
    <row r="18" spans="1:9" x14ac:dyDescent="0.25">
      <c r="A18" s="8"/>
      <c r="B18" s="30">
        <v>7</v>
      </c>
      <c r="C18" s="31" t="s">
        <v>99</v>
      </c>
      <c r="D18" s="32" t="s">
        <v>7</v>
      </c>
      <c r="E18" s="33">
        <v>10</v>
      </c>
      <c r="F18" s="27"/>
      <c r="G18" s="27"/>
      <c r="H18" s="28"/>
      <c r="I18" s="29"/>
    </row>
    <row r="19" spans="1:9" x14ac:dyDescent="0.25">
      <c r="A19" s="8"/>
      <c r="B19" s="30"/>
      <c r="C19" s="31"/>
      <c r="D19" s="32"/>
      <c r="E19" s="33"/>
      <c r="F19" s="27"/>
      <c r="G19" s="27"/>
      <c r="H19" s="28"/>
      <c r="I19" s="29"/>
    </row>
    <row r="20" spans="1:9" x14ac:dyDescent="0.25">
      <c r="A20" s="8"/>
      <c r="B20" s="30">
        <v>8</v>
      </c>
      <c r="C20" s="31" t="s">
        <v>132</v>
      </c>
      <c r="D20" s="32" t="s">
        <v>7</v>
      </c>
      <c r="E20" s="33">
        <v>10</v>
      </c>
      <c r="F20" s="27"/>
      <c r="G20" s="27"/>
      <c r="H20" s="28"/>
      <c r="I20" s="29"/>
    </row>
    <row r="21" spans="1:9" x14ac:dyDescent="0.25">
      <c r="A21" s="8"/>
      <c r="B21" s="30"/>
      <c r="C21" s="31"/>
      <c r="D21" s="32"/>
      <c r="E21" s="33"/>
      <c r="F21" s="27"/>
      <c r="G21" s="27"/>
      <c r="H21" s="28"/>
      <c r="I21" s="29"/>
    </row>
    <row r="22" spans="1:9" x14ac:dyDescent="0.25">
      <c r="A22" s="8"/>
      <c r="B22" s="30">
        <v>9</v>
      </c>
      <c r="C22" s="31" t="s">
        <v>100</v>
      </c>
      <c r="D22" s="32" t="s">
        <v>101</v>
      </c>
      <c r="E22" s="33">
        <v>5500</v>
      </c>
      <c r="F22" s="27"/>
      <c r="G22" s="27"/>
      <c r="H22" s="28"/>
      <c r="I22" s="29"/>
    </row>
    <row r="23" spans="1:9" x14ac:dyDescent="0.25">
      <c r="A23" s="8"/>
      <c r="B23" s="30"/>
      <c r="C23" s="31"/>
      <c r="D23" s="32"/>
      <c r="E23" s="33"/>
      <c r="F23" s="27"/>
      <c r="G23" s="27"/>
      <c r="H23" s="28"/>
      <c r="I23" s="29"/>
    </row>
    <row r="24" spans="1:9" ht="30" x14ac:dyDescent="0.25">
      <c r="A24" s="8"/>
      <c r="B24" s="30">
        <v>10</v>
      </c>
      <c r="C24" s="31" t="s">
        <v>102</v>
      </c>
      <c r="D24" s="32" t="s">
        <v>101</v>
      </c>
      <c r="E24" s="33">
        <v>100</v>
      </c>
      <c r="F24" s="27"/>
      <c r="G24" s="27"/>
      <c r="H24" s="28"/>
      <c r="I24" s="29"/>
    </row>
    <row r="25" spans="1:9" x14ac:dyDescent="0.25">
      <c r="A25" s="8"/>
      <c r="B25" s="30"/>
      <c r="C25" s="31"/>
      <c r="D25" s="32"/>
      <c r="E25" s="33"/>
      <c r="F25" s="27"/>
      <c r="G25" s="27"/>
      <c r="H25" s="28"/>
      <c r="I25" s="29"/>
    </row>
    <row r="26" spans="1:9" x14ac:dyDescent="0.25">
      <c r="A26" s="8"/>
      <c r="B26" s="62">
        <v>11</v>
      </c>
      <c r="C26" s="63" t="s">
        <v>103</v>
      </c>
      <c r="D26" s="64" t="s">
        <v>7</v>
      </c>
      <c r="E26" s="65">
        <v>3</v>
      </c>
      <c r="F26" s="27"/>
      <c r="G26" s="27"/>
      <c r="H26" s="28"/>
      <c r="I26" s="29"/>
    </row>
    <row r="27" spans="1:9" x14ac:dyDescent="0.25">
      <c r="A27" s="8"/>
      <c r="B27" s="37"/>
      <c r="C27" s="38" t="s">
        <v>104</v>
      </c>
      <c r="D27" s="39"/>
      <c r="E27" s="39"/>
      <c r="F27" s="39"/>
      <c r="G27" s="39"/>
      <c r="H27" s="39"/>
      <c r="I27" s="57"/>
    </row>
  </sheetData>
  <mergeCells count="1">
    <mergeCell ref="B1:C1"/>
  </mergeCells>
  <pageMargins left="0.7" right="0.7" top="0.75" bottom="0.75" header="0.51180555555555496" footer="0.51180555555555496"/>
  <pageSetup scale="35"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J10"/>
  <sheetViews>
    <sheetView workbookViewId="0">
      <pane ySplit="3" topLeftCell="A4" activePane="bottomLeft" state="frozen"/>
      <selection pane="bottomLeft" activeCell="F32" sqref="F32"/>
    </sheetView>
  </sheetViews>
  <sheetFormatPr defaultRowHeight="15" x14ac:dyDescent="0.25"/>
  <cols>
    <col min="1" max="1" width="9.140625" style="1" customWidth="1"/>
    <col min="2" max="2" width="6.140625" style="2" customWidth="1"/>
    <col min="3" max="3" width="63" style="3" customWidth="1"/>
    <col min="4" max="4" width="8.5703125" style="4" customWidth="1"/>
    <col min="5" max="5" width="9.140625" style="4" customWidth="1"/>
    <col min="6" max="6" width="14.85546875" style="5" customWidth="1"/>
    <col min="7" max="7" width="18.5703125" style="6" customWidth="1"/>
    <col min="8" max="8" width="18.5703125" style="7" customWidth="1"/>
    <col min="9" max="9" width="22.7109375" style="7" customWidth="1"/>
    <col min="10" max="10" width="14.85546875" style="8" customWidth="1"/>
    <col min="11" max="1019" width="9.140625" style="8" customWidth="1"/>
    <col min="1020" max="1025" width="9.140625" customWidth="1"/>
  </cols>
  <sheetData>
    <row r="1" spans="1:1024" x14ac:dyDescent="0.25">
      <c r="B1" s="185" t="s">
        <v>167</v>
      </c>
      <c r="C1" s="185"/>
    </row>
    <row r="2" spans="1:1024" ht="15.75" thickBot="1" x14ac:dyDescent="0.3">
      <c r="B2" s="9"/>
    </row>
    <row r="3" spans="1:1024" s="16" customFormat="1" ht="15.75" thickBot="1" x14ac:dyDescent="0.3">
      <c r="A3" s="1"/>
      <c r="B3" s="11" t="s">
        <v>0</v>
      </c>
      <c r="C3" s="12" t="s">
        <v>1</v>
      </c>
      <c r="D3" s="13" t="s">
        <v>2</v>
      </c>
      <c r="E3" s="14" t="s">
        <v>3</v>
      </c>
      <c r="F3" s="76" t="s">
        <v>133</v>
      </c>
      <c r="G3" s="15" t="s">
        <v>138</v>
      </c>
      <c r="H3" s="15" t="s">
        <v>135</v>
      </c>
      <c r="I3" s="15" t="s">
        <v>139</v>
      </c>
      <c r="AMF3"/>
      <c r="AMG3"/>
      <c r="AMH3"/>
      <c r="AMI3"/>
      <c r="AMJ3"/>
    </row>
    <row r="4" spans="1:1024" x14ac:dyDescent="0.25">
      <c r="A4" s="8"/>
      <c r="B4" s="175"/>
      <c r="C4" s="176" t="s">
        <v>105</v>
      </c>
      <c r="D4" s="177"/>
      <c r="E4" s="177"/>
      <c r="F4" s="177"/>
      <c r="G4" s="177"/>
      <c r="H4" s="177"/>
      <c r="I4" s="177"/>
    </row>
    <row r="5" spans="1:1024" ht="30" x14ac:dyDescent="0.25">
      <c r="A5" s="8"/>
      <c r="B5" s="22">
        <v>1</v>
      </c>
      <c r="C5" s="23" t="s">
        <v>106</v>
      </c>
      <c r="D5" s="24" t="s">
        <v>73</v>
      </c>
      <c r="E5" s="25">
        <v>1</v>
      </c>
      <c r="F5" s="27"/>
      <c r="G5" s="27"/>
      <c r="H5" s="28"/>
      <c r="I5" s="28"/>
    </row>
    <row r="6" spans="1:1024" x14ac:dyDescent="0.25">
      <c r="A6" s="8"/>
      <c r="B6" s="30"/>
      <c r="C6" s="31"/>
      <c r="D6" s="32"/>
      <c r="E6" s="33"/>
      <c r="F6" s="27"/>
      <c r="G6" s="27"/>
      <c r="H6" s="28"/>
      <c r="I6" s="28"/>
    </row>
    <row r="7" spans="1:1024" ht="30" x14ac:dyDescent="0.25">
      <c r="A7" s="8"/>
      <c r="B7" s="30">
        <v>2</v>
      </c>
      <c r="C7" s="31" t="s">
        <v>107</v>
      </c>
      <c r="D7" s="32" t="s">
        <v>7</v>
      </c>
      <c r="E7" s="33">
        <v>250</v>
      </c>
      <c r="F7" s="27"/>
      <c r="G7" s="27"/>
      <c r="H7" s="28"/>
      <c r="I7" s="28"/>
    </row>
    <row r="8" spans="1:1024" x14ac:dyDescent="0.25">
      <c r="A8" s="8"/>
      <c r="B8" s="30"/>
      <c r="C8" s="31"/>
      <c r="D8" s="32"/>
      <c r="E8" s="33"/>
      <c r="F8" s="27"/>
      <c r="G8" s="27"/>
      <c r="H8" s="28"/>
      <c r="I8" s="28"/>
    </row>
    <row r="9" spans="1:1024" x14ac:dyDescent="0.25">
      <c r="A9" s="8"/>
      <c r="B9" s="30">
        <v>3</v>
      </c>
      <c r="C9" s="31" t="s">
        <v>108</v>
      </c>
      <c r="D9" s="32" t="s">
        <v>101</v>
      </c>
      <c r="E9" s="33">
        <v>3500</v>
      </c>
      <c r="F9" s="27"/>
      <c r="G9" s="27"/>
      <c r="H9" s="28"/>
      <c r="I9" s="28"/>
    </row>
    <row r="10" spans="1:1024" x14ac:dyDescent="0.25">
      <c r="A10" s="8"/>
      <c r="B10" s="30"/>
      <c r="C10" s="66" t="s">
        <v>109</v>
      </c>
      <c r="D10" s="32"/>
      <c r="E10" s="33"/>
      <c r="F10" s="27"/>
      <c r="G10" s="27"/>
      <c r="H10" s="67"/>
      <c r="I10" s="67"/>
    </row>
  </sheetData>
  <mergeCells count="1">
    <mergeCell ref="B1:C1"/>
  </mergeCells>
  <pageMargins left="0.7" right="0.7" top="0.75" bottom="0.75" header="0.51180555555555496" footer="0.51180555555555496"/>
  <pageSetup scale="35"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8"/>
  <sheetViews>
    <sheetView workbookViewId="0">
      <pane ySplit="3" topLeftCell="A4" activePane="bottomLeft" state="frozen"/>
      <selection activeCell="B1" sqref="B1"/>
      <selection pane="bottomLeft" activeCell="C30" sqref="C30"/>
    </sheetView>
  </sheetViews>
  <sheetFormatPr defaultRowHeight="15" x14ac:dyDescent="0.25"/>
  <cols>
    <col min="1" max="1" width="9.140625" style="1" customWidth="1"/>
    <col min="2" max="2" width="6.140625" style="2" customWidth="1"/>
    <col min="3" max="3" width="63" style="3" customWidth="1"/>
    <col min="4" max="4" width="8.5703125" style="4" customWidth="1"/>
    <col min="5" max="5" width="9.140625" style="4" customWidth="1"/>
    <col min="6" max="6" width="14.85546875" style="5" customWidth="1"/>
    <col min="7" max="7" width="18.5703125" style="6" customWidth="1"/>
    <col min="8" max="8" width="22.7109375" style="7" customWidth="1"/>
    <col min="9" max="9" width="22" style="2" customWidth="1"/>
    <col min="10" max="1019" width="9.140625" style="8" customWidth="1"/>
    <col min="1020" max="1025" width="9.140625" customWidth="1"/>
  </cols>
  <sheetData>
    <row r="1" spans="1:1024" x14ac:dyDescent="0.25">
      <c r="B1" s="184" t="s">
        <v>168</v>
      </c>
      <c r="C1" s="184"/>
    </row>
    <row r="2" spans="1:1024" ht="15.75" thickBot="1" x14ac:dyDescent="0.3">
      <c r="B2" s="9"/>
      <c r="I2" s="10"/>
    </row>
    <row r="3" spans="1:1024" s="16" customFormat="1" ht="32.25" thickBot="1" x14ac:dyDescent="0.3">
      <c r="A3" s="1"/>
      <c r="B3" s="117" t="s">
        <v>0</v>
      </c>
      <c r="C3" s="118" t="s">
        <v>1</v>
      </c>
      <c r="D3" s="119" t="s">
        <v>2</v>
      </c>
      <c r="E3" s="120" t="s">
        <v>3</v>
      </c>
      <c r="F3" s="121" t="s">
        <v>133</v>
      </c>
      <c r="G3" s="122" t="s">
        <v>138</v>
      </c>
      <c r="H3" s="122" t="s">
        <v>135</v>
      </c>
      <c r="I3" s="122" t="s">
        <v>136</v>
      </c>
      <c r="AMF3"/>
      <c r="AMG3"/>
      <c r="AMH3"/>
      <c r="AMI3"/>
      <c r="AMJ3"/>
    </row>
    <row r="4" spans="1:1024" s="17" customFormat="1" ht="16.5" thickBot="1" x14ac:dyDescent="0.3">
      <c r="A4" s="1"/>
      <c r="B4" s="123"/>
      <c r="C4" s="124"/>
      <c r="D4" s="125"/>
      <c r="E4" s="125"/>
      <c r="F4" s="126"/>
      <c r="G4" s="127"/>
      <c r="H4" s="128"/>
      <c r="I4" s="129"/>
      <c r="AMF4"/>
      <c r="AMG4"/>
      <c r="AMH4"/>
      <c r="AMI4"/>
      <c r="AMJ4"/>
    </row>
    <row r="5" spans="1:1024" ht="16.5" thickBot="1" x14ac:dyDescent="0.3">
      <c r="B5" s="130" t="s">
        <v>4</v>
      </c>
      <c r="C5" s="131" t="s">
        <v>120</v>
      </c>
      <c r="D5" s="132"/>
      <c r="E5" s="133"/>
      <c r="F5" s="134"/>
      <c r="G5" s="134"/>
      <c r="H5" s="135"/>
      <c r="I5" s="136"/>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row>
    <row r="6" spans="1:1024" ht="31.5" x14ac:dyDescent="0.25">
      <c r="B6" s="137">
        <v>1</v>
      </c>
      <c r="C6" s="138" t="s">
        <v>121</v>
      </c>
      <c r="D6" s="139" t="s">
        <v>7</v>
      </c>
      <c r="E6" s="140">
        <v>27</v>
      </c>
      <c r="F6" s="141"/>
      <c r="G6" s="142"/>
      <c r="H6" s="143"/>
      <c r="I6" s="144"/>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row>
    <row r="7" spans="1:1024" ht="15.75" x14ac:dyDescent="0.25">
      <c r="B7" s="145"/>
      <c r="C7" s="146"/>
      <c r="D7" s="147"/>
      <c r="E7" s="148"/>
      <c r="F7" s="141"/>
      <c r="G7" s="142"/>
      <c r="H7" s="143">
        <f t="shared" ref="H7:H8" si="0">F7*E7</f>
        <v>0</v>
      </c>
      <c r="I7" s="144">
        <f t="shared" ref="I7:I8" si="1">G7*E7</f>
        <v>0</v>
      </c>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row>
    <row r="8" spans="1:1024" ht="15.75" x14ac:dyDescent="0.25">
      <c r="B8" s="145"/>
      <c r="C8" s="146"/>
      <c r="D8" s="147"/>
      <c r="E8" s="148"/>
      <c r="F8" s="141"/>
      <c r="G8" s="142"/>
      <c r="H8" s="143">
        <f t="shared" si="0"/>
        <v>0</v>
      </c>
      <c r="I8" s="144">
        <f t="shared" si="1"/>
        <v>0</v>
      </c>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row>
  </sheetData>
  <mergeCells count="1">
    <mergeCell ref="B1:C1"/>
  </mergeCells>
  <pageMargins left="0.7" right="0.7" top="0.75" bottom="0.75" header="0.51180555555555496" footer="0.51180555555555496"/>
  <pageSetup scale="35"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5:J25"/>
  <sheetViews>
    <sheetView topLeftCell="A22" workbookViewId="0">
      <selection activeCell="K31" sqref="K31"/>
    </sheetView>
  </sheetViews>
  <sheetFormatPr defaultRowHeight="15" x14ac:dyDescent="0.25"/>
  <cols>
    <col min="3" max="3" width="33.140625" customWidth="1"/>
  </cols>
  <sheetData>
    <row r="5" spans="2:10" ht="18.75" customHeight="1" x14ac:dyDescent="0.3">
      <c r="B5" s="91" t="s">
        <v>171</v>
      </c>
      <c r="C5" s="91"/>
      <c r="D5" s="91"/>
      <c r="E5" s="91"/>
      <c r="F5" s="91"/>
      <c r="G5" s="91"/>
      <c r="H5" s="90"/>
      <c r="I5" s="90"/>
      <c r="J5" s="90"/>
    </row>
    <row r="7" spans="2:10" ht="18.75" customHeight="1" x14ac:dyDescent="0.25">
      <c r="B7" s="149" t="s">
        <v>111</v>
      </c>
      <c r="C7" s="149" t="s">
        <v>112</v>
      </c>
      <c r="D7" s="149" t="s">
        <v>2</v>
      </c>
      <c r="E7" s="149" t="s">
        <v>3</v>
      </c>
      <c r="F7" s="149" t="s">
        <v>142</v>
      </c>
      <c r="G7" s="149" t="s">
        <v>143</v>
      </c>
    </row>
    <row r="8" spans="2:10" ht="57.75" customHeight="1" x14ac:dyDescent="0.25">
      <c r="B8" s="150">
        <v>1</v>
      </c>
      <c r="C8" s="151" t="s">
        <v>144</v>
      </c>
      <c r="D8" s="149"/>
      <c r="E8" s="149"/>
      <c r="F8" s="149"/>
      <c r="G8" s="152"/>
    </row>
    <row r="9" spans="2:10" ht="18.75" customHeight="1" x14ac:dyDescent="0.25">
      <c r="B9" s="149" t="s">
        <v>21</v>
      </c>
      <c r="C9" s="153" t="s">
        <v>145</v>
      </c>
      <c r="D9" s="154" t="s">
        <v>159</v>
      </c>
      <c r="E9" s="154">
        <v>3</v>
      </c>
      <c r="F9" s="149"/>
      <c r="G9" s="152"/>
    </row>
    <row r="10" spans="2:10" x14ac:dyDescent="0.25">
      <c r="B10" s="149" t="s">
        <v>24</v>
      </c>
      <c r="C10" s="153" t="s">
        <v>146</v>
      </c>
      <c r="D10" s="154" t="s">
        <v>159</v>
      </c>
      <c r="E10" s="154">
        <v>1</v>
      </c>
      <c r="F10" s="149"/>
      <c r="G10" s="152"/>
    </row>
    <row r="11" spans="2:10" x14ac:dyDescent="0.25">
      <c r="B11" s="149" t="s">
        <v>26</v>
      </c>
      <c r="C11" s="153" t="s">
        <v>160</v>
      </c>
      <c r="D11" s="154" t="s">
        <v>159</v>
      </c>
      <c r="E11" s="154">
        <v>1</v>
      </c>
      <c r="F11" s="149"/>
      <c r="G11" s="152"/>
    </row>
    <row r="12" spans="2:10" x14ac:dyDescent="0.25">
      <c r="B12" s="149"/>
      <c r="C12" s="155"/>
      <c r="D12" s="149"/>
      <c r="E12" s="149"/>
      <c r="F12" s="149"/>
      <c r="G12" s="152"/>
    </row>
    <row r="13" spans="2:10" ht="84.75" customHeight="1" x14ac:dyDescent="0.25">
      <c r="B13" s="156">
        <v>2</v>
      </c>
      <c r="C13" s="151" t="s">
        <v>147</v>
      </c>
      <c r="D13" s="157"/>
      <c r="E13" s="157"/>
      <c r="F13" s="158"/>
      <c r="G13" s="152"/>
    </row>
    <row r="14" spans="2:10" ht="20.100000000000001" customHeight="1" x14ac:dyDescent="0.25">
      <c r="B14" s="159" t="s">
        <v>148</v>
      </c>
      <c r="C14" s="160" t="s">
        <v>149</v>
      </c>
      <c r="D14" s="159" t="s">
        <v>150</v>
      </c>
      <c r="E14" s="161">
        <v>536</v>
      </c>
      <c r="F14" s="158"/>
      <c r="G14" s="152"/>
    </row>
    <row r="15" spans="2:10" ht="20.100000000000001" customHeight="1" x14ac:dyDescent="0.25">
      <c r="B15" s="159" t="s">
        <v>151</v>
      </c>
      <c r="C15" s="160" t="s">
        <v>152</v>
      </c>
      <c r="D15" s="159" t="s">
        <v>150</v>
      </c>
      <c r="E15" s="161">
        <v>55</v>
      </c>
      <c r="F15" s="158"/>
      <c r="G15" s="152"/>
    </row>
    <row r="16" spans="2:10" ht="20.100000000000001" customHeight="1" x14ac:dyDescent="0.25">
      <c r="B16" s="159" t="s">
        <v>26</v>
      </c>
      <c r="C16" s="160" t="s">
        <v>153</v>
      </c>
      <c r="D16" s="159" t="s">
        <v>150</v>
      </c>
      <c r="E16" s="161">
        <v>55</v>
      </c>
      <c r="F16" s="158"/>
      <c r="G16" s="152"/>
    </row>
    <row r="17" spans="2:7" ht="20.100000000000001" customHeight="1" x14ac:dyDescent="0.25">
      <c r="B17" s="159" t="s">
        <v>28</v>
      </c>
      <c r="C17" s="160" t="s">
        <v>154</v>
      </c>
      <c r="D17" s="159" t="s">
        <v>150</v>
      </c>
      <c r="E17" s="161">
        <v>42</v>
      </c>
      <c r="F17" s="158"/>
      <c r="G17" s="152"/>
    </row>
    <row r="18" spans="2:7" ht="20.100000000000001" customHeight="1" x14ac:dyDescent="0.25">
      <c r="B18" s="159" t="s">
        <v>30</v>
      </c>
      <c r="C18" s="160" t="s">
        <v>155</v>
      </c>
      <c r="D18" s="159" t="s">
        <v>150</v>
      </c>
      <c r="E18" s="161">
        <v>27</v>
      </c>
      <c r="F18" s="158"/>
      <c r="G18" s="152"/>
    </row>
    <row r="19" spans="2:7" ht="20.100000000000001" customHeight="1" x14ac:dyDescent="0.25">
      <c r="B19" s="159" t="s">
        <v>69</v>
      </c>
      <c r="C19" s="160" t="s">
        <v>156</v>
      </c>
      <c r="D19" s="159" t="s">
        <v>150</v>
      </c>
      <c r="E19" s="161">
        <v>504</v>
      </c>
      <c r="F19" s="158"/>
      <c r="G19" s="152"/>
    </row>
    <row r="20" spans="2:7" ht="74.25" customHeight="1" x14ac:dyDescent="0.25">
      <c r="B20" s="162">
        <v>3</v>
      </c>
      <c r="C20" s="163" t="s">
        <v>173</v>
      </c>
      <c r="D20" s="164" t="s">
        <v>159</v>
      </c>
      <c r="E20" s="165">
        <v>25</v>
      </c>
      <c r="F20" s="166"/>
      <c r="G20" s="152"/>
    </row>
    <row r="21" spans="2:7" ht="79.5" customHeight="1" x14ac:dyDescent="0.25">
      <c r="B21" s="167">
        <v>4</v>
      </c>
      <c r="C21" s="168" t="s">
        <v>174</v>
      </c>
      <c r="D21" s="164" t="s">
        <v>157</v>
      </c>
      <c r="E21" s="165">
        <v>1</v>
      </c>
      <c r="F21" s="158"/>
      <c r="G21" s="152"/>
    </row>
    <row r="22" spans="2:7" ht="56.25" customHeight="1" x14ac:dyDescent="0.25">
      <c r="B22" s="167">
        <v>5</v>
      </c>
      <c r="C22" s="169" t="s">
        <v>158</v>
      </c>
      <c r="D22" s="164" t="s">
        <v>170</v>
      </c>
      <c r="E22" s="165">
        <v>15600</v>
      </c>
      <c r="F22" s="158"/>
      <c r="G22" s="152"/>
    </row>
    <row r="23" spans="2:7" x14ac:dyDescent="0.25">
      <c r="B23" s="170"/>
      <c r="C23" s="170" t="s">
        <v>66</v>
      </c>
      <c r="D23" s="171"/>
      <c r="E23" s="171"/>
      <c r="F23" s="178"/>
      <c r="G23" s="179"/>
    </row>
    <row r="24" spans="2:7" ht="18.75" x14ac:dyDescent="0.3">
      <c r="B24" s="172"/>
      <c r="C24" s="88"/>
      <c r="D24" s="89"/>
      <c r="E24" s="88"/>
      <c r="F24" s="88"/>
    </row>
    <row r="25" spans="2:7" x14ac:dyDescent="0.25">
      <c r="B25" s="173" t="s">
        <v>140</v>
      </c>
      <c r="C25" s="174" t="s">
        <v>141</v>
      </c>
      <c r="D25" s="173"/>
      <c r="E25" s="173"/>
      <c r="F25" s="173"/>
    </row>
  </sheetData>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Template/>
  <TotalTime>145</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 Page</vt:lpstr>
      <vt:lpstr>Technical requirement</vt:lpstr>
      <vt:lpstr>Summary</vt:lpstr>
      <vt:lpstr>fire Fighting System</vt:lpstr>
      <vt:lpstr>Alarm System</vt:lpstr>
      <vt:lpstr>PA System</vt:lpstr>
      <vt:lpstr>Fire Extinguishers</vt:lpstr>
      <vt:lpstr>Ex.Fire system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Wajid</dc:creator>
  <cp:lastModifiedBy>Ahmed Ikram</cp:lastModifiedBy>
  <cp:revision>24</cp:revision>
  <cp:lastPrinted>2021-08-15T09:48:58Z</cp:lastPrinted>
  <dcterms:created xsi:type="dcterms:W3CDTF">2006-09-16T00:00:00Z</dcterms:created>
  <dcterms:modified xsi:type="dcterms:W3CDTF">2021-09-29T08:25:18Z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