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CC\Desktop\Riyan Projects\Set 4\M.Mulak School - ( Office block, Staff room, AV room, Science lab &amp; 4 Classroom)\"/>
    </mc:Choice>
  </mc:AlternateContent>
  <bookViews>
    <workbookView xWindow="-120" yWindow="-120" windowWidth="29040" windowHeight="15840"/>
  </bookViews>
  <sheets>
    <sheet name="X" sheetId="6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0" i="6" l="1"/>
  <c r="F30" i="6"/>
  <c r="H27" i="6"/>
  <c r="F27" i="6"/>
  <c r="H26" i="6"/>
  <c r="F26" i="6"/>
  <c r="F25" i="6"/>
  <c r="F24" i="6"/>
  <c r="H23" i="6"/>
  <c r="F23" i="6"/>
  <c r="H22" i="6"/>
  <c r="F22" i="6"/>
  <c r="H36" i="6"/>
  <c r="F36" i="6"/>
  <c r="H35" i="6"/>
  <c r="F35" i="6"/>
  <c r="H34" i="6"/>
  <c r="F34" i="6"/>
  <c r="H33" i="6"/>
  <c r="F33" i="6"/>
  <c r="H11" i="6"/>
  <c r="F11" i="6"/>
  <c r="H10" i="6"/>
  <c r="F10" i="6"/>
  <c r="H9" i="6"/>
  <c r="F9" i="6"/>
  <c r="H31" i="6" l="1"/>
  <c r="F31" i="6"/>
  <c r="H18" i="6"/>
  <c r="F18" i="6"/>
</calcChain>
</file>

<file path=xl/sharedStrings.xml><?xml version="1.0" encoding="utf-8"?>
<sst xmlns="http://schemas.openxmlformats.org/spreadsheetml/2006/main" count="70" uniqueCount="46">
  <si>
    <t>Room name/ Number</t>
  </si>
  <si>
    <t>Window (opening) number</t>
  </si>
  <si>
    <t>Required opening areas (sqm)</t>
  </si>
  <si>
    <t>Designed opening areas (sqm)</t>
  </si>
  <si>
    <t>Room Areas (sqm)                              ( Specify centre to centre or clear)</t>
  </si>
  <si>
    <t>Open %</t>
  </si>
  <si>
    <t>Ground Floor</t>
  </si>
  <si>
    <t>2W1, 2W2 &amp; 2D1</t>
  </si>
  <si>
    <t>Classroom 1</t>
  </si>
  <si>
    <t>Classroom 2</t>
  </si>
  <si>
    <t>Classroom 3</t>
  </si>
  <si>
    <t>Classroom 4</t>
  </si>
  <si>
    <t>Toilet (F)</t>
  </si>
  <si>
    <t>Toilet (M)</t>
  </si>
  <si>
    <t>Toilet for disabled</t>
  </si>
  <si>
    <t>D2</t>
  </si>
  <si>
    <t>D3</t>
  </si>
  <si>
    <t>Main switchboard /store</t>
  </si>
  <si>
    <t xml:space="preserve">Store at half landing level </t>
  </si>
  <si>
    <t>W4</t>
  </si>
  <si>
    <t>W1</t>
  </si>
  <si>
    <t>W2</t>
  </si>
  <si>
    <t>W3</t>
  </si>
  <si>
    <t>D1</t>
  </si>
  <si>
    <t>Mechanical Ventilation</t>
  </si>
  <si>
    <t>W3 &amp; RC FINS</t>
  </si>
  <si>
    <t xml:space="preserve">First Floor </t>
  </si>
  <si>
    <t>Science Lab</t>
  </si>
  <si>
    <t>SCHEDULE OF VENTILATION FOR M.MULAKU SCHOOL</t>
  </si>
  <si>
    <t xml:space="preserve">Second Floor </t>
  </si>
  <si>
    <t>AV Room</t>
  </si>
  <si>
    <t>Principle Room</t>
  </si>
  <si>
    <t>Principle Toilet</t>
  </si>
  <si>
    <t xml:space="preserve">Store </t>
  </si>
  <si>
    <t>Admin Counter</t>
  </si>
  <si>
    <t>Administrator Room</t>
  </si>
  <si>
    <t>Reception &amp; Waiting Area</t>
  </si>
  <si>
    <t>Counsellor Room</t>
  </si>
  <si>
    <t>Deputy Principle Room</t>
  </si>
  <si>
    <t>Staff Room</t>
  </si>
  <si>
    <t>Staff Toilet (M)</t>
  </si>
  <si>
    <t>Staff Toilet (F)</t>
  </si>
  <si>
    <t>D1 &amp; W3</t>
  </si>
  <si>
    <t>3W2</t>
  </si>
  <si>
    <t>2W1 &amp; D1</t>
  </si>
  <si>
    <t>2W1, 2W2 &amp; 1D1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</si>
</sst>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2"/>
      <name val="Century Gothic"/>
      <family val="2"/>
    </font>
    <font>
      <b/>
      <i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u/>
      <sz val="11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3" xfId="0" applyBorder="1"/>
    <xf numFmtId="0" fontId="4" fillId="0" borderId="0" xfId="0" applyFont="1"/>
    <xf numFmtId="0" fontId="0" fillId="0" borderId="0" xfId="0" applyFill="1"/>
    <xf numFmtId="0" fontId="0" fillId="0" borderId="0" xfId="0" applyBorder="1"/>
    <xf numFmtId="0" fontId="3" fillId="0" borderId="0" xfId="0" applyFont="1" applyBorder="1"/>
    <xf numFmtId="0" fontId="3" fillId="0" borderId="0" xfId="0" applyFont="1"/>
    <xf numFmtId="0" fontId="4" fillId="0" borderId="0" xfId="0" applyFont="1" applyBorder="1"/>
    <xf numFmtId="0" fontId="0" fillId="0" borderId="0" xfId="0" applyFill="1" applyBorder="1"/>
    <xf numFmtId="0" fontId="3" fillId="0" borderId="0" xfId="0" applyFont="1" applyFill="1" applyBorder="1"/>
    <xf numFmtId="10" fontId="0" fillId="0" borderId="4" xfId="0" applyNumberFormat="1" applyBorder="1" applyAlignment="1">
      <alignment horizontal="center"/>
    </xf>
    <xf numFmtId="0" fontId="3" fillId="0" borderId="5" xfId="0" applyFont="1" applyFill="1" applyBorder="1"/>
    <xf numFmtId="0" fontId="2" fillId="0" borderId="4" xfId="0" applyFont="1" applyBorder="1" applyAlignment="1">
      <alignment horizontal="center"/>
    </xf>
    <xf numFmtId="0" fontId="0" fillId="0" borderId="7" xfId="0" applyBorder="1"/>
    <xf numFmtId="0" fontId="5" fillId="0" borderId="6" xfId="0" applyFont="1" applyBorder="1"/>
    <xf numFmtId="10" fontId="0" fillId="0" borderId="1" xfId="0" applyNumberFormat="1" applyBorder="1" applyAlignment="1">
      <alignment horizontal="center"/>
    </xf>
    <xf numFmtId="2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0" fontId="0" fillId="0" borderId="6" xfId="0" applyBorder="1"/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6" xfId="0" applyFont="1" applyFill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2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0" fillId="0" borderId="11" xfId="0" applyBorder="1"/>
    <xf numFmtId="0" fontId="0" fillId="0" borderId="9" xfId="0" applyBorder="1"/>
    <xf numFmtId="0" fontId="4" fillId="0" borderId="8" xfId="0" applyFont="1" applyBorder="1"/>
    <xf numFmtId="0" fontId="4" fillId="0" borderId="10" xfId="0" applyFont="1" applyBorder="1"/>
    <xf numFmtId="0" fontId="3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0" fillId="0" borderId="0" xfId="0" applyNumberFormat="1" applyFill="1" applyBorder="1" applyAlignment="1">
      <alignment horizontal="center" vertical="center"/>
    </xf>
    <xf numFmtId="2" fontId="0" fillId="0" borderId="5" xfId="0" applyNumberForma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S38"/>
  <sheetViews>
    <sheetView tabSelected="1" zoomScale="110" zoomScaleNormal="110" zoomScaleSheetLayoutView="115" workbookViewId="0">
      <selection activeCell="E38" sqref="B4:H38"/>
    </sheetView>
  </sheetViews>
  <sheetFormatPr defaultRowHeight="12.75" x14ac:dyDescent="0.2"/>
  <cols>
    <col min="2" max="2" width="3.85546875" customWidth="1"/>
    <col min="3" max="3" width="30" customWidth="1"/>
    <col min="4" max="4" width="19.7109375" customWidth="1"/>
    <col min="5" max="5" width="23" customWidth="1"/>
    <col min="6" max="6" width="11.28515625" customWidth="1"/>
    <col min="7" max="7" width="17.85546875" customWidth="1"/>
    <col min="8" max="8" width="8.42578125" customWidth="1"/>
    <col min="9" max="14" width="3.28515625" style="2" hidden="1" customWidth="1"/>
    <col min="15" max="15" width="3.5703125" hidden="1" customWidth="1"/>
    <col min="16" max="16" width="0" hidden="1" customWidth="1"/>
  </cols>
  <sheetData>
    <row r="4" spans="2:19" ht="15" x14ac:dyDescent="0.2">
      <c r="B4" s="4"/>
      <c r="C4" s="19" t="s">
        <v>28</v>
      </c>
      <c r="D4" s="19"/>
      <c r="E4" s="4"/>
      <c r="F4" s="4"/>
      <c r="G4" s="4"/>
      <c r="H4" s="4"/>
    </row>
    <row r="5" spans="2:19" x14ac:dyDescent="0.2">
      <c r="B5" s="4"/>
      <c r="C5" s="4"/>
      <c r="D5" s="4"/>
      <c r="E5" s="4"/>
      <c r="F5" s="4"/>
      <c r="G5" s="4"/>
      <c r="H5" s="4"/>
    </row>
    <row r="6" spans="2:19" ht="38.25" x14ac:dyDescent="0.2">
      <c r="B6" s="36" t="s">
        <v>0</v>
      </c>
      <c r="C6" s="37"/>
      <c r="D6" s="30" t="s">
        <v>4</v>
      </c>
      <c r="E6" s="30" t="s">
        <v>1</v>
      </c>
      <c r="F6" s="30" t="s">
        <v>2</v>
      </c>
      <c r="G6" s="30" t="s">
        <v>3</v>
      </c>
      <c r="H6" s="29" t="s">
        <v>5</v>
      </c>
    </row>
    <row r="7" spans="2:19" x14ac:dyDescent="0.2">
      <c r="B7" s="1"/>
      <c r="C7" s="20"/>
      <c r="D7" s="21"/>
      <c r="E7" s="21"/>
      <c r="F7" s="21"/>
      <c r="G7" s="21"/>
      <c r="H7" s="12"/>
    </row>
    <row r="8" spans="2:19" ht="15" x14ac:dyDescent="0.25">
      <c r="B8" s="13"/>
      <c r="C8" s="14" t="s">
        <v>6</v>
      </c>
      <c r="D8" s="28"/>
      <c r="E8" s="18"/>
      <c r="F8" s="28"/>
      <c r="G8" s="28"/>
      <c r="H8" s="15"/>
    </row>
    <row r="9" spans="2:19" x14ac:dyDescent="0.2">
      <c r="B9" s="1">
        <v>1</v>
      </c>
      <c r="C9" s="5" t="s">
        <v>27</v>
      </c>
      <c r="D9" s="16">
        <v>52.81</v>
      </c>
      <c r="E9" s="22" t="s">
        <v>7</v>
      </c>
      <c r="F9" s="16">
        <f t="shared" ref="F9:F11" si="0">D9*0.1</f>
        <v>5.2810000000000006</v>
      </c>
      <c r="G9" s="16">
        <v>11.66</v>
      </c>
      <c r="H9" s="10">
        <f t="shared" ref="H9:H11" si="1">G9/D9</f>
        <v>0.22079151675818973</v>
      </c>
    </row>
    <row r="10" spans="2:19" x14ac:dyDescent="0.2">
      <c r="B10" s="1">
        <v>2</v>
      </c>
      <c r="C10" s="5" t="s">
        <v>30</v>
      </c>
      <c r="D10" s="16">
        <v>52.81</v>
      </c>
      <c r="E10" s="22" t="s">
        <v>7</v>
      </c>
      <c r="F10" s="16">
        <f t="shared" si="0"/>
        <v>5.2810000000000006</v>
      </c>
      <c r="G10" s="16">
        <v>11.66</v>
      </c>
      <c r="H10" s="10">
        <f t="shared" si="1"/>
        <v>0.22079151675818973</v>
      </c>
      <c r="Q10" s="3"/>
      <c r="R10" s="3" t="s">
        <v>20</v>
      </c>
      <c r="S10">
        <v>0.83</v>
      </c>
    </row>
    <row r="11" spans="2:19" x14ac:dyDescent="0.2">
      <c r="B11" s="1">
        <v>3</v>
      </c>
      <c r="C11" s="5" t="s">
        <v>8</v>
      </c>
      <c r="D11" s="16">
        <v>52.81</v>
      </c>
      <c r="E11" s="22" t="s">
        <v>7</v>
      </c>
      <c r="F11" s="16">
        <f t="shared" si="0"/>
        <v>5.2810000000000006</v>
      </c>
      <c r="G11" s="16">
        <v>11.66</v>
      </c>
      <c r="H11" s="10">
        <f t="shared" si="1"/>
        <v>0.22079151675818973</v>
      </c>
      <c r="Q11" s="3"/>
      <c r="R11" s="3" t="s">
        <v>21</v>
      </c>
      <c r="S11">
        <v>2.97</v>
      </c>
    </row>
    <row r="12" spans="2:19" x14ac:dyDescent="0.2">
      <c r="B12" s="1">
        <v>4</v>
      </c>
      <c r="C12" s="9" t="s">
        <v>12</v>
      </c>
      <c r="D12" s="23">
        <v>12.73</v>
      </c>
      <c r="E12" s="38" t="s">
        <v>25</v>
      </c>
      <c r="F12" s="38"/>
      <c r="G12" s="38"/>
      <c r="H12" s="39"/>
      <c r="Q12" s="3"/>
      <c r="R12" s="3"/>
    </row>
    <row r="13" spans="2:19" x14ac:dyDescent="0.2">
      <c r="B13" s="1">
        <v>5</v>
      </c>
      <c r="C13" s="9" t="s">
        <v>13</v>
      </c>
      <c r="D13" s="17">
        <v>9.09</v>
      </c>
      <c r="E13" s="38" t="s">
        <v>25</v>
      </c>
      <c r="F13" s="38"/>
      <c r="G13" s="38"/>
      <c r="H13" s="39"/>
      <c r="Q13" s="3"/>
      <c r="R13" s="3" t="s">
        <v>22</v>
      </c>
      <c r="S13">
        <v>0.36</v>
      </c>
    </row>
    <row r="14" spans="2:19" s="4" customFormat="1" x14ac:dyDescent="0.2">
      <c r="B14" s="1">
        <v>6</v>
      </c>
      <c r="C14" s="9" t="s">
        <v>14</v>
      </c>
      <c r="D14" s="24">
        <v>5.12</v>
      </c>
      <c r="E14" s="40" t="s">
        <v>24</v>
      </c>
      <c r="F14" s="40"/>
      <c r="G14" s="40"/>
      <c r="H14" s="41"/>
      <c r="I14" s="7"/>
      <c r="J14" s="7"/>
      <c r="K14" s="7"/>
      <c r="L14" s="7"/>
      <c r="M14" s="7"/>
      <c r="N14" s="7"/>
      <c r="Q14" s="8"/>
      <c r="R14" s="5"/>
      <c r="S14" s="5"/>
    </row>
    <row r="15" spans="2:19" x14ac:dyDescent="0.2">
      <c r="B15" s="1">
        <v>7</v>
      </c>
      <c r="C15" s="5" t="s">
        <v>17</v>
      </c>
      <c r="D15" s="24">
        <v>11.25</v>
      </c>
      <c r="E15" s="42" t="s">
        <v>24</v>
      </c>
      <c r="F15" s="42"/>
      <c r="G15" s="42"/>
      <c r="H15" s="43"/>
      <c r="Q15" s="3"/>
      <c r="R15" s="9" t="s">
        <v>23</v>
      </c>
      <c r="S15" s="6">
        <v>2.0299999999999998</v>
      </c>
    </row>
    <row r="16" spans="2:19" x14ac:dyDescent="0.2">
      <c r="B16" s="32"/>
      <c r="C16" s="33"/>
      <c r="D16" s="33"/>
      <c r="E16" s="33"/>
      <c r="F16" s="33"/>
      <c r="G16" s="33"/>
      <c r="H16" s="34"/>
      <c r="R16" s="9" t="s">
        <v>15</v>
      </c>
      <c r="S16" s="6">
        <v>2.0299999999999998</v>
      </c>
    </row>
    <row r="17" spans="2:19" ht="15" x14ac:dyDescent="0.25">
      <c r="B17" s="13"/>
      <c r="C17" s="14" t="s">
        <v>26</v>
      </c>
      <c r="D17" s="18"/>
      <c r="E17" s="25"/>
      <c r="F17" s="26"/>
      <c r="G17" s="27"/>
      <c r="H17" s="15"/>
      <c r="R17" s="9" t="s">
        <v>16</v>
      </c>
      <c r="S17" s="6">
        <v>1.29</v>
      </c>
    </row>
    <row r="18" spans="2:19" x14ac:dyDescent="0.2">
      <c r="B18" s="1">
        <v>1</v>
      </c>
      <c r="C18" s="5" t="s">
        <v>31</v>
      </c>
      <c r="D18" s="16">
        <v>11.9</v>
      </c>
      <c r="E18" s="22" t="s">
        <v>7</v>
      </c>
      <c r="F18" s="16">
        <f t="shared" ref="F18:F31" si="2">D18*0.1</f>
        <v>1.1900000000000002</v>
      </c>
      <c r="G18" s="16">
        <v>11.66</v>
      </c>
      <c r="H18" s="10">
        <f t="shared" ref="H18:H31" si="3">G18/D18</f>
        <v>0.9798319327731092</v>
      </c>
    </row>
    <row r="19" spans="2:19" x14ac:dyDescent="0.2">
      <c r="B19" s="1">
        <v>2</v>
      </c>
      <c r="C19" s="5" t="s">
        <v>32</v>
      </c>
      <c r="D19" s="16">
        <v>4.2699999999999996</v>
      </c>
      <c r="E19" s="40" t="s">
        <v>24</v>
      </c>
      <c r="F19" s="40"/>
      <c r="G19" s="40"/>
      <c r="H19" s="41"/>
    </row>
    <row r="20" spans="2:19" ht="12.75" customHeight="1" x14ac:dyDescent="0.2">
      <c r="B20" s="1">
        <v>3</v>
      </c>
      <c r="C20" s="5" t="s">
        <v>12</v>
      </c>
      <c r="D20" s="40" t="s">
        <v>24</v>
      </c>
      <c r="E20" s="40"/>
      <c r="F20" s="40"/>
      <c r="G20" s="40"/>
      <c r="H20" s="41"/>
      <c r="R20" s="6"/>
      <c r="S20" s="6"/>
    </row>
    <row r="21" spans="2:19" x14ac:dyDescent="0.2">
      <c r="B21" s="1">
        <v>4</v>
      </c>
      <c r="C21" s="5" t="s">
        <v>13</v>
      </c>
      <c r="D21" s="40" t="s">
        <v>24</v>
      </c>
      <c r="E21" s="40"/>
      <c r="F21" s="40"/>
      <c r="G21" s="40"/>
      <c r="H21" s="41"/>
      <c r="R21" s="6"/>
      <c r="S21" s="6"/>
    </row>
    <row r="22" spans="2:19" x14ac:dyDescent="0.2">
      <c r="B22" s="1">
        <v>5</v>
      </c>
      <c r="C22" s="9" t="s">
        <v>33</v>
      </c>
      <c r="D22" s="16">
        <v>5.0199999999999996</v>
      </c>
      <c r="E22" s="22" t="s">
        <v>42</v>
      </c>
      <c r="F22" s="16">
        <f t="shared" ref="F22:F30" si="4">D22*0.1</f>
        <v>0.502</v>
      </c>
      <c r="G22" s="44">
        <v>2.41</v>
      </c>
      <c r="H22" s="10">
        <f t="shared" ref="H22:H30" si="5">G22/D22</f>
        <v>0.48007968127490047</v>
      </c>
      <c r="R22" s="6"/>
      <c r="S22" s="6"/>
    </row>
    <row r="23" spans="2:19" x14ac:dyDescent="0.2">
      <c r="B23" s="1">
        <v>6</v>
      </c>
      <c r="C23" s="9" t="s">
        <v>34</v>
      </c>
      <c r="D23" s="16">
        <v>26.09</v>
      </c>
      <c r="E23" s="22" t="s">
        <v>43</v>
      </c>
      <c r="F23" s="16">
        <f t="shared" si="4"/>
        <v>2.609</v>
      </c>
      <c r="G23" s="44">
        <v>9.1199999999999992</v>
      </c>
      <c r="H23" s="10">
        <f t="shared" si="5"/>
        <v>0.34955921809122265</v>
      </c>
      <c r="R23" s="6"/>
      <c r="S23" s="6"/>
    </row>
    <row r="24" spans="2:19" x14ac:dyDescent="0.2">
      <c r="B24" s="1">
        <v>7</v>
      </c>
      <c r="C24" s="9" t="s">
        <v>35</v>
      </c>
      <c r="D24" s="16">
        <v>9.3000000000000007</v>
      </c>
      <c r="E24" s="22" t="s">
        <v>20</v>
      </c>
      <c r="F24" s="16">
        <f t="shared" si="4"/>
        <v>0.93000000000000016</v>
      </c>
      <c r="G24" s="44">
        <v>0.83</v>
      </c>
      <c r="H24" s="10">
        <v>0.10009999999999999</v>
      </c>
      <c r="R24" s="6"/>
      <c r="S24" s="6"/>
    </row>
    <row r="25" spans="2:19" x14ac:dyDescent="0.2">
      <c r="B25" s="1">
        <v>8</v>
      </c>
      <c r="C25" s="9" t="s">
        <v>38</v>
      </c>
      <c r="D25" s="16">
        <v>9.3000000000000007</v>
      </c>
      <c r="E25" s="22" t="s">
        <v>20</v>
      </c>
      <c r="F25" s="16">
        <f t="shared" si="4"/>
        <v>0.93000000000000016</v>
      </c>
      <c r="G25" s="44">
        <v>0.83</v>
      </c>
      <c r="H25" s="10">
        <v>0.10009999999999999</v>
      </c>
      <c r="R25" s="6"/>
      <c r="S25" s="6"/>
    </row>
    <row r="26" spans="2:19" x14ac:dyDescent="0.2">
      <c r="B26" s="1">
        <v>9</v>
      </c>
      <c r="C26" s="9" t="s">
        <v>36</v>
      </c>
      <c r="D26" s="16">
        <v>18.96</v>
      </c>
      <c r="E26" s="22" t="s">
        <v>44</v>
      </c>
      <c r="F26" s="16">
        <f t="shared" si="4"/>
        <v>1.8960000000000001</v>
      </c>
      <c r="G26" s="44">
        <v>3.69</v>
      </c>
      <c r="H26" s="10">
        <f t="shared" si="5"/>
        <v>0.19462025316455694</v>
      </c>
      <c r="R26" s="6"/>
      <c r="S26" s="6"/>
    </row>
    <row r="27" spans="2:19" x14ac:dyDescent="0.2">
      <c r="B27" s="1">
        <v>10</v>
      </c>
      <c r="C27" s="9" t="s">
        <v>39</v>
      </c>
      <c r="D27" s="16">
        <v>52.81</v>
      </c>
      <c r="E27" s="22" t="s">
        <v>45</v>
      </c>
      <c r="F27" s="16">
        <f t="shared" si="4"/>
        <v>5.2810000000000006</v>
      </c>
      <c r="G27" s="44">
        <v>9.6300000000000008</v>
      </c>
      <c r="H27" s="10">
        <f t="shared" si="5"/>
        <v>0.18235182730543459</v>
      </c>
      <c r="R27" s="6"/>
      <c r="S27" s="6"/>
    </row>
    <row r="28" spans="2:19" x14ac:dyDescent="0.2">
      <c r="B28" s="1">
        <v>11</v>
      </c>
      <c r="C28" s="9" t="s">
        <v>41</v>
      </c>
      <c r="D28" s="16">
        <v>2.12</v>
      </c>
      <c r="E28" s="40" t="s">
        <v>24</v>
      </c>
      <c r="F28" s="40"/>
      <c r="G28" s="40"/>
      <c r="H28" s="41"/>
      <c r="R28" s="6"/>
      <c r="S28" s="6"/>
    </row>
    <row r="29" spans="2:19" x14ac:dyDescent="0.2">
      <c r="B29" s="1">
        <v>12</v>
      </c>
      <c r="C29" s="9" t="s">
        <v>40</v>
      </c>
      <c r="D29" s="16">
        <v>2.12</v>
      </c>
      <c r="E29" s="40" t="s">
        <v>24</v>
      </c>
      <c r="F29" s="40"/>
      <c r="G29" s="40"/>
      <c r="H29" s="41"/>
      <c r="R29" s="6"/>
      <c r="S29" s="6"/>
    </row>
    <row r="30" spans="2:19" x14ac:dyDescent="0.2">
      <c r="B30" s="1">
        <v>13</v>
      </c>
      <c r="C30" s="9" t="s">
        <v>37</v>
      </c>
      <c r="D30" s="16">
        <v>9.3000000000000007</v>
      </c>
      <c r="E30" s="22" t="s">
        <v>21</v>
      </c>
      <c r="F30" s="16">
        <f t="shared" si="4"/>
        <v>0.93000000000000016</v>
      </c>
      <c r="G30" s="44">
        <v>3.04</v>
      </c>
      <c r="H30" s="10">
        <f t="shared" si="5"/>
        <v>0.32688172043010749</v>
      </c>
      <c r="R30" s="6"/>
      <c r="S30" s="6"/>
    </row>
    <row r="31" spans="2:19" x14ac:dyDescent="0.2">
      <c r="B31" s="1">
        <v>14</v>
      </c>
      <c r="C31" s="9" t="s">
        <v>18</v>
      </c>
      <c r="D31" s="24">
        <v>7.22</v>
      </c>
      <c r="E31" s="35" t="s">
        <v>19</v>
      </c>
      <c r="F31" s="16">
        <f t="shared" si="2"/>
        <v>0.72199999999999998</v>
      </c>
      <c r="G31" s="24">
        <v>1.43</v>
      </c>
      <c r="H31" s="10">
        <f t="shared" si="3"/>
        <v>0.19806094182825484</v>
      </c>
      <c r="R31" s="6"/>
      <c r="S31" s="6"/>
    </row>
    <row r="32" spans="2:19" ht="15" x14ac:dyDescent="0.25">
      <c r="B32" s="13"/>
      <c r="C32" s="14" t="s">
        <v>29</v>
      </c>
      <c r="D32" s="18"/>
      <c r="E32" s="25"/>
      <c r="F32" s="26"/>
      <c r="G32" s="27"/>
      <c r="H32" s="15"/>
      <c r="R32" s="6"/>
      <c r="S32" s="6"/>
    </row>
    <row r="33" spans="2:19" x14ac:dyDescent="0.2">
      <c r="B33" s="1">
        <v>1</v>
      </c>
      <c r="C33" s="5" t="s">
        <v>9</v>
      </c>
      <c r="D33" s="16">
        <v>52.81</v>
      </c>
      <c r="E33" s="22" t="s">
        <v>7</v>
      </c>
      <c r="F33" s="16">
        <f t="shared" ref="F33:F36" si="6">D33*0.1</f>
        <v>5.2810000000000006</v>
      </c>
      <c r="G33" s="16">
        <v>11.66</v>
      </c>
      <c r="H33" s="10">
        <f t="shared" ref="H33:H36" si="7">G33/D33</f>
        <v>0.22079151675818973</v>
      </c>
      <c r="R33" s="6"/>
      <c r="S33" s="6"/>
    </row>
    <row r="34" spans="2:19" x14ac:dyDescent="0.2">
      <c r="B34" s="1">
        <v>2</v>
      </c>
      <c r="C34" s="5" t="s">
        <v>10</v>
      </c>
      <c r="D34" s="16">
        <v>52.81</v>
      </c>
      <c r="E34" s="22" t="s">
        <v>7</v>
      </c>
      <c r="F34" s="16">
        <f t="shared" si="6"/>
        <v>5.2810000000000006</v>
      </c>
      <c r="G34" s="16">
        <v>11.66</v>
      </c>
      <c r="H34" s="10">
        <f t="shared" si="7"/>
        <v>0.22079151675818973</v>
      </c>
      <c r="R34" s="6"/>
      <c r="S34" s="6"/>
    </row>
    <row r="35" spans="2:19" x14ac:dyDescent="0.2">
      <c r="B35" s="1">
        <v>3</v>
      </c>
      <c r="C35" s="5" t="s">
        <v>11</v>
      </c>
      <c r="D35" s="16">
        <v>52.81</v>
      </c>
      <c r="E35" s="22" t="s">
        <v>7</v>
      </c>
      <c r="F35" s="16">
        <f t="shared" si="6"/>
        <v>5.2810000000000006</v>
      </c>
      <c r="G35" s="16">
        <v>11.66</v>
      </c>
      <c r="H35" s="10">
        <f t="shared" si="7"/>
        <v>0.22079151675818973</v>
      </c>
    </row>
    <row r="36" spans="2:19" x14ac:dyDescent="0.2">
      <c r="B36" s="1">
        <v>4</v>
      </c>
      <c r="C36" s="9" t="s">
        <v>18</v>
      </c>
      <c r="D36" s="24">
        <v>7.22</v>
      </c>
      <c r="E36" s="35" t="s">
        <v>19</v>
      </c>
      <c r="F36" s="16">
        <f t="shared" si="6"/>
        <v>0.72199999999999998</v>
      </c>
      <c r="G36" s="24">
        <v>1.43</v>
      </c>
      <c r="H36" s="10">
        <f t="shared" si="7"/>
        <v>0.19806094182825484</v>
      </c>
    </row>
    <row r="37" spans="2:19" x14ac:dyDescent="0.2">
      <c r="B37" s="1">
        <v>5</v>
      </c>
      <c r="C37" s="9" t="s">
        <v>12</v>
      </c>
      <c r="D37" s="44">
        <v>16.239999999999998</v>
      </c>
      <c r="E37" s="40" t="s">
        <v>24</v>
      </c>
      <c r="F37" s="40"/>
      <c r="G37" s="40"/>
      <c r="H37" s="41"/>
    </row>
    <row r="38" spans="2:19" x14ac:dyDescent="0.2">
      <c r="B38" s="31">
        <v>6</v>
      </c>
      <c r="C38" s="11" t="s">
        <v>13</v>
      </c>
      <c r="D38" s="45">
        <v>16.239999999999998</v>
      </c>
      <c r="E38" s="46" t="s">
        <v>24</v>
      </c>
      <c r="F38" s="46"/>
      <c r="G38" s="46"/>
      <c r="H38" s="47"/>
    </row>
  </sheetData>
  <mergeCells count="12">
    <mergeCell ref="E37:H37"/>
    <mergeCell ref="E38:H38"/>
    <mergeCell ref="E19:H19"/>
    <mergeCell ref="E28:H28"/>
    <mergeCell ref="E29:H29"/>
    <mergeCell ref="D20:H20"/>
    <mergeCell ref="D21:H21"/>
    <mergeCell ref="B6:C6"/>
    <mergeCell ref="E12:H12"/>
    <mergeCell ref="E13:H13"/>
    <mergeCell ref="E14:H14"/>
    <mergeCell ref="E15:H15"/>
  </mergeCells>
  <phoneticPr fontId="0" type="noConversion"/>
  <printOptions horizontalCentered="1"/>
  <pageMargins left="0.511811023622047" right="0.47244094488188998" top="0.42" bottom="0.32" header="0.23" footer="0.27559055118110198"/>
  <pageSetup paperSize="8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C9D408449D348BC1208BA8C68548E" ma:contentTypeVersion="10" ma:contentTypeDescription="Create a new document." ma:contentTypeScope="" ma:versionID="40957333f33b0d358fbf43c857b8f217">
  <xsd:schema xmlns:xsd="http://www.w3.org/2001/XMLSchema" xmlns:xs="http://www.w3.org/2001/XMLSchema" xmlns:p="http://schemas.microsoft.com/office/2006/metadata/properties" xmlns:ns2="0f9bbd35-5c30-4b8c-b8f9-0a1d5e87c756" targetNamespace="http://schemas.microsoft.com/office/2006/metadata/properties" ma:root="true" ma:fieldsID="225f035e253f73fce4fc34399bfaa324" ns2:_="">
    <xsd:import namespace="0f9bbd35-5c30-4b8c-b8f9-0a1d5e87c7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bbd35-5c30-4b8c-b8f9-0a1d5e87c7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64F49E-CD6C-4A0F-B414-522A25BE9BB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00DCFD6-5BE0-454F-9305-EDF2C4438A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9bbd35-5c30-4b8c-b8f9-0a1d5e87c7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398B34-481C-485C-B5F4-3BFA18168A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</vt:lpstr>
    </vt:vector>
  </TitlesOfParts>
  <Company>riyan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thaathu</dc:creator>
  <cp:lastModifiedBy>LCC</cp:lastModifiedBy>
  <cp:lastPrinted>2011-11-23T08:48:10Z</cp:lastPrinted>
  <dcterms:created xsi:type="dcterms:W3CDTF">2002-09-29T11:29:53Z</dcterms:created>
  <dcterms:modified xsi:type="dcterms:W3CDTF">2021-03-09T14:21:10Z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0x010100E20C9D408449D348BC1208BA8C68548E</vt:lpwstr>
  </property>
</Properties>
</file>