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showObjects="placeholders"/>
  <mc:AlternateContent xmlns:mc="http://schemas.openxmlformats.org/markup-compatibility/2006">
    <mc:Choice Requires="x15">
      <x15ac:absPath xmlns:x15ac="http://schemas.microsoft.com/office/spreadsheetml/2010/11/ac" url="C:\Users\leevan.j\Desktop\Aa.Himandhoo School (12 Classroom and Multipurpose Hall)\12 Classroom Block\"/>
    </mc:Choice>
  </mc:AlternateContent>
  <xr:revisionPtr revIDLastSave="0" documentId="13_ncr:1_{289CA1DA-2605-43ED-B2F9-488A1E6FC8E4}" xr6:coauthVersionLast="45" xr6:coauthVersionMax="46" xr10:uidLastSave="{00000000-0000-0000-0000-000000000000}"/>
  <bookViews>
    <workbookView xWindow="-120" yWindow="-120" windowWidth="29040" windowHeight="15840" tabRatio="832" activeTab="2" xr2:uid="{00000000-000D-0000-FFFF-FFFF00000000}"/>
  </bookViews>
  <sheets>
    <sheet name="Cover" sheetId="73" r:id="rId1"/>
    <sheet name="BOQ Summary" sheetId="62" r:id="rId2"/>
    <sheet name="BOQ for tender" sheetId="72" r:id="rId3"/>
  </sheets>
  <definedNames>
    <definedName name="_xlnm.Print_Area" localSheetId="2">'BOQ for tender'!$A$2:$K$1195</definedName>
    <definedName name="_xlnm.Print_Area" localSheetId="1">'BOQ Summary'!$A$1:$F$26</definedName>
    <definedName name="_xlnm.Print_Area" localSheetId="0">Cover!$A$1:$I$53</definedName>
    <definedName name="_xlnm.Print_Titles" localSheetId="2">'BOQ for tender'!$6:$6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736" i="72" l="1"/>
  <c r="H735" i="72"/>
  <c r="H734" i="72"/>
  <c r="H1004" i="72" l="1"/>
  <c r="H287" i="72" l="1"/>
  <c r="H264" i="72"/>
  <c r="H538" i="72"/>
  <c r="C22" i="62" l="1"/>
  <c r="C21" i="62" l="1"/>
  <c r="C19" i="62" l="1"/>
  <c r="A3" i="62"/>
  <c r="C23" i="62"/>
  <c r="C12" i="62"/>
  <c r="C20" i="62"/>
  <c r="C13" i="62"/>
  <c r="C16" i="62"/>
  <c r="C18" i="62"/>
  <c r="C15" i="62"/>
  <c r="C14" i="62"/>
  <c r="C17" i="62"/>
  <c r="C11" i="62"/>
  <c r="C10" i="62"/>
  <c r="C9" i="62"/>
  <c r="C8" i="62"/>
</calcChain>
</file>

<file path=xl/sharedStrings.xml><?xml version="1.0" encoding="utf-8"?>
<sst xmlns="http://schemas.openxmlformats.org/spreadsheetml/2006/main" count="1397" uniqueCount="796">
  <si>
    <t>BILL OF QUANTITIES</t>
  </si>
  <si>
    <t>CLIENT : MINISTRY OF EDUCATION, GOVERNEMNT OF MALDIVES</t>
  </si>
  <si>
    <t>SUMMARY OF BILLS OF QUANTITIES</t>
  </si>
  <si>
    <t>DESCRIPTION</t>
  </si>
  <si>
    <t>AMOUNT</t>
  </si>
  <si>
    <t>%</t>
  </si>
  <si>
    <r>
      <rPr>
        <b/>
        <sz val="11"/>
        <color indexed="8"/>
        <rFont val="Calibri"/>
        <family val="2"/>
        <scheme val="minor"/>
      </rPr>
      <t>TOTAL</t>
    </r>
    <r>
      <rPr>
        <b/>
        <sz val="11"/>
        <color theme="1"/>
        <rFont val="Calibri"/>
        <family val="2"/>
        <scheme val="minor"/>
      </rPr>
      <t xml:space="preserve">  AMOUNT</t>
    </r>
  </si>
  <si>
    <t>Male', Republic of Maldives</t>
  </si>
  <si>
    <t>ITEM</t>
  </si>
  <si>
    <t>UNIT</t>
  </si>
  <si>
    <t>QTY</t>
  </si>
  <si>
    <t>MATERIAL RATE</t>
  </si>
  <si>
    <t>LABOUR RATE</t>
  </si>
  <si>
    <t>1.0.00</t>
  </si>
  <si>
    <t>Bill №: 01 - PRELIMINARIES</t>
  </si>
  <si>
    <t>1.1.00</t>
  </si>
  <si>
    <t>GENERAL NOTES</t>
  </si>
  <si>
    <t>Abbreviations</t>
  </si>
  <si>
    <t>m</t>
  </si>
  <si>
    <t xml:space="preserve"> - metre</t>
  </si>
  <si>
    <t>nr</t>
  </si>
  <si>
    <t xml:space="preserve"> - numbers</t>
  </si>
  <si>
    <t>m3</t>
  </si>
  <si>
    <t xml:space="preserve"> - cubic metres</t>
  </si>
  <si>
    <t>m2</t>
  </si>
  <si>
    <t xml:space="preserve"> - square metres</t>
  </si>
  <si>
    <t xml:space="preserve"> - linear metre</t>
  </si>
  <si>
    <t>t</t>
  </si>
  <si>
    <t xml:space="preserve"> - tons</t>
  </si>
  <si>
    <t>inc.</t>
  </si>
  <si>
    <t xml:space="preserve"> - including</t>
  </si>
  <si>
    <t>mm</t>
  </si>
  <si>
    <t xml:space="preserve"> - millimetre</t>
  </si>
  <si>
    <t>SS</t>
  </si>
  <si>
    <t xml:space="preserve"> - stainless steel</t>
  </si>
  <si>
    <t>GI</t>
  </si>
  <si>
    <t xml:space="preserve"> - galvanized iron</t>
  </si>
  <si>
    <t>1.2.00</t>
  </si>
  <si>
    <t>SITE MANAGEMENT COSTS</t>
  </si>
  <si>
    <t>Allow for all on and off site management cost including costs of foreman and assistants, temporary services, telephone, fax, hoardings &amp; similar.</t>
  </si>
  <si>
    <t>item</t>
  </si>
  <si>
    <t>1.3.00</t>
  </si>
  <si>
    <t>SIGN BOARD</t>
  </si>
  <si>
    <t>Allow for sign board.</t>
  </si>
  <si>
    <t>1.4.00</t>
  </si>
  <si>
    <t>CLEAN-UP</t>
  </si>
  <si>
    <t>Allow for clean-up upon completion of works.</t>
  </si>
  <si>
    <t>1.5.00</t>
  </si>
  <si>
    <t>INSURANCE,  BONDS, GUARANTEES AND WARRANTIES</t>
  </si>
  <si>
    <t>Insurance as stated in the general conditions.</t>
  </si>
  <si>
    <t>1.6.00</t>
  </si>
  <si>
    <t>TOTAL OF BILL №: 01 - Carried Over To Summary</t>
  </si>
  <si>
    <t>2.0.00</t>
  </si>
  <si>
    <t>Bill №: 02 - EXCAVATION AND FILLING</t>
  </si>
  <si>
    <t>2.1.00</t>
  </si>
  <si>
    <t xml:space="preserve">GENERAL </t>
  </si>
  <si>
    <t xml:space="preserve">(a) </t>
  </si>
  <si>
    <t>Rates shall include for: leveling, grading, trimming, compacting to faces of excavation, keep sides plumb, backfilling, consolidating, and disposing surplus soil.</t>
  </si>
  <si>
    <t>2.2.00</t>
  </si>
  <si>
    <t>SITE CLEARING</t>
  </si>
  <si>
    <t>2.2.01</t>
  </si>
  <si>
    <t>Clear the area of site from rubbish and vegetable matters, stumps, roots. Rates shall include for removal of trees and tree stumps and disposal of such materials</t>
  </si>
  <si>
    <r>
      <t>m</t>
    </r>
    <r>
      <rPr>
        <vertAlign val="superscript"/>
        <sz val="10"/>
        <color theme="1"/>
        <rFont val="Calibri"/>
        <family val="2"/>
        <scheme val="minor"/>
      </rPr>
      <t>2</t>
    </r>
  </si>
  <si>
    <t>2.3.00</t>
  </si>
  <si>
    <t>EXCAVATION</t>
  </si>
  <si>
    <t>Excavation quantities are measured to the faces of concrete members. Rates shall include for all the additional excavation required to place the formwork. Rates shall include for backfilling.</t>
  </si>
  <si>
    <t>2.3.01</t>
  </si>
  <si>
    <t>Excavation for Foundation pads</t>
  </si>
  <si>
    <r>
      <t>m</t>
    </r>
    <r>
      <rPr>
        <vertAlign val="superscript"/>
        <sz val="10"/>
        <color theme="1"/>
        <rFont val="Calibri"/>
        <family val="2"/>
        <scheme val="minor"/>
      </rPr>
      <t>3</t>
    </r>
  </si>
  <si>
    <t>Excavation for Foundation beams</t>
  </si>
  <si>
    <t>2.4.00</t>
  </si>
  <si>
    <t>FILLING</t>
  </si>
  <si>
    <t>Rate shall include for: levelling, grading, trimming, compacting and similar</t>
  </si>
  <si>
    <t>2.4.01</t>
  </si>
  <si>
    <t>Compacted earth filling under ground slab</t>
  </si>
  <si>
    <t>2.5.00</t>
  </si>
  <si>
    <t>DAMP-PROOF MEMBRANE</t>
  </si>
  <si>
    <t>Rate shall include for: dressing around and sealing to all penetrations,laps and turnups.</t>
  </si>
  <si>
    <t>2.5.01</t>
  </si>
  <si>
    <t xml:space="preserve">Polythene damp proof membrane (500 gauge) </t>
  </si>
  <si>
    <t>2.6.00</t>
  </si>
  <si>
    <t>DE-WATERING</t>
  </si>
  <si>
    <t>2.6.01</t>
  </si>
  <si>
    <t>De-watering the excavation until completion of concrete work as required</t>
  </si>
  <si>
    <t>2.7.00</t>
  </si>
  <si>
    <t>TOTAL OF BILL №: 02 - Carried Over To Summary</t>
  </si>
  <si>
    <t>3.0.00</t>
  </si>
  <si>
    <t>Bill №: 03 - INSITU CONCRETE WORKS</t>
  </si>
  <si>
    <t>3.1.00</t>
  </si>
  <si>
    <t>GENERAL</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</si>
  <si>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</si>
  <si>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</si>
  <si>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</si>
  <si>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</si>
  <si>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M25 and lean concrete shall be GRADE M15</t>
  </si>
  <si>
    <t xml:space="preserve">(d) </t>
  </si>
  <si>
    <t>Rates shall include for: concrete, formwork, reinforcement, cleaning, fabrication, placing, the provision for all necessary temporary fixings and supports including tie wires and chair supports, laps, distribution bars and wastage.</t>
  </si>
  <si>
    <t xml:space="preserve">(e) </t>
  </si>
  <si>
    <t>Rates shall include for: all necessary boarding, supports, erecting, framing, temporary cambering, cutting, perforations for reinforcing bars, bolts, straps, ties, hangers, pipes and removal of formwork.</t>
  </si>
  <si>
    <t xml:space="preserve">(f) </t>
  </si>
  <si>
    <t>Rates shall include for: cleaning, fabrication, placing the provision for all necessary temporary fixings and supports including tie wires and chair supports, laps, distribution bars and wastage.</t>
  </si>
  <si>
    <t xml:space="preserve">(g) </t>
  </si>
  <si>
    <t>All reinforcing bars shall be high strength bars.</t>
  </si>
  <si>
    <t xml:space="preserve">(h) </t>
  </si>
  <si>
    <t>Slab soffits to be finished fairfaced, use plasteciser and formwork with reducing agent.</t>
  </si>
  <si>
    <t xml:space="preserve">(i) </t>
  </si>
  <si>
    <t>(j)</t>
  </si>
  <si>
    <t>Rate shall include for applying 2 coats of waterproofing chemical to substructure.(Below ground level)</t>
  </si>
  <si>
    <t>3.1.01</t>
  </si>
  <si>
    <t>Allow for Concrete Testing.</t>
  </si>
  <si>
    <t>3.2.00</t>
  </si>
  <si>
    <t>MASS CONCRETE</t>
  </si>
  <si>
    <t>Quantity is measured to the edges of concrete foundation members. Rates shall be inclusive for any additional concrete required to place the formwork.</t>
  </si>
  <si>
    <t>3.2.01</t>
  </si>
  <si>
    <t>mm Lean Concrete (Foundations)</t>
  </si>
  <si>
    <t>3.3.00</t>
  </si>
  <si>
    <t>REINFORCED INSITU CONCRETE</t>
  </si>
  <si>
    <t>SUB-STRUCTURE</t>
  </si>
  <si>
    <t>FOUNDATION PADS</t>
  </si>
  <si>
    <t>3.3.01</t>
  </si>
  <si>
    <t>x</t>
  </si>
  <si>
    <t>x  400mm Foundation pads, F1</t>
  </si>
  <si>
    <t>3.3.02</t>
  </si>
  <si>
    <t>x  350mm Foundation pads, F2</t>
  </si>
  <si>
    <t>3.3.03</t>
  </si>
  <si>
    <t>x  300mm Foundation pads, F3</t>
  </si>
  <si>
    <t>3.3.04</t>
  </si>
  <si>
    <t>x  300mm Foundation pads, F4</t>
  </si>
  <si>
    <t>3.3.05</t>
  </si>
  <si>
    <t>x  300mm Foundation pads, F5</t>
  </si>
  <si>
    <t>3.3.06</t>
  </si>
  <si>
    <t>x  300mm Foundation pads, F6</t>
  </si>
  <si>
    <t>FOUNDATION BEAMS</t>
  </si>
  <si>
    <t>3.3.07</t>
  </si>
  <si>
    <t>mm Foundation beam, TB</t>
  </si>
  <si>
    <t>STAIR STARTER</t>
  </si>
  <si>
    <t>3.3.08</t>
  </si>
  <si>
    <t>mm Concrete stair starter</t>
  </si>
  <si>
    <t>COLUMNS</t>
  </si>
  <si>
    <t>3.3.09</t>
  </si>
  <si>
    <t>mm Concrete columns C1</t>
  </si>
  <si>
    <t>3.3.10</t>
  </si>
  <si>
    <t>mm Concrete columns C2</t>
  </si>
  <si>
    <t>3.3.11</t>
  </si>
  <si>
    <t>mm Concrete columns C3</t>
  </si>
  <si>
    <t>3.3.12</t>
  </si>
  <si>
    <t>mm Concrete columns C4</t>
  </si>
  <si>
    <t>3.3.13</t>
  </si>
  <si>
    <t>mm Concrete columns C5</t>
  </si>
  <si>
    <t>3.4.00</t>
  </si>
  <si>
    <t>GROUND FLOOR</t>
  </si>
  <si>
    <t>3.4.01</t>
  </si>
  <si>
    <t>3.4.02</t>
  </si>
  <si>
    <t>3.4.03</t>
  </si>
  <si>
    <t>3.4.04</t>
  </si>
  <si>
    <t>3.4.05</t>
  </si>
  <si>
    <t>3.4.06</t>
  </si>
  <si>
    <t>mm Concrete columns SC</t>
  </si>
  <si>
    <t>SLABS</t>
  </si>
  <si>
    <t>3.4.07</t>
  </si>
  <si>
    <t>mm thk Concrete Slab on ground</t>
  </si>
  <si>
    <t>3.4.08</t>
  </si>
  <si>
    <t>mm thk Concrete Slab on ramp</t>
  </si>
  <si>
    <t>3.4.09</t>
  </si>
  <si>
    <t>mm thk Concrete Slab on Half landing</t>
  </si>
  <si>
    <t>STAIRCASE</t>
  </si>
  <si>
    <t>3.4.10</t>
  </si>
  <si>
    <t xml:space="preserve"> Concrete staircase GF to FFL</t>
  </si>
  <si>
    <t>3.4.12</t>
  </si>
  <si>
    <t xml:space="preserve"> Concrete staircase GF to 1st FL </t>
  </si>
  <si>
    <t>HALF LANDING BEAMS</t>
  </si>
  <si>
    <t>3.4.13</t>
  </si>
  <si>
    <t>mm Beam B2</t>
  </si>
  <si>
    <t>3.4.14</t>
  </si>
  <si>
    <t>mm Beam B3</t>
  </si>
  <si>
    <t>3.5.00</t>
  </si>
  <si>
    <t xml:space="preserve">FIRST FLOOR </t>
  </si>
  <si>
    <t>3.5.01</t>
  </si>
  <si>
    <t>3.5.02</t>
  </si>
  <si>
    <t>3.5.03</t>
  </si>
  <si>
    <t>3.5.04</t>
  </si>
  <si>
    <t>3.5.05</t>
  </si>
  <si>
    <t>3.5.06</t>
  </si>
  <si>
    <t>3.5.07</t>
  </si>
  <si>
    <t>mm thk Concrete Slab on first floor</t>
  </si>
  <si>
    <t>3.5.08</t>
  </si>
  <si>
    <t>3.5.09</t>
  </si>
  <si>
    <t>BEAMS</t>
  </si>
  <si>
    <t>3.5.10</t>
  </si>
  <si>
    <t>mm Beam B1</t>
  </si>
  <si>
    <t>3.5.11</t>
  </si>
  <si>
    <t>3.5.12</t>
  </si>
  <si>
    <t>3.5.13</t>
  </si>
  <si>
    <t>mm Beam B4</t>
  </si>
  <si>
    <t>3.5.14</t>
  </si>
  <si>
    <t>mm Beam HB</t>
  </si>
  <si>
    <t>3.5.15</t>
  </si>
  <si>
    <t>3.5.16</t>
  </si>
  <si>
    <t>3.5.17</t>
  </si>
  <si>
    <t xml:space="preserve"> Concrete staircase 1st to 2nd FL </t>
  </si>
  <si>
    <t>RC WALL</t>
  </si>
  <si>
    <t>3.5.18</t>
  </si>
  <si>
    <t>3.6.00</t>
  </si>
  <si>
    <t xml:space="preserve">SECOND FLOOR </t>
  </si>
  <si>
    <t>3.6.01</t>
  </si>
  <si>
    <t>3.6.02</t>
  </si>
  <si>
    <t>3.6.03</t>
  </si>
  <si>
    <t>3.6.04</t>
  </si>
  <si>
    <t>3.6.05</t>
  </si>
  <si>
    <t>3.6.06</t>
  </si>
  <si>
    <t>3.6.07</t>
  </si>
  <si>
    <t>mm thk Concrete Slab on Second floor</t>
  </si>
  <si>
    <t>3.6.08</t>
  </si>
  <si>
    <t>3.6.09</t>
  </si>
  <si>
    <t>3.6.10</t>
  </si>
  <si>
    <t>3.6.11</t>
  </si>
  <si>
    <t>3.6.12</t>
  </si>
  <si>
    <t>3.6.13</t>
  </si>
  <si>
    <t>3.6.14</t>
  </si>
  <si>
    <t>3.7.00</t>
  </si>
  <si>
    <t>ROOF LEVEL -01</t>
  </si>
  <si>
    <t>3.7.01</t>
  </si>
  <si>
    <t>mm Beam RB1</t>
  </si>
  <si>
    <t>3.8.00</t>
  </si>
  <si>
    <t>ROOF LEVEL -02</t>
  </si>
  <si>
    <t>3.8.01</t>
  </si>
  <si>
    <t>3.9.00</t>
  </si>
  <si>
    <t>OTHER WORKS</t>
  </si>
  <si>
    <t>Lintel and Sill beams</t>
  </si>
  <si>
    <t>3.9.01</t>
  </si>
  <si>
    <t>mm Beam LT1</t>
  </si>
  <si>
    <t>mm Beam LT2</t>
  </si>
  <si>
    <t>SHADING</t>
  </si>
  <si>
    <t>mm thk Concrete shading @ 1st slab level</t>
  </si>
  <si>
    <t>mm thk Concrete shading @ 2nd slab level</t>
  </si>
  <si>
    <t>mm thk Concrete shading @ roof beam level</t>
  </si>
  <si>
    <t>FIN</t>
  </si>
  <si>
    <t>mm RC fin @ ground floor</t>
  </si>
  <si>
    <t>mm RC fin @ 1st floor</t>
  </si>
  <si>
    <t>mm RC fin @ 2nd floor</t>
  </si>
  <si>
    <t>RC bench</t>
  </si>
  <si>
    <t>mm thk Concrete Slab for vanity at toilet</t>
  </si>
  <si>
    <t>3.10.00</t>
  </si>
  <si>
    <t>TOTAL OF BILL №: 03 - Carried Over To Summary</t>
  </si>
  <si>
    <t>4.0.00</t>
  </si>
  <si>
    <t>Bill №: 04 - MASONRY</t>
  </si>
  <si>
    <t>4.1.00</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</si>
  <si>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</si>
  <si>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4.2.00</t>
  </si>
  <si>
    <t>BLOCK WORK</t>
  </si>
  <si>
    <t>Cement block wall, bricks laid to form alternate courses of headers and stretchers, laid on and inc. mortar  (BELOW RAMP).</t>
  </si>
  <si>
    <t xml:space="preserve">mm thk full height </t>
  </si>
  <si>
    <t>4.2.01</t>
  </si>
  <si>
    <t>BELOW GROUND LEVEL</t>
  </si>
  <si>
    <t>Cement block wall, bricks laid to form alternate courses of headers and stretchers, laid on and inc. mortar. (EXTERNAL WALLS)</t>
  </si>
  <si>
    <t>4.2.02</t>
  </si>
  <si>
    <t>4.2.03</t>
  </si>
  <si>
    <t>FIRST FLOOR</t>
  </si>
  <si>
    <t>4.2.04</t>
  </si>
  <si>
    <t>SECOND FLOOR</t>
  </si>
  <si>
    <t>Cement block wall, bricks laid to form alternate courses of headers and stretchers, laid on and inc. mortar  (INTERNAL WALLS).</t>
  </si>
  <si>
    <t>4.2.05</t>
  </si>
  <si>
    <t>4.2.06</t>
  </si>
  <si>
    <t>4.2.07</t>
  </si>
  <si>
    <t>4.2.08</t>
  </si>
  <si>
    <t>4.2.09</t>
  </si>
  <si>
    <t>4.2.10</t>
  </si>
  <si>
    <t xml:space="preserve">mm thk 2.4m height </t>
  </si>
  <si>
    <t>4.2.11</t>
  </si>
  <si>
    <t>4.2.12</t>
  </si>
  <si>
    <t>4.2.13</t>
  </si>
  <si>
    <t>4.2.14</t>
  </si>
  <si>
    <t>4.3.00</t>
  </si>
  <si>
    <t>TOTAL OF BILL №: 04 - Carried Over To Summary</t>
  </si>
  <si>
    <t>5.0.00</t>
  </si>
  <si>
    <t>Bill №: 05 - STRUCTURAL METAL WORKS</t>
  </si>
  <si>
    <t>5.1.00</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</si>
  <si>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</si>
  <si>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</si>
  <si>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</si>
  <si>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</si>
  <si>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</si>
  <si>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</si>
  <si>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5.2.00</t>
  </si>
  <si>
    <t>STEEL TRUSS</t>
  </si>
  <si>
    <t>TRUSS TR1</t>
  </si>
  <si>
    <t>5.2.01</t>
  </si>
  <si>
    <t>Steel truss 11.55m span with 60.3mm dia x 3.2mm thick CHS pipe top and bottom chord and 42.4mm dia. x 2.0mm thick CHS pipe web members</t>
  </si>
  <si>
    <t>no</t>
  </si>
  <si>
    <t>STEEL FRAMING</t>
  </si>
  <si>
    <t>5.2.02</t>
  </si>
  <si>
    <t>60.3mm dia x 3.2mm thick GI bracing beam</t>
  </si>
  <si>
    <t>5.2.03</t>
  </si>
  <si>
    <t>x  2.5mm 'C'  Purlins at 900 c/c</t>
  </si>
  <si>
    <t>5.3.00</t>
  </si>
  <si>
    <t>TOTAL OF BILL №: 05 - Carried Over To Summary</t>
  </si>
  <si>
    <t>6.0.00</t>
  </si>
  <si>
    <t>Bill №: 06 - ROOFING</t>
  </si>
  <si>
    <t>6.1.00</t>
  </si>
  <si>
    <t>Rates shall include for: fair edges, dressing over angel fillets, roof sealant, turning into grooves, all other labours, circular edges, nails, screws and other fixings and laps.</t>
  </si>
  <si>
    <t>6.2.00</t>
  </si>
  <si>
    <t>MAIN ROOF COVERING</t>
  </si>
  <si>
    <t>6.2.01</t>
  </si>
  <si>
    <t>Lysaght roofing sheet to specification</t>
  </si>
  <si>
    <t>m²</t>
  </si>
  <si>
    <t>6.2.02</t>
  </si>
  <si>
    <t>50mm mineral wool insulation with reflective layers on both installed as per suppliers specifications with recommended lap length and air gap tape. Rate shall include for BRC mesh over purlins to support insulation layer.</t>
  </si>
  <si>
    <t>6.3.00</t>
  </si>
  <si>
    <t>CAPPING</t>
  </si>
  <si>
    <t>6.3.01</t>
  </si>
  <si>
    <t>Lysaght ridge cap as per roofing sheet suppliers assembly</t>
  </si>
  <si>
    <t>6.4.00</t>
  </si>
  <si>
    <t>GUTTER</t>
  </si>
  <si>
    <t>6.4.01</t>
  </si>
  <si>
    <t>mm Zinc gutter</t>
  </si>
  <si>
    <t>6.5.00</t>
  </si>
  <si>
    <t>DOWN PIPE</t>
  </si>
  <si>
    <t>6.5.01</t>
  </si>
  <si>
    <t>mm dia rain water pipe</t>
  </si>
  <si>
    <t>6.5.02</t>
  </si>
  <si>
    <t>mm  dia rain water pipe</t>
  </si>
  <si>
    <t>6.6.00</t>
  </si>
  <si>
    <t>FASCIA</t>
  </si>
  <si>
    <t>6.6.01</t>
  </si>
  <si>
    <t>mm fascia board</t>
  </si>
  <si>
    <t>6.7.00</t>
  </si>
  <si>
    <t>TOTAL OF BILL №: 06 - Carried Over To Summary</t>
  </si>
  <si>
    <t>7.0.00</t>
  </si>
  <si>
    <t>Bill №: 07 - WINDOWS, SCREENS &amp; LIGHTS</t>
  </si>
  <si>
    <t>7.1.00</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</si>
  <si>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</si>
  <si>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</si>
  <si>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</si>
  <si>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</si>
  <si>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</si>
  <si>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</si>
  <si>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7.2.00</t>
  </si>
  <si>
    <t>WINDOWS</t>
  </si>
  <si>
    <t>7.2.01</t>
  </si>
  <si>
    <t>W1 - Aluminium sliding window with clear glass panel on aluminium frame</t>
  </si>
  <si>
    <t>7.2.02</t>
  </si>
  <si>
    <t>W2 - Aluminium side/top hung window with reflective glass panel on aluminium frame</t>
  </si>
  <si>
    <t>7.2.03</t>
  </si>
  <si>
    <t>W3 - Aluminium  window with aluminium louvers on aluminium frame</t>
  </si>
  <si>
    <t>7.2.04</t>
  </si>
  <si>
    <t>V1 - Aluminium  window with aluminium louvers on aluminium frame</t>
  </si>
  <si>
    <t>7.2.05</t>
  </si>
  <si>
    <t>V2 - Aluminium  window with aluminium louvers on aluminium frame</t>
  </si>
  <si>
    <t>7.2.06</t>
  </si>
  <si>
    <t>V3 - Aluminium  window with aluminium louvers on aluminium frame</t>
  </si>
  <si>
    <t>V4 - Aluminium  window with aluminium louvers on aluminium frame</t>
  </si>
  <si>
    <t>7.2.07</t>
  </si>
  <si>
    <t>7.2.08</t>
  </si>
  <si>
    <t>7.2.09</t>
  </si>
  <si>
    <t>7.2.10</t>
  </si>
  <si>
    <t>W4 - Aluminium side/top hung window with reflective glass panel on aluminium frame</t>
  </si>
  <si>
    <t>7.2.11</t>
  </si>
  <si>
    <t>7.2.12</t>
  </si>
  <si>
    <t>7.2.13</t>
  </si>
  <si>
    <t>7.2.14</t>
  </si>
  <si>
    <t>7.2.15</t>
  </si>
  <si>
    <t>7.2.16</t>
  </si>
  <si>
    <t>7.2.17</t>
  </si>
  <si>
    <t>7.2.18</t>
  </si>
  <si>
    <t>W4 - Aluminium window with reflective glass panel on aluminium frame</t>
  </si>
  <si>
    <t>7.2.19</t>
  </si>
  <si>
    <t>7.2.20</t>
  </si>
  <si>
    <t>7.2.21</t>
  </si>
  <si>
    <t>7.2.22</t>
  </si>
  <si>
    <t>7.3.00</t>
  </si>
  <si>
    <t>TOTAL OF BILL №: 07 - Carried Over To Summary</t>
  </si>
  <si>
    <t>8.0.00</t>
  </si>
  <si>
    <t>Bill №: 08 - DOORS, SHUTTERS &amp; HATCHES</t>
  </si>
  <si>
    <t>8.1.00</t>
  </si>
  <si>
    <t>Thickness and sizes of glass panels are shown on the Drawings and doors and windows schedule.</t>
  </si>
  <si>
    <t>8.2.00</t>
  </si>
  <si>
    <t>DOORS</t>
  </si>
  <si>
    <t>8.2.01</t>
  </si>
  <si>
    <t>D1 - Aluminium panel door on Aluminium frame with 6mm clear glass</t>
  </si>
  <si>
    <t>8.2.02</t>
  </si>
  <si>
    <t>D2 - Aluminium panel door on Aluminium frame with aluminium louvers</t>
  </si>
  <si>
    <t>8.2.03</t>
  </si>
  <si>
    <t>D3 - PVC panel door on PVC frame</t>
  </si>
  <si>
    <t>8.2.04</t>
  </si>
  <si>
    <t>D4 - PVC panel door on PVC frame</t>
  </si>
  <si>
    <t>8.2.05</t>
  </si>
  <si>
    <t xml:space="preserve">D5 - Aluminium panel door on Aluminium frame </t>
  </si>
  <si>
    <t>8.2.06</t>
  </si>
  <si>
    <t>8.2.07</t>
  </si>
  <si>
    <t>8.2.08</t>
  </si>
  <si>
    <t>8.2.09</t>
  </si>
  <si>
    <t>8.2.10</t>
  </si>
  <si>
    <t>8.2.11</t>
  </si>
  <si>
    <t>8.2.12</t>
  </si>
  <si>
    <t>8.2.13</t>
  </si>
  <si>
    <t>8.3.00</t>
  </si>
  <si>
    <t>TOTAL OF BILL №: 08 - Carried Over To Summary</t>
  </si>
  <si>
    <t>9.0.00</t>
  </si>
  <si>
    <t>Bill №: 09 - FLOOR, WALL, CEILING, AND ROOF FINISHINGS</t>
  </si>
  <si>
    <t>9.1.00</t>
  </si>
  <si>
    <t>Rates shall include for: fixing, bedding, grouting, and pointing materials; making good around pipes, sanitary fixtures, and similar; cleaning down and polishing.</t>
  </si>
  <si>
    <t>(b)</t>
  </si>
  <si>
    <t>9.2.00</t>
  </si>
  <si>
    <t>PLASTERING</t>
  </si>
  <si>
    <t>9.2.01</t>
  </si>
  <si>
    <t>9.2.02</t>
  </si>
  <si>
    <t>9.2.03</t>
  </si>
  <si>
    <t>mm thk cement plaster on internal surface as specified on the drawing</t>
  </si>
  <si>
    <t>9.2.04</t>
  </si>
  <si>
    <t>9.2.05</t>
  </si>
  <si>
    <t>9.2.06</t>
  </si>
  <si>
    <t>9.3.00</t>
  </si>
  <si>
    <t>CEMENT SCREED</t>
  </si>
  <si>
    <t xml:space="preserve">mm thk cement screed </t>
  </si>
  <si>
    <t>9.3.01</t>
  </si>
  <si>
    <t>9.3.02</t>
  </si>
  <si>
    <t>9.3.03</t>
  </si>
  <si>
    <t>9.4.00</t>
  </si>
  <si>
    <t xml:space="preserve">FLOOR TILING </t>
  </si>
  <si>
    <t>mm Homogenous Non-slip tiles</t>
  </si>
  <si>
    <t>9.4.01</t>
  </si>
  <si>
    <t>9.4.02</t>
  </si>
  <si>
    <t>9.4.03</t>
  </si>
  <si>
    <t>9.4.04</t>
  </si>
  <si>
    <t>9.4.05</t>
  </si>
  <si>
    <t>9.4.06</t>
  </si>
  <si>
    <t>9.5.00</t>
  </si>
  <si>
    <t>FLOOR PAINTING</t>
  </si>
  <si>
    <t>Epoxy floor paint</t>
  </si>
  <si>
    <t>9.5.01</t>
  </si>
  <si>
    <t>9.6.00</t>
  </si>
  <si>
    <t xml:space="preserve">WALL TILING </t>
  </si>
  <si>
    <t>mm Homogenous tiles</t>
  </si>
  <si>
    <t>9.6.01</t>
  </si>
  <si>
    <t>9.6.02</t>
  </si>
  <si>
    <t>9.6.03</t>
  </si>
  <si>
    <t>9.7.00</t>
  </si>
  <si>
    <t>TOTAL OF BILL №: 09 - Carried Over To Summary</t>
  </si>
  <si>
    <t>10.0.00</t>
  </si>
  <si>
    <t>Bill №: 10 - SUSPENDED CEILING</t>
  </si>
  <si>
    <t>10.1.00</t>
  </si>
  <si>
    <t>Rates shall include for: all labour in framing, notching and fitting around projections, pipes, light fittings, hatches, grilles and similar and complete with cleats, packers, wedges and similar and all nails and screws.</t>
  </si>
  <si>
    <t>10.2.00</t>
  </si>
  <si>
    <t>PLASTERBOARD CEILING</t>
  </si>
  <si>
    <t>Fixed "Boral" or equivalent plasterboard ceiling system with timber framing</t>
  </si>
  <si>
    <t>10.2.01</t>
  </si>
  <si>
    <t>6mm thk Cement board ceiling on roof eave / gable ceiling / toilet area</t>
  </si>
  <si>
    <t>10.2.02</t>
  </si>
  <si>
    <t>10.2.03</t>
  </si>
  <si>
    <t>10.2.04</t>
  </si>
  <si>
    <t>10.3.00</t>
  </si>
  <si>
    <t>TOTAL OF BILL №: 10 - Carried Over To Summary</t>
  </si>
  <si>
    <t>11.0.00</t>
  </si>
  <si>
    <t>Bill №: 11 - PAINTING &amp; DECORATIONS</t>
  </si>
  <si>
    <t>11.1.00</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</si>
  <si>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</si>
  <si>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</si>
  <si>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11.2.00</t>
  </si>
  <si>
    <t>WALL PAINTING</t>
  </si>
  <si>
    <t>Weatherbound paint finish as specified (EXTERNAL SURFACES)</t>
  </si>
  <si>
    <t>11.2.01</t>
  </si>
  <si>
    <t>11.2.02</t>
  </si>
  <si>
    <t>11.2.03</t>
  </si>
  <si>
    <t>Emulsion paint finish including putty application on brick walls as specified (INTERNAL SURFACES)</t>
  </si>
  <si>
    <t>11.2.04</t>
  </si>
  <si>
    <t>11.2.05</t>
  </si>
  <si>
    <t>11.2.06</t>
  </si>
  <si>
    <t>11.3.00</t>
  </si>
  <si>
    <t>CEILING PAINTING</t>
  </si>
  <si>
    <t>Selected paint finish including putty application on ceiling as specified (CEILING)</t>
  </si>
  <si>
    <t>11.3.01</t>
  </si>
  <si>
    <t>11.3.02</t>
  </si>
  <si>
    <t>11.3.03</t>
  </si>
  <si>
    <t>11.4.00</t>
  </si>
  <si>
    <t>TOTAL OF BILL №: 11 - Carried Over To Summary</t>
  </si>
  <si>
    <t>12.0.00</t>
  </si>
  <si>
    <t>Bill №: 12 - STAIRS, WALKWAYS AND BALUSTRADES</t>
  </si>
  <si>
    <t>12.1.00</t>
  </si>
  <si>
    <t>12.2.00</t>
  </si>
  <si>
    <t>RAMP RAILING</t>
  </si>
  <si>
    <t>50mm dia SS hollow pipe handrail at 900mm height as per drawing</t>
  </si>
  <si>
    <t>12.2.01</t>
  </si>
  <si>
    <t>RAMP</t>
  </si>
  <si>
    <t>12.3.00</t>
  </si>
  <si>
    <t>STAIRCASE RAILING</t>
  </si>
  <si>
    <t>25 &amp; 50 mm dia GI powder coated handrail at 900mm height as per drawing</t>
  </si>
  <si>
    <t>12.3.01</t>
  </si>
  <si>
    <t>GROUND  - 1ST FLOOR</t>
  </si>
  <si>
    <t>12.3.02</t>
  </si>
  <si>
    <t>1ST  - 2ND FLOOR</t>
  </si>
  <si>
    <t>12.4.00</t>
  </si>
  <si>
    <t>WALKWAY RAILING</t>
  </si>
  <si>
    <t>25 &amp; 50 mm dia SS hollow pipe handrail at 1100mm height as per drawing</t>
  </si>
  <si>
    <t>12.4.01</t>
  </si>
  <si>
    <t>12.4.02</t>
  </si>
  <si>
    <t>TOTAL OF BILL №: 12 - Carried Over To Summary</t>
  </si>
  <si>
    <t>13.0.00</t>
  </si>
  <si>
    <t>Bill №: 13 - MECHANICAL &amp; ELECTRICAL SERVICES</t>
  </si>
  <si>
    <t>13.1.00</t>
  </si>
  <si>
    <t>Design, provide and  install electrical network for the entire building complete in accordance to standards set by the local governing body STELCO/FENAKA</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</si>
  <si>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</si>
  <si>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cost shall include for: screws, nails, bolts, nuts, standard cable fixing or supporting clips, brackets, straps, rivets, plugs and all incidental accessories.</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</si>
  <si>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</si>
  <si>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</si>
  <si>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</si>
  <si>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</si>
  <si>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</si>
  <si>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The contractors are requested to refer Conditions of Contract, Special Conditions of Contract, Drawings and Specification and other relevant documents related to this tender prior to pricing of the following items</t>
  </si>
  <si>
    <t xml:space="preserve">(j) </t>
  </si>
  <si>
    <t xml:space="preserve">The contractor shall provide a schedule of all builder's work in connection with details of such items as necessary, along with the tender.  </t>
  </si>
  <si>
    <t xml:space="preserve">(k) </t>
  </si>
  <si>
    <t>Rates for materials/ plants/ equipments not approved for duty free facilities to be quoted on duty paid basis.</t>
  </si>
  <si>
    <t xml:space="preserve">(l) </t>
  </si>
  <si>
    <t>All equipments shall be guaranteed for a period of 12 months from the date of commissioning or date of practical completion of the project which ever later</t>
  </si>
  <si>
    <t xml:space="preserve">(m) </t>
  </si>
  <si>
    <t>The rate shall include for insurance during handling, rehandling, transport, storage until ready for installation, delivery of equipments up to the point of installation and until handing over.</t>
  </si>
  <si>
    <t xml:space="preserve">(n) </t>
  </si>
  <si>
    <t>The rates shall include for comprehensive maintenance during defects liability period of 12 months from the date of handing over</t>
  </si>
  <si>
    <t xml:space="preserve">(o)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</si>
  <si>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</si>
  <si>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</si>
  <si>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</si>
  <si>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</si>
  <si>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</si>
  <si>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</si>
  <si>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</si>
  <si>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</si>
  <si>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</si>
  <si>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</si>
  <si>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</si>
  <si>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</si>
  <si>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</si>
  <si>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</si>
  <si>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</si>
  <si>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</si>
  <si>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 xml:space="preserve">(p) </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</si>
  <si>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</si>
  <si>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(q) </t>
  </si>
  <si>
    <t xml:space="preserve">Rate shall include for supply, installation, maintaining, testing and commissioning of the system for power and lighting according to drawings and specifications to working order. </t>
  </si>
  <si>
    <t xml:space="preserve">(r) </t>
  </si>
  <si>
    <t>All materials, equipment wiring shall confirm to local codes, specifications, standards/latest I.E.E. regulations ( BS 7671 ).</t>
  </si>
  <si>
    <t>13.2.00</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</si>
  <si>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</si>
  <si>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</si>
  <si>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</si>
  <si>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13.2.01</t>
  </si>
  <si>
    <t>Distribution Boards</t>
  </si>
  <si>
    <t>13.2.02</t>
  </si>
  <si>
    <t>Internet switch board</t>
  </si>
  <si>
    <t>MAIN / SUB CABLING</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</si>
  <si>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</si>
  <si>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</si>
  <si>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13.2.03</t>
  </si>
  <si>
    <t>13.2.04</t>
  </si>
  <si>
    <t>Cabling from main internet source to internet switch board</t>
  </si>
  <si>
    <t>13.3.00</t>
  </si>
  <si>
    <t>GENERAL EARTHING</t>
  </si>
  <si>
    <t>13.3.01</t>
  </si>
  <si>
    <t>Allow for the total earthing system inclusive of the necessary cables from all the DBs</t>
  </si>
  <si>
    <t>13.4.00</t>
  </si>
  <si>
    <t>POINT WIRING AND FITTINGS</t>
  </si>
  <si>
    <t>Rate shall include for supply &amp; installation of cable, conduits for point wiring in concealed installations including lights,switches, power outlet,data points,isolators, etc, all as specified in the drawing</t>
  </si>
  <si>
    <t>13.4.01</t>
  </si>
  <si>
    <t>Supply and Installation of 2 x 1C 1.5mm2 PVC/PVC/Cu + 2.5mm2 PVC/Cu earth cable c/w uPVC conduit, junction boxes etc. for lights and switches point wiring</t>
  </si>
  <si>
    <t>13.4.02</t>
  </si>
  <si>
    <t>Supply and Installation of 2 x 1C 2.5mm2 PVC/PVC/Cu + 2.5mm2 PVC/Cu  earth cable c/w uPVC conduit, junction boxes,ethernet cables, RJ45 Connectors, VGA cables etc. for the  Socket outlets point wiring</t>
  </si>
  <si>
    <t>13.5.00</t>
  </si>
  <si>
    <t>FIXTURES</t>
  </si>
  <si>
    <t xml:space="preserve">Rate shall include supply and installation of following lighting fixtures, socket outlets as specified and detailed, fixed in position including all fixing accessories, supports and connect to power, under following conditions </t>
  </si>
  <si>
    <t xml:space="preserve">1. All bathrooms, out door light fixtures shall be IP65 </t>
  </si>
  <si>
    <t>2. All switches &amp; sockets shall be ABB or equivalent brand.</t>
  </si>
  <si>
    <t>LIGHTS AND SWITCHES</t>
  </si>
  <si>
    <t>13.5.01</t>
  </si>
  <si>
    <t>Outdoor wall light 40W (IP65)</t>
  </si>
  <si>
    <t>13.5.02</t>
  </si>
  <si>
    <t>Mirror light (7W LED light)</t>
  </si>
  <si>
    <t>13.5.03</t>
  </si>
  <si>
    <t>Recessed Down light 12W LED</t>
  </si>
  <si>
    <t>13.5.04</t>
  </si>
  <si>
    <t>Ceiling light 18W LED</t>
  </si>
  <si>
    <t>13.5.05</t>
  </si>
  <si>
    <t>2 x 4' tube light with weather proof opal casing</t>
  </si>
  <si>
    <t>13.5.06</t>
  </si>
  <si>
    <t>2 x 4' fluorescent light with opal casing</t>
  </si>
  <si>
    <t>13.5.07</t>
  </si>
  <si>
    <t>Ceiling fan (52" - 54")</t>
  </si>
  <si>
    <t>13.5.08</t>
  </si>
  <si>
    <t>Light switch (1 G)</t>
  </si>
  <si>
    <t>13.5.09</t>
  </si>
  <si>
    <t>Light switch (2 G)</t>
  </si>
  <si>
    <t>13.5.10</t>
  </si>
  <si>
    <t>Light switch (3 G)</t>
  </si>
  <si>
    <t>13.5.11</t>
  </si>
  <si>
    <t>Light switch (4 G)</t>
  </si>
  <si>
    <t>13.5.12</t>
  </si>
  <si>
    <t>Light switch (5 G)</t>
  </si>
  <si>
    <t>13.5.13</t>
  </si>
  <si>
    <t>Exhaust fan</t>
  </si>
  <si>
    <t>13.5.14</t>
  </si>
  <si>
    <t>Emergency Lights</t>
  </si>
  <si>
    <t>13.5.15</t>
  </si>
  <si>
    <t>Exit lights</t>
  </si>
  <si>
    <t>13.5.16</t>
  </si>
  <si>
    <t>A twin sockets</t>
  </si>
  <si>
    <t>13.5.17</t>
  </si>
  <si>
    <t>A sockets</t>
  </si>
  <si>
    <t>13.5.18</t>
  </si>
  <si>
    <t>Twin computer network outlet</t>
  </si>
  <si>
    <t>13.5.19</t>
  </si>
  <si>
    <t>Data points</t>
  </si>
  <si>
    <t>13.5.20</t>
  </si>
  <si>
    <t>HDMI,VGA &amp; RAC AV Sockets</t>
  </si>
  <si>
    <t>13.5.21</t>
  </si>
  <si>
    <t>HDMI,VGA &amp; RAC AV Twin Sockets</t>
  </si>
  <si>
    <t>13.5.22</t>
  </si>
  <si>
    <t>Speakers with volume controller and paging mic</t>
  </si>
  <si>
    <t>13.5.23</t>
  </si>
  <si>
    <t>Two gang TV/SAT socket outlet</t>
  </si>
  <si>
    <t>13.6.00</t>
  </si>
  <si>
    <t>TOTAL OF BILL №: 13 - Carried Over To Summary</t>
  </si>
  <si>
    <t>14.0.00</t>
  </si>
  <si>
    <t>Bill №: 14 - PLUMBING</t>
  </si>
  <si>
    <t>14.1.00</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</si>
  <si>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</si>
  <si>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</si>
  <si>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</si>
  <si>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</si>
  <si>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14.2.00</t>
  </si>
  <si>
    <t>WATER SUPPLY</t>
  </si>
  <si>
    <t>Provide and fix UPVC high pressure pipes including piping, connections, fittings, valves, excavations, ducting, fixing with brackets and leak testing.</t>
  </si>
  <si>
    <t>INTERNAL PLUMBING - FRESH WATER SUPPLY PIPE</t>
  </si>
  <si>
    <t>14.2.01</t>
  </si>
  <si>
    <t>Note: Internal plumbing to all toilets and kitchen including supply and laying of pipes.</t>
  </si>
  <si>
    <t>EXTERNAL PLUMBING</t>
  </si>
  <si>
    <t>14.2.02</t>
  </si>
  <si>
    <t>All pipe works under groundfloor screed/slab to be laid for Waste water, sewage, fresh water and well water connection.</t>
  </si>
  <si>
    <t>14.2.03</t>
  </si>
  <si>
    <t>Waste water and sewage connection from all the toilets including the necessary catch pits and manholes as necessary. Rates shall include for supply and laying of pipes including clean-outs as necessary.</t>
  </si>
  <si>
    <t>14.2.04</t>
  </si>
  <si>
    <t>Water connection to all toilets. Rate shall include for supply and laying of pipes.</t>
  </si>
  <si>
    <t>14.3.00</t>
  </si>
  <si>
    <t>DISCHARGE WORK</t>
  </si>
  <si>
    <t>14.3.01</t>
  </si>
  <si>
    <t>Provide and fix UPVC pipes including vent pipes, vent cowls, cleaning eye, connections, fittings, valves, excavations, ducting, fixing with brackets, connecting to proposed septic tank and leak testing.</t>
  </si>
  <si>
    <t>14.4.00</t>
  </si>
  <si>
    <t>Complete installation, cleaning and testing of:</t>
  </si>
  <si>
    <t>14.4.01</t>
  </si>
  <si>
    <t>Wash basin</t>
  </si>
  <si>
    <t>14.4.02</t>
  </si>
  <si>
    <t>Wash basin tap</t>
  </si>
  <si>
    <t>14.4.03</t>
  </si>
  <si>
    <t>Muslim shower with stop valve</t>
  </si>
  <si>
    <t>14.4.04</t>
  </si>
  <si>
    <t>Soap holder</t>
  </si>
  <si>
    <t>14.4.05</t>
  </si>
  <si>
    <t>Floor Drain</t>
  </si>
  <si>
    <t>14.4.06</t>
  </si>
  <si>
    <t>Floor Gully</t>
  </si>
  <si>
    <t>14.4.07</t>
  </si>
  <si>
    <t>mm Face Mirror</t>
  </si>
  <si>
    <t>14.4.08</t>
  </si>
  <si>
    <t>Water Closet</t>
  </si>
  <si>
    <t>14.4.09</t>
  </si>
  <si>
    <t>mm Counter top with tile finish</t>
  </si>
  <si>
    <t>14.4.10</t>
  </si>
  <si>
    <t>14.4.11</t>
  </si>
  <si>
    <t>Water booster pump</t>
  </si>
  <si>
    <t>14.4.12</t>
  </si>
  <si>
    <t>Water dispencer</t>
  </si>
  <si>
    <t>set</t>
  </si>
  <si>
    <t>DISABLED TOILET</t>
  </si>
  <si>
    <t>14.4.13</t>
  </si>
  <si>
    <t>14.4.14</t>
  </si>
  <si>
    <t>14.4.15</t>
  </si>
  <si>
    <t>14.4.16</t>
  </si>
  <si>
    <t>14.4.17</t>
  </si>
  <si>
    <t>14.4.18</t>
  </si>
  <si>
    <t>14.4.19</t>
  </si>
  <si>
    <t>14.4.20</t>
  </si>
  <si>
    <t>SS Railings as per detailed drawing</t>
  </si>
  <si>
    <t>14.5.00</t>
  </si>
  <si>
    <t>TOTAL OF BILL №: 14 - Carried Over To Summary</t>
  </si>
  <si>
    <t>15.0.00</t>
  </si>
  <si>
    <t>Bill №: 15 - INSULATION, FIRE STOPPING &amp; FIRE PROTECTION</t>
  </si>
  <si>
    <t>15.1.00</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</si>
  <si>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</si>
  <si>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</si>
  <si>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</si>
  <si>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</si>
  <si>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15.2.01</t>
  </si>
  <si>
    <t>FIRE EXTINGUISHERS (Confirming to BS EN 3-10)</t>
  </si>
  <si>
    <t>Supply and installation of 2Kg CO2 Extinguishers</t>
  </si>
  <si>
    <t>15.2.02</t>
  </si>
  <si>
    <t>Supply and installation of 9 Lt. water Extinguishers.</t>
  </si>
  <si>
    <t>15.4.00</t>
  </si>
  <si>
    <t>TOTAL OF BILL №: 15 - Carried Over To Summary</t>
  </si>
  <si>
    <t>16.0.00</t>
  </si>
  <si>
    <t>Bill №:  16 - ADDITIONS AND OMMISIONS</t>
  </si>
  <si>
    <t>16.1.00</t>
  </si>
  <si>
    <t>ADDITIONS</t>
  </si>
  <si>
    <t>16.1.01</t>
  </si>
  <si>
    <t>16.1.02</t>
  </si>
  <si>
    <t>16.1.03</t>
  </si>
  <si>
    <t>16.1.04</t>
  </si>
  <si>
    <t>16.1.05</t>
  </si>
  <si>
    <t>16.1.06</t>
  </si>
  <si>
    <t>16.1.07</t>
  </si>
  <si>
    <t>16.1.08</t>
  </si>
  <si>
    <t>16.1.09</t>
  </si>
  <si>
    <t>16.1.10</t>
  </si>
  <si>
    <t>16.1.11</t>
  </si>
  <si>
    <t>16.1.12</t>
  </si>
  <si>
    <t>16.1.13</t>
  </si>
  <si>
    <t>16.1.14</t>
  </si>
  <si>
    <t>16.1.15</t>
  </si>
  <si>
    <t>Bill №: 15 - INSULATION,FIRE STOPPING &amp; FIRE PROTECTION</t>
  </si>
  <si>
    <t>TOTAL</t>
  </si>
  <si>
    <t>16.2.00</t>
  </si>
  <si>
    <t>OMISSIONS</t>
  </si>
  <si>
    <t>16.2.01</t>
  </si>
  <si>
    <t>16.2.02</t>
  </si>
  <si>
    <t>16.2.03</t>
  </si>
  <si>
    <t>16.2.04</t>
  </si>
  <si>
    <t>16.2.05</t>
  </si>
  <si>
    <t>16.2.06</t>
  </si>
  <si>
    <t>16.2.07</t>
  </si>
  <si>
    <t>16.2.08</t>
  </si>
  <si>
    <t>16.2.09</t>
  </si>
  <si>
    <t>16.2.10</t>
  </si>
  <si>
    <t>16.2.11</t>
  </si>
  <si>
    <t>16.2.12</t>
  </si>
  <si>
    <t>16.2.13</t>
  </si>
  <si>
    <t>16.2.14</t>
  </si>
  <si>
    <t>16.2.15</t>
  </si>
  <si>
    <t>16.3.00</t>
  </si>
  <si>
    <t>DEMOLITION</t>
  </si>
  <si>
    <t>Demolition of existing stage and relocation of flagpost.</t>
  </si>
  <si>
    <t>2.4.02</t>
  </si>
  <si>
    <t>2.7.01</t>
  </si>
  <si>
    <t>2.8.00</t>
  </si>
  <si>
    <t>100mm thk 100mm high RC wall starter</t>
  </si>
  <si>
    <t>Frames and sashes to be 25-60 micron white powder coated aluminium other wise specified.</t>
  </si>
  <si>
    <t>All exposed &amp; external concrete members shall be casted with Masterpel 777 or equivalent water proofing chemical.</t>
  </si>
  <si>
    <t>mm thk cement screed waterproofed with Masterpel 777 or equivalent</t>
  </si>
  <si>
    <t xml:space="preserve">mm thk cement plaster on external surface as specified on the drawing. Waterproofed with Masterpel 777 or equivalent. </t>
  </si>
  <si>
    <t>SOCKETS/NETWORK OUTLETS</t>
  </si>
  <si>
    <t>mm Foundation beam, FB</t>
  </si>
  <si>
    <t>mm Concrete columns C1- toilet block</t>
  </si>
  <si>
    <t>ROOF LEVEL -03</t>
  </si>
  <si>
    <t>mm Beam RB</t>
  </si>
  <si>
    <t xml:space="preserve">mm thk 900mm height </t>
  </si>
  <si>
    <t>WD1 - PVC panel door on PVC frame</t>
  </si>
  <si>
    <t xml:space="preserve">mm thk </t>
  </si>
  <si>
    <t>ROOF FRAMING</t>
  </si>
  <si>
    <t>mm timber rafter</t>
  </si>
  <si>
    <t>mm timber purlin</t>
  </si>
  <si>
    <t>3.3.14</t>
  </si>
  <si>
    <t>3.3.15</t>
  </si>
  <si>
    <t>3.4.11</t>
  </si>
  <si>
    <t>3.10.01</t>
  </si>
  <si>
    <t>3.10.02</t>
  </si>
  <si>
    <t>3.10.03</t>
  </si>
  <si>
    <t>3.10.04</t>
  </si>
  <si>
    <t>3.10.05</t>
  </si>
  <si>
    <t>3.10.06</t>
  </si>
  <si>
    <t>3.10.07</t>
  </si>
  <si>
    <t>3.10.08</t>
  </si>
  <si>
    <t>3.10.09</t>
  </si>
  <si>
    <t>3.11.00</t>
  </si>
  <si>
    <t>4.2.15</t>
  </si>
  <si>
    <t>6.5.03</t>
  </si>
  <si>
    <t>6.6.02</t>
  </si>
  <si>
    <t>6.7.01</t>
  </si>
  <si>
    <t>6.7.02</t>
  </si>
  <si>
    <t>6.8.00</t>
  </si>
  <si>
    <t>7.2.23</t>
  </si>
  <si>
    <t>8.2.14</t>
  </si>
  <si>
    <t>9.3.04</t>
  </si>
  <si>
    <t>9.3.05</t>
  </si>
  <si>
    <t>9.3.06</t>
  </si>
  <si>
    <t>9.3.07</t>
  </si>
  <si>
    <t>9.3.08</t>
  </si>
  <si>
    <t>9.3.09</t>
  </si>
  <si>
    <t>CLASSROOM AND TOILET BLOCK at AA.HIMANDHOO SCHOOL</t>
  </si>
  <si>
    <t>"Masterseal 550" or equivalent should be applied on top of screeds and walls upto 600mm in all toilets and corridor.</t>
  </si>
  <si>
    <t>Main Panel Board</t>
  </si>
  <si>
    <t>13.2.05</t>
  </si>
  <si>
    <t>13.2.06</t>
  </si>
  <si>
    <t>Feeder cable</t>
  </si>
  <si>
    <t>Cabling from Main Panel Board to DBs</t>
  </si>
  <si>
    <t>CLASSROOM AND TOILET BLOCK at AA.HIMANDHOO SCHOOL CLASSROOM BLOCK</t>
  </si>
  <si>
    <t>Supply and installation of panel board with KWh meter</t>
  </si>
  <si>
    <t>Wiring and connection to main panel board from main electrical network</t>
  </si>
  <si>
    <t>13.2.07</t>
  </si>
  <si>
    <t>13.2.08</t>
  </si>
  <si>
    <t xml:space="preserve">CABLING UP TO MDB (If the existing panel board cant cater proposed building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</si>
</sst>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sz val="8"/>
      <name val="Arial"/>
      <family val="2"/>
    </font>
    <font>
      <sz val="10"/>
      <color theme="1"/>
      <name val="Calibri"/>
      <family val="2"/>
      <scheme val="minor"/>
    </font>
    <font>
      <sz val="10"/>
      <color theme="1"/>
      <name val="Arial"/>
      <family val="2"/>
    </font>
    <font>
      <b/>
      <sz val="10"/>
      <color theme="1"/>
      <name val="Arial"/>
      <family val="2"/>
    </font>
    <font>
      <b/>
      <sz val="10"/>
      <color theme="1"/>
      <name val="Calibri"/>
      <family val="2"/>
      <scheme val="minor"/>
    </font>
    <font>
      <b/>
      <u/>
      <sz val="10"/>
      <color theme="1"/>
      <name val="Calibri"/>
      <family val="2"/>
      <scheme val="minor"/>
    </font>
    <font>
      <u/>
      <sz val="10"/>
      <color theme="1"/>
      <name val="Calibri"/>
      <family val="2"/>
      <scheme val="minor"/>
    </font>
    <font>
      <vertAlign val="superscript"/>
      <sz val="10"/>
      <color theme="1"/>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indexed="65"/>
        <bgColor indexed="64"/>
      </patternFill>
    </fill>
  </fills>
  <borders count="60">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indexed="64"/>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4" fillId="0" borderId="0" applyFont="0" applyFill="0" applyBorder="0" applyAlignment="0" applyProtection="0"/>
    <xf numFmtId="43" fontId="8" fillId="0" borderId="0" applyFont="0" applyFill="0" applyBorder="0" applyAlignment="0" applyProtection="0"/>
    <xf numFmtId="40" fontId="24" fillId="0" borderId="0" applyFont="0" applyFill="0" applyBorder="0" applyAlignment="0" applyProtection="0"/>
    <xf numFmtId="0" fontId="24" fillId="0" borderId="0"/>
    <xf numFmtId="0" fontId="8" fillId="0" borderId="0"/>
    <xf numFmtId="0" fontId="1" fillId="0" borderId="0"/>
  </cellStyleXfs>
  <cellXfs count="434">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applyBorder="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9" fillId="0" borderId="0" xfId="0" applyFont="1"/>
    <xf numFmtId="0" fontId="19" fillId="0" borderId="0" xfId="0" applyFont="1" applyAlignment="1">
      <alignment wrapText="1"/>
    </xf>
    <xf numFmtId="0" fontId="19" fillId="0" borderId="0" xfId="11" applyFont="1"/>
    <xf numFmtId="0" fontId="19" fillId="0" borderId="3" xfId="0" applyFont="1" applyBorder="1"/>
    <xf numFmtId="0" fontId="19" fillId="0" borderId="1" xfId="0" applyFont="1" applyBorder="1"/>
    <xf numFmtId="0" fontId="19" fillId="0" borderId="0" xfId="0" applyFont="1" applyBorder="1"/>
    <xf numFmtId="0" fontId="19" fillId="0" borderId="0" xfId="0" applyFont="1" applyAlignment="1">
      <alignment horizontal="center" vertical="center"/>
    </xf>
    <xf numFmtId="0" fontId="19" fillId="0" borderId="15" xfId="0" applyFont="1" applyBorder="1" applyAlignment="1">
      <alignment vertical="center"/>
    </xf>
    <xf numFmtId="0" fontId="19" fillId="0" borderId="9" xfId="0" applyFont="1" applyBorder="1" applyAlignment="1">
      <alignment vertical="center"/>
    </xf>
    <xf numFmtId="0" fontId="19" fillId="0" borderId="17" xfId="0" applyFont="1" applyBorder="1" applyAlignment="1">
      <alignment vertical="center"/>
    </xf>
    <xf numFmtId="43" fontId="19" fillId="0" borderId="0" xfId="0" applyNumberFormat="1" applyFont="1"/>
    <xf numFmtId="43" fontId="19" fillId="0" borderId="0" xfId="1" applyFont="1"/>
    <xf numFmtId="0" fontId="19" fillId="0" borderId="17" xfId="0" applyFont="1" applyBorder="1" applyAlignment="1">
      <alignment horizontal="left" indent="1"/>
    </xf>
    <xf numFmtId="0" fontId="19" fillId="0" borderId="9" xfId="0" applyFont="1" applyBorder="1"/>
    <xf numFmtId="0" fontId="19" fillId="0" borderId="10" xfId="0" applyFont="1" applyBorder="1" applyAlignment="1">
      <alignment vertical="center"/>
    </xf>
    <xf numFmtId="0" fontId="19" fillId="0" borderId="0" xfId="0" applyFont="1" applyAlignment="1">
      <alignment horizontal="left" indent="1"/>
    </xf>
    <xf numFmtId="10" fontId="19" fillId="0" borderId="0" xfId="0" applyNumberFormat="1" applyFont="1"/>
    <xf numFmtId="0" fontId="23" fillId="0" borderId="0" xfId="0" applyFont="1"/>
    <xf numFmtId="0" fontId="19" fillId="3" borderId="6" xfId="0" applyFont="1" applyFill="1" applyBorder="1" applyAlignment="1"/>
    <xf numFmtId="0" fontId="19" fillId="0" borderId="0" xfId="0" applyFont="1" applyAlignment="1"/>
    <xf numFmtId="0" fontId="23" fillId="3" borderId="0" xfId="0" applyFont="1" applyFill="1" applyBorder="1" applyAlignment="1"/>
    <xf numFmtId="0" fontId="19" fillId="3" borderId="0" xfId="0" applyFont="1" applyFill="1" applyBorder="1" applyAlignment="1"/>
    <xf numFmtId="43" fontId="23" fillId="3" borderId="6" xfId="1" applyFont="1" applyFill="1" applyBorder="1" applyAlignment="1">
      <alignment horizontal="center" vertical="center"/>
    </xf>
    <xf numFmtId="0" fontId="23" fillId="0" borderId="0" xfId="0" applyFont="1" applyAlignment="1">
      <alignment horizontal="center" vertical="center"/>
    </xf>
    <xf numFmtId="0" fontId="19" fillId="3" borderId="6" xfId="0" applyFont="1" applyFill="1" applyBorder="1" applyAlignment="1">
      <alignment vertical="center"/>
    </xf>
    <xf numFmtId="0" fontId="19" fillId="0" borderId="0" xfId="0" applyFont="1" applyAlignment="1">
      <alignment vertical="center"/>
    </xf>
    <xf numFmtId="0" fontId="23" fillId="3" borderId="6" xfId="0" applyFont="1" applyFill="1" applyBorder="1" applyAlignment="1"/>
    <xf numFmtId="0" fontId="23" fillId="0" borderId="0" xfId="0" applyFont="1" applyAlignment="1"/>
    <xf numFmtId="0" fontId="23" fillId="3" borderId="6" xfId="0" applyFont="1" applyFill="1" applyBorder="1" applyAlignment="1">
      <alignment vertical="center"/>
    </xf>
    <xf numFmtId="0" fontId="23" fillId="0" borderId="0" xfId="0" applyFont="1" applyAlignment="1">
      <alignment vertical="center"/>
    </xf>
    <xf numFmtId="0" fontId="19" fillId="4" borderId="6" xfId="0" applyFont="1" applyFill="1" applyBorder="1" applyAlignment="1">
      <alignment vertical="center"/>
    </xf>
    <xf numFmtId="0" fontId="19" fillId="4" borderId="0" xfId="0" applyFont="1" applyFill="1" applyAlignment="1">
      <alignment vertical="center"/>
    </xf>
    <xf numFmtId="0" fontId="19" fillId="3" borderId="6" xfId="0" applyFont="1" applyFill="1" applyBorder="1" applyAlignment="1">
      <alignment vertical="top"/>
    </xf>
    <xf numFmtId="0" fontId="19" fillId="0" borderId="0" xfId="0" applyFont="1" applyAlignment="1">
      <alignment vertical="top"/>
    </xf>
    <xf numFmtId="0" fontId="19" fillId="4" borderId="6" xfId="0" applyFont="1" applyFill="1" applyBorder="1" applyAlignment="1"/>
    <xf numFmtId="0" fontId="19" fillId="4" borderId="0" xfId="0" applyFont="1" applyFill="1" applyAlignment="1"/>
    <xf numFmtId="0" fontId="23" fillId="0" borderId="0" xfId="0" applyFont="1" applyFill="1" applyAlignment="1">
      <alignment vertical="center"/>
    </xf>
    <xf numFmtId="0" fontId="23" fillId="4" borderId="0" xfId="0" applyFont="1" applyFill="1" applyAlignment="1"/>
    <xf numFmtId="0" fontId="19" fillId="4" borderId="0" xfId="0" applyFont="1" applyFill="1" applyBorder="1" applyAlignment="1">
      <alignment vertical="center"/>
    </xf>
    <xf numFmtId="0" fontId="23" fillId="4" borderId="6" xfId="0" applyFont="1" applyFill="1" applyBorder="1" applyAlignment="1"/>
    <xf numFmtId="0" fontId="20" fillId="4" borderId="6" xfId="0" applyFont="1" applyFill="1" applyBorder="1" applyAlignment="1"/>
    <xf numFmtId="0" fontId="20" fillId="4" borderId="0" xfId="0" applyFont="1" applyFill="1" applyAlignment="1"/>
    <xf numFmtId="0" fontId="19" fillId="3" borderId="41" xfId="0" applyFont="1" applyFill="1" applyBorder="1" applyAlignment="1"/>
    <xf numFmtId="0" fontId="19" fillId="0" borderId="40" xfId="0" applyFont="1" applyBorder="1" applyAlignment="1"/>
    <xf numFmtId="0" fontId="19" fillId="0" borderId="0" xfId="0" applyFont="1" applyFill="1" applyAlignment="1">
      <alignment vertical="center"/>
    </xf>
    <xf numFmtId="0" fontId="19" fillId="3" borderId="35" xfId="0" applyFont="1" applyFill="1" applyBorder="1" applyAlignment="1"/>
    <xf numFmtId="0" fontId="19" fillId="0" borderId="34" xfId="0" applyFont="1" applyBorder="1" applyAlignment="1"/>
    <xf numFmtId="0" fontId="23" fillId="3" borderId="41" xfId="0" applyFont="1" applyFill="1" applyBorder="1" applyAlignment="1"/>
    <xf numFmtId="0" fontId="23" fillId="0" borderId="40" xfId="0" applyFont="1" applyBorder="1" applyAlignment="1"/>
    <xf numFmtId="0" fontId="23" fillId="3" borderId="48" xfId="0" applyFont="1" applyFill="1" applyBorder="1" applyAlignment="1"/>
    <xf numFmtId="0" fontId="23" fillId="0" borderId="47" xfId="0" applyFont="1" applyBorder="1" applyAlignment="1"/>
    <xf numFmtId="0" fontId="19" fillId="3" borderId="48" xfId="0" applyFont="1" applyFill="1" applyBorder="1" applyAlignment="1">
      <alignment vertical="center"/>
    </xf>
    <xf numFmtId="0" fontId="19" fillId="0" borderId="47" xfId="0" applyFont="1" applyBorder="1" applyAlignment="1">
      <alignment vertical="center"/>
    </xf>
    <xf numFmtId="43" fontId="19" fillId="3" borderId="6" xfId="1" applyFont="1" applyFill="1" applyBorder="1" applyAlignment="1"/>
    <xf numFmtId="0" fontId="20" fillId="3" borderId="6" xfId="0" applyFont="1" applyFill="1" applyBorder="1" applyAlignment="1"/>
    <xf numFmtId="0" fontId="20" fillId="0" borderId="0" xfId="0" applyFont="1" applyAlignment="1"/>
    <xf numFmtId="43" fontId="19" fillId="3" borderId="6" xfId="0" applyNumberFormat="1" applyFont="1" applyFill="1" applyBorder="1" applyAlignment="1"/>
    <xf numFmtId="43" fontId="20" fillId="3" borderId="6" xfId="0" applyNumberFormat="1" applyFont="1" applyFill="1" applyBorder="1" applyAlignment="1"/>
    <xf numFmtId="43" fontId="19" fillId="3" borderId="6" xfId="1" applyFont="1" applyFill="1" applyBorder="1" applyAlignment="1">
      <alignment vertical="top"/>
    </xf>
    <xf numFmtId="43" fontId="19" fillId="0" borderId="0" xfId="1" applyFont="1" applyAlignment="1"/>
    <xf numFmtId="43" fontId="19" fillId="3" borderId="6" xfId="0" applyNumberFormat="1" applyFont="1" applyFill="1" applyBorder="1"/>
    <xf numFmtId="0" fontId="13" fillId="0" borderId="5" xfId="0" applyFont="1" applyBorder="1" applyAlignment="1">
      <alignment horizontal="center" vertical="center" wrapText="1"/>
    </xf>
    <xf numFmtId="0" fontId="20" fillId="0" borderId="0" xfId="0" applyFont="1" applyAlignment="1">
      <alignment vertical="center"/>
    </xf>
    <xf numFmtId="0" fontId="19" fillId="4" borderId="0" xfId="0" applyFont="1" applyFill="1"/>
    <xf numFmtId="0" fontId="20" fillId="4" borderId="0" xfId="0" applyFont="1" applyFill="1"/>
    <xf numFmtId="43" fontId="19" fillId="3" borderId="0" xfId="0" applyNumberFormat="1" applyFont="1" applyFill="1"/>
    <xf numFmtId="43" fontId="19" fillId="4" borderId="0" xfId="0" applyNumberFormat="1" applyFont="1" applyFill="1" applyAlignment="1"/>
    <xf numFmtId="0" fontId="19" fillId="4" borderId="6" xfId="0" applyFont="1" applyFill="1" applyBorder="1"/>
    <xf numFmtId="0" fontId="20" fillId="4" borderId="6" xfId="0" applyFont="1" applyFill="1" applyBorder="1"/>
    <xf numFmtId="43" fontId="20" fillId="4" borderId="0" xfId="0" applyNumberFormat="1" applyFont="1" applyFill="1" applyAlignment="1"/>
    <xf numFmtId="0" fontId="26" fillId="4" borderId="39" xfId="0" applyFont="1" applyFill="1" applyBorder="1" applyAlignment="1">
      <alignment vertical="top" wrapText="1"/>
    </xf>
    <xf numFmtId="0" fontId="26" fillId="4" borderId="20" xfId="0" applyFont="1" applyFill="1" applyBorder="1" applyAlignment="1">
      <alignment vertical="justify"/>
    </xf>
    <xf numFmtId="0" fontId="26" fillId="0" borderId="9" xfId="0" applyFont="1" applyFill="1" applyBorder="1" applyAlignment="1">
      <alignment vertical="top"/>
    </xf>
    <xf numFmtId="0" fontId="26" fillId="0" borderId="18" xfId="0" applyFont="1" applyFill="1" applyBorder="1" applyAlignment="1">
      <alignment horizontal="right"/>
    </xf>
    <xf numFmtId="0" fontId="26" fillId="0" borderId="19" xfId="0" applyFont="1" applyFill="1" applyBorder="1" applyAlignment="1">
      <alignment horizontal="right"/>
    </xf>
    <xf numFmtId="0" fontId="26" fillId="0" borderId="20" xfId="0" applyFont="1" applyFill="1" applyBorder="1" applyAlignment="1"/>
    <xf numFmtId="0" fontId="26" fillId="0" borderId="0" xfId="0" applyFont="1" applyFill="1" applyBorder="1" applyAlignment="1"/>
    <xf numFmtId="0" fontId="26" fillId="0" borderId="0" xfId="0" applyFont="1" applyFill="1" applyAlignment="1">
      <alignment horizontal="center" vertical="center"/>
    </xf>
    <xf numFmtId="43" fontId="26" fillId="0" borderId="0" xfId="1" applyFont="1" applyFill="1" applyAlignment="1">
      <alignment horizontal="center" vertical="center"/>
    </xf>
    <xf numFmtId="43" fontId="26" fillId="0" borderId="0" xfId="1" applyFont="1" applyFill="1" applyAlignment="1">
      <alignment vertical="top"/>
    </xf>
    <xf numFmtId="43" fontId="29" fillId="0" borderId="0" xfId="0" applyNumberFormat="1" applyFont="1" applyFill="1" applyBorder="1" applyAlignment="1">
      <alignment vertical="top"/>
    </xf>
    <xf numFmtId="0" fontId="29" fillId="0" borderId="0" xfId="0" applyFont="1" applyFill="1" applyBorder="1" applyAlignment="1"/>
    <xf numFmtId="0" fontId="29" fillId="0" borderId="18" xfId="0" applyFont="1" applyFill="1" applyBorder="1" applyAlignment="1">
      <alignment horizontal="right"/>
    </xf>
    <xf numFmtId="0" fontId="29" fillId="0" borderId="19" xfId="0" applyFont="1" applyFill="1" applyBorder="1" applyAlignment="1">
      <alignment horizontal="right"/>
    </xf>
    <xf numFmtId="0" fontId="29" fillId="0" borderId="20" xfId="0" applyFont="1" applyFill="1" applyBorder="1" applyAlignment="1"/>
    <xf numFmtId="0" fontId="29" fillId="0" borderId="0" xfId="0" applyFont="1" applyFill="1" applyBorder="1" applyAlignment="1">
      <alignment horizontal="center" vertical="center"/>
    </xf>
    <xf numFmtId="43" fontId="29" fillId="0" borderId="0" xfId="1" applyFont="1" applyFill="1" applyBorder="1" applyAlignment="1">
      <alignment horizontal="center" vertical="center"/>
    </xf>
    <xf numFmtId="0" fontId="26" fillId="0" borderId="0" xfId="0" applyFont="1" applyFill="1" applyBorder="1" applyAlignment="1">
      <alignment horizontal="center" vertical="center"/>
    </xf>
    <xf numFmtId="43" fontId="26" fillId="0" borderId="0" xfId="1" applyFont="1" applyFill="1" applyBorder="1" applyAlignment="1">
      <alignment horizontal="center" vertical="center"/>
    </xf>
    <xf numFmtId="0" fontId="26" fillId="0" borderId="0" xfId="0" applyFont="1" applyFill="1" applyBorder="1" applyAlignment="1">
      <alignment horizontal="center" vertical="top"/>
    </xf>
    <xf numFmtId="0" fontId="26" fillId="0" borderId="20" xfId="0" applyFont="1" applyFill="1" applyBorder="1" applyAlignment="1">
      <alignment horizontal="center"/>
    </xf>
    <xf numFmtId="0" fontId="26" fillId="0" borderId="0" xfId="0" applyFont="1" applyFill="1" applyBorder="1" applyAlignment="1">
      <alignment horizontal="center"/>
    </xf>
    <xf numFmtId="0" fontId="29" fillId="0" borderId="0" xfId="0" applyFont="1" applyFill="1" applyBorder="1" applyAlignment="1">
      <alignment horizontal="center" vertical="top"/>
    </xf>
    <xf numFmtId="0" fontId="29" fillId="0" borderId="2" xfId="0" applyFont="1" applyFill="1" applyBorder="1" applyAlignment="1"/>
    <xf numFmtId="0" fontId="29" fillId="0" borderId="21" xfId="0" applyFont="1" applyFill="1" applyBorder="1" applyAlignment="1">
      <alignment horizontal="right"/>
    </xf>
    <xf numFmtId="0" fontId="29" fillId="0" borderId="22" xfId="0" applyFont="1" applyFill="1" applyBorder="1" applyAlignment="1">
      <alignment horizontal="right"/>
    </xf>
    <xf numFmtId="0" fontId="29" fillId="0" borderId="23" xfId="0" applyFont="1" applyFill="1" applyBorder="1" applyAlignment="1"/>
    <xf numFmtId="0" fontId="29" fillId="0" borderId="2" xfId="0" applyFont="1" applyFill="1" applyBorder="1" applyAlignment="1">
      <alignment horizontal="center" vertical="center"/>
    </xf>
    <xf numFmtId="43" fontId="29" fillId="0" borderId="2" xfId="1" applyFont="1" applyFill="1" applyBorder="1" applyAlignment="1">
      <alignment horizontal="center" vertical="center"/>
    </xf>
    <xf numFmtId="0" fontId="29" fillId="0" borderId="8" xfId="0" applyFont="1" applyFill="1" applyBorder="1" applyAlignment="1">
      <alignment horizontal="center" vertical="top"/>
    </xf>
    <xf numFmtId="0" fontId="29" fillId="0" borderId="24" xfId="0" applyFont="1" applyFill="1" applyBorder="1" applyAlignment="1">
      <alignment horizontal="right"/>
    </xf>
    <xf numFmtId="0" fontId="29" fillId="0" borderId="25" xfId="0" applyFont="1" applyFill="1" applyBorder="1" applyAlignment="1">
      <alignment horizontal="right"/>
    </xf>
    <xf numFmtId="0" fontId="29" fillId="0" borderId="26" xfId="0" applyFont="1" applyFill="1" applyBorder="1" applyAlignment="1">
      <alignment vertical="center"/>
    </xf>
    <xf numFmtId="0" fontId="29" fillId="0" borderId="1" xfId="0" applyFont="1" applyFill="1" applyBorder="1" applyAlignment="1">
      <alignment vertical="center"/>
    </xf>
    <xf numFmtId="0" fontId="29" fillId="0" borderId="8" xfId="0" applyFont="1" applyFill="1" applyBorder="1" applyAlignment="1">
      <alignment horizontal="center" vertical="center"/>
    </xf>
    <xf numFmtId="43" fontId="29" fillId="0" borderId="8" xfId="1" applyFont="1" applyFill="1" applyBorder="1" applyAlignment="1">
      <alignment horizontal="center" vertical="center"/>
    </xf>
    <xf numFmtId="43" fontId="29" fillId="0" borderId="8" xfId="1" applyFont="1" applyFill="1" applyBorder="1" applyAlignment="1">
      <alignment horizontal="center" vertical="top" wrapText="1"/>
    </xf>
    <xf numFmtId="0" fontId="29" fillId="2" borderId="8" xfId="0" applyFont="1" applyFill="1" applyBorder="1" applyAlignment="1">
      <alignment horizontal="right" vertical="top"/>
    </xf>
    <xf numFmtId="0" fontId="29" fillId="2" borderId="27" xfId="0" applyFont="1" applyFill="1" applyBorder="1" applyAlignment="1">
      <alignment horizontal="right"/>
    </xf>
    <xf numFmtId="0" fontId="29" fillId="2" borderId="25" xfId="0" applyFont="1" applyFill="1" applyBorder="1" applyAlignment="1">
      <alignment horizontal="right"/>
    </xf>
    <xf numFmtId="0" fontId="29" fillId="2" borderId="26" xfId="0" applyFont="1" applyFill="1" applyBorder="1" applyAlignment="1">
      <alignment vertical="center"/>
    </xf>
    <xf numFmtId="0" fontId="26" fillId="2" borderId="1" xfId="0" applyFont="1" applyFill="1" applyBorder="1" applyAlignment="1">
      <alignment vertical="center"/>
    </xf>
    <xf numFmtId="0" fontId="26" fillId="2" borderId="8" xfId="0" applyFont="1" applyFill="1" applyBorder="1" applyAlignment="1">
      <alignment horizontal="center" vertical="center"/>
    </xf>
    <xf numFmtId="43" fontId="26" fillId="2" borderId="8" xfId="1" applyFont="1" applyFill="1" applyBorder="1" applyAlignment="1">
      <alignment horizontal="center" vertical="center"/>
    </xf>
    <xf numFmtId="43" fontId="26" fillId="2" borderId="8" xfId="1" applyFont="1" applyFill="1" applyBorder="1" applyAlignment="1">
      <alignment vertical="top"/>
    </xf>
    <xf numFmtId="0" fontId="29" fillId="2" borderId="8" xfId="0" applyFont="1" applyFill="1" applyBorder="1" applyAlignment="1">
      <alignment vertical="top"/>
    </xf>
    <xf numFmtId="0" fontId="26" fillId="0" borderId="9" xfId="0" applyFont="1" applyFill="1" applyBorder="1" applyAlignment="1">
      <alignment horizontal="right" vertical="top"/>
    </xf>
    <xf numFmtId="0" fontId="26" fillId="0" borderId="28" xfId="0" applyFont="1" applyFill="1" applyBorder="1" applyAlignment="1"/>
    <xf numFmtId="0" fontId="26" fillId="0" borderId="12" xfId="0" applyFont="1" applyFill="1" applyBorder="1" applyAlignment="1"/>
    <xf numFmtId="0" fontId="26" fillId="0" borderId="9" xfId="0" applyFont="1" applyFill="1" applyBorder="1" applyAlignment="1">
      <alignment horizontal="center" vertical="center"/>
    </xf>
    <xf numFmtId="43" fontId="26" fillId="0" borderId="9" xfId="1" applyFont="1" applyFill="1" applyBorder="1" applyAlignment="1">
      <alignment horizontal="center" vertical="center"/>
    </xf>
    <xf numFmtId="43" fontId="26" fillId="0" borderId="9" xfId="1" applyFont="1" applyFill="1" applyBorder="1" applyAlignment="1">
      <alignment vertical="top"/>
    </xf>
    <xf numFmtId="0" fontId="29" fillId="0" borderId="9" xfId="0" applyFont="1" applyFill="1" applyBorder="1" applyAlignment="1">
      <alignment vertical="top"/>
    </xf>
    <xf numFmtId="0" fontId="29" fillId="0" borderId="9" xfId="0" applyFont="1" applyFill="1" applyBorder="1" applyAlignment="1">
      <alignment horizontal="right" vertical="top"/>
    </xf>
    <xf numFmtId="0" fontId="30" fillId="0" borderId="18" xfId="0" applyFont="1" applyFill="1" applyBorder="1" applyAlignment="1"/>
    <xf numFmtId="0" fontId="30" fillId="0" borderId="20" xfId="0" applyFont="1" applyFill="1" applyBorder="1" applyAlignment="1"/>
    <xf numFmtId="0" fontId="29" fillId="0" borderId="9" xfId="0" applyFont="1" applyFill="1" applyBorder="1" applyAlignment="1">
      <alignment horizontal="center" vertical="center"/>
    </xf>
    <xf numFmtId="43" fontId="29" fillId="0" borderId="9" xfId="1" applyFont="1" applyFill="1" applyBorder="1" applyAlignment="1">
      <alignment horizontal="center" vertical="center"/>
    </xf>
    <xf numFmtId="43" fontId="29" fillId="0" borderId="9" xfId="1" applyFont="1" applyFill="1" applyBorder="1" applyAlignment="1">
      <alignment vertical="top"/>
    </xf>
    <xf numFmtId="0" fontId="31" fillId="0" borderId="20" xfId="0" applyFont="1" applyFill="1" applyBorder="1" applyAlignment="1"/>
    <xf numFmtId="0" fontId="26" fillId="0" borderId="20" xfId="0" applyFont="1" applyFill="1" applyBorder="1" applyAlignment="1">
      <alignment horizontal="left"/>
    </xf>
    <xf numFmtId="0" fontId="26" fillId="0" borderId="29" xfId="0" applyFont="1" applyFill="1" applyBorder="1" applyAlignment="1">
      <alignment horizontal="right"/>
    </xf>
    <xf numFmtId="0" fontId="26" fillId="0" borderId="20" xfId="0" applyFont="1" applyFill="1" applyBorder="1" applyAlignment="1">
      <alignment horizontal="left" vertical="center" wrapText="1"/>
    </xf>
    <xf numFmtId="0" fontId="26" fillId="0" borderId="0" xfId="0" applyFont="1" applyFill="1" applyBorder="1" applyAlignment="1">
      <alignment vertical="center"/>
    </xf>
    <xf numFmtId="43" fontId="29" fillId="0" borderId="9" xfId="0" applyNumberFormat="1" applyFont="1" applyFill="1" applyBorder="1" applyAlignment="1">
      <alignment vertical="top"/>
    </xf>
    <xf numFmtId="0" fontId="29" fillId="2" borderId="27" xfId="0" applyFont="1" applyFill="1" applyBorder="1" applyAlignment="1">
      <alignment vertical="center"/>
    </xf>
    <xf numFmtId="0" fontId="29" fillId="2" borderId="1" xfId="0" applyFont="1" applyFill="1" applyBorder="1" applyAlignment="1">
      <alignment vertical="center"/>
    </xf>
    <xf numFmtId="0" fontId="29" fillId="2" borderId="8" xfId="0" applyFont="1" applyFill="1" applyBorder="1" applyAlignment="1">
      <alignment horizontal="center" vertical="center"/>
    </xf>
    <xf numFmtId="43" fontId="29" fillId="2" borderId="8" xfId="1" applyFont="1" applyFill="1" applyBorder="1" applyAlignment="1">
      <alignment horizontal="center" vertical="center"/>
    </xf>
    <xf numFmtId="43" fontId="29" fillId="2" borderId="8" xfId="1" applyFont="1" applyFill="1" applyBorder="1" applyAlignment="1">
      <alignment vertical="top"/>
    </xf>
    <xf numFmtId="43" fontId="29" fillId="2" borderId="8" xfId="0" applyNumberFormat="1" applyFont="1" applyFill="1" applyBorder="1" applyAlignment="1">
      <alignment vertical="top"/>
    </xf>
    <xf numFmtId="0" fontId="26" fillId="0" borderId="56" xfId="0" applyFont="1" applyFill="1" applyBorder="1" applyAlignment="1">
      <alignment vertical="top"/>
    </xf>
    <xf numFmtId="0" fontId="26" fillId="0" borderId="57" xfId="0" applyFont="1" applyFill="1" applyBorder="1" applyAlignment="1">
      <alignment horizontal="right"/>
    </xf>
    <xf numFmtId="0" fontId="26" fillId="0" borderId="49" xfId="0" applyFont="1" applyFill="1" applyBorder="1" applyAlignment="1">
      <alignment horizontal="right"/>
    </xf>
    <xf numFmtId="0" fontId="26" fillId="0" borderId="50" xfId="0" applyFont="1" applyFill="1" applyBorder="1" applyAlignment="1"/>
    <xf numFmtId="0" fontId="26" fillId="0" borderId="58" xfId="0" applyFont="1" applyFill="1" applyBorder="1" applyAlignment="1"/>
    <xf numFmtId="0" fontId="26" fillId="0" borderId="56" xfId="0" applyFont="1" applyFill="1" applyBorder="1" applyAlignment="1">
      <alignment horizontal="center" vertical="center"/>
    </xf>
    <xf numFmtId="43" fontId="26" fillId="0" borderId="56" xfId="1" applyFont="1" applyFill="1" applyBorder="1" applyAlignment="1">
      <alignment horizontal="center" vertical="center"/>
    </xf>
    <xf numFmtId="43" fontId="26" fillId="0" borderId="56" xfId="1" applyFont="1" applyFill="1" applyBorder="1" applyAlignment="1">
      <alignment vertical="top"/>
    </xf>
    <xf numFmtId="0" fontId="29" fillId="0" borderId="56" xfId="0" applyFont="1" applyFill="1" applyBorder="1" applyAlignment="1">
      <alignment vertical="top"/>
    </xf>
    <xf numFmtId="0" fontId="29" fillId="0" borderId="36" xfId="0" applyFont="1" applyFill="1" applyBorder="1" applyAlignment="1">
      <alignment horizontal="right" vertical="top"/>
    </xf>
    <xf numFmtId="0" fontId="30" fillId="0" borderId="37" xfId="0" applyFont="1" applyFill="1" applyBorder="1" applyAlignment="1"/>
    <xf numFmtId="0" fontId="29" fillId="0" borderId="38" xfId="0" applyFont="1" applyFill="1" applyBorder="1" applyAlignment="1">
      <alignment horizontal="right"/>
    </xf>
    <xf numFmtId="0" fontId="30" fillId="0" borderId="39" xfId="0" applyFont="1" applyFill="1" applyBorder="1" applyAlignment="1"/>
    <xf numFmtId="0" fontId="29" fillId="0" borderId="40" xfId="0" applyFont="1" applyFill="1" applyBorder="1" applyAlignment="1"/>
    <xf numFmtId="0" fontId="29" fillId="0" borderId="36" xfId="0" applyFont="1" applyFill="1" applyBorder="1" applyAlignment="1">
      <alignment horizontal="center" vertical="center"/>
    </xf>
    <xf numFmtId="43" fontId="29" fillId="0" borderId="36" xfId="1" applyFont="1" applyFill="1" applyBorder="1" applyAlignment="1">
      <alignment horizontal="center" vertical="center"/>
    </xf>
    <xf numFmtId="43" fontId="29" fillId="0" borderId="36" xfId="1" applyFont="1" applyFill="1" applyBorder="1" applyAlignment="1">
      <alignment vertical="top"/>
    </xf>
    <xf numFmtId="0" fontId="29" fillId="0" borderId="36" xfId="0" applyFont="1" applyFill="1" applyBorder="1" applyAlignment="1">
      <alignment vertical="top"/>
    </xf>
    <xf numFmtId="0" fontId="26" fillId="0" borderId="36" xfId="0" applyFont="1" applyFill="1" applyBorder="1" applyAlignment="1">
      <alignment horizontal="right" vertical="top"/>
    </xf>
    <xf numFmtId="0" fontId="26" fillId="0" borderId="42" xfId="0" applyFont="1" applyFill="1" applyBorder="1" applyAlignment="1">
      <alignment horizontal="right"/>
    </xf>
    <xf numFmtId="0" fontId="26" fillId="0" borderId="38" xfId="0" applyFont="1" applyFill="1" applyBorder="1" applyAlignment="1">
      <alignment horizontal="right"/>
    </xf>
    <xf numFmtId="0" fontId="26" fillId="0" borderId="38" xfId="0" applyFont="1" applyFill="1" applyBorder="1" applyAlignment="1">
      <alignment horizontal="right" vertical="top"/>
    </xf>
    <xf numFmtId="0" fontId="26" fillId="0" borderId="39" xfId="0" applyFont="1" applyFill="1" applyBorder="1" applyAlignment="1">
      <alignment vertical="center" wrapText="1"/>
    </xf>
    <xf numFmtId="0" fontId="26" fillId="0" borderId="40" xfId="0" applyFont="1" applyFill="1" applyBorder="1" applyAlignment="1">
      <alignment vertical="center"/>
    </xf>
    <xf numFmtId="0" fontId="26" fillId="0" borderId="36" xfId="0" applyFont="1" applyFill="1" applyBorder="1" applyAlignment="1">
      <alignment horizontal="center" vertical="center"/>
    </xf>
    <xf numFmtId="43" fontId="26" fillId="0" borderId="36" xfId="1" applyFont="1" applyFill="1" applyBorder="1" applyAlignment="1">
      <alignment horizontal="center" vertical="center"/>
    </xf>
    <xf numFmtId="43" fontId="26" fillId="0" borderId="36" xfId="1" applyFont="1" applyFill="1" applyBorder="1" applyAlignment="1">
      <alignment vertical="top"/>
    </xf>
    <xf numFmtId="0" fontId="26" fillId="0" borderId="37" xfId="0" applyFont="1" applyFill="1" applyBorder="1" applyAlignment="1">
      <alignment horizontal="right"/>
    </xf>
    <xf numFmtId="0" fontId="26" fillId="0" borderId="39" xfId="0" applyFont="1" applyFill="1" applyBorder="1" applyAlignment="1"/>
    <xf numFmtId="0" fontId="26" fillId="0" borderId="40" xfId="0" applyFont="1" applyFill="1" applyBorder="1" applyAlignment="1"/>
    <xf numFmtId="0" fontId="26" fillId="4" borderId="36" xfId="0" applyFont="1" applyFill="1" applyBorder="1" applyAlignment="1">
      <alignment horizontal="right" vertical="top"/>
    </xf>
    <xf numFmtId="0" fontId="26" fillId="4" borderId="42" xfId="0" applyFont="1" applyFill="1" applyBorder="1" applyAlignment="1">
      <alignment horizontal="right"/>
    </xf>
    <xf numFmtId="0" fontId="26" fillId="4" borderId="38" xfId="0" applyFont="1" applyFill="1" applyBorder="1" applyAlignment="1">
      <alignment horizontal="right"/>
    </xf>
    <xf numFmtId="0" fontId="26" fillId="4" borderId="40" xfId="0" applyFont="1" applyFill="1" applyBorder="1" applyAlignment="1">
      <alignment vertical="center"/>
    </xf>
    <xf numFmtId="0" fontId="26" fillId="4" borderId="36" xfId="0" applyFont="1" applyFill="1" applyBorder="1" applyAlignment="1">
      <alignment horizontal="center" vertical="center"/>
    </xf>
    <xf numFmtId="43" fontId="26" fillId="4" borderId="36" xfId="1" applyFont="1" applyFill="1" applyBorder="1" applyAlignment="1">
      <alignment horizontal="center" vertical="center"/>
    </xf>
    <xf numFmtId="43" fontId="26" fillId="4" borderId="36" xfId="1" applyFont="1" applyFill="1" applyBorder="1" applyAlignment="1">
      <alignment vertical="top"/>
    </xf>
    <xf numFmtId="43" fontId="29" fillId="4" borderId="36" xfId="0" applyNumberFormat="1" applyFont="1" applyFill="1" applyBorder="1" applyAlignment="1">
      <alignment vertical="top"/>
    </xf>
    <xf numFmtId="43" fontId="29" fillId="0" borderId="36" xfId="0" applyNumberFormat="1" applyFont="1" applyFill="1" applyBorder="1" applyAlignment="1">
      <alignment vertical="top"/>
    </xf>
    <xf numFmtId="0" fontId="26" fillId="0" borderId="36" xfId="0" applyFont="1" applyFill="1" applyBorder="1" applyAlignment="1">
      <alignment vertical="top"/>
    </xf>
    <xf numFmtId="0" fontId="26" fillId="0" borderId="39" xfId="0" applyFont="1" applyFill="1" applyBorder="1" applyAlignment="1">
      <alignment vertical="top" wrapText="1"/>
    </xf>
    <xf numFmtId="0" fontId="26" fillId="0" borderId="40" xfId="0" applyFont="1" applyFill="1" applyBorder="1" applyAlignment="1">
      <alignment vertical="top"/>
    </xf>
    <xf numFmtId="0" fontId="26" fillId="4" borderId="37" xfId="0" applyFont="1" applyFill="1" applyBorder="1" applyAlignment="1">
      <alignment horizontal="right"/>
    </xf>
    <xf numFmtId="0" fontId="26" fillId="4" borderId="39" xfId="0" applyFont="1" applyFill="1" applyBorder="1" applyAlignment="1">
      <alignment horizontal="left"/>
    </xf>
    <xf numFmtId="0" fontId="26" fillId="4" borderId="40" xfId="0" applyFont="1" applyFill="1" applyBorder="1" applyAlignment="1"/>
    <xf numFmtId="43" fontId="26" fillId="4" borderId="9" xfId="1" applyFont="1" applyFill="1" applyBorder="1" applyAlignment="1">
      <alignment horizontal="center" vertical="center"/>
    </xf>
    <xf numFmtId="0" fontId="26" fillId="0" borderId="39" xfId="0" applyFont="1" applyFill="1" applyBorder="1" applyAlignment="1">
      <alignment vertical="center"/>
    </xf>
    <xf numFmtId="0" fontId="26" fillId="4" borderId="40" xfId="0" applyFont="1" applyFill="1" applyBorder="1" applyAlignment="1">
      <alignment horizontal="left"/>
    </xf>
    <xf numFmtId="0" fontId="26" fillId="0" borderId="39" xfId="0" applyFont="1" applyFill="1" applyBorder="1" applyAlignment="1">
      <alignment horizontal="left"/>
    </xf>
    <xf numFmtId="0" fontId="26" fillId="0" borderId="40" xfId="0" applyFont="1" applyFill="1" applyBorder="1" applyAlignment="1">
      <alignment horizontal="left"/>
    </xf>
    <xf numFmtId="43" fontId="26" fillId="0" borderId="36" xfId="1" applyFont="1" applyFill="1" applyBorder="1" applyAlignment="1">
      <alignment horizontal="right" vertical="top"/>
    </xf>
    <xf numFmtId="0" fontId="26" fillId="0" borderId="51" xfId="0" applyFont="1" applyFill="1" applyBorder="1" applyAlignment="1">
      <alignment vertical="top"/>
    </xf>
    <xf numFmtId="0" fontId="26" fillId="0" borderId="52" xfId="0" applyFont="1" applyFill="1" applyBorder="1" applyAlignment="1">
      <alignment horizontal="right"/>
    </xf>
    <xf numFmtId="0" fontId="26" fillId="0" borderId="53" xfId="0" applyFont="1" applyFill="1" applyBorder="1" applyAlignment="1">
      <alignment horizontal="right"/>
    </xf>
    <xf numFmtId="0" fontId="26" fillId="0" borderId="54" xfId="0" applyFont="1" applyFill="1" applyBorder="1" applyAlignment="1"/>
    <xf numFmtId="0" fontId="26" fillId="0" borderId="55" xfId="0" applyFont="1" applyFill="1" applyBorder="1" applyAlignment="1"/>
    <xf numFmtId="0" fontId="26" fillId="0" borderId="51" xfId="0" applyFont="1" applyFill="1" applyBorder="1" applyAlignment="1">
      <alignment horizontal="center" vertical="center"/>
    </xf>
    <xf numFmtId="43" fontId="26" fillId="0" borderId="51" xfId="1" applyFont="1" applyFill="1" applyBorder="1" applyAlignment="1">
      <alignment horizontal="center" vertical="center"/>
    </xf>
    <xf numFmtId="43" fontId="26" fillId="0" borderId="51" xfId="1" applyFont="1" applyFill="1" applyBorder="1" applyAlignment="1">
      <alignment vertical="top"/>
    </xf>
    <xf numFmtId="0" fontId="29" fillId="0" borderId="51" xfId="0" applyFont="1" applyFill="1" applyBorder="1" applyAlignment="1">
      <alignment vertical="top"/>
    </xf>
    <xf numFmtId="0" fontId="30" fillId="0" borderId="19" xfId="0" applyFont="1" applyFill="1" applyBorder="1" applyAlignment="1"/>
    <xf numFmtId="0" fontId="26" fillId="0" borderId="19" xfId="0" applyFont="1" applyFill="1" applyBorder="1" applyAlignment="1">
      <alignment horizontal="right" vertical="top"/>
    </xf>
    <xf numFmtId="0" fontId="26" fillId="0" borderId="20" xfId="0" applyFont="1" applyFill="1" applyBorder="1" applyAlignment="1">
      <alignment vertical="justify"/>
    </xf>
    <xf numFmtId="0" fontId="26" fillId="0" borderId="0" xfId="0" applyFont="1" applyFill="1" applyBorder="1" applyAlignment="1">
      <alignment vertical="justify"/>
    </xf>
    <xf numFmtId="0" fontId="26" fillId="4" borderId="9" xfId="0" applyFont="1" applyFill="1" applyBorder="1" applyAlignment="1">
      <alignment vertical="top"/>
    </xf>
    <xf numFmtId="0" fontId="26" fillId="4" borderId="29" xfId="0" applyFont="1" applyFill="1" applyBorder="1" applyAlignment="1">
      <alignment horizontal="right"/>
    </xf>
    <xf numFmtId="0" fontId="26" fillId="4" borderId="19" xfId="0" applyFont="1" applyFill="1" applyBorder="1" applyAlignment="1">
      <alignment horizontal="right"/>
    </xf>
    <xf numFmtId="0" fontId="26" fillId="4" borderId="19" xfId="0" applyFont="1" applyFill="1" applyBorder="1" applyAlignment="1">
      <alignment horizontal="right" vertical="top"/>
    </xf>
    <xf numFmtId="0" fontId="26" fillId="4" borderId="0" xfId="0" applyFont="1" applyFill="1" applyBorder="1" applyAlignment="1">
      <alignment vertical="justify"/>
    </xf>
    <xf numFmtId="0" fontId="26" fillId="4" borderId="9" xfId="0" applyFont="1" applyFill="1" applyBorder="1" applyAlignment="1">
      <alignment horizontal="center" vertical="center"/>
    </xf>
    <xf numFmtId="43" fontId="26" fillId="4" borderId="9" xfId="1" applyFont="1" applyFill="1" applyBorder="1" applyAlignment="1">
      <alignment vertical="top"/>
    </xf>
    <xf numFmtId="0" fontId="29" fillId="4" borderId="9" xfId="0" applyFont="1" applyFill="1" applyBorder="1" applyAlignment="1">
      <alignment vertical="top"/>
    </xf>
    <xf numFmtId="43" fontId="29" fillId="4" borderId="9" xfId="0" applyNumberFormat="1" applyFont="1" applyFill="1" applyBorder="1" applyAlignment="1">
      <alignment vertical="top"/>
    </xf>
    <xf numFmtId="0" fontId="26" fillId="4" borderId="18" xfId="0" applyFont="1" applyFill="1" applyBorder="1" applyAlignment="1">
      <alignment horizontal="right"/>
    </xf>
    <xf numFmtId="0" fontId="26" fillId="4" borderId="20" xfId="0" applyFont="1" applyFill="1" applyBorder="1" applyAlignment="1"/>
    <xf numFmtId="0" fontId="26" fillId="4" borderId="0" xfId="0" applyFont="1" applyFill="1" applyBorder="1" applyAlignment="1"/>
    <xf numFmtId="0" fontId="26" fillId="4" borderId="9" xfId="0" applyFont="1" applyFill="1" applyBorder="1" applyAlignment="1">
      <alignment horizontal="right" vertical="top"/>
    </xf>
    <xf numFmtId="0" fontId="26" fillId="4" borderId="20" xfId="0" applyFont="1" applyFill="1" applyBorder="1" applyAlignment="1">
      <alignment horizontal="left"/>
    </xf>
    <xf numFmtId="0" fontId="29" fillId="4" borderId="9" xfId="0" applyFont="1" applyFill="1" applyBorder="1" applyAlignment="1">
      <alignment horizontal="right" vertical="top"/>
    </xf>
    <xf numFmtId="0" fontId="30" fillId="4" borderId="18" xfId="0" applyFont="1" applyFill="1" applyBorder="1" applyAlignment="1"/>
    <xf numFmtId="0" fontId="30" fillId="4" borderId="19" xfId="0" applyFont="1" applyFill="1" applyBorder="1" applyAlignment="1"/>
    <xf numFmtId="0" fontId="29" fillId="4" borderId="19" xfId="0" applyFont="1" applyFill="1" applyBorder="1" applyAlignment="1">
      <alignment horizontal="right"/>
    </xf>
    <xf numFmtId="0" fontId="30" fillId="4" borderId="20" xfId="0" applyFont="1" applyFill="1" applyBorder="1" applyAlignment="1"/>
    <xf numFmtId="0" fontId="29" fillId="4" borderId="0" xfId="0" applyFont="1" applyFill="1" applyBorder="1" applyAlignment="1"/>
    <xf numFmtId="0" fontId="26" fillId="4" borderId="20" xfId="0" applyFont="1" applyFill="1" applyBorder="1" applyAlignment="1">
      <alignment vertical="top" wrapText="1"/>
    </xf>
    <xf numFmtId="0" fontId="26" fillId="4" borderId="19" xfId="0" applyFont="1" applyFill="1" applyBorder="1" applyAlignment="1">
      <alignment horizontal="right" vertical="center"/>
    </xf>
    <xf numFmtId="0" fontId="26" fillId="4" borderId="20" xfId="0" applyFont="1" applyFill="1" applyBorder="1" applyAlignment="1">
      <alignment horizontal="left" vertical="center"/>
    </xf>
    <xf numFmtId="0" fontId="26" fillId="4" borderId="0" xfId="0" applyFont="1" applyFill="1" applyBorder="1" applyAlignment="1">
      <alignment vertical="center"/>
    </xf>
    <xf numFmtId="0" fontId="29" fillId="4" borderId="18" xfId="0" applyFont="1" applyFill="1" applyBorder="1" applyAlignment="1">
      <alignment horizontal="right"/>
    </xf>
    <xf numFmtId="0" fontId="29" fillId="4" borderId="19" xfId="0" applyFont="1" applyFill="1" applyBorder="1" applyAlignment="1">
      <alignment horizontal="left"/>
    </xf>
    <xf numFmtId="0" fontId="29" fillId="4" borderId="20" xfId="0" applyFont="1" applyFill="1" applyBorder="1" applyAlignment="1">
      <alignment horizontal="left"/>
    </xf>
    <xf numFmtId="0" fontId="26" fillId="4" borderId="9" xfId="0" applyFont="1" applyFill="1" applyBorder="1" applyAlignment="1">
      <alignment horizontal="right"/>
    </xf>
    <xf numFmtId="0" fontId="26" fillId="4" borderId="9" xfId="0" applyFont="1" applyFill="1" applyBorder="1" applyAlignment="1">
      <alignment horizontal="right" vertical="center"/>
    </xf>
    <xf numFmtId="0" fontId="26" fillId="4" borderId="18" xfId="0" applyFont="1" applyFill="1" applyBorder="1" applyAlignment="1">
      <alignment horizontal="right" vertical="center"/>
    </xf>
    <xf numFmtId="43" fontId="26" fillId="4" borderId="9" xfId="1" applyFont="1" applyFill="1" applyBorder="1" applyAlignment="1">
      <alignment vertical="center"/>
    </xf>
    <xf numFmtId="43" fontId="29" fillId="4" borderId="9" xfId="0" applyNumberFormat="1" applyFont="1" applyFill="1" applyBorder="1" applyAlignment="1">
      <alignment vertical="center"/>
    </xf>
    <xf numFmtId="0" fontId="26" fillId="4" borderId="0" xfId="0" applyFont="1" applyFill="1"/>
    <xf numFmtId="0" fontId="26" fillId="0" borderId="30" xfId="0" applyFont="1" applyFill="1" applyBorder="1" applyAlignment="1">
      <alignment vertical="top"/>
    </xf>
    <xf numFmtId="0" fontId="26" fillId="0" borderId="31" xfId="0" applyFont="1" applyFill="1" applyBorder="1" applyAlignment="1">
      <alignment horizontal="right"/>
    </xf>
    <xf numFmtId="0" fontId="26" fillId="0" borderId="32" xfId="0" applyFont="1" applyFill="1" applyBorder="1" applyAlignment="1">
      <alignment horizontal="right"/>
    </xf>
    <xf numFmtId="0" fontId="26" fillId="0" borderId="49" xfId="0" applyFont="1" applyFill="1" applyBorder="1" applyAlignment="1"/>
    <xf numFmtId="0" fontId="26" fillId="0" borderId="30" xfId="0" applyFont="1" applyFill="1" applyBorder="1" applyAlignment="1">
      <alignment horizontal="center" vertical="center"/>
    </xf>
    <xf numFmtId="43" fontId="26" fillId="0" borderId="30" xfId="1" applyFont="1" applyFill="1" applyBorder="1" applyAlignment="1">
      <alignment horizontal="center" vertical="center"/>
    </xf>
    <xf numFmtId="43" fontId="26" fillId="0" borderId="30" xfId="1" applyFont="1" applyFill="1" applyBorder="1" applyAlignment="1">
      <alignment vertical="top"/>
    </xf>
    <xf numFmtId="0" fontId="29" fillId="0" borderId="30" xfId="0" applyFont="1" applyFill="1" applyBorder="1" applyAlignment="1">
      <alignment vertical="top"/>
    </xf>
    <xf numFmtId="0" fontId="30" fillId="0" borderId="38" xfId="0" applyFont="1" applyFill="1" applyBorder="1" applyAlignment="1"/>
    <xf numFmtId="0" fontId="29" fillId="0" borderId="39" xfId="0" applyFont="1" applyFill="1" applyBorder="1" applyAlignment="1"/>
    <xf numFmtId="0" fontId="26" fillId="0" borderId="38" xfId="0" applyFont="1" applyFill="1" applyBorder="1" applyAlignment="1">
      <alignment horizontal="justify" vertical="justify"/>
    </xf>
    <xf numFmtId="0" fontId="26" fillId="0" borderId="39" xfId="0" applyFont="1" applyFill="1" applyBorder="1" applyAlignment="1">
      <alignment vertical="justify"/>
    </xf>
    <xf numFmtId="0" fontId="26" fillId="0" borderId="38" xfId="0" applyFont="1" applyFill="1" applyBorder="1" applyAlignment="1"/>
    <xf numFmtId="0" fontId="26" fillId="4" borderId="20" xfId="0" applyFont="1" applyFill="1" applyBorder="1" applyAlignment="1">
      <alignment vertical="center" wrapText="1"/>
    </xf>
    <xf numFmtId="0" fontId="26" fillId="0" borderId="45" xfId="0" applyFont="1" applyFill="1" applyBorder="1" applyAlignment="1">
      <alignment vertical="center" wrapText="1"/>
    </xf>
    <xf numFmtId="0" fontId="29" fillId="0" borderId="43" xfId="0" applyFont="1" applyFill="1" applyBorder="1" applyAlignment="1">
      <alignment horizontal="right" vertical="top"/>
    </xf>
    <xf numFmtId="0" fontId="30" fillId="0" borderId="44" xfId="0" applyFont="1" applyFill="1" applyBorder="1" applyAlignment="1"/>
    <xf numFmtId="0" fontId="29" fillId="0" borderId="45" xfId="0" applyFont="1" applyFill="1" applyBorder="1" applyAlignment="1">
      <alignment horizontal="right"/>
    </xf>
    <xf numFmtId="0" fontId="29" fillId="0" borderId="46" xfId="0" applyFont="1" applyFill="1" applyBorder="1" applyAlignment="1"/>
    <xf numFmtId="0" fontId="29" fillId="0" borderId="43" xfId="0" applyFont="1" applyFill="1" applyBorder="1" applyAlignment="1">
      <alignment horizontal="center" vertical="center"/>
    </xf>
    <xf numFmtId="43" fontId="29" fillId="0" borderId="43" xfId="1" applyFont="1" applyFill="1" applyBorder="1" applyAlignment="1">
      <alignment horizontal="center" vertical="center"/>
    </xf>
    <xf numFmtId="43" fontId="29" fillId="0" borderId="43" xfId="1" applyFont="1" applyFill="1" applyBorder="1" applyAlignment="1">
      <alignment vertical="top"/>
    </xf>
    <xf numFmtId="0" fontId="29" fillId="0" borderId="43" xfId="0" applyFont="1" applyFill="1" applyBorder="1" applyAlignment="1">
      <alignment vertical="top"/>
    </xf>
    <xf numFmtId="0" fontId="26" fillId="0" borderId="43" xfId="0" applyFont="1" applyFill="1" applyBorder="1" applyAlignment="1">
      <alignment horizontal="right" vertical="top"/>
    </xf>
    <xf numFmtId="0" fontId="26" fillId="0" borderId="44" xfId="0" applyFont="1" applyFill="1" applyBorder="1" applyAlignment="1">
      <alignment vertical="center" wrapText="1"/>
    </xf>
    <xf numFmtId="0" fontId="26" fillId="0" borderId="45" xfId="0" applyFont="1" applyFill="1" applyBorder="1" applyAlignment="1">
      <alignment horizontal="right"/>
    </xf>
    <xf numFmtId="0" fontId="26" fillId="0" borderId="46" xfId="0" applyFont="1" applyFill="1" applyBorder="1" applyAlignment="1">
      <alignment vertical="center"/>
    </xf>
    <xf numFmtId="0" fontId="26" fillId="0" borderId="43" xfId="0" applyFont="1" applyFill="1" applyBorder="1" applyAlignment="1">
      <alignment horizontal="center" vertical="center"/>
    </xf>
    <xf numFmtId="43" fontId="26" fillId="0" borderId="43" xfId="1" applyFont="1" applyFill="1" applyBorder="1" applyAlignment="1">
      <alignment horizontal="center" vertical="center"/>
    </xf>
    <xf numFmtId="43" fontId="26" fillId="0" borderId="43" xfId="1" applyFont="1" applyFill="1" applyBorder="1" applyAlignment="1">
      <alignment vertical="top"/>
    </xf>
    <xf numFmtId="0" fontId="26" fillId="0" borderId="54" xfId="0" applyFont="1" applyFill="1" applyBorder="1" applyAlignment="1">
      <alignment horizontal="left"/>
    </xf>
    <xf numFmtId="43" fontId="29" fillId="0" borderId="51" xfId="0" applyNumberFormat="1" applyFont="1" applyFill="1" applyBorder="1" applyAlignment="1">
      <alignment vertical="top"/>
    </xf>
    <xf numFmtId="0" fontId="30" fillId="0" borderId="20" xfId="0" applyFont="1" applyBorder="1" applyAlignment="1">
      <alignment vertical="top" wrapText="1"/>
    </xf>
    <xf numFmtId="0" fontId="26" fillId="0" borderId="6" xfId="0" applyFont="1" applyFill="1" applyBorder="1" applyAlignment="1">
      <alignment vertical="top"/>
    </xf>
    <xf numFmtId="0" fontId="26" fillId="0" borderId="20" xfId="0" applyFont="1" applyBorder="1" applyAlignment="1">
      <alignment vertical="top" wrapText="1"/>
    </xf>
    <xf numFmtId="0" fontId="30" fillId="4" borderId="20" xfId="0" applyFont="1" applyFill="1" applyBorder="1" applyAlignment="1">
      <alignment vertical="top" wrapText="1"/>
    </xf>
    <xf numFmtId="0" fontId="26" fillId="4" borderId="7" xfId="0" applyFont="1" applyFill="1" applyBorder="1" applyAlignment="1"/>
    <xf numFmtId="43" fontId="26" fillId="4" borderId="0" xfId="1" applyFont="1" applyFill="1" applyAlignment="1">
      <alignment horizontal="center" vertical="center"/>
    </xf>
    <xf numFmtId="0" fontId="26" fillId="4" borderId="19" xfId="0" applyFont="1" applyFill="1" applyBorder="1" applyAlignment="1">
      <alignment horizontal="left"/>
    </xf>
    <xf numFmtId="0" fontId="26" fillId="0" borderId="19" xfId="0" applyFont="1" applyFill="1" applyBorder="1" applyAlignment="1">
      <alignment horizontal="left"/>
    </xf>
    <xf numFmtId="0" fontId="26" fillId="0" borderId="7" xfId="0" applyFont="1" applyFill="1" applyBorder="1" applyAlignment="1"/>
    <xf numFmtId="0" fontId="26" fillId="4" borderId="19" xfId="0" applyFont="1" applyFill="1" applyBorder="1" applyAlignment="1">
      <alignment horizontal="center"/>
    </xf>
    <xf numFmtId="0" fontId="26" fillId="0" borderId="6" xfId="0" applyFont="1" applyFill="1" applyBorder="1" applyAlignment="1">
      <alignment horizontal="right" vertical="top"/>
    </xf>
    <xf numFmtId="43" fontId="26" fillId="0" borderId="6" xfId="1" applyFont="1" applyFill="1" applyBorder="1" applyAlignment="1">
      <alignment vertical="top"/>
    </xf>
    <xf numFmtId="0" fontId="26" fillId="0" borderId="6" xfId="0" applyFont="1" applyFill="1" applyBorder="1" applyAlignment="1">
      <alignment horizontal="center" vertical="center"/>
    </xf>
    <xf numFmtId="43" fontId="26" fillId="0" borderId="6" xfId="1" applyFont="1" applyFill="1" applyBorder="1" applyAlignment="1">
      <alignment horizontal="center" vertical="center"/>
    </xf>
    <xf numFmtId="0" fontId="29" fillId="0" borderId="20" xfId="0" applyFont="1" applyFill="1" applyBorder="1" applyAlignment="1">
      <alignment vertical="center"/>
    </xf>
    <xf numFmtId="0" fontId="29" fillId="0" borderId="29" xfId="0" applyFont="1" applyFill="1" applyBorder="1" applyAlignment="1">
      <alignment horizontal="right"/>
    </xf>
    <xf numFmtId="0" fontId="26" fillId="0" borderId="0" xfId="1" applyNumberFormat="1" applyFont="1" applyFill="1" applyBorder="1" applyAlignment="1">
      <alignment vertical="top"/>
    </xf>
    <xf numFmtId="0" fontId="26" fillId="0" borderId="20" xfId="1" applyNumberFormat="1" applyFont="1" applyFill="1" applyBorder="1" applyAlignment="1">
      <alignment vertical="top" wrapText="1"/>
    </xf>
    <xf numFmtId="43" fontId="30" fillId="0" borderId="20" xfId="25" applyFont="1" applyFill="1" applyBorder="1" applyAlignment="1">
      <alignment horizontal="justify" wrapText="1"/>
    </xf>
    <xf numFmtId="0" fontId="26" fillId="0" borderId="9" xfId="0" applyFont="1" applyBorder="1" applyAlignment="1">
      <alignment vertical="center"/>
    </xf>
    <xf numFmtId="0" fontId="26" fillId="4" borderId="6" xfId="0" applyFont="1" applyFill="1" applyBorder="1" applyAlignment="1">
      <alignment vertical="top"/>
    </xf>
    <xf numFmtId="43" fontId="26" fillId="0" borderId="20" xfId="25" applyFont="1" applyFill="1" applyBorder="1" applyAlignment="1">
      <alignment horizontal="left" vertical="top" wrapText="1"/>
    </xf>
    <xf numFmtId="43" fontId="26" fillId="0" borderId="9" xfId="25" applyFont="1" applyFill="1" applyBorder="1" applyAlignment="1">
      <alignment horizontal="center" vertical="center"/>
    </xf>
    <xf numFmtId="0" fontId="26" fillId="4" borderId="6" xfId="0" applyFont="1" applyFill="1" applyBorder="1" applyAlignment="1">
      <alignment horizontal="right" vertical="top"/>
    </xf>
    <xf numFmtId="0" fontId="29" fillId="0" borderId="6" xfId="0" applyFont="1" applyFill="1" applyBorder="1" applyAlignment="1">
      <alignment horizontal="right" vertical="top"/>
    </xf>
    <xf numFmtId="43" fontId="26" fillId="0" borderId="20" xfId="25" applyFont="1" applyFill="1" applyBorder="1" applyAlignment="1">
      <alignment horizontal="justify" wrapText="1"/>
    </xf>
    <xf numFmtId="0" fontId="30" fillId="0" borderId="29" xfId="0" applyFont="1" applyFill="1" applyBorder="1" applyAlignment="1"/>
    <xf numFmtId="0" fontId="26" fillId="4" borderId="29" xfId="0" applyFont="1" applyFill="1" applyBorder="1" applyAlignment="1">
      <alignment horizontal="right" vertical="top"/>
    </xf>
    <xf numFmtId="0" fontId="26" fillId="4" borderId="18" xfId="0" applyFont="1" applyFill="1" applyBorder="1" applyAlignment="1">
      <alignment horizontal="right" vertical="top"/>
    </xf>
    <xf numFmtId="0" fontId="29" fillId="0" borderId="18" xfId="0" applyFont="1" applyBorder="1" applyAlignment="1">
      <alignment horizontal="right"/>
    </xf>
    <xf numFmtId="0" fontId="29" fillId="0" borderId="19" xfId="0" applyFont="1" applyBorder="1" applyAlignment="1">
      <alignment horizontal="right"/>
    </xf>
    <xf numFmtId="0" fontId="26" fillId="0" borderId="19" xfId="0" applyFont="1" applyBorder="1" applyAlignment="1">
      <alignment horizontal="right"/>
    </xf>
    <xf numFmtId="0" fontId="26" fillId="0" borderId="0" xfId="0" applyFont="1" applyAlignment="1">
      <alignment vertical="center"/>
    </xf>
    <xf numFmtId="43" fontId="29" fillId="0" borderId="9" xfId="0" applyNumberFormat="1" applyFont="1" applyBorder="1" applyAlignment="1">
      <alignment vertical="top"/>
    </xf>
    <xf numFmtId="0" fontId="26" fillId="0" borderId="0" xfId="0" applyFont="1" applyFill="1" applyBorder="1" applyAlignment="1">
      <alignment horizontal="left"/>
    </xf>
    <xf numFmtId="43" fontId="26" fillId="0" borderId="9" xfId="1" applyFont="1" applyFill="1" applyBorder="1" applyAlignment="1">
      <alignment vertical="center"/>
    </xf>
    <xf numFmtId="0" fontId="26" fillId="0" borderId="0" xfId="0" applyFont="1" applyAlignment="1"/>
    <xf numFmtId="0" fontId="30" fillId="0" borderId="0" xfId="0" applyFont="1" applyFill="1" applyBorder="1" applyAlignment="1"/>
    <xf numFmtId="0" fontId="26" fillId="0" borderId="18" xfId="0" applyFont="1" applyFill="1" applyBorder="1" applyAlignment="1">
      <alignment horizontal="right" vertical="top"/>
    </xf>
    <xf numFmtId="0" fontId="26" fillId="0" borderId="20" xfId="0" applyFont="1" applyFill="1" applyBorder="1" applyAlignment="1">
      <alignment horizontal="left" vertical="top" wrapText="1"/>
    </xf>
    <xf numFmtId="0" fontId="26" fillId="0" borderId="20" xfId="0" applyFont="1" applyFill="1" applyBorder="1" applyAlignment="1">
      <alignment horizontal="left" wrapText="1"/>
    </xf>
    <xf numFmtId="43" fontId="29" fillId="0" borderId="0" xfId="1" applyFont="1" applyFill="1" applyBorder="1" applyAlignment="1">
      <alignment vertical="top"/>
    </xf>
    <xf numFmtId="0" fontId="26" fillId="0" borderId="9" xfId="0" applyFont="1" applyBorder="1" applyAlignment="1">
      <alignment vertical="top"/>
    </xf>
    <xf numFmtId="0" fontId="26" fillId="0" borderId="18" xfId="0" applyFont="1" applyBorder="1" applyAlignment="1">
      <alignment horizontal="right"/>
    </xf>
    <xf numFmtId="0" fontId="26" fillId="0" borderId="19" xfId="0" applyFont="1" applyBorder="1" applyAlignment="1">
      <alignment horizontal="right" vertical="top"/>
    </xf>
    <xf numFmtId="0" fontId="26" fillId="0" borderId="0" xfId="0" applyFont="1" applyAlignment="1">
      <alignment vertical="justify"/>
    </xf>
    <xf numFmtId="0" fontId="26" fillId="0" borderId="9" xfId="0" applyFont="1" applyBorder="1" applyAlignment="1">
      <alignment horizontal="center" vertical="center"/>
    </xf>
    <xf numFmtId="0" fontId="29" fillId="0" borderId="9" xfId="0" applyFont="1" applyBorder="1" applyAlignment="1">
      <alignment vertical="top"/>
    </xf>
    <xf numFmtId="0" fontId="29" fillId="4" borderId="9" xfId="0" applyFont="1" applyFill="1" applyBorder="1" applyAlignment="1">
      <alignment horizontal="center" vertical="center"/>
    </xf>
    <xf numFmtId="43" fontId="29" fillId="4" borderId="9" xfId="1" applyFont="1" applyFill="1" applyBorder="1" applyAlignment="1">
      <alignment horizontal="center" vertical="center"/>
    </xf>
    <xf numFmtId="43" fontId="29" fillId="4" borderId="9" xfId="1" applyFont="1" applyFill="1" applyBorder="1" applyAlignment="1">
      <alignment vertical="top"/>
    </xf>
    <xf numFmtId="43" fontId="29" fillId="0" borderId="30" xfId="1" applyFont="1" applyFill="1" applyBorder="1" applyAlignment="1">
      <alignment horizontal="center" vertical="center"/>
    </xf>
    <xf numFmtId="43" fontId="29" fillId="0" borderId="30" xfId="1" applyFont="1" applyFill="1" applyBorder="1" applyAlignment="1">
      <alignment vertical="top"/>
    </xf>
    <xf numFmtId="0" fontId="26" fillId="0" borderId="20" xfId="0" applyFont="1" applyFill="1" applyBorder="1" applyAlignment="1">
      <alignment vertical="top" wrapText="1"/>
    </xf>
    <xf numFmtId="0" fontId="26" fillId="0" borderId="20" xfId="0" applyFont="1" applyFill="1" applyBorder="1" applyAlignment="1">
      <alignment horizontal="justify" vertical="justify" wrapText="1"/>
    </xf>
    <xf numFmtId="43" fontId="26" fillId="0" borderId="9" xfId="0" applyNumberFormat="1" applyFont="1" applyFill="1" applyBorder="1" applyAlignment="1">
      <alignment horizontal="center" vertical="center"/>
    </xf>
    <xf numFmtId="43" fontId="26" fillId="2" borderId="8" xfId="1" applyFont="1" applyFill="1" applyBorder="1" applyAlignment="1">
      <alignment vertical="center"/>
    </xf>
    <xf numFmtId="0" fontId="30" fillId="0" borderId="20" xfId="0" applyFont="1" applyFill="1" applyBorder="1"/>
    <xf numFmtId="0" fontId="29" fillId="0" borderId="0" xfId="0" applyFont="1" applyFill="1" applyBorder="1"/>
    <xf numFmtId="43" fontId="29" fillId="0" borderId="9" xfId="1" applyFont="1" applyFill="1" applyBorder="1" applyAlignment="1">
      <alignment vertical="center"/>
    </xf>
    <xf numFmtId="0" fontId="30" fillId="0" borderId="18" xfId="0" applyFont="1" applyFill="1" applyBorder="1"/>
    <xf numFmtId="0" fontId="26" fillId="0" borderId="20" xfId="0" applyFont="1" applyBorder="1" applyAlignment="1">
      <alignment horizontal="justify" vertical="top" wrapText="1"/>
    </xf>
    <xf numFmtId="0" fontId="26" fillId="0" borderId="20" xfId="0" applyFont="1" applyFill="1" applyBorder="1" applyAlignment="1">
      <alignment horizontal="justify" vertical="top" wrapText="1"/>
    </xf>
    <xf numFmtId="0" fontId="26" fillId="0" borderId="0" xfId="0" applyFont="1" applyFill="1" applyBorder="1" applyAlignment="1">
      <alignment horizontal="justify" vertical="justify" wrapText="1"/>
    </xf>
    <xf numFmtId="0" fontId="26" fillId="0" borderId="20" xfId="0" applyFont="1" applyFill="1" applyBorder="1" applyAlignment="1">
      <alignment horizontal="left" vertical="top" wrapText="1" indent="2"/>
    </xf>
    <xf numFmtId="0" fontId="26" fillId="0" borderId="0" xfId="0" applyFont="1" applyFill="1" applyBorder="1"/>
    <xf numFmtId="0" fontId="31" fillId="0" borderId="20" xfId="0" applyFont="1" applyFill="1" applyBorder="1" applyAlignment="1">
      <alignment horizontal="left"/>
    </xf>
    <xf numFmtId="43" fontId="26" fillId="0" borderId="0" xfId="1" applyFont="1" applyFill="1" applyBorder="1" applyAlignment="1">
      <alignment vertical="center"/>
    </xf>
    <xf numFmtId="0" fontId="31" fillId="0" borderId="20" xfId="0" applyFont="1" applyFill="1" applyBorder="1" applyAlignment="1">
      <alignment horizontal="right"/>
    </xf>
    <xf numFmtId="0" fontId="26" fillId="0" borderId="20" xfId="0" applyFont="1" applyFill="1" applyBorder="1" applyAlignment="1">
      <alignment horizontal="right"/>
    </xf>
    <xf numFmtId="0" fontId="26" fillId="0" borderId="0" xfId="0" applyFont="1" applyAlignment="1">
      <alignment wrapText="1"/>
    </xf>
    <xf numFmtId="0" fontId="26" fillId="0" borderId="9" xfId="0" applyFont="1" applyBorder="1" applyAlignment="1">
      <alignment horizontal="right" vertical="top"/>
    </xf>
    <xf numFmtId="0" fontId="30" fillId="0" borderId="18" xfId="0" applyFont="1" applyBorder="1" applyAlignment="1">
      <alignment horizontal="left"/>
    </xf>
    <xf numFmtId="0" fontId="26" fillId="0" borderId="0" xfId="0" applyFont="1"/>
    <xf numFmtId="164" fontId="26" fillId="0" borderId="0" xfId="99" applyNumberFormat="1" applyFont="1" applyAlignment="1" applyProtection="1">
      <alignment vertical="center"/>
      <protection locked="0"/>
    </xf>
    <xf numFmtId="0" fontId="26" fillId="0" borderId="20" xfId="0" applyFont="1" applyBorder="1" applyAlignment="1">
      <alignment vertical="top"/>
    </xf>
    <xf numFmtId="164" fontId="26" fillId="0" borderId="0" xfId="99" applyNumberFormat="1" applyFont="1" applyFill="1" applyBorder="1" applyAlignment="1" applyProtection="1">
      <alignment vertical="center"/>
      <protection locked="0"/>
    </xf>
    <xf numFmtId="0" fontId="26" fillId="0" borderId="20" xfId="0" applyFont="1" applyFill="1" applyBorder="1" applyAlignment="1">
      <alignment horizontal="left" indent="1"/>
    </xf>
    <xf numFmtId="0" fontId="28" fillId="5" borderId="0" xfId="0" applyFont="1" applyFill="1" applyBorder="1" applyAlignment="1">
      <alignment horizontal="justify"/>
    </xf>
    <xf numFmtId="0" fontId="26" fillId="0" borderId="20" xfId="0" applyFont="1" applyFill="1" applyBorder="1" applyAlignment="1">
      <alignment horizontal="right" vertical="top"/>
    </xf>
    <xf numFmtId="0" fontId="27" fillId="0" borderId="59" xfId="0" applyFont="1" applyFill="1" applyBorder="1" applyAlignment="1">
      <alignment horizontal="justify" vertical="top"/>
    </xf>
    <xf numFmtId="0" fontId="27" fillId="5" borderId="19" xfId="0" applyFont="1" applyFill="1" applyBorder="1" applyAlignment="1">
      <alignment horizontal="justify" vertical="top"/>
    </xf>
    <xf numFmtId="0" fontId="26" fillId="0" borderId="0" xfId="0" applyFont="1" applyFill="1" applyBorder="1" applyAlignment="1">
      <alignment horizontal="right"/>
    </xf>
    <xf numFmtId="0" fontId="26" fillId="0" borderId="20" xfId="0" applyFont="1" applyBorder="1"/>
    <xf numFmtId="0" fontId="29" fillId="0" borderId="9" xfId="0" applyFont="1" applyBorder="1" applyAlignment="1">
      <alignment horizontal="right" vertical="top"/>
    </xf>
    <xf numFmtId="0" fontId="30" fillId="0" borderId="18" xfId="0" applyFont="1" applyBorder="1"/>
    <xf numFmtId="0" fontId="30" fillId="0" borderId="20" xfId="0" applyFont="1" applyBorder="1"/>
    <xf numFmtId="0" fontId="29" fillId="0" borderId="0" xfId="0" applyFont="1"/>
    <xf numFmtId="0" fontId="29" fillId="0" borderId="9" xfId="0" applyFont="1" applyBorder="1" applyAlignment="1">
      <alignment horizontal="center" vertical="center"/>
    </xf>
    <xf numFmtId="0" fontId="26" fillId="0" borderId="20" xfId="0" applyFont="1" applyBorder="1" applyAlignment="1">
      <alignment horizontal="left" indent="1"/>
    </xf>
    <xf numFmtId="0" fontId="26" fillId="0" borderId="29" xfId="0" applyFont="1" applyBorder="1" applyAlignment="1">
      <alignment horizontal="right"/>
    </xf>
    <xf numFmtId="0" fontId="26" fillId="0" borderId="20" xfId="0" applyFont="1" applyBorder="1" applyAlignment="1">
      <alignment horizontal="left" vertical="top" wrapText="1"/>
    </xf>
    <xf numFmtId="0" fontId="26" fillId="0" borderId="9" xfId="0" applyFont="1" applyBorder="1" applyAlignment="1">
      <alignment horizontal="right" vertical="center"/>
    </xf>
    <xf numFmtId="0" fontId="27" fillId="0" borderId="0" xfId="0" applyFont="1" applyAlignment="1">
      <alignment horizontal="left" vertical="center"/>
    </xf>
    <xf numFmtId="0" fontId="26" fillId="0" borderId="0" xfId="0" applyFont="1" applyAlignment="1">
      <alignment horizontal="left" vertical="center" wrapText="1"/>
    </xf>
    <xf numFmtId="43" fontId="29" fillId="0" borderId="9" xfId="0" applyNumberFormat="1" applyFont="1" applyBorder="1" applyAlignment="1">
      <alignment vertical="center"/>
    </xf>
    <xf numFmtId="0" fontId="29" fillId="0" borderId="9" xfId="0" applyFont="1" applyBorder="1" applyAlignment="1">
      <alignment horizontal="right" vertical="center"/>
    </xf>
    <xf numFmtId="0" fontId="30" fillId="0" borderId="18" xfId="0" applyFont="1" applyBorder="1" applyAlignment="1">
      <alignment horizontal="right"/>
    </xf>
    <xf numFmtId="0" fontId="26" fillId="0" borderId="20" xfId="0" applyFont="1" applyBorder="1" applyAlignment="1">
      <alignment horizontal="left" wrapText="1"/>
    </xf>
    <xf numFmtId="0" fontId="29" fillId="0" borderId="26" xfId="0" applyFont="1" applyFill="1" applyBorder="1" applyAlignment="1"/>
    <xf numFmtId="0" fontId="29" fillId="0" borderId="1" xfId="0" applyFont="1" applyFill="1" applyBorder="1" applyAlignment="1"/>
    <xf numFmtId="0" fontId="26" fillId="0" borderId="8" xfId="0" applyFont="1" applyFill="1" applyBorder="1" applyAlignment="1">
      <alignment horizontal="center" vertical="center"/>
    </xf>
    <xf numFmtId="43" fontId="26" fillId="0" borderId="8" xfId="1" applyFont="1" applyFill="1" applyBorder="1" applyAlignment="1">
      <alignment horizontal="center" vertical="center"/>
    </xf>
    <xf numFmtId="43" fontId="26" fillId="0" borderId="8" xfId="1" applyFont="1" applyFill="1" applyBorder="1" applyAlignment="1">
      <alignment vertical="top"/>
    </xf>
    <xf numFmtId="43" fontId="29" fillId="0" borderId="8" xfId="1" applyFont="1" applyFill="1" applyBorder="1" applyAlignment="1">
      <alignment vertical="top"/>
    </xf>
    <xf numFmtId="0" fontId="26" fillId="0" borderId="23" xfId="0" applyFont="1" applyFill="1" applyBorder="1" applyAlignment="1">
      <alignment horizontal="left"/>
    </xf>
    <xf numFmtId="0" fontId="26" fillId="0" borderId="2" xfId="0" applyFont="1" applyFill="1" applyBorder="1" applyAlignment="1">
      <alignment horizontal="left"/>
    </xf>
    <xf numFmtId="0" fontId="29" fillId="0" borderId="7" xfId="0" applyFont="1" applyFill="1" applyBorder="1" applyAlignment="1">
      <alignment vertical="top"/>
    </xf>
    <xf numFmtId="43" fontId="29" fillId="0" borderId="7" xfId="0" applyNumberFormat="1" applyFont="1" applyFill="1" applyBorder="1" applyAlignment="1">
      <alignment vertical="top"/>
    </xf>
    <xf numFmtId="43" fontId="26" fillId="0" borderId="7" xfId="0" applyNumberFormat="1" applyFont="1" applyFill="1" applyBorder="1" applyAlignment="1">
      <alignment vertical="top"/>
    </xf>
    <xf numFmtId="43" fontId="26" fillId="0" borderId="7" xfId="1" applyFont="1" applyFill="1" applyBorder="1" applyAlignment="1">
      <alignment vertical="top"/>
    </xf>
    <xf numFmtId="43" fontId="29" fillId="0" borderId="7" xfId="1" applyFont="1" applyFill="1" applyBorder="1" applyAlignment="1">
      <alignment vertical="top"/>
    </xf>
    <xf numFmtId="0" fontId="29" fillId="0" borderId="30" xfId="0" applyFont="1" applyBorder="1" applyAlignment="1">
      <alignment horizontal="right" vertical="top"/>
    </xf>
    <xf numFmtId="0" fontId="30" fillId="0" borderId="31" xfId="0" applyFont="1" applyBorder="1"/>
    <xf numFmtId="0" fontId="29" fillId="0" borderId="32" xfId="0" applyFont="1" applyBorder="1" applyAlignment="1">
      <alignment horizontal="right"/>
    </xf>
    <xf numFmtId="0" fontId="29" fillId="0" borderId="33" xfId="0" applyFont="1" applyBorder="1"/>
    <xf numFmtId="0" fontId="29" fillId="0" borderId="34" xfId="0" applyFont="1" applyBorder="1"/>
    <xf numFmtId="0" fontId="29" fillId="0" borderId="30" xfId="0" applyFont="1" applyBorder="1" applyAlignment="1">
      <alignment horizontal="center" vertical="center"/>
    </xf>
    <xf numFmtId="43" fontId="29" fillId="0" borderId="30" xfId="0" applyNumberFormat="1" applyFont="1" applyBorder="1" applyAlignment="1">
      <alignment vertical="top"/>
    </xf>
    <xf numFmtId="0" fontId="26" fillId="0" borderId="36" xfId="0" applyFont="1" applyBorder="1" applyAlignment="1">
      <alignment vertical="top"/>
    </xf>
    <xf numFmtId="0" fontId="26" fillId="0" borderId="37" xfId="0" applyFont="1" applyBorder="1" applyAlignment="1">
      <alignment horizontal="right"/>
    </xf>
    <xf numFmtId="0" fontId="26" fillId="0" borderId="38" xfId="0" applyFont="1" applyBorder="1" applyAlignment="1">
      <alignment horizontal="right"/>
    </xf>
    <xf numFmtId="0" fontId="26" fillId="0" borderId="39" xfId="0" applyFont="1" applyBorder="1" applyAlignment="1">
      <alignment horizontal="left"/>
    </xf>
    <xf numFmtId="0" fontId="26" fillId="0" borderId="40" xfId="0" applyFont="1" applyBorder="1"/>
    <xf numFmtId="0" fontId="26" fillId="0" borderId="36" xfId="0" applyFont="1" applyBorder="1" applyAlignment="1">
      <alignment horizontal="center" vertical="center"/>
    </xf>
    <xf numFmtId="43" fontId="29" fillId="0" borderId="36" xfId="0" applyNumberFormat="1" applyFont="1" applyBorder="1" applyAlignment="1">
      <alignment vertical="top"/>
    </xf>
    <xf numFmtId="0" fontId="19" fillId="3" borderId="6" xfId="0" applyFont="1" applyFill="1" applyBorder="1"/>
    <xf numFmtId="0" fontId="26" fillId="0" borderId="36" xfId="0" applyFont="1" applyBorder="1" applyAlignment="1">
      <alignment horizontal="right" vertical="top"/>
    </xf>
    <xf numFmtId="0" fontId="26" fillId="0" borderId="42" xfId="0" applyFont="1" applyBorder="1" applyAlignment="1">
      <alignment horizontal="right"/>
    </xf>
    <xf numFmtId="0" fontId="26" fillId="0" borderId="38" xfId="0" applyFont="1" applyBorder="1" applyAlignment="1">
      <alignment horizontal="right" vertical="top"/>
    </xf>
    <xf numFmtId="0" fontId="26" fillId="0" borderId="39" xfId="0" applyFont="1" applyBorder="1" applyAlignment="1">
      <alignment vertical="top" wrapText="1"/>
    </xf>
    <xf numFmtId="0" fontId="26" fillId="0" borderId="40" xfId="0" applyFont="1" applyBorder="1" applyAlignment="1">
      <alignment vertical="top"/>
    </xf>
    <xf numFmtId="0" fontId="30" fillId="0" borderId="0" xfId="0" applyFont="1"/>
    <xf numFmtId="0" fontId="29" fillId="0" borderId="19" xfId="0" applyFont="1" applyBorder="1" applyAlignment="1">
      <alignment horizontal="center"/>
    </xf>
    <xf numFmtId="0" fontId="29" fillId="0" borderId="20" xfId="0" applyFont="1" applyBorder="1"/>
    <xf numFmtId="0" fontId="26" fillId="0" borderId="19" xfId="0" applyFont="1" applyBorder="1" applyAlignment="1">
      <alignment horizontal="center"/>
    </xf>
    <xf numFmtId="43" fontId="20" fillId="3" borderId="6" xfId="0" applyNumberFormat="1" applyFont="1" applyFill="1" applyBorder="1"/>
    <xf numFmtId="0" fontId="20" fillId="0" borderId="0" xfId="0" applyFont="1"/>
    <xf numFmtId="0" fontId="26" fillId="0" borderId="20" xfId="0" applyFont="1" applyBorder="1" applyAlignment="1">
      <alignment horizontal="left"/>
    </xf>
    <xf numFmtId="0" fontId="26" fillId="0" borderId="20" xfId="0" applyFont="1" applyFill="1" applyBorder="1"/>
    <xf numFmtId="0" fontId="21" fillId="0" borderId="0" xfId="11" applyFont="1" applyAlignment="1">
      <alignment horizontal="center" vertical="center"/>
    </xf>
    <xf numFmtId="0" fontId="18" fillId="0" borderId="0" xfId="11" applyFont="1" applyAlignment="1">
      <alignment horizontal="center" vertical="center" wrapText="1"/>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30" fillId="0" borderId="20" xfId="0" applyFont="1" applyFill="1" applyBorder="1" applyAlignment="1">
      <alignment wrapText="1"/>
    </xf>
  </cellXfs>
  <cellStyles count="101">
    <cellStyle name="•W_Electrical_BOQ_MVAC-Rev-11-09-2008" xfId="99" xr:uid="{00000000-0005-0000-0000-000000000000}"/>
    <cellStyle name="Comma" xfId="1" builtinId="3"/>
    <cellStyle name="Comma 10" xfId="95" xr:uid="{00000000-0005-0000-0000-000002000000}"/>
    <cellStyle name="Comma 2" xfId="2" xr:uid="{00000000-0005-0000-0000-000003000000}"/>
    <cellStyle name="Comma 2 2" xfId="21" xr:uid="{00000000-0005-0000-0000-000004000000}"/>
    <cellStyle name="Comma 2 2 2" xfId="96" xr:uid="{00000000-0005-0000-0000-000005000000}"/>
    <cellStyle name="Comma 2 3" xfId="22" xr:uid="{00000000-0005-0000-0000-000006000000}"/>
    <cellStyle name="Comma 2 4" xfId="23" xr:uid="{00000000-0005-0000-0000-000007000000}"/>
    <cellStyle name="Comma 2 5" xfId="20" xr:uid="{00000000-0005-0000-0000-000008000000}"/>
    <cellStyle name="Comma 2 6" xfId="77" xr:uid="{00000000-0005-0000-0000-000009000000}"/>
    <cellStyle name="Comma 2 7" xfId="85" xr:uid="{00000000-0005-0000-0000-00000A000000}"/>
    <cellStyle name="Comma 3" xfId="18" xr:uid="{00000000-0005-0000-0000-00000B000000}"/>
    <cellStyle name="Comma 3 2" xfId="25" xr:uid="{00000000-0005-0000-0000-00000C000000}"/>
    <cellStyle name="Comma 3 3" xfId="24" xr:uid="{00000000-0005-0000-0000-00000D000000}"/>
    <cellStyle name="Comma 4" xfId="26" xr:uid="{00000000-0005-0000-0000-00000E000000}"/>
    <cellStyle name="Comma 5" xfId="27" xr:uid="{00000000-0005-0000-0000-00000F000000}"/>
    <cellStyle name="Comma 5 2" xfId="28" xr:uid="{00000000-0005-0000-0000-000010000000}"/>
    <cellStyle name="Comma 6" xfId="29" xr:uid="{00000000-0005-0000-0000-000011000000}"/>
    <cellStyle name="Comma 6 2" xfId="97" xr:uid="{00000000-0005-0000-0000-000012000000}"/>
    <cellStyle name="Comma 7" xfId="30" xr:uid="{00000000-0005-0000-0000-000013000000}"/>
    <cellStyle name="Comma 8" xfId="94" xr:uid="{00000000-0005-0000-0000-000014000000}"/>
    <cellStyle name="Currency 2" xfId="3" xr:uid="{00000000-0005-0000-0000-000015000000}"/>
    <cellStyle name="Currency 2 2" xfId="31" xr:uid="{00000000-0005-0000-0000-000016000000}"/>
    <cellStyle name="Currency 2 3" xfId="32" xr:uid="{00000000-0005-0000-0000-000017000000}"/>
    <cellStyle name="Currency 3" xfId="33" xr:uid="{00000000-0005-0000-0000-000018000000}"/>
    <cellStyle name="Normal" xfId="0" builtinId="0"/>
    <cellStyle name="Normal 10" xfId="34" xr:uid="{00000000-0005-0000-0000-00001A000000}"/>
    <cellStyle name="Normal 10 2" xfId="98" xr:uid="{00000000-0005-0000-0000-00001B000000}"/>
    <cellStyle name="Normal 11" xfId="76" xr:uid="{00000000-0005-0000-0000-00001C000000}"/>
    <cellStyle name="Normal 12" xfId="93" xr:uid="{00000000-0005-0000-0000-00001D000000}"/>
    <cellStyle name="Normal 13" xfId="100" xr:uid="{00000000-0005-0000-0000-00001E000000}"/>
    <cellStyle name="Normal 2" xfId="4" xr:uid="{00000000-0005-0000-0000-00001F000000}"/>
    <cellStyle name="Normal 2 10" xfId="36" xr:uid="{00000000-0005-0000-0000-000020000000}"/>
    <cellStyle name="Normal 2 11" xfId="37" xr:uid="{00000000-0005-0000-0000-000021000000}"/>
    <cellStyle name="Normal 2 12" xfId="35" xr:uid="{00000000-0005-0000-0000-000022000000}"/>
    <cellStyle name="Normal 2 13" xfId="78" xr:uid="{00000000-0005-0000-0000-000023000000}"/>
    <cellStyle name="Normal 2 14" xfId="86" xr:uid="{00000000-0005-0000-0000-000024000000}"/>
    <cellStyle name="Normal 2 2" xfId="5" xr:uid="{00000000-0005-0000-0000-000025000000}"/>
    <cellStyle name="Normal 2 2 2" xfId="39" xr:uid="{00000000-0005-0000-0000-000026000000}"/>
    <cellStyle name="Normal 2 2 3" xfId="40" xr:uid="{00000000-0005-0000-0000-000027000000}"/>
    <cellStyle name="Normal 2 2 4" xfId="41" xr:uid="{00000000-0005-0000-0000-000028000000}"/>
    <cellStyle name="Normal 2 2 5" xfId="38" xr:uid="{00000000-0005-0000-0000-000029000000}"/>
    <cellStyle name="Normal 2 2 6" xfId="79" xr:uid="{00000000-0005-0000-0000-00002A000000}"/>
    <cellStyle name="Normal 2 2 7" xfId="87" xr:uid="{00000000-0005-0000-0000-00002B000000}"/>
    <cellStyle name="Normal 2 3" xfId="6" xr:uid="{00000000-0005-0000-0000-00002C000000}"/>
    <cellStyle name="Normal 2 3 2" xfId="43" xr:uid="{00000000-0005-0000-0000-00002D000000}"/>
    <cellStyle name="Normal 2 3 3" xfId="44" xr:uid="{00000000-0005-0000-0000-00002E000000}"/>
    <cellStyle name="Normal 2 3 4" xfId="45" xr:uid="{00000000-0005-0000-0000-00002F000000}"/>
    <cellStyle name="Normal 2 3 5" xfId="42" xr:uid="{00000000-0005-0000-0000-000030000000}"/>
    <cellStyle name="Normal 2 3 6" xfId="80" xr:uid="{00000000-0005-0000-0000-000031000000}"/>
    <cellStyle name="Normal 2 3 7" xfId="88" xr:uid="{00000000-0005-0000-0000-000032000000}"/>
    <cellStyle name="Normal 2 4" xfId="7" xr:uid="{00000000-0005-0000-0000-000033000000}"/>
    <cellStyle name="Normal 2 4 2" xfId="47" xr:uid="{00000000-0005-0000-0000-000034000000}"/>
    <cellStyle name="Normal 2 4 3" xfId="48" xr:uid="{00000000-0005-0000-0000-000035000000}"/>
    <cellStyle name="Normal 2 4 4" xfId="49" xr:uid="{00000000-0005-0000-0000-000036000000}"/>
    <cellStyle name="Normal 2 4 5" xfId="46" xr:uid="{00000000-0005-0000-0000-000037000000}"/>
    <cellStyle name="Normal 2 4 6" xfId="81" xr:uid="{00000000-0005-0000-0000-000038000000}"/>
    <cellStyle name="Normal 2 4 7" xfId="89" xr:uid="{00000000-0005-0000-0000-000039000000}"/>
    <cellStyle name="Normal 2 5" xfId="8" xr:uid="{00000000-0005-0000-0000-00003A000000}"/>
    <cellStyle name="Normal 2 5 2" xfId="51" xr:uid="{00000000-0005-0000-0000-00003B000000}"/>
    <cellStyle name="Normal 2 5 3" xfId="52" xr:uid="{00000000-0005-0000-0000-00003C000000}"/>
    <cellStyle name="Normal 2 5 4" xfId="53" xr:uid="{00000000-0005-0000-0000-00003D000000}"/>
    <cellStyle name="Normal 2 5 5" xfId="50" xr:uid="{00000000-0005-0000-0000-00003E000000}"/>
    <cellStyle name="Normal 2 5 6" xfId="82" xr:uid="{00000000-0005-0000-0000-00003F000000}"/>
    <cellStyle name="Normal 2 5 7" xfId="90" xr:uid="{00000000-0005-0000-0000-000040000000}"/>
    <cellStyle name="Normal 2 6" xfId="9" xr:uid="{00000000-0005-0000-0000-000041000000}"/>
    <cellStyle name="Normal 2 6 2" xfId="55" xr:uid="{00000000-0005-0000-0000-000042000000}"/>
    <cellStyle name="Normal 2 6 3" xfId="56" xr:uid="{00000000-0005-0000-0000-000043000000}"/>
    <cellStyle name="Normal 2 6 4" xfId="57" xr:uid="{00000000-0005-0000-0000-000044000000}"/>
    <cellStyle name="Normal 2 6 5" xfId="54" xr:uid="{00000000-0005-0000-0000-000045000000}"/>
    <cellStyle name="Normal 2 6 6" xfId="83" xr:uid="{00000000-0005-0000-0000-000046000000}"/>
    <cellStyle name="Normal 2 6 7" xfId="91" xr:uid="{00000000-0005-0000-0000-000047000000}"/>
    <cellStyle name="Normal 2 7" xfId="10" xr:uid="{00000000-0005-0000-0000-000048000000}"/>
    <cellStyle name="Normal 2 7 2" xfId="59" xr:uid="{00000000-0005-0000-0000-000049000000}"/>
    <cellStyle name="Normal 2 7 3" xfId="60" xr:uid="{00000000-0005-0000-0000-00004A000000}"/>
    <cellStyle name="Normal 2 7 4" xfId="61" xr:uid="{00000000-0005-0000-0000-00004B000000}"/>
    <cellStyle name="Normal 2 7 5" xfId="58" xr:uid="{00000000-0005-0000-0000-00004C000000}"/>
    <cellStyle name="Normal 2 7 6" xfId="84" xr:uid="{00000000-0005-0000-0000-00004D000000}"/>
    <cellStyle name="Normal 2 7 7" xfId="92" xr:uid="{00000000-0005-0000-0000-00004E000000}"/>
    <cellStyle name="Normal 2 8" xfId="62" xr:uid="{00000000-0005-0000-0000-00004F000000}"/>
    <cellStyle name="Normal 2 9" xfId="63" xr:uid="{00000000-0005-0000-0000-000050000000}"/>
    <cellStyle name="Normal 3" xfId="17" xr:uid="{00000000-0005-0000-0000-000051000000}"/>
    <cellStyle name="Normal 3 2" xfId="65" xr:uid="{00000000-0005-0000-0000-000052000000}"/>
    <cellStyle name="Normal 3 3" xfId="66" xr:uid="{00000000-0005-0000-0000-000053000000}"/>
    <cellStyle name="Normal 3 3 2" xfId="67" xr:uid="{00000000-0005-0000-0000-000054000000}"/>
    <cellStyle name="Normal 3 4" xfId="64" xr:uid="{00000000-0005-0000-0000-000055000000}"/>
    <cellStyle name="Normal 4" xfId="11" xr:uid="{00000000-0005-0000-0000-000056000000}"/>
    <cellStyle name="Normal 5" xfId="12" xr:uid="{00000000-0005-0000-0000-000057000000}"/>
    <cellStyle name="Normal 6" xfId="13" xr:uid="{00000000-0005-0000-0000-000058000000}"/>
    <cellStyle name="Normal 7" xfId="14" xr:uid="{00000000-0005-0000-0000-000059000000}"/>
    <cellStyle name="Normal 8" xfId="68" xr:uid="{00000000-0005-0000-0000-00005A000000}"/>
    <cellStyle name="Normal 8 2" xfId="69" xr:uid="{00000000-0005-0000-0000-00005B000000}"/>
    <cellStyle name="Normal 9" xfId="70" xr:uid="{00000000-0005-0000-0000-00005C000000}"/>
    <cellStyle name="Percent" xfId="15" builtinId="5"/>
    <cellStyle name="Percent 2" xfId="16" xr:uid="{00000000-0005-0000-0000-00005E000000}"/>
    <cellStyle name="Percent 3" xfId="19" xr:uid="{00000000-0005-0000-0000-00005F000000}"/>
    <cellStyle name="Percent 3 2" xfId="71" xr:uid="{00000000-0005-0000-0000-000060000000}"/>
    <cellStyle name="Percent 4" xfId="72" xr:uid="{00000000-0005-0000-0000-000061000000}"/>
    <cellStyle name="Percent 4 2" xfId="73" xr:uid="{00000000-0005-0000-0000-000062000000}"/>
    <cellStyle name="Percent 5" xfId="74" xr:uid="{00000000-0005-0000-0000-000063000000}"/>
    <cellStyle name="Percent 6" xfId="75" xr:uid="{00000000-0005-0000-0000-00006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1036</xdr:row>
      <xdr:rowOff>0</xdr:rowOff>
    </xdr:from>
    <xdr:to>
      <xdr:col>6</xdr:col>
      <xdr:colOff>76200</xdr:colOff>
      <xdr:row>1036</xdr:row>
      <xdr:rowOff>148167</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1037</xdr:row>
      <xdr:rowOff>0</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1037</xdr:row>
      <xdr:rowOff>0</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1037</xdr:row>
      <xdr:rowOff>0</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1037</xdr:row>
      <xdr:rowOff>0</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1037</xdr:row>
      <xdr:rowOff>0</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1037</xdr:row>
      <xdr:rowOff>0</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1037</xdr:row>
      <xdr:rowOff>0</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1037</xdr:row>
      <xdr:rowOff>0</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1037</xdr:row>
      <xdr:rowOff>0</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1037</xdr:row>
      <xdr:rowOff>0</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1037</xdr:row>
      <xdr:rowOff>0</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1037</xdr:row>
      <xdr:rowOff>0</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1037</xdr:row>
      <xdr:rowOff>0</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1037</xdr:row>
      <xdr:rowOff>0</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1037</xdr:row>
      <xdr:rowOff>0</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1037</xdr:row>
      <xdr:rowOff>0</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1037</xdr:row>
      <xdr:rowOff>0</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1037</xdr:row>
      <xdr:rowOff>0</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1037</xdr:row>
      <xdr:rowOff>0</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1037</xdr:row>
      <xdr:rowOff>0</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1037</xdr:row>
      <xdr:rowOff>0</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1037</xdr:row>
      <xdr:rowOff>0</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1037</xdr:row>
      <xdr:rowOff>0</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1037</xdr:row>
      <xdr:rowOff>0</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1037</xdr:row>
      <xdr:rowOff>0</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1037</xdr:row>
      <xdr:rowOff>0</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1037</xdr:row>
      <xdr:rowOff>0</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1037</xdr:row>
      <xdr:rowOff>0</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1037</xdr:row>
      <xdr:rowOff>0</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1037</xdr:row>
      <xdr:rowOff>0</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1037</xdr:row>
      <xdr:rowOff>0</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148167</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148168</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148168</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148168</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1036</xdr:row>
      <xdr:rowOff>0</xdr:rowOff>
    </xdr:from>
    <xdr:to>
      <xdr:col>6</xdr:col>
      <xdr:colOff>76200</xdr:colOff>
      <xdr:row>1036</xdr:row>
      <xdr:rowOff>148168</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1090</xdr:row>
      <xdr:rowOff>0</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1090</xdr:row>
      <xdr:rowOff>0</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1090</xdr:row>
      <xdr:rowOff>0</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1090</xdr:row>
      <xdr:rowOff>0</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1090</xdr:row>
      <xdr:rowOff>0</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1090</xdr:row>
      <xdr:rowOff>0</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1090</xdr:row>
      <xdr:rowOff>0</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1090</xdr:row>
      <xdr:rowOff>0</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1090</xdr:row>
      <xdr:rowOff>0</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1090</xdr:row>
      <xdr:rowOff>0</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1090</xdr:row>
      <xdr:rowOff>0</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1090</xdr:row>
      <xdr:rowOff>0</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1090</xdr:row>
      <xdr:rowOff>0</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1090</xdr:row>
      <xdr:rowOff>0</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1090</xdr:row>
      <xdr:rowOff>0</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1090</xdr:row>
      <xdr:rowOff>0</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1090</xdr:row>
      <xdr:rowOff>0</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1090</xdr:row>
      <xdr:rowOff>0</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1090</xdr:row>
      <xdr:rowOff>0</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1090</xdr:row>
      <xdr:rowOff>0</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1090</xdr:row>
      <xdr:rowOff>0</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1090</xdr:row>
      <xdr:rowOff>0</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1090</xdr:row>
      <xdr:rowOff>0</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1090</xdr:row>
      <xdr:rowOff>0</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1090</xdr:row>
      <xdr:rowOff>0</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1090</xdr:row>
      <xdr:rowOff>0</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1090</xdr:row>
      <xdr:rowOff>0</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1090</xdr:row>
      <xdr:rowOff>0</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1090</xdr:row>
      <xdr:rowOff>0</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1090</xdr:row>
      <xdr:rowOff>0</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1090</xdr:row>
      <xdr:rowOff>0</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148167</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148168</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148168</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148168</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1089</xdr:row>
      <xdr:rowOff>0</xdr:rowOff>
    </xdr:from>
    <xdr:to>
      <xdr:col>6</xdr:col>
      <xdr:colOff>76200</xdr:colOff>
      <xdr:row>1089</xdr:row>
      <xdr:rowOff>148168</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oneCellAnchor>
    <xdr:from>
      <xdr:col>6</xdr:col>
      <xdr:colOff>0</xdr:colOff>
      <xdr:row>1036</xdr:row>
      <xdr:rowOff>0</xdr:rowOff>
    </xdr:from>
    <xdr:ext cx="76200" cy="148167"/>
    <xdr:sp macro="" textlink="">
      <xdr:nvSpPr>
        <xdr:cNvPr id="205" name="Text Box 4">
          <a:extLst>
            <a:ext uri="{FF2B5EF4-FFF2-40B4-BE49-F238E27FC236}">
              <a16:creationId xmlns:a16="http://schemas.microsoft.com/office/drawing/2014/main" id="{42717B5B-A361-425A-B02D-92036E2CEC3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06" name="Text Box 5">
          <a:extLst>
            <a:ext uri="{FF2B5EF4-FFF2-40B4-BE49-F238E27FC236}">
              <a16:creationId xmlns:a16="http://schemas.microsoft.com/office/drawing/2014/main" id="{392473D6-90C1-4C5F-83C3-D6DE37D414B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07" name="Text Box 9">
          <a:extLst>
            <a:ext uri="{FF2B5EF4-FFF2-40B4-BE49-F238E27FC236}">
              <a16:creationId xmlns:a16="http://schemas.microsoft.com/office/drawing/2014/main" id="{D1DD09C3-95AB-4C9D-B25A-C7ECD07C7B6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08" name="Text Box 10">
          <a:extLst>
            <a:ext uri="{FF2B5EF4-FFF2-40B4-BE49-F238E27FC236}">
              <a16:creationId xmlns:a16="http://schemas.microsoft.com/office/drawing/2014/main" id="{828ADDBC-043C-4527-A841-37D32EB8DF7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209" name="Text Box 4">
          <a:extLst>
            <a:ext uri="{FF2B5EF4-FFF2-40B4-BE49-F238E27FC236}">
              <a16:creationId xmlns:a16="http://schemas.microsoft.com/office/drawing/2014/main" id="{E27918EA-F344-46F1-BBD2-3F2974BD8A6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210" name="Text Box 5">
          <a:extLst>
            <a:ext uri="{FF2B5EF4-FFF2-40B4-BE49-F238E27FC236}">
              <a16:creationId xmlns:a16="http://schemas.microsoft.com/office/drawing/2014/main" id="{D25F3C70-54DF-4B89-A424-27B011F507B5}"/>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211" name="Text Box 9">
          <a:extLst>
            <a:ext uri="{FF2B5EF4-FFF2-40B4-BE49-F238E27FC236}">
              <a16:creationId xmlns:a16="http://schemas.microsoft.com/office/drawing/2014/main" id="{2BAEE400-3FC1-44B4-9798-E6EDC36AABA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12" name="Text Box 4">
          <a:extLst>
            <a:ext uri="{FF2B5EF4-FFF2-40B4-BE49-F238E27FC236}">
              <a16:creationId xmlns:a16="http://schemas.microsoft.com/office/drawing/2014/main" id="{E42635E0-193B-4A81-A439-30C09505251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13" name="Text Box 5">
          <a:extLst>
            <a:ext uri="{FF2B5EF4-FFF2-40B4-BE49-F238E27FC236}">
              <a16:creationId xmlns:a16="http://schemas.microsoft.com/office/drawing/2014/main" id="{6C7CD057-3115-43FB-AEC1-C7863F02F1B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14" name="Text Box 9">
          <a:extLst>
            <a:ext uri="{FF2B5EF4-FFF2-40B4-BE49-F238E27FC236}">
              <a16:creationId xmlns:a16="http://schemas.microsoft.com/office/drawing/2014/main" id="{DAF470AE-E4F2-44E7-9D5C-635B0163E57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15" name="Text Box 10">
          <a:extLst>
            <a:ext uri="{FF2B5EF4-FFF2-40B4-BE49-F238E27FC236}">
              <a16:creationId xmlns:a16="http://schemas.microsoft.com/office/drawing/2014/main" id="{17F7DAA3-5B7D-432E-A0A5-12A27A83662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16" name="Text Box 4">
          <a:extLst>
            <a:ext uri="{FF2B5EF4-FFF2-40B4-BE49-F238E27FC236}">
              <a16:creationId xmlns:a16="http://schemas.microsoft.com/office/drawing/2014/main" id="{E8CA7788-A990-469B-84D0-46EE3080393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17" name="Text Box 5">
          <a:extLst>
            <a:ext uri="{FF2B5EF4-FFF2-40B4-BE49-F238E27FC236}">
              <a16:creationId xmlns:a16="http://schemas.microsoft.com/office/drawing/2014/main" id="{EC748C57-8473-4792-8F5A-283BFA71608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18" name="Text Box 9">
          <a:extLst>
            <a:ext uri="{FF2B5EF4-FFF2-40B4-BE49-F238E27FC236}">
              <a16:creationId xmlns:a16="http://schemas.microsoft.com/office/drawing/2014/main" id="{08A8FF6D-0743-4B1A-ADF2-6875E3A0C9D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19" name="Text Box 4">
          <a:extLst>
            <a:ext uri="{FF2B5EF4-FFF2-40B4-BE49-F238E27FC236}">
              <a16:creationId xmlns:a16="http://schemas.microsoft.com/office/drawing/2014/main" id="{0C2E93F4-377B-4DA6-9CB4-9A5AA7F9DAB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20" name="Text Box 5">
          <a:extLst>
            <a:ext uri="{FF2B5EF4-FFF2-40B4-BE49-F238E27FC236}">
              <a16:creationId xmlns:a16="http://schemas.microsoft.com/office/drawing/2014/main" id="{29B0254B-D1CE-4AC4-A5EE-F6BF99C4B61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21" name="Text Box 9">
          <a:extLst>
            <a:ext uri="{FF2B5EF4-FFF2-40B4-BE49-F238E27FC236}">
              <a16:creationId xmlns:a16="http://schemas.microsoft.com/office/drawing/2014/main" id="{8F8DF10D-69FA-409F-9C37-DFB7B49225A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22" name="Text Box 4">
          <a:extLst>
            <a:ext uri="{FF2B5EF4-FFF2-40B4-BE49-F238E27FC236}">
              <a16:creationId xmlns:a16="http://schemas.microsoft.com/office/drawing/2014/main" id="{C8F2DDF2-6B05-4B8B-AA9B-25E3BB29753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23" name="Text Box 4">
          <a:extLst>
            <a:ext uri="{FF2B5EF4-FFF2-40B4-BE49-F238E27FC236}">
              <a16:creationId xmlns:a16="http://schemas.microsoft.com/office/drawing/2014/main" id="{E8A1074E-2957-4DB7-9C1E-1FAF5735278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224" name="Text Box 4">
          <a:extLst>
            <a:ext uri="{FF2B5EF4-FFF2-40B4-BE49-F238E27FC236}">
              <a16:creationId xmlns:a16="http://schemas.microsoft.com/office/drawing/2014/main" id="{04DE1BDF-0A5B-4A8C-A7C3-3B5E1ABE23E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225" name="Text Box 5">
          <a:extLst>
            <a:ext uri="{FF2B5EF4-FFF2-40B4-BE49-F238E27FC236}">
              <a16:creationId xmlns:a16="http://schemas.microsoft.com/office/drawing/2014/main" id="{F0F53358-BFE6-42A4-90DE-9371136D7E25}"/>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226" name="Text Box 9">
          <a:extLst>
            <a:ext uri="{FF2B5EF4-FFF2-40B4-BE49-F238E27FC236}">
              <a16:creationId xmlns:a16="http://schemas.microsoft.com/office/drawing/2014/main" id="{4EBB84AB-3A56-41D6-8CF3-E11563B835C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227" name="Text Box 10">
          <a:extLst>
            <a:ext uri="{FF2B5EF4-FFF2-40B4-BE49-F238E27FC236}">
              <a16:creationId xmlns:a16="http://schemas.microsoft.com/office/drawing/2014/main" id="{66F39419-9F09-4ACB-98FA-D2D64115509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228" name="Text Box 4">
          <a:extLst>
            <a:ext uri="{FF2B5EF4-FFF2-40B4-BE49-F238E27FC236}">
              <a16:creationId xmlns:a16="http://schemas.microsoft.com/office/drawing/2014/main" id="{0146E3FF-4A1B-4B8A-8453-681C43BE81D7}"/>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229" name="Text Box 5">
          <a:extLst>
            <a:ext uri="{FF2B5EF4-FFF2-40B4-BE49-F238E27FC236}">
              <a16:creationId xmlns:a16="http://schemas.microsoft.com/office/drawing/2014/main" id="{E082C70D-E6C9-4169-9613-1074A43111F5}"/>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230" name="Text Box 9">
          <a:extLst>
            <a:ext uri="{FF2B5EF4-FFF2-40B4-BE49-F238E27FC236}">
              <a16:creationId xmlns:a16="http://schemas.microsoft.com/office/drawing/2014/main" id="{BD330B24-9740-48EC-9129-B07E14D9DA4A}"/>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231" name="Text Box 10">
          <a:extLst>
            <a:ext uri="{FF2B5EF4-FFF2-40B4-BE49-F238E27FC236}">
              <a16:creationId xmlns:a16="http://schemas.microsoft.com/office/drawing/2014/main" id="{2DFFDD6F-006E-42DF-9083-B26C78878655}"/>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232" name="Text Box 4">
          <a:extLst>
            <a:ext uri="{FF2B5EF4-FFF2-40B4-BE49-F238E27FC236}">
              <a16:creationId xmlns:a16="http://schemas.microsoft.com/office/drawing/2014/main" id="{1ACE44DB-67C9-425F-95E7-2C98BD2AF82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233" name="Text Box 5">
          <a:extLst>
            <a:ext uri="{FF2B5EF4-FFF2-40B4-BE49-F238E27FC236}">
              <a16:creationId xmlns:a16="http://schemas.microsoft.com/office/drawing/2014/main" id="{A67F1769-E032-424E-B81F-25EFD3C5FBC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234" name="Text Box 9">
          <a:extLst>
            <a:ext uri="{FF2B5EF4-FFF2-40B4-BE49-F238E27FC236}">
              <a16:creationId xmlns:a16="http://schemas.microsoft.com/office/drawing/2014/main" id="{17DA0DC0-2137-427F-9590-93C35844802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235" name="Text Box 10">
          <a:extLst>
            <a:ext uri="{FF2B5EF4-FFF2-40B4-BE49-F238E27FC236}">
              <a16:creationId xmlns:a16="http://schemas.microsoft.com/office/drawing/2014/main" id="{63AE1712-445C-48E0-964F-AC7613D1330C}"/>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236" name="Text Box 4">
          <a:extLst>
            <a:ext uri="{FF2B5EF4-FFF2-40B4-BE49-F238E27FC236}">
              <a16:creationId xmlns:a16="http://schemas.microsoft.com/office/drawing/2014/main" id="{A52DBDF1-9682-49B9-9F8C-7C689AE7E8BF}"/>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237" name="Text Box 5">
          <a:extLst>
            <a:ext uri="{FF2B5EF4-FFF2-40B4-BE49-F238E27FC236}">
              <a16:creationId xmlns:a16="http://schemas.microsoft.com/office/drawing/2014/main" id="{AEC72A06-5B2C-4A77-BF49-14C152956EC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238" name="Text Box 9">
          <a:extLst>
            <a:ext uri="{FF2B5EF4-FFF2-40B4-BE49-F238E27FC236}">
              <a16:creationId xmlns:a16="http://schemas.microsoft.com/office/drawing/2014/main" id="{DD79995A-916B-4CCB-B8BA-480A4AAD4187}"/>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239" name="Text Box 10">
          <a:extLst>
            <a:ext uri="{FF2B5EF4-FFF2-40B4-BE49-F238E27FC236}">
              <a16:creationId xmlns:a16="http://schemas.microsoft.com/office/drawing/2014/main" id="{42A3A250-06BE-4E3E-8824-4187D390155F}"/>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240" name="Text Box 4">
          <a:extLst>
            <a:ext uri="{FF2B5EF4-FFF2-40B4-BE49-F238E27FC236}">
              <a16:creationId xmlns:a16="http://schemas.microsoft.com/office/drawing/2014/main" id="{E16E0FBA-AEB3-420F-AFFE-4B63D7DDD9A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241" name="Text Box 5">
          <a:extLst>
            <a:ext uri="{FF2B5EF4-FFF2-40B4-BE49-F238E27FC236}">
              <a16:creationId xmlns:a16="http://schemas.microsoft.com/office/drawing/2014/main" id="{1A95B875-00EB-4E8F-81F6-6495A313122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242" name="Text Box 9">
          <a:extLst>
            <a:ext uri="{FF2B5EF4-FFF2-40B4-BE49-F238E27FC236}">
              <a16:creationId xmlns:a16="http://schemas.microsoft.com/office/drawing/2014/main" id="{C46C0A2E-99F8-4A4F-B3F2-DF7E4195E8A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243" name="Text Box 10">
          <a:extLst>
            <a:ext uri="{FF2B5EF4-FFF2-40B4-BE49-F238E27FC236}">
              <a16:creationId xmlns:a16="http://schemas.microsoft.com/office/drawing/2014/main" id="{4F2A2E82-DE30-497C-9C19-9ADB06CDCFD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244" name="Text Box 4">
          <a:extLst>
            <a:ext uri="{FF2B5EF4-FFF2-40B4-BE49-F238E27FC236}">
              <a16:creationId xmlns:a16="http://schemas.microsoft.com/office/drawing/2014/main" id="{AEF8A1D7-B802-48D9-B2CA-93DA2D89458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245" name="Text Box 5">
          <a:extLst>
            <a:ext uri="{FF2B5EF4-FFF2-40B4-BE49-F238E27FC236}">
              <a16:creationId xmlns:a16="http://schemas.microsoft.com/office/drawing/2014/main" id="{B0AE2C71-9DD9-4B55-AF8E-3FED13153DB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246" name="Text Box 9">
          <a:extLst>
            <a:ext uri="{FF2B5EF4-FFF2-40B4-BE49-F238E27FC236}">
              <a16:creationId xmlns:a16="http://schemas.microsoft.com/office/drawing/2014/main" id="{A621F39C-63CF-446B-A851-28D8D4BDCA4C}"/>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247" name="Text Box 10">
          <a:extLst>
            <a:ext uri="{FF2B5EF4-FFF2-40B4-BE49-F238E27FC236}">
              <a16:creationId xmlns:a16="http://schemas.microsoft.com/office/drawing/2014/main" id="{FB0FEFE9-FE68-4A3B-BAF5-84E7CE8F3FB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248" name="Text Box 4">
          <a:extLst>
            <a:ext uri="{FF2B5EF4-FFF2-40B4-BE49-F238E27FC236}">
              <a16:creationId xmlns:a16="http://schemas.microsoft.com/office/drawing/2014/main" id="{1B662921-F94E-4464-98BA-B3F2A9BCFEAD}"/>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249" name="Text Box 5">
          <a:extLst>
            <a:ext uri="{FF2B5EF4-FFF2-40B4-BE49-F238E27FC236}">
              <a16:creationId xmlns:a16="http://schemas.microsoft.com/office/drawing/2014/main" id="{3B32345E-250E-489A-9155-25ECEC84DAB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250" name="Text Box 9">
          <a:extLst>
            <a:ext uri="{FF2B5EF4-FFF2-40B4-BE49-F238E27FC236}">
              <a16:creationId xmlns:a16="http://schemas.microsoft.com/office/drawing/2014/main" id="{11BF0600-808F-452A-B6F9-5326ECA0848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251" name="Text Box 10">
          <a:extLst>
            <a:ext uri="{FF2B5EF4-FFF2-40B4-BE49-F238E27FC236}">
              <a16:creationId xmlns:a16="http://schemas.microsoft.com/office/drawing/2014/main" id="{AA078110-36D6-487B-9DEB-BB3B5B4C0D41}"/>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52" name="Text Box 4">
          <a:extLst>
            <a:ext uri="{FF2B5EF4-FFF2-40B4-BE49-F238E27FC236}">
              <a16:creationId xmlns:a16="http://schemas.microsoft.com/office/drawing/2014/main" id="{A19B6567-C634-45FF-9823-89025FCDBA9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53" name="Text Box 5">
          <a:extLst>
            <a:ext uri="{FF2B5EF4-FFF2-40B4-BE49-F238E27FC236}">
              <a16:creationId xmlns:a16="http://schemas.microsoft.com/office/drawing/2014/main" id="{8E8CCFF7-75FF-4073-AC65-D85664E0919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54" name="Text Box 9">
          <a:extLst>
            <a:ext uri="{FF2B5EF4-FFF2-40B4-BE49-F238E27FC236}">
              <a16:creationId xmlns:a16="http://schemas.microsoft.com/office/drawing/2014/main" id="{65F2BF6A-C9E9-4858-BB92-163E27D3D85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55" name="Text Box 10">
          <a:extLst>
            <a:ext uri="{FF2B5EF4-FFF2-40B4-BE49-F238E27FC236}">
              <a16:creationId xmlns:a16="http://schemas.microsoft.com/office/drawing/2014/main" id="{91581984-F0F5-4579-BECC-14090FECAF8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56" name="Text Box 4">
          <a:extLst>
            <a:ext uri="{FF2B5EF4-FFF2-40B4-BE49-F238E27FC236}">
              <a16:creationId xmlns:a16="http://schemas.microsoft.com/office/drawing/2014/main" id="{3CFBA8CB-8234-4E90-B530-3E40EAFF9E9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57" name="Text Box 5">
          <a:extLst>
            <a:ext uri="{FF2B5EF4-FFF2-40B4-BE49-F238E27FC236}">
              <a16:creationId xmlns:a16="http://schemas.microsoft.com/office/drawing/2014/main" id="{A62FE5EE-C2DE-4167-9203-BC31F309AD4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58" name="Text Box 9">
          <a:extLst>
            <a:ext uri="{FF2B5EF4-FFF2-40B4-BE49-F238E27FC236}">
              <a16:creationId xmlns:a16="http://schemas.microsoft.com/office/drawing/2014/main" id="{0A4F1A50-21EC-4FA2-83AD-21D2F5FA772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59" name="Text Box 10">
          <a:extLst>
            <a:ext uri="{FF2B5EF4-FFF2-40B4-BE49-F238E27FC236}">
              <a16:creationId xmlns:a16="http://schemas.microsoft.com/office/drawing/2014/main" id="{6BACEF94-81AF-4EFD-A22D-63FA0C4EDC8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60" name="Text Box 4">
          <a:extLst>
            <a:ext uri="{FF2B5EF4-FFF2-40B4-BE49-F238E27FC236}">
              <a16:creationId xmlns:a16="http://schemas.microsoft.com/office/drawing/2014/main" id="{75EC58A9-53F2-4242-8291-EF0DBADF7DC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61" name="Text Box 5">
          <a:extLst>
            <a:ext uri="{FF2B5EF4-FFF2-40B4-BE49-F238E27FC236}">
              <a16:creationId xmlns:a16="http://schemas.microsoft.com/office/drawing/2014/main" id="{D3A6B319-B94E-43FE-B3FF-E9B41ECD4DF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62" name="Text Box 9">
          <a:extLst>
            <a:ext uri="{FF2B5EF4-FFF2-40B4-BE49-F238E27FC236}">
              <a16:creationId xmlns:a16="http://schemas.microsoft.com/office/drawing/2014/main" id="{D523E3B9-1F0D-44E6-BA84-D91CCA9AD21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63" name="Text Box 10">
          <a:extLst>
            <a:ext uri="{FF2B5EF4-FFF2-40B4-BE49-F238E27FC236}">
              <a16:creationId xmlns:a16="http://schemas.microsoft.com/office/drawing/2014/main" id="{26BC04B5-E8D3-482A-B2E3-B885E24F71B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64" name="Text Box 4">
          <a:extLst>
            <a:ext uri="{FF2B5EF4-FFF2-40B4-BE49-F238E27FC236}">
              <a16:creationId xmlns:a16="http://schemas.microsoft.com/office/drawing/2014/main" id="{EC80CF7E-EB3F-415C-A4AD-C145BC2C73E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65" name="Text Box 5">
          <a:extLst>
            <a:ext uri="{FF2B5EF4-FFF2-40B4-BE49-F238E27FC236}">
              <a16:creationId xmlns:a16="http://schemas.microsoft.com/office/drawing/2014/main" id="{587E266A-0E2F-48BA-AF4C-899F58307D0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66" name="Text Box 9">
          <a:extLst>
            <a:ext uri="{FF2B5EF4-FFF2-40B4-BE49-F238E27FC236}">
              <a16:creationId xmlns:a16="http://schemas.microsoft.com/office/drawing/2014/main" id="{BCD63143-A032-4785-89D6-B4090B25B88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67" name="Text Box 10">
          <a:extLst>
            <a:ext uri="{FF2B5EF4-FFF2-40B4-BE49-F238E27FC236}">
              <a16:creationId xmlns:a16="http://schemas.microsoft.com/office/drawing/2014/main" id="{A616D8DD-5B9A-4B5B-9745-CC35294050D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68" name="Text Box 4">
          <a:extLst>
            <a:ext uri="{FF2B5EF4-FFF2-40B4-BE49-F238E27FC236}">
              <a16:creationId xmlns:a16="http://schemas.microsoft.com/office/drawing/2014/main" id="{CB2993B3-2D21-4885-96E6-4135AC43BE6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69" name="Text Box 5">
          <a:extLst>
            <a:ext uri="{FF2B5EF4-FFF2-40B4-BE49-F238E27FC236}">
              <a16:creationId xmlns:a16="http://schemas.microsoft.com/office/drawing/2014/main" id="{6A4D6DD4-C7FF-43C0-89E8-92C7C8FAA4C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70" name="Text Box 9">
          <a:extLst>
            <a:ext uri="{FF2B5EF4-FFF2-40B4-BE49-F238E27FC236}">
              <a16:creationId xmlns:a16="http://schemas.microsoft.com/office/drawing/2014/main" id="{69680319-C2E8-4DFB-8D7C-11DCBC91A2E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71" name="Text Box 10">
          <a:extLst>
            <a:ext uri="{FF2B5EF4-FFF2-40B4-BE49-F238E27FC236}">
              <a16:creationId xmlns:a16="http://schemas.microsoft.com/office/drawing/2014/main" id="{8B53E560-4433-456C-8A61-85A970404C0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72" name="Text Box 4">
          <a:extLst>
            <a:ext uri="{FF2B5EF4-FFF2-40B4-BE49-F238E27FC236}">
              <a16:creationId xmlns:a16="http://schemas.microsoft.com/office/drawing/2014/main" id="{A1B50FE0-45DC-439C-AC66-756E0661FDE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73" name="Text Box 5">
          <a:extLst>
            <a:ext uri="{FF2B5EF4-FFF2-40B4-BE49-F238E27FC236}">
              <a16:creationId xmlns:a16="http://schemas.microsoft.com/office/drawing/2014/main" id="{43037460-B805-4515-B5B5-F8F1FF1F461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74" name="Text Box 9">
          <a:extLst>
            <a:ext uri="{FF2B5EF4-FFF2-40B4-BE49-F238E27FC236}">
              <a16:creationId xmlns:a16="http://schemas.microsoft.com/office/drawing/2014/main" id="{36984CE3-E8A5-4F86-8126-9E4C5EE3559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75" name="Text Box 10">
          <a:extLst>
            <a:ext uri="{FF2B5EF4-FFF2-40B4-BE49-F238E27FC236}">
              <a16:creationId xmlns:a16="http://schemas.microsoft.com/office/drawing/2014/main" id="{E7D9C01F-9037-46AB-8627-97EFDF9472D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76" name="Text Box 4">
          <a:extLst>
            <a:ext uri="{FF2B5EF4-FFF2-40B4-BE49-F238E27FC236}">
              <a16:creationId xmlns:a16="http://schemas.microsoft.com/office/drawing/2014/main" id="{BA4DFB86-C9F3-4711-B1B5-990F5FA5D72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77" name="Text Box 5">
          <a:extLst>
            <a:ext uri="{FF2B5EF4-FFF2-40B4-BE49-F238E27FC236}">
              <a16:creationId xmlns:a16="http://schemas.microsoft.com/office/drawing/2014/main" id="{92C55673-83F4-49DB-84D1-EEBD26FBB95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78" name="Text Box 9">
          <a:extLst>
            <a:ext uri="{FF2B5EF4-FFF2-40B4-BE49-F238E27FC236}">
              <a16:creationId xmlns:a16="http://schemas.microsoft.com/office/drawing/2014/main" id="{3997BC01-B71F-4B24-8F92-23D0C220370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79" name="Text Box 10">
          <a:extLst>
            <a:ext uri="{FF2B5EF4-FFF2-40B4-BE49-F238E27FC236}">
              <a16:creationId xmlns:a16="http://schemas.microsoft.com/office/drawing/2014/main" id="{1B9B6A6D-9DB6-43B8-8CE8-1842C7907B2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80" name="Text Box 4">
          <a:extLst>
            <a:ext uri="{FF2B5EF4-FFF2-40B4-BE49-F238E27FC236}">
              <a16:creationId xmlns:a16="http://schemas.microsoft.com/office/drawing/2014/main" id="{45309E53-B618-411A-A783-39924D375CD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81" name="Text Box 5">
          <a:extLst>
            <a:ext uri="{FF2B5EF4-FFF2-40B4-BE49-F238E27FC236}">
              <a16:creationId xmlns:a16="http://schemas.microsoft.com/office/drawing/2014/main" id="{E9AECD53-680C-42C6-9886-C0EDF8A0B66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82" name="Text Box 9">
          <a:extLst>
            <a:ext uri="{FF2B5EF4-FFF2-40B4-BE49-F238E27FC236}">
              <a16:creationId xmlns:a16="http://schemas.microsoft.com/office/drawing/2014/main" id="{C92A8FDE-85F9-4536-9564-E68C03DD8E7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83" name="Text Box 10">
          <a:extLst>
            <a:ext uri="{FF2B5EF4-FFF2-40B4-BE49-F238E27FC236}">
              <a16:creationId xmlns:a16="http://schemas.microsoft.com/office/drawing/2014/main" id="{D217633B-BE30-4E76-8943-B4CC5095EBD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84" name="Text Box 4">
          <a:extLst>
            <a:ext uri="{FF2B5EF4-FFF2-40B4-BE49-F238E27FC236}">
              <a16:creationId xmlns:a16="http://schemas.microsoft.com/office/drawing/2014/main" id="{F12BF907-BA5C-4793-BFB0-6C8F66F2B47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85" name="Text Box 5">
          <a:extLst>
            <a:ext uri="{FF2B5EF4-FFF2-40B4-BE49-F238E27FC236}">
              <a16:creationId xmlns:a16="http://schemas.microsoft.com/office/drawing/2014/main" id="{51C01912-7AEE-4E78-8025-C70C8716925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86" name="Text Box 9">
          <a:extLst>
            <a:ext uri="{FF2B5EF4-FFF2-40B4-BE49-F238E27FC236}">
              <a16:creationId xmlns:a16="http://schemas.microsoft.com/office/drawing/2014/main" id="{0EFB593D-7222-4C00-8EFB-C19309B789F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87" name="Text Box 10">
          <a:extLst>
            <a:ext uri="{FF2B5EF4-FFF2-40B4-BE49-F238E27FC236}">
              <a16:creationId xmlns:a16="http://schemas.microsoft.com/office/drawing/2014/main" id="{FB743B6B-A566-4A2A-9FBD-ED9E8C7E7D7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88" name="Text Box 4">
          <a:extLst>
            <a:ext uri="{FF2B5EF4-FFF2-40B4-BE49-F238E27FC236}">
              <a16:creationId xmlns:a16="http://schemas.microsoft.com/office/drawing/2014/main" id="{06287F4E-0B71-43A9-8E7B-65E4717A84C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89" name="Text Box 5">
          <a:extLst>
            <a:ext uri="{FF2B5EF4-FFF2-40B4-BE49-F238E27FC236}">
              <a16:creationId xmlns:a16="http://schemas.microsoft.com/office/drawing/2014/main" id="{3177B99F-DDBC-443E-9CA6-FF396C0A7E0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90" name="Text Box 9">
          <a:extLst>
            <a:ext uri="{FF2B5EF4-FFF2-40B4-BE49-F238E27FC236}">
              <a16:creationId xmlns:a16="http://schemas.microsoft.com/office/drawing/2014/main" id="{5CFDE73E-F6AB-45F1-A13F-BD9CB43B1E7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91" name="Text Box 10">
          <a:extLst>
            <a:ext uri="{FF2B5EF4-FFF2-40B4-BE49-F238E27FC236}">
              <a16:creationId xmlns:a16="http://schemas.microsoft.com/office/drawing/2014/main" id="{68D5D287-E42B-4CEF-8F33-B0ADED04595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92" name="Text Box 4">
          <a:extLst>
            <a:ext uri="{FF2B5EF4-FFF2-40B4-BE49-F238E27FC236}">
              <a16:creationId xmlns:a16="http://schemas.microsoft.com/office/drawing/2014/main" id="{AD8576BC-F1D1-4A54-AD00-4BBA40D2AFF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93" name="Text Box 5">
          <a:extLst>
            <a:ext uri="{FF2B5EF4-FFF2-40B4-BE49-F238E27FC236}">
              <a16:creationId xmlns:a16="http://schemas.microsoft.com/office/drawing/2014/main" id="{13A590CF-DBC7-4B11-8F1A-FF6DE6E8C7E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94" name="Text Box 9">
          <a:extLst>
            <a:ext uri="{FF2B5EF4-FFF2-40B4-BE49-F238E27FC236}">
              <a16:creationId xmlns:a16="http://schemas.microsoft.com/office/drawing/2014/main" id="{8395F611-0251-414A-8155-EFE9CB1DCF6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295" name="Text Box 10">
          <a:extLst>
            <a:ext uri="{FF2B5EF4-FFF2-40B4-BE49-F238E27FC236}">
              <a16:creationId xmlns:a16="http://schemas.microsoft.com/office/drawing/2014/main" id="{5BEF8B7F-F164-482D-91C4-5A1C14E91DC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8"/>
    <xdr:sp macro="" textlink="">
      <xdr:nvSpPr>
        <xdr:cNvPr id="296" name="Text Box 4">
          <a:extLst>
            <a:ext uri="{FF2B5EF4-FFF2-40B4-BE49-F238E27FC236}">
              <a16:creationId xmlns:a16="http://schemas.microsoft.com/office/drawing/2014/main" id="{34D95B76-FC8F-4885-A646-65051D6CE8D0}"/>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1036</xdr:row>
      <xdr:rowOff>0</xdr:rowOff>
    </xdr:from>
    <xdr:ext cx="76200" cy="148168"/>
    <xdr:sp macro="" textlink="">
      <xdr:nvSpPr>
        <xdr:cNvPr id="297" name="Text Box 5">
          <a:extLst>
            <a:ext uri="{FF2B5EF4-FFF2-40B4-BE49-F238E27FC236}">
              <a16:creationId xmlns:a16="http://schemas.microsoft.com/office/drawing/2014/main" id="{3405F62D-AF9A-4443-BDFC-53C8E01C3240}"/>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1036</xdr:row>
      <xdr:rowOff>0</xdr:rowOff>
    </xdr:from>
    <xdr:ext cx="76200" cy="148168"/>
    <xdr:sp macro="" textlink="">
      <xdr:nvSpPr>
        <xdr:cNvPr id="298" name="Text Box 9">
          <a:extLst>
            <a:ext uri="{FF2B5EF4-FFF2-40B4-BE49-F238E27FC236}">
              <a16:creationId xmlns:a16="http://schemas.microsoft.com/office/drawing/2014/main" id="{6971A401-89A0-4A73-B794-589D6AD1D0ED}"/>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1036</xdr:row>
      <xdr:rowOff>0</xdr:rowOff>
    </xdr:from>
    <xdr:ext cx="76200" cy="148168"/>
    <xdr:sp macro="" textlink="">
      <xdr:nvSpPr>
        <xdr:cNvPr id="299" name="Text Box 10">
          <a:extLst>
            <a:ext uri="{FF2B5EF4-FFF2-40B4-BE49-F238E27FC236}">
              <a16:creationId xmlns:a16="http://schemas.microsoft.com/office/drawing/2014/main" id="{32BACD15-6D67-4BB8-810F-2C83DD1144A2}"/>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00" name="Text Box 4">
          <a:extLst>
            <a:ext uri="{FF2B5EF4-FFF2-40B4-BE49-F238E27FC236}">
              <a16:creationId xmlns:a16="http://schemas.microsoft.com/office/drawing/2014/main" id="{9B8EF00B-C2F1-4594-8A61-7F5BFC33EBA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01" name="Text Box 5">
          <a:extLst>
            <a:ext uri="{FF2B5EF4-FFF2-40B4-BE49-F238E27FC236}">
              <a16:creationId xmlns:a16="http://schemas.microsoft.com/office/drawing/2014/main" id="{B63A9D76-E702-4B66-B1A5-1C57DE33D2B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02" name="Text Box 9">
          <a:extLst>
            <a:ext uri="{FF2B5EF4-FFF2-40B4-BE49-F238E27FC236}">
              <a16:creationId xmlns:a16="http://schemas.microsoft.com/office/drawing/2014/main" id="{4652A2FA-4D6D-42CF-B74C-B63E4369249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03" name="Text Box 10">
          <a:extLst>
            <a:ext uri="{FF2B5EF4-FFF2-40B4-BE49-F238E27FC236}">
              <a16:creationId xmlns:a16="http://schemas.microsoft.com/office/drawing/2014/main" id="{9AF0CF5B-6511-4827-9E53-A305FBBD742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304" name="Text Box 4">
          <a:extLst>
            <a:ext uri="{FF2B5EF4-FFF2-40B4-BE49-F238E27FC236}">
              <a16:creationId xmlns:a16="http://schemas.microsoft.com/office/drawing/2014/main" id="{50D55B6C-C695-4721-A9C0-20C0AE908316}"/>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305" name="Text Box 5">
          <a:extLst>
            <a:ext uri="{FF2B5EF4-FFF2-40B4-BE49-F238E27FC236}">
              <a16:creationId xmlns:a16="http://schemas.microsoft.com/office/drawing/2014/main" id="{ADB6A395-E9D1-4610-98BF-FA80887FB41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306" name="Text Box 9">
          <a:extLst>
            <a:ext uri="{FF2B5EF4-FFF2-40B4-BE49-F238E27FC236}">
              <a16:creationId xmlns:a16="http://schemas.microsoft.com/office/drawing/2014/main" id="{EE6E9D9B-4EF5-42FC-97DF-CA839AA044B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07" name="Text Box 4">
          <a:extLst>
            <a:ext uri="{FF2B5EF4-FFF2-40B4-BE49-F238E27FC236}">
              <a16:creationId xmlns:a16="http://schemas.microsoft.com/office/drawing/2014/main" id="{9FFE6761-84F5-4CCC-98CF-944716A1FEA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08" name="Text Box 5">
          <a:extLst>
            <a:ext uri="{FF2B5EF4-FFF2-40B4-BE49-F238E27FC236}">
              <a16:creationId xmlns:a16="http://schemas.microsoft.com/office/drawing/2014/main" id="{58834AD1-90B5-4637-836D-2E829AE28A3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09" name="Text Box 9">
          <a:extLst>
            <a:ext uri="{FF2B5EF4-FFF2-40B4-BE49-F238E27FC236}">
              <a16:creationId xmlns:a16="http://schemas.microsoft.com/office/drawing/2014/main" id="{51B3F20A-BA05-4DD4-B51B-ADC2F8DA630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10" name="Text Box 10">
          <a:extLst>
            <a:ext uri="{FF2B5EF4-FFF2-40B4-BE49-F238E27FC236}">
              <a16:creationId xmlns:a16="http://schemas.microsoft.com/office/drawing/2014/main" id="{547FB838-9A7D-4412-AEB1-B0E6921FDC5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11" name="Text Box 4">
          <a:extLst>
            <a:ext uri="{FF2B5EF4-FFF2-40B4-BE49-F238E27FC236}">
              <a16:creationId xmlns:a16="http://schemas.microsoft.com/office/drawing/2014/main" id="{CBE981F5-3EEF-47DA-B176-ED69D240A00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12" name="Text Box 5">
          <a:extLst>
            <a:ext uri="{FF2B5EF4-FFF2-40B4-BE49-F238E27FC236}">
              <a16:creationId xmlns:a16="http://schemas.microsoft.com/office/drawing/2014/main" id="{AB1DC1CB-5509-41D0-A8B6-03DAEB126E2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13" name="Text Box 9">
          <a:extLst>
            <a:ext uri="{FF2B5EF4-FFF2-40B4-BE49-F238E27FC236}">
              <a16:creationId xmlns:a16="http://schemas.microsoft.com/office/drawing/2014/main" id="{AE4AEB42-854B-4139-9E7E-D06B86C34D5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14" name="Text Box 4">
          <a:extLst>
            <a:ext uri="{FF2B5EF4-FFF2-40B4-BE49-F238E27FC236}">
              <a16:creationId xmlns:a16="http://schemas.microsoft.com/office/drawing/2014/main" id="{19DB5758-CF96-48DA-8C86-739AE393CCC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15" name="Text Box 5">
          <a:extLst>
            <a:ext uri="{FF2B5EF4-FFF2-40B4-BE49-F238E27FC236}">
              <a16:creationId xmlns:a16="http://schemas.microsoft.com/office/drawing/2014/main" id="{3E0860D1-C3AC-4BB6-A2A1-DDCFDB012D4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16" name="Text Box 9">
          <a:extLst>
            <a:ext uri="{FF2B5EF4-FFF2-40B4-BE49-F238E27FC236}">
              <a16:creationId xmlns:a16="http://schemas.microsoft.com/office/drawing/2014/main" id="{15D303F5-82D8-4A76-9DFE-568C6212148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17" name="Text Box 4">
          <a:extLst>
            <a:ext uri="{FF2B5EF4-FFF2-40B4-BE49-F238E27FC236}">
              <a16:creationId xmlns:a16="http://schemas.microsoft.com/office/drawing/2014/main" id="{B988B37D-BF04-4351-BAB7-E40A70A7734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18" name="Text Box 4">
          <a:extLst>
            <a:ext uri="{FF2B5EF4-FFF2-40B4-BE49-F238E27FC236}">
              <a16:creationId xmlns:a16="http://schemas.microsoft.com/office/drawing/2014/main" id="{C250A0A9-860F-477A-90EA-0259F57824E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319" name="Text Box 4">
          <a:extLst>
            <a:ext uri="{FF2B5EF4-FFF2-40B4-BE49-F238E27FC236}">
              <a16:creationId xmlns:a16="http://schemas.microsoft.com/office/drawing/2014/main" id="{95F49DD6-415F-4F3A-92BA-808BB1FF823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320" name="Text Box 5">
          <a:extLst>
            <a:ext uri="{FF2B5EF4-FFF2-40B4-BE49-F238E27FC236}">
              <a16:creationId xmlns:a16="http://schemas.microsoft.com/office/drawing/2014/main" id="{F7465BCC-E3F7-405D-990F-21876FBC236C}"/>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321" name="Text Box 9">
          <a:extLst>
            <a:ext uri="{FF2B5EF4-FFF2-40B4-BE49-F238E27FC236}">
              <a16:creationId xmlns:a16="http://schemas.microsoft.com/office/drawing/2014/main" id="{AC1EB001-8ED5-42B0-B32D-2CFB18D5348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322" name="Text Box 10">
          <a:extLst>
            <a:ext uri="{FF2B5EF4-FFF2-40B4-BE49-F238E27FC236}">
              <a16:creationId xmlns:a16="http://schemas.microsoft.com/office/drawing/2014/main" id="{60D538E5-9F72-4681-88FA-B6AFE1C7F0A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323" name="Text Box 4">
          <a:extLst>
            <a:ext uri="{FF2B5EF4-FFF2-40B4-BE49-F238E27FC236}">
              <a16:creationId xmlns:a16="http://schemas.microsoft.com/office/drawing/2014/main" id="{D0B1A03A-3F3B-4042-957B-5F20534FAEB7}"/>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324" name="Text Box 5">
          <a:extLst>
            <a:ext uri="{FF2B5EF4-FFF2-40B4-BE49-F238E27FC236}">
              <a16:creationId xmlns:a16="http://schemas.microsoft.com/office/drawing/2014/main" id="{2CA44872-6907-4975-81AB-C8C266DDE30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325" name="Text Box 9">
          <a:extLst>
            <a:ext uri="{FF2B5EF4-FFF2-40B4-BE49-F238E27FC236}">
              <a16:creationId xmlns:a16="http://schemas.microsoft.com/office/drawing/2014/main" id="{4E312F55-22AA-4833-9C3D-91AEDEA6988A}"/>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326" name="Text Box 10">
          <a:extLst>
            <a:ext uri="{FF2B5EF4-FFF2-40B4-BE49-F238E27FC236}">
              <a16:creationId xmlns:a16="http://schemas.microsoft.com/office/drawing/2014/main" id="{22AB3B22-F43A-4DCF-A1E6-A7782EEE8F84}"/>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327" name="Text Box 4">
          <a:extLst>
            <a:ext uri="{FF2B5EF4-FFF2-40B4-BE49-F238E27FC236}">
              <a16:creationId xmlns:a16="http://schemas.microsoft.com/office/drawing/2014/main" id="{1054414D-B009-4C17-A6E8-3D44A6FDA68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328" name="Text Box 5">
          <a:extLst>
            <a:ext uri="{FF2B5EF4-FFF2-40B4-BE49-F238E27FC236}">
              <a16:creationId xmlns:a16="http://schemas.microsoft.com/office/drawing/2014/main" id="{7724E960-D97E-4BDF-905F-4D7E4C79F0CC}"/>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329" name="Text Box 9">
          <a:extLst>
            <a:ext uri="{FF2B5EF4-FFF2-40B4-BE49-F238E27FC236}">
              <a16:creationId xmlns:a16="http://schemas.microsoft.com/office/drawing/2014/main" id="{E93034C9-E066-4AB3-B0A2-CF634AC984C8}"/>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330" name="Text Box 10">
          <a:extLst>
            <a:ext uri="{FF2B5EF4-FFF2-40B4-BE49-F238E27FC236}">
              <a16:creationId xmlns:a16="http://schemas.microsoft.com/office/drawing/2014/main" id="{F10EC9C5-F682-488A-BE2B-B69BBC9A95EA}"/>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331" name="Text Box 4">
          <a:extLst>
            <a:ext uri="{FF2B5EF4-FFF2-40B4-BE49-F238E27FC236}">
              <a16:creationId xmlns:a16="http://schemas.microsoft.com/office/drawing/2014/main" id="{27442C77-2129-4E08-8BEA-532DD3F9A506}"/>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332" name="Text Box 5">
          <a:extLst>
            <a:ext uri="{FF2B5EF4-FFF2-40B4-BE49-F238E27FC236}">
              <a16:creationId xmlns:a16="http://schemas.microsoft.com/office/drawing/2014/main" id="{3F45B41C-EC4F-40E2-9FCC-20A36F6D7CBC}"/>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333" name="Text Box 9">
          <a:extLst>
            <a:ext uri="{FF2B5EF4-FFF2-40B4-BE49-F238E27FC236}">
              <a16:creationId xmlns:a16="http://schemas.microsoft.com/office/drawing/2014/main" id="{BEDFD1D5-67A1-4C91-B7D2-59D02B71ABA7}"/>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334" name="Text Box 10">
          <a:extLst>
            <a:ext uri="{FF2B5EF4-FFF2-40B4-BE49-F238E27FC236}">
              <a16:creationId xmlns:a16="http://schemas.microsoft.com/office/drawing/2014/main" id="{D6D342E3-F097-4C87-8762-B297362B85BC}"/>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335" name="Text Box 4">
          <a:extLst>
            <a:ext uri="{FF2B5EF4-FFF2-40B4-BE49-F238E27FC236}">
              <a16:creationId xmlns:a16="http://schemas.microsoft.com/office/drawing/2014/main" id="{FA0978A1-DB95-4A34-B016-C2E6D895385A}"/>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336" name="Text Box 5">
          <a:extLst>
            <a:ext uri="{FF2B5EF4-FFF2-40B4-BE49-F238E27FC236}">
              <a16:creationId xmlns:a16="http://schemas.microsoft.com/office/drawing/2014/main" id="{B695BFA3-ED39-4704-A416-64E89F854B45}"/>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337" name="Text Box 9">
          <a:extLst>
            <a:ext uri="{FF2B5EF4-FFF2-40B4-BE49-F238E27FC236}">
              <a16:creationId xmlns:a16="http://schemas.microsoft.com/office/drawing/2014/main" id="{FCFCA627-71F9-4AB4-B8D9-B151A6E3FD3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338" name="Text Box 10">
          <a:extLst>
            <a:ext uri="{FF2B5EF4-FFF2-40B4-BE49-F238E27FC236}">
              <a16:creationId xmlns:a16="http://schemas.microsoft.com/office/drawing/2014/main" id="{CD3811AB-F6BD-4187-9FED-7FFEA53D8CF4}"/>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339" name="Text Box 4">
          <a:extLst>
            <a:ext uri="{FF2B5EF4-FFF2-40B4-BE49-F238E27FC236}">
              <a16:creationId xmlns:a16="http://schemas.microsoft.com/office/drawing/2014/main" id="{7EBB5A86-914C-40C9-80E8-42CA6C0D3CCF}"/>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340" name="Text Box 5">
          <a:extLst>
            <a:ext uri="{FF2B5EF4-FFF2-40B4-BE49-F238E27FC236}">
              <a16:creationId xmlns:a16="http://schemas.microsoft.com/office/drawing/2014/main" id="{051F2E9E-2110-4271-90C5-A0256F9D874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341" name="Text Box 9">
          <a:extLst>
            <a:ext uri="{FF2B5EF4-FFF2-40B4-BE49-F238E27FC236}">
              <a16:creationId xmlns:a16="http://schemas.microsoft.com/office/drawing/2014/main" id="{2103F8A0-483B-4861-BB84-83BD5D0A9F15}"/>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342" name="Text Box 10">
          <a:extLst>
            <a:ext uri="{FF2B5EF4-FFF2-40B4-BE49-F238E27FC236}">
              <a16:creationId xmlns:a16="http://schemas.microsoft.com/office/drawing/2014/main" id="{FF7A96DC-EBB8-4123-A6BA-51B6D000F988}"/>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343" name="Text Box 4">
          <a:extLst>
            <a:ext uri="{FF2B5EF4-FFF2-40B4-BE49-F238E27FC236}">
              <a16:creationId xmlns:a16="http://schemas.microsoft.com/office/drawing/2014/main" id="{9BF7AD7C-8B3B-4151-AAF4-55C68D44A645}"/>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344" name="Text Box 5">
          <a:extLst>
            <a:ext uri="{FF2B5EF4-FFF2-40B4-BE49-F238E27FC236}">
              <a16:creationId xmlns:a16="http://schemas.microsoft.com/office/drawing/2014/main" id="{B12CF856-3C22-48B2-A29B-D87A17582301}"/>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345" name="Text Box 9">
          <a:extLst>
            <a:ext uri="{FF2B5EF4-FFF2-40B4-BE49-F238E27FC236}">
              <a16:creationId xmlns:a16="http://schemas.microsoft.com/office/drawing/2014/main" id="{F41A642C-BA95-4023-A8BE-44CC7B76CCC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346" name="Text Box 10">
          <a:extLst>
            <a:ext uri="{FF2B5EF4-FFF2-40B4-BE49-F238E27FC236}">
              <a16:creationId xmlns:a16="http://schemas.microsoft.com/office/drawing/2014/main" id="{C1C8D84A-8FAF-4CF0-960A-D006173CD606}"/>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47" name="Text Box 4">
          <a:extLst>
            <a:ext uri="{FF2B5EF4-FFF2-40B4-BE49-F238E27FC236}">
              <a16:creationId xmlns:a16="http://schemas.microsoft.com/office/drawing/2014/main" id="{76501161-DBC9-4DB9-BE15-AE3F77F5345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48" name="Text Box 5">
          <a:extLst>
            <a:ext uri="{FF2B5EF4-FFF2-40B4-BE49-F238E27FC236}">
              <a16:creationId xmlns:a16="http://schemas.microsoft.com/office/drawing/2014/main" id="{D8DB9A94-EF2E-4869-A2F5-E212EF5AE49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49" name="Text Box 9">
          <a:extLst>
            <a:ext uri="{FF2B5EF4-FFF2-40B4-BE49-F238E27FC236}">
              <a16:creationId xmlns:a16="http://schemas.microsoft.com/office/drawing/2014/main" id="{909852B5-0747-47B2-B0D4-A913CE311F6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50" name="Text Box 10">
          <a:extLst>
            <a:ext uri="{FF2B5EF4-FFF2-40B4-BE49-F238E27FC236}">
              <a16:creationId xmlns:a16="http://schemas.microsoft.com/office/drawing/2014/main" id="{BDD085ED-10CA-4019-BF4F-9E52B037D92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51" name="Text Box 4">
          <a:extLst>
            <a:ext uri="{FF2B5EF4-FFF2-40B4-BE49-F238E27FC236}">
              <a16:creationId xmlns:a16="http://schemas.microsoft.com/office/drawing/2014/main" id="{159B393F-4AF2-4E52-8C16-8DCE8F9F0BF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52" name="Text Box 5">
          <a:extLst>
            <a:ext uri="{FF2B5EF4-FFF2-40B4-BE49-F238E27FC236}">
              <a16:creationId xmlns:a16="http://schemas.microsoft.com/office/drawing/2014/main" id="{D93A174E-422D-49CF-AE2E-52D35E051FE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53" name="Text Box 9">
          <a:extLst>
            <a:ext uri="{FF2B5EF4-FFF2-40B4-BE49-F238E27FC236}">
              <a16:creationId xmlns:a16="http://schemas.microsoft.com/office/drawing/2014/main" id="{EC370F08-419C-4149-B154-0EFD73730AE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54" name="Text Box 10">
          <a:extLst>
            <a:ext uri="{FF2B5EF4-FFF2-40B4-BE49-F238E27FC236}">
              <a16:creationId xmlns:a16="http://schemas.microsoft.com/office/drawing/2014/main" id="{02F07387-D7F2-4757-8002-87893ED2A88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55" name="Text Box 4">
          <a:extLst>
            <a:ext uri="{FF2B5EF4-FFF2-40B4-BE49-F238E27FC236}">
              <a16:creationId xmlns:a16="http://schemas.microsoft.com/office/drawing/2014/main" id="{894CEC12-94A2-490B-BC8B-47DD0480591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56" name="Text Box 5">
          <a:extLst>
            <a:ext uri="{FF2B5EF4-FFF2-40B4-BE49-F238E27FC236}">
              <a16:creationId xmlns:a16="http://schemas.microsoft.com/office/drawing/2014/main" id="{F31F675B-5FA5-48AE-A5A9-743A9857083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57" name="Text Box 9">
          <a:extLst>
            <a:ext uri="{FF2B5EF4-FFF2-40B4-BE49-F238E27FC236}">
              <a16:creationId xmlns:a16="http://schemas.microsoft.com/office/drawing/2014/main" id="{694553EC-E501-4FBB-989C-F7EC7ABF56F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58" name="Text Box 10">
          <a:extLst>
            <a:ext uri="{FF2B5EF4-FFF2-40B4-BE49-F238E27FC236}">
              <a16:creationId xmlns:a16="http://schemas.microsoft.com/office/drawing/2014/main" id="{CBA08DA5-4FAB-4041-9889-E6B4F97E925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59" name="Text Box 4">
          <a:extLst>
            <a:ext uri="{FF2B5EF4-FFF2-40B4-BE49-F238E27FC236}">
              <a16:creationId xmlns:a16="http://schemas.microsoft.com/office/drawing/2014/main" id="{3F3FBBF6-D6DD-4B8D-8656-155A9297CAB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60" name="Text Box 5">
          <a:extLst>
            <a:ext uri="{FF2B5EF4-FFF2-40B4-BE49-F238E27FC236}">
              <a16:creationId xmlns:a16="http://schemas.microsoft.com/office/drawing/2014/main" id="{51DF8FFB-2248-45A1-9352-086BAC7FB49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61" name="Text Box 9">
          <a:extLst>
            <a:ext uri="{FF2B5EF4-FFF2-40B4-BE49-F238E27FC236}">
              <a16:creationId xmlns:a16="http://schemas.microsoft.com/office/drawing/2014/main" id="{19E5D242-DD72-4F6A-B7EB-37E17B11B13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62" name="Text Box 10">
          <a:extLst>
            <a:ext uri="{FF2B5EF4-FFF2-40B4-BE49-F238E27FC236}">
              <a16:creationId xmlns:a16="http://schemas.microsoft.com/office/drawing/2014/main" id="{18BA9A7C-366E-44FF-B975-4D65042E02B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63" name="Text Box 4">
          <a:extLst>
            <a:ext uri="{FF2B5EF4-FFF2-40B4-BE49-F238E27FC236}">
              <a16:creationId xmlns:a16="http://schemas.microsoft.com/office/drawing/2014/main" id="{7510F2C0-78E3-4516-AA8D-05449D9384B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64" name="Text Box 5">
          <a:extLst>
            <a:ext uri="{FF2B5EF4-FFF2-40B4-BE49-F238E27FC236}">
              <a16:creationId xmlns:a16="http://schemas.microsoft.com/office/drawing/2014/main" id="{B36496A8-0625-47FD-A312-8381E598612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65" name="Text Box 9">
          <a:extLst>
            <a:ext uri="{FF2B5EF4-FFF2-40B4-BE49-F238E27FC236}">
              <a16:creationId xmlns:a16="http://schemas.microsoft.com/office/drawing/2014/main" id="{41D5D830-10FF-437A-8D46-AEC7A2D5A1A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66" name="Text Box 10">
          <a:extLst>
            <a:ext uri="{FF2B5EF4-FFF2-40B4-BE49-F238E27FC236}">
              <a16:creationId xmlns:a16="http://schemas.microsoft.com/office/drawing/2014/main" id="{F53FBA6D-74CB-4EF8-8FC2-4D9BE0239CD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67" name="Text Box 4">
          <a:extLst>
            <a:ext uri="{FF2B5EF4-FFF2-40B4-BE49-F238E27FC236}">
              <a16:creationId xmlns:a16="http://schemas.microsoft.com/office/drawing/2014/main" id="{445A474A-F5B4-45AC-A76D-83DE6391EE6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68" name="Text Box 5">
          <a:extLst>
            <a:ext uri="{FF2B5EF4-FFF2-40B4-BE49-F238E27FC236}">
              <a16:creationId xmlns:a16="http://schemas.microsoft.com/office/drawing/2014/main" id="{4845D2E6-4E40-41B1-82E2-417C5BBB27B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69" name="Text Box 9">
          <a:extLst>
            <a:ext uri="{FF2B5EF4-FFF2-40B4-BE49-F238E27FC236}">
              <a16:creationId xmlns:a16="http://schemas.microsoft.com/office/drawing/2014/main" id="{2FA60B0F-3A77-4F86-9C60-72115180DD7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70" name="Text Box 10">
          <a:extLst>
            <a:ext uri="{FF2B5EF4-FFF2-40B4-BE49-F238E27FC236}">
              <a16:creationId xmlns:a16="http://schemas.microsoft.com/office/drawing/2014/main" id="{923B6F83-D346-4A10-9750-33DEB87331C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71" name="Text Box 4">
          <a:extLst>
            <a:ext uri="{FF2B5EF4-FFF2-40B4-BE49-F238E27FC236}">
              <a16:creationId xmlns:a16="http://schemas.microsoft.com/office/drawing/2014/main" id="{707FA5FC-08BC-4E0C-884A-CFCDDA362A7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72" name="Text Box 5">
          <a:extLst>
            <a:ext uri="{FF2B5EF4-FFF2-40B4-BE49-F238E27FC236}">
              <a16:creationId xmlns:a16="http://schemas.microsoft.com/office/drawing/2014/main" id="{F1E4E339-1AF2-4A95-9318-0CB1A501E23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73" name="Text Box 9">
          <a:extLst>
            <a:ext uri="{FF2B5EF4-FFF2-40B4-BE49-F238E27FC236}">
              <a16:creationId xmlns:a16="http://schemas.microsoft.com/office/drawing/2014/main" id="{A692BF67-C1A9-4B75-86C7-31C75F8669B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74" name="Text Box 10">
          <a:extLst>
            <a:ext uri="{FF2B5EF4-FFF2-40B4-BE49-F238E27FC236}">
              <a16:creationId xmlns:a16="http://schemas.microsoft.com/office/drawing/2014/main" id="{AC5CA845-3260-4224-8AA9-EBE8006C189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75" name="Text Box 4">
          <a:extLst>
            <a:ext uri="{FF2B5EF4-FFF2-40B4-BE49-F238E27FC236}">
              <a16:creationId xmlns:a16="http://schemas.microsoft.com/office/drawing/2014/main" id="{97C7166D-EA67-4F51-9DAE-F3124D57B4D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76" name="Text Box 5">
          <a:extLst>
            <a:ext uri="{FF2B5EF4-FFF2-40B4-BE49-F238E27FC236}">
              <a16:creationId xmlns:a16="http://schemas.microsoft.com/office/drawing/2014/main" id="{5CF5C83F-053E-45F2-8F73-0C33D1F3881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77" name="Text Box 9">
          <a:extLst>
            <a:ext uri="{FF2B5EF4-FFF2-40B4-BE49-F238E27FC236}">
              <a16:creationId xmlns:a16="http://schemas.microsoft.com/office/drawing/2014/main" id="{8AB817DC-8C14-46AF-980C-3C499C696A7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78" name="Text Box 10">
          <a:extLst>
            <a:ext uri="{FF2B5EF4-FFF2-40B4-BE49-F238E27FC236}">
              <a16:creationId xmlns:a16="http://schemas.microsoft.com/office/drawing/2014/main" id="{FF38F484-E32B-4676-B3D3-321F6915E07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79" name="Text Box 4">
          <a:extLst>
            <a:ext uri="{FF2B5EF4-FFF2-40B4-BE49-F238E27FC236}">
              <a16:creationId xmlns:a16="http://schemas.microsoft.com/office/drawing/2014/main" id="{6C2BFDD9-9B0E-4245-B1CC-302D1057C8B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80" name="Text Box 5">
          <a:extLst>
            <a:ext uri="{FF2B5EF4-FFF2-40B4-BE49-F238E27FC236}">
              <a16:creationId xmlns:a16="http://schemas.microsoft.com/office/drawing/2014/main" id="{7D66F3E0-4F5B-40F0-96A9-25A58666699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81" name="Text Box 9">
          <a:extLst>
            <a:ext uri="{FF2B5EF4-FFF2-40B4-BE49-F238E27FC236}">
              <a16:creationId xmlns:a16="http://schemas.microsoft.com/office/drawing/2014/main" id="{55BA8BD8-F215-4CD4-99A7-91097DD5371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82" name="Text Box 10">
          <a:extLst>
            <a:ext uri="{FF2B5EF4-FFF2-40B4-BE49-F238E27FC236}">
              <a16:creationId xmlns:a16="http://schemas.microsoft.com/office/drawing/2014/main" id="{E872D1DF-4071-4767-80D5-821FC243A97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83" name="Text Box 4">
          <a:extLst>
            <a:ext uri="{FF2B5EF4-FFF2-40B4-BE49-F238E27FC236}">
              <a16:creationId xmlns:a16="http://schemas.microsoft.com/office/drawing/2014/main" id="{B3737CCA-9226-465F-93CC-37EC850EF5C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84" name="Text Box 5">
          <a:extLst>
            <a:ext uri="{FF2B5EF4-FFF2-40B4-BE49-F238E27FC236}">
              <a16:creationId xmlns:a16="http://schemas.microsoft.com/office/drawing/2014/main" id="{86CCD2B0-3ADD-4435-A547-D000B2D9FAE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85" name="Text Box 9">
          <a:extLst>
            <a:ext uri="{FF2B5EF4-FFF2-40B4-BE49-F238E27FC236}">
              <a16:creationId xmlns:a16="http://schemas.microsoft.com/office/drawing/2014/main" id="{8AFC85B1-4604-4128-B878-134A5422C8E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86" name="Text Box 10">
          <a:extLst>
            <a:ext uri="{FF2B5EF4-FFF2-40B4-BE49-F238E27FC236}">
              <a16:creationId xmlns:a16="http://schemas.microsoft.com/office/drawing/2014/main" id="{28B2F6F5-2E45-417C-87AF-F7B100D1DC1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87" name="Text Box 4">
          <a:extLst>
            <a:ext uri="{FF2B5EF4-FFF2-40B4-BE49-F238E27FC236}">
              <a16:creationId xmlns:a16="http://schemas.microsoft.com/office/drawing/2014/main" id="{67DDFA7B-0225-44EC-A469-3D4C8517E62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88" name="Text Box 5">
          <a:extLst>
            <a:ext uri="{FF2B5EF4-FFF2-40B4-BE49-F238E27FC236}">
              <a16:creationId xmlns:a16="http://schemas.microsoft.com/office/drawing/2014/main" id="{4D139B98-EE90-4DCA-9830-2D57DD73A6D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89" name="Text Box 9">
          <a:extLst>
            <a:ext uri="{FF2B5EF4-FFF2-40B4-BE49-F238E27FC236}">
              <a16:creationId xmlns:a16="http://schemas.microsoft.com/office/drawing/2014/main" id="{1DD0968E-0A03-4DA8-AD2E-B3D6AA11C8B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90" name="Text Box 10">
          <a:extLst>
            <a:ext uri="{FF2B5EF4-FFF2-40B4-BE49-F238E27FC236}">
              <a16:creationId xmlns:a16="http://schemas.microsoft.com/office/drawing/2014/main" id="{3A560763-C4CC-45F2-A99F-D2FB472E9B9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8"/>
    <xdr:sp macro="" textlink="">
      <xdr:nvSpPr>
        <xdr:cNvPr id="391" name="Text Box 4">
          <a:extLst>
            <a:ext uri="{FF2B5EF4-FFF2-40B4-BE49-F238E27FC236}">
              <a16:creationId xmlns:a16="http://schemas.microsoft.com/office/drawing/2014/main" id="{44DEDD3B-FE24-46EF-B42A-0385D6E44465}"/>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1036</xdr:row>
      <xdr:rowOff>0</xdr:rowOff>
    </xdr:from>
    <xdr:ext cx="76200" cy="148168"/>
    <xdr:sp macro="" textlink="">
      <xdr:nvSpPr>
        <xdr:cNvPr id="392" name="Text Box 5">
          <a:extLst>
            <a:ext uri="{FF2B5EF4-FFF2-40B4-BE49-F238E27FC236}">
              <a16:creationId xmlns:a16="http://schemas.microsoft.com/office/drawing/2014/main" id="{519C671C-F63A-40E1-B37B-CFE9C72FE827}"/>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1036</xdr:row>
      <xdr:rowOff>0</xdr:rowOff>
    </xdr:from>
    <xdr:ext cx="76200" cy="148168"/>
    <xdr:sp macro="" textlink="">
      <xdr:nvSpPr>
        <xdr:cNvPr id="393" name="Text Box 9">
          <a:extLst>
            <a:ext uri="{FF2B5EF4-FFF2-40B4-BE49-F238E27FC236}">
              <a16:creationId xmlns:a16="http://schemas.microsoft.com/office/drawing/2014/main" id="{65BE445A-A66F-4F87-A6A0-32FF75419D25}"/>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1036</xdr:row>
      <xdr:rowOff>0</xdr:rowOff>
    </xdr:from>
    <xdr:ext cx="76200" cy="148168"/>
    <xdr:sp macro="" textlink="">
      <xdr:nvSpPr>
        <xdr:cNvPr id="394" name="Text Box 10">
          <a:extLst>
            <a:ext uri="{FF2B5EF4-FFF2-40B4-BE49-F238E27FC236}">
              <a16:creationId xmlns:a16="http://schemas.microsoft.com/office/drawing/2014/main" id="{88CE6987-5993-4D77-98C3-CE2F49D1DE18}"/>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95" name="Text Box 4">
          <a:extLst>
            <a:ext uri="{FF2B5EF4-FFF2-40B4-BE49-F238E27FC236}">
              <a16:creationId xmlns:a16="http://schemas.microsoft.com/office/drawing/2014/main" id="{B27C76F2-EA0E-4490-975A-99FFC5EEFCF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96" name="Text Box 5">
          <a:extLst>
            <a:ext uri="{FF2B5EF4-FFF2-40B4-BE49-F238E27FC236}">
              <a16:creationId xmlns:a16="http://schemas.microsoft.com/office/drawing/2014/main" id="{55EFF83D-21F9-4C7D-B71E-0ED9CC26D10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97" name="Text Box 9">
          <a:extLst>
            <a:ext uri="{FF2B5EF4-FFF2-40B4-BE49-F238E27FC236}">
              <a16:creationId xmlns:a16="http://schemas.microsoft.com/office/drawing/2014/main" id="{9E2839D0-42D9-4C00-9A30-4E054735E06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398" name="Text Box 10">
          <a:extLst>
            <a:ext uri="{FF2B5EF4-FFF2-40B4-BE49-F238E27FC236}">
              <a16:creationId xmlns:a16="http://schemas.microsoft.com/office/drawing/2014/main" id="{4683CCCE-28AC-468B-AB4D-D3F9F85D7BA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399" name="Text Box 4">
          <a:extLst>
            <a:ext uri="{FF2B5EF4-FFF2-40B4-BE49-F238E27FC236}">
              <a16:creationId xmlns:a16="http://schemas.microsoft.com/office/drawing/2014/main" id="{8F52BB17-4B58-45D0-A54E-9F9353EABE6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400" name="Text Box 5">
          <a:extLst>
            <a:ext uri="{FF2B5EF4-FFF2-40B4-BE49-F238E27FC236}">
              <a16:creationId xmlns:a16="http://schemas.microsoft.com/office/drawing/2014/main" id="{0E160CAD-3AB0-4F09-A019-3934BAA38647}"/>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401" name="Text Box 9">
          <a:extLst>
            <a:ext uri="{FF2B5EF4-FFF2-40B4-BE49-F238E27FC236}">
              <a16:creationId xmlns:a16="http://schemas.microsoft.com/office/drawing/2014/main" id="{6A30B27D-5050-46FC-827B-17DA6D60429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02" name="Text Box 4">
          <a:extLst>
            <a:ext uri="{FF2B5EF4-FFF2-40B4-BE49-F238E27FC236}">
              <a16:creationId xmlns:a16="http://schemas.microsoft.com/office/drawing/2014/main" id="{F5CB2A81-17FC-4386-8760-7AF766987D6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03" name="Text Box 5">
          <a:extLst>
            <a:ext uri="{FF2B5EF4-FFF2-40B4-BE49-F238E27FC236}">
              <a16:creationId xmlns:a16="http://schemas.microsoft.com/office/drawing/2014/main" id="{C3C467EA-9B55-4B40-BA1B-92D4B115974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04" name="Text Box 9">
          <a:extLst>
            <a:ext uri="{FF2B5EF4-FFF2-40B4-BE49-F238E27FC236}">
              <a16:creationId xmlns:a16="http://schemas.microsoft.com/office/drawing/2014/main" id="{D8893109-05F3-4B05-8BA9-B4A1450FC4D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05" name="Text Box 10">
          <a:extLst>
            <a:ext uri="{FF2B5EF4-FFF2-40B4-BE49-F238E27FC236}">
              <a16:creationId xmlns:a16="http://schemas.microsoft.com/office/drawing/2014/main" id="{E9A12385-A9DE-4260-A920-355AC045CCC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06" name="Text Box 4">
          <a:extLst>
            <a:ext uri="{FF2B5EF4-FFF2-40B4-BE49-F238E27FC236}">
              <a16:creationId xmlns:a16="http://schemas.microsoft.com/office/drawing/2014/main" id="{628559AA-313E-4AA4-ADA9-1D806D9E6D5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07" name="Text Box 5">
          <a:extLst>
            <a:ext uri="{FF2B5EF4-FFF2-40B4-BE49-F238E27FC236}">
              <a16:creationId xmlns:a16="http://schemas.microsoft.com/office/drawing/2014/main" id="{757195AA-F87C-456D-BB19-42C23FEB76C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08" name="Text Box 9">
          <a:extLst>
            <a:ext uri="{FF2B5EF4-FFF2-40B4-BE49-F238E27FC236}">
              <a16:creationId xmlns:a16="http://schemas.microsoft.com/office/drawing/2014/main" id="{3ED27FF0-9FCB-421A-9158-154B3593A2B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09" name="Text Box 4">
          <a:extLst>
            <a:ext uri="{FF2B5EF4-FFF2-40B4-BE49-F238E27FC236}">
              <a16:creationId xmlns:a16="http://schemas.microsoft.com/office/drawing/2014/main" id="{7149CE62-4DCC-4734-AB48-C0EFD76FB3E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10" name="Text Box 5">
          <a:extLst>
            <a:ext uri="{FF2B5EF4-FFF2-40B4-BE49-F238E27FC236}">
              <a16:creationId xmlns:a16="http://schemas.microsoft.com/office/drawing/2014/main" id="{B5C8B455-2529-4B19-8B8F-A83E4A7A3AF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11" name="Text Box 9">
          <a:extLst>
            <a:ext uri="{FF2B5EF4-FFF2-40B4-BE49-F238E27FC236}">
              <a16:creationId xmlns:a16="http://schemas.microsoft.com/office/drawing/2014/main" id="{B3CB0CA3-4A71-4392-A7FD-70B1AEA9AC0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12" name="Text Box 4">
          <a:extLst>
            <a:ext uri="{FF2B5EF4-FFF2-40B4-BE49-F238E27FC236}">
              <a16:creationId xmlns:a16="http://schemas.microsoft.com/office/drawing/2014/main" id="{A3229E14-2CA5-47DD-B092-3D1348BE84A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13" name="Text Box 4">
          <a:extLst>
            <a:ext uri="{FF2B5EF4-FFF2-40B4-BE49-F238E27FC236}">
              <a16:creationId xmlns:a16="http://schemas.microsoft.com/office/drawing/2014/main" id="{D508678F-B323-4751-8F5E-DD61CBC031B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414" name="Text Box 4">
          <a:extLst>
            <a:ext uri="{FF2B5EF4-FFF2-40B4-BE49-F238E27FC236}">
              <a16:creationId xmlns:a16="http://schemas.microsoft.com/office/drawing/2014/main" id="{A6D61490-9DF7-4818-84FD-BE359FF8978A}"/>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415" name="Text Box 5">
          <a:extLst>
            <a:ext uri="{FF2B5EF4-FFF2-40B4-BE49-F238E27FC236}">
              <a16:creationId xmlns:a16="http://schemas.microsoft.com/office/drawing/2014/main" id="{AF66DC57-D9EB-44D1-9502-502868250BB4}"/>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416" name="Text Box 9">
          <a:extLst>
            <a:ext uri="{FF2B5EF4-FFF2-40B4-BE49-F238E27FC236}">
              <a16:creationId xmlns:a16="http://schemas.microsoft.com/office/drawing/2014/main" id="{3834C4B1-8D09-4B24-98D6-E2437D259D2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417" name="Text Box 10">
          <a:extLst>
            <a:ext uri="{FF2B5EF4-FFF2-40B4-BE49-F238E27FC236}">
              <a16:creationId xmlns:a16="http://schemas.microsoft.com/office/drawing/2014/main" id="{EED1200B-D206-4FF9-993E-9F92DC23AA96}"/>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418" name="Text Box 4">
          <a:extLst>
            <a:ext uri="{FF2B5EF4-FFF2-40B4-BE49-F238E27FC236}">
              <a16:creationId xmlns:a16="http://schemas.microsoft.com/office/drawing/2014/main" id="{B22F12ED-342A-432E-8243-7B06DD5100AD}"/>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419" name="Text Box 5">
          <a:extLst>
            <a:ext uri="{FF2B5EF4-FFF2-40B4-BE49-F238E27FC236}">
              <a16:creationId xmlns:a16="http://schemas.microsoft.com/office/drawing/2014/main" id="{47C81BFD-2CA7-497F-9766-77FDAF55A9AA}"/>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420" name="Text Box 9">
          <a:extLst>
            <a:ext uri="{FF2B5EF4-FFF2-40B4-BE49-F238E27FC236}">
              <a16:creationId xmlns:a16="http://schemas.microsoft.com/office/drawing/2014/main" id="{DD74B97B-3106-48D1-B479-2AC3739E5036}"/>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421" name="Text Box 10">
          <a:extLst>
            <a:ext uri="{FF2B5EF4-FFF2-40B4-BE49-F238E27FC236}">
              <a16:creationId xmlns:a16="http://schemas.microsoft.com/office/drawing/2014/main" id="{1173EC30-F4AE-4675-8AE7-53533342656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422" name="Text Box 4">
          <a:extLst>
            <a:ext uri="{FF2B5EF4-FFF2-40B4-BE49-F238E27FC236}">
              <a16:creationId xmlns:a16="http://schemas.microsoft.com/office/drawing/2014/main" id="{246113C7-EC17-4E4C-B15D-8EA81F8C17DD}"/>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423" name="Text Box 5">
          <a:extLst>
            <a:ext uri="{FF2B5EF4-FFF2-40B4-BE49-F238E27FC236}">
              <a16:creationId xmlns:a16="http://schemas.microsoft.com/office/drawing/2014/main" id="{62E13329-735C-4559-8228-52E33186DA9A}"/>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424" name="Text Box 9">
          <a:extLst>
            <a:ext uri="{FF2B5EF4-FFF2-40B4-BE49-F238E27FC236}">
              <a16:creationId xmlns:a16="http://schemas.microsoft.com/office/drawing/2014/main" id="{69F4F918-2146-4209-8D68-C3F8740EB795}"/>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425" name="Text Box 10">
          <a:extLst>
            <a:ext uri="{FF2B5EF4-FFF2-40B4-BE49-F238E27FC236}">
              <a16:creationId xmlns:a16="http://schemas.microsoft.com/office/drawing/2014/main" id="{8B25CC82-BAA8-4BD1-A060-6F2DD6BFD13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426" name="Text Box 4">
          <a:extLst>
            <a:ext uri="{FF2B5EF4-FFF2-40B4-BE49-F238E27FC236}">
              <a16:creationId xmlns:a16="http://schemas.microsoft.com/office/drawing/2014/main" id="{9797B05E-57EB-47B6-903B-18A0E74B080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427" name="Text Box 5">
          <a:extLst>
            <a:ext uri="{FF2B5EF4-FFF2-40B4-BE49-F238E27FC236}">
              <a16:creationId xmlns:a16="http://schemas.microsoft.com/office/drawing/2014/main" id="{2BC9395A-CA95-488F-95E9-E6C9337F044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428" name="Text Box 9">
          <a:extLst>
            <a:ext uri="{FF2B5EF4-FFF2-40B4-BE49-F238E27FC236}">
              <a16:creationId xmlns:a16="http://schemas.microsoft.com/office/drawing/2014/main" id="{B43C0A86-A031-4354-B059-F12F77A1B234}"/>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429" name="Text Box 10">
          <a:extLst>
            <a:ext uri="{FF2B5EF4-FFF2-40B4-BE49-F238E27FC236}">
              <a16:creationId xmlns:a16="http://schemas.microsoft.com/office/drawing/2014/main" id="{2B06C9F2-BD11-4ECC-8C5C-1AA27615F97C}"/>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430" name="Text Box 4">
          <a:extLst>
            <a:ext uri="{FF2B5EF4-FFF2-40B4-BE49-F238E27FC236}">
              <a16:creationId xmlns:a16="http://schemas.microsoft.com/office/drawing/2014/main" id="{57343791-416C-429F-AA44-A80813CFB33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431" name="Text Box 5">
          <a:extLst>
            <a:ext uri="{FF2B5EF4-FFF2-40B4-BE49-F238E27FC236}">
              <a16:creationId xmlns:a16="http://schemas.microsoft.com/office/drawing/2014/main" id="{F79E522A-CA30-467B-AE98-0066B8011CB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432" name="Text Box 9">
          <a:extLst>
            <a:ext uri="{FF2B5EF4-FFF2-40B4-BE49-F238E27FC236}">
              <a16:creationId xmlns:a16="http://schemas.microsoft.com/office/drawing/2014/main" id="{95B8184D-0750-4964-901B-3B24AF33298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433" name="Text Box 10">
          <a:extLst>
            <a:ext uri="{FF2B5EF4-FFF2-40B4-BE49-F238E27FC236}">
              <a16:creationId xmlns:a16="http://schemas.microsoft.com/office/drawing/2014/main" id="{9E719BDA-0361-4029-86CB-A6187EFD53D6}"/>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434" name="Text Box 4">
          <a:extLst>
            <a:ext uri="{FF2B5EF4-FFF2-40B4-BE49-F238E27FC236}">
              <a16:creationId xmlns:a16="http://schemas.microsoft.com/office/drawing/2014/main" id="{C2CC13D6-BD57-439E-B326-A9FA69D9B1D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435" name="Text Box 5">
          <a:extLst>
            <a:ext uri="{FF2B5EF4-FFF2-40B4-BE49-F238E27FC236}">
              <a16:creationId xmlns:a16="http://schemas.microsoft.com/office/drawing/2014/main" id="{C5E957FB-0496-4009-A889-9D22EC91714F}"/>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436" name="Text Box 9">
          <a:extLst>
            <a:ext uri="{FF2B5EF4-FFF2-40B4-BE49-F238E27FC236}">
              <a16:creationId xmlns:a16="http://schemas.microsoft.com/office/drawing/2014/main" id="{8221CFD9-187E-4C72-82C6-87F53709687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437" name="Text Box 10">
          <a:extLst>
            <a:ext uri="{FF2B5EF4-FFF2-40B4-BE49-F238E27FC236}">
              <a16:creationId xmlns:a16="http://schemas.microsoft.com/office/drawing/2014/main" id="{9AF06236-9C54-42B1-BF67-112859F1B0E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438" name="Text Box 4">
          <a:extLst>
            <a:ext uri="{FF2B5EF4-FFF2-40B4-BE49-F238E27FC236}">
              <a16:creationId xmlns:a16="http://schemas.microsoft.com/office/drawing/2014/main" id="{66BB2883-8785-402A-A9F8-CBB13894F198}"/>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439" name="Text Box 5">
          <a:extLst>
            <a:ext uri="{FF2B5EF4-FFF2-40B4-BE49-F238E27FC236}">
              <a16:creationId xmlns:a16="http://schemas.microsoft.com/office/drawing/2014/main" id="{6AE6CAFB-7A42-4366-8F1A-B5741E857BB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440" name="Text Box 9">
          <a:extLst>
            <a:ext uri="{FF2B5EF4-FFF2-40B4-BE49-F238E27FC236}">
              <a16:creationId xmlns:a16="http://schemas.microsoft.com/office/drawing/2014/main" id="{6000E832-1A7D-4DD1-BDB4-DFB8B12BD871}"/>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441" name="Text Box 10">
          <a:extLst>
            <a:ext uri="{FF2B5EF4-FFF2-40B4-BE49-F238E27FC236}">
              <a16:creationId xmlns:a16="http://schemas.microsoft.com/office/drawing/2014/main" id="{DE85EDA4-B889-4B7B-AAA8-9FCDDD55664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42" name="Text Box 4">
          <a:extLst>
            <a:ext uri="{FF2B5EF4-FFF2-40B4-BE49-F238E27FC236}">
              <a16:creationId xmlns:a16="http://schemas.microsoft.com/office/drawing/2014/main" id="{391DDD5C-CF89-410C-AFA9-1069D14888D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43" name="Text Box 5">
          <a:extLst>
            <a:ext uri="{FF2B5EF4-FFF2-40B4-BE49-F238E27FC236}">
              <a16:creationId xmlns:a16="http://schemas.microsoft.com/office/drawing/2014/main" id="{7D05DB14-1889-4B9B-9215-3959A035860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44" name="Text Box 9">
          <a:extLst>
            <a:ext uri="{FF2B5EF4-FFF2-40B4-BE49-F238E27FC236}">
              <a16:creationId xmlns:a16="http://schemas.microsoft.com/office/drawing/2014/main" id="{798BCEEF-9D72-4C92-928B-8079F12D98E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45" name="Text Box 10">
          <a:extLst>
            <a:ext uri="{FF2B5EF4-FFF2-40B4-BE49-F238E27FC236}">
              <a16:creationId xmlns:a16="http://schemas.microsoft.com/office/drawing/2014/main" id="{823866C9-E7DD-4B97-A4E0-1ACC9E129DD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46" name="Text Box 4">
          <a:extLst>
            <a:ext uri="{FF2B5EF4-FFF2-40B4-BE49-F238E27FC236}">
              <a16:creationId xmlns:a16="http://schemas.microsoft.com/office/drawing/2014/main" id="{2A6703F0-B788-4A7F-95DA-2A290C78ED5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47" name="Text Box 5">
          <a:extLst>
            <a:ext uri="{FF2B5EF4-FFF2-40B4-BE49-F238E27FC236}">
              <a16:creationId xmlns:a16="http://schemas.microsoft.com/office/drawing/2014/main" id="{C45EDADB-4A1F-4D21-9EA1-FBB640A45CC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48" name="Text Box 9">
          <a:extLst>
            <a:ext uri="{FF2B5EF4-FFF2-40B4-BE49-F238E27FC236}">
              <a16:creationId xmlns:a16="http://schemas.microsoft.com/office/drawing/2014/main" id="{CB45A695-60AB-4249-9760-3B88C7DB9A1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49" name="Text Box 10">
          <a:extLst>
            <a:ext uri="{FF2B5EF4-FFF2-40B4-BE49-F238E27FC236}">
              <a16:creationId xmlns:a16="http://schemas.microsoft.com/office/drawing/2014/main" id="{CAE6F794-194F-4E67-A880-4C7ADC1C8CA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50" name="Text Box 4">
          <a:extLst>
            <a:ext uri="{FF2B5EF4-FFF2-40B4-BE49-F238E27FC236}">
              <a16:creationId xmlns:a16="http://schemas.microsoft.com/office/drawing/2014/main" id="{89BEA592-8D21-4F4B-8ADE-5B508B1046E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51" name="Text Box 5">
          <a:extLst>
            <a:ext uri="{FF2B5EF4-FFF2-40B4-BE49-F238E27FC236}">
              <a16:creationId xmlns:a16="http://schemas.microsoft.com/office/drawing/2014/main" id="{85E1D254-A93A-4068-829D-E3B3B6D700C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52" name="Text Box 9">
          <a:extLst>
            <a:ext uri="{FF2B5EF4-FFF2-40B4-BE49-F238E27FC236}">
              <a16:creationId xmlns:a16="http://schemas.microsoft.com/office/drawing/2014/main" id="{000F1F12-40B4-4BD9-A07B-F102B7B4006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53" name="Text Box 10">
          <a:extLst>
            <a:ext uri="{FF2B5EF4-FFF2-40B4-BE49-F238E27FC236}">
              <a16:creationId xmlns:a16="http://schemas.microsoft.com/office/drawing/2014/main" id="{E739D779-CE57-4A90-AD66-D75E9503E17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54" name="Text Box 4">
          <a:extLst>
            <a:ext uri="{FF2B5EF4-FFF2-40B4-BE49-F238E27FC236}">
              <a16:creationId xmlns:a16="http://schemas.microsoft.com/office/drawing/2014/main" id="{E2DF902D-C606-4906-A791-9A5CE373638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55" name="Text Box 5">
          <a:extLst>
            <a:ext uri="{FF2B5EF4-FFF2-40B4-BE49-F238E27FC236}">
              <a16:creationId xmlns:a16="http://schemas.microsoft.com/office/drawing/2014/main" id="{FA393558-0136-4C9A-B16C-7B3143019B9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56" name="Text Box 9">
          <a:extLst>
            <a:ext uri="{FF2B5EF4-FFF2-40B4-BE49-F238E27FC236}">
              <a16:creationId xmlns:a16="http://schemas.microsoft.com/office/drawing/2014/main" id="{BFF4DABB-6503-41D5-B8AB-1C598FF6D0E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57" name="Text Box 10">
          <a:extLst>
            <a:ext uri="{FF2B5EF4-FFF2-40B4-BE49-F238E27FC236}">
              <a16:creationId xmlns:a16="http://schemas.microsoft.com/office/drawing/2014/main" id="{CACCA891-2ED6-44E9-A718-1C70092E5DA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58" name="Text Box 4">
          <a:extLst>
            <a:ext uri="{FF2B5EF4-FFF2-40B4-BE49-F238E27FC236}">
              <a16:creationId xmlns:a16="http://schemas.microsoft.com/office/drawing/2014/main" id="{26AB84E9-4B16-4C7B-8CF7-BA55A0E57F1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59" name="Text Box 5">
          <a:extLst>
            <a:ext uri="{FF2B5EF4-FFF2-40B4-BE49-F238E27FC236}">
              <a16:creationId xmlns:a16="http://schemas.microsoft.com/office/drawing/2014/main" id="{EBAE9742-DEC3-43E7-8AF3-DE2B0C71784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60" name="Text Box 9">
          <a:extLst>
            <a:ext uri="{FF2B5EF4-FFF2-40B4-BE49-F238E27FC236}">
              <a16:creationId xmlns:a16="http://schemas.microsoft.com/office/drawing/2014/main" id="{8822A84C-3256-476B-9965-26228B6E59C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61" name="Text Box 10">
          <a:extLst>
            <a:ext uri="{FF2B5EF4-FFF2-40B4-BE49-F238E27FC236}">
              <a16:creationId xmlns:a16="http://schemas.microsoft.com/office/drawing/2014/main" id="{60659FE8-0351-4CCA-8AEC-D249FF892B6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62" name="Text Box 4">
          <a:extLst>
            <a:ext uri="{FF2B5EF4-FFF2-40B4-BE49-F238E27FC236}">
              <a16:creationId xmlns:a16="http://schemas.microsoft.com/office/drawing/2014/main" id="{4E984BFC-D611-4340-9322-CEAA4094467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63" name="Text Box 5">
          <a:extLst>
            <a:ext uri="{FF2B5EF4-FFF2-40B4-BE49-F238E27FC236}">
              <a16:creationId xmlns:a16="http://schemas.microsoft.com/office/drawing/2014/main" id="{78F559C2-D0F8-428F-8A13-A5FCB61C319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64" name="Text Box 9">
          <a:extLst>
            <a:ext uri="{FF2B5EF4-FFF2-40B4-BE49-F238E27FC236}">
              <a16:creationId xmlns:a16="http://schemas.microsoft.com/office/drawing/2014/main" id="{395BFA13-5937-40DC-8FBF-385975627DD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65" name="Text Box 10">
          <a:extLst>
            <a:ext uri="{FF2B5EF4-FFF2-40B4-BE49-F238E27FC236}">
              <a16:creationId xmlns:a16="http://schemas.microsoft.com/office/drawing/2014/main" id="{C0DB9735-D99B-4DBC-8263-7789AD1C26F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66" name="Text Box 4">
          <a:extLst>
            <a:ext uri="{FF2B5EF4-FFF2-40B4-BE49-F238E27FC236}">
              <a16:creationId xmlns:a16="http://schemas.microsoft.com/office/drawing/2014/main" id="{5F74218F-3F35-4030-966D-922E4828833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67" name="Text Box 5">
          <a:extLst>
            <a:ext uri="{FF2B5EF4-FFF2-40B4-BE49-F238E27FC236}">
              <a16:creationId xmlns:a16="http://schemas.microsoft.com/office/drawing/2014/main" id="{30716A85-FAAA-4EFE-9731-691F360B96D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68" name="Text Box 9">
          <a:extLst>
            <a:ext uri="{FF2B5EF4-FFF2-40B4-BE49-F238E27FC236}">
              <a16:creationId xmlns:a16="http://schemas.microsoft.com/office/drawing/2014/main" id="{1CF52F23-C804-4F1E-AC24-A987F23D8F9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69" name="Text Box 10">
          <a:extLst>
            <a:ext uri="{FF2B5EF4-FFF2-40B4-BE49-F238E27FC236}">
              <a16:creationId xmlns:a16="http://schemas.microsoft.com/office/drawing/2014/main" id="{71D9AFA3-F358-4189-9E84-A7762EE0747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70" name="Text Box 4">
          <a:extLst>
            <a:ext uri="{FF2B5EF4-FFF2-40B4-BE49-F238E27FC236}">
              <a16:creationId xmlns:a16="http://schemas.microsoft.com/office/drawing/2014/main" id="{21304A93-C3AB-4FD7-8711-520ADD4148F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71" name="Text Box 5">
          <a:extLst>
            <a:ext uri="{FF2B5EF4-FFF2-40B4-BE49-F238E27FC236}">
              <a16:creationId xmlns:a16="http://schemas.microsoft.com/office/drawing/2014/main" id="{ABFC1648-0CA2-4ED1-B197-8F90C7D20AF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72" name="Text Box 9">
          <a:extLst>
            <a:ext uri="{FF2B5EF4-FFF2-40B4-BE49-F238E27FC236}">
              <a16:creationId xmlns:a16="http://schemas.microsoft.com/office/drawing/2014/main" id="{51EEC6E7-AC5D-4885-BC85-91A60E4DF6B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73" name="Text Box 10">
          <a:extLst>
            <a:ext uri="{FF2B5EF4-FFF2-40B4-BE49-F238E27FC236}">
              <a16:creationId xmlns:a16="http://schemas.microsoft.com/office/drawing/2014/main" id="{971A5E1F-AA62-489B-8D5C-904291B6E64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74" name="Text Box 4">
          <a:extLst>
            <a:ext uri="{FF2B5EF4-FFF2-40B4-BE49-F238E27FC236}">
              <a16:creationId xmlns:a16="http://schemas.microsoft.com/office/drawing/2014/main" id="{F528E8BD-A0BC-4892-8EB7-48D256AF6C5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75" name="Text Box 5">
          <a:extLst>
            <a:ext uri="{FF2B5EF4-FFF2-40B4-BE49-F238E27FC236}">
              <a16:creationId xmlns:a16="http://schemas.microsoft.com/office/drawing/2014/main" id="{7143B41B-2F6F-4CAD-9640-831716DB523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76" name="Text Box 9">
          <a:extLst>
            <a:ext uri="{FF2B5EF4-FFF2-40B4-BE49-F238E27FC236}">
              <a16:creationId xmlns:a16="http://schemas.microsoft.com/office/drawing/2014/main" id="{0C449B2D-F125-4396-AAFB-BDF5141BEDD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77" name="Text Box 10">
          <a:extLst>
            <a:ext uri="{FF2B5EF4-FFF2-40B4-BE49-F238E27FC236}">
              <a16:creationId xmlns:a16="http://schemas.microsoft.com/office/drawing/2014/main" id="{F859A1D9-1C49-4D24-8513-0FE241A6D45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78" name="Text Box 4">
          <a:extLst>
            <a:ext uri="{FF2B5EF4-FFF2-40B4-BE49-F238E27FC236}">
              <a16:creationId xmlns:a16="http://schemas.microsoft.com/office/drawing/2014/main" id="{2EAF425A-8CAF-492B-9409-C70D571163C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79" name="Text Box 5">
          <a:extLst>
            <a:ext uri="{FF2B5EF4-FFF2-40B4-BE49-F238E27FC236}">
              <a16:creationId xmlns:a16="http://schemas.microsoft.com/office/drawing/2014/main" id="{C3CA717B-DD5A-4C6A-A293-5F8DB70C56E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80" name="Text Box 9">
          <a:extLst>
            <a:ext uri="{FF2B5EF4-FFF2-40B4-BE49-F238E27FC236}">
              <a16:creationId xmlns:a16="http://schemas.microsoft.com/office/drawing/2014/main" id="{D7041503-8710-41FB-BFE0-5FC88A1AD7D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81" name="Text Box 10">
          <a:extLst>
            <a:ext uri="{FF2B5EF4-FFF2-40B4-BE49-F238E27FC236}">
              <a16:creationId xmlns:a16="http://schemas.microsoft.com/office/drawing/2014/main" id="{4911CC6C-F9CF-4707-AE2C-A415129184E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82" name="Text Box 4">
          <a:extLst>
            <a:ext uri="{FF2B5EF4-FFF2-40B4-BE49-F238E27FC236}">
              <a16:creationId xmlns:a16="http://schemas.microsoft.com/office/drawing/2014/main" id="{7AB9805B-8291-4007-8124-76CC915FB9B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83" name="Text Box 5">
          <a:extLst>
            <a:ext uri="{FF2B5EF4-FFF2-40B4-BE49-F238E27FC236}">
              <a16:creationId xmlns:a16="http://schemas.microsoft.com/office/drawing/2014/main" id="{E0031364-445D-444D-9F19-4D046D875FA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84" name="Text Box 9">
          <a:extLst>
            <a:ext uri="{FF2B5EF4-FFF2-40B4-BE49-F238E27FC236}">
              <a16:creationId xmlns:a16="http://schemas.microsoft.com/office/drawing/2014/main" id="{B60960AB-449E-4336-A660-2352695BC92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85" name="Text Box 10">
          <a:extLst>
            <a:ext uri="{FF2B5EF4-FFF2-40B4-BE49-F238E27FC236}">
              <a16:creationId xmlns:a16="http://schemas.microsoft.com/office/drawing/2014/main" id="{7689CF8A-B532-48F1-A901-ED780D46F72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8"/>
    <xdr:sp macro="" textlink="">
      <xdr:nvSpPr>
        <xdr:cNvPr id="486" name="Text Box 4">
          <a:extLst>
            <a:ext uri="{FF2B5EF4-FFF2-40B4-BE49-F238E27FC236}">
              <a16:creationId xmlns:a16="http://schemas.microsoft.com/office/drawing/2014/main" id="{53147229-CB41-41FA-A8D0-B0D1D32A2926}"/>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1036</xdr:row>
      <xdr:rowOff>0</xdr:rowOff>
    </xdr:from>
    <xdr:ext cx="76200" cy="148168"/>
    <xdr:sp macro="" textlink="">
      <xdr:nvSpPr>
        <xdr:cNvPr id="487" name="Text Box 5">
          <a:extLst>
            <a:ext uri="{FF2B5EF4-FFF2-40B4-BE49-F238E27FC236}">
              <a16:creationId xmlns:a16="http://schemas.microsoft.com/office/drawing/2014/main" id="{3894756E-68EF-47C6-9C9E-505001CD3165}"/>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1036</xdr:row>
      <xdr:rowOff>0</xdr:rowOff>
    </xdr:from>
    <xdr:ext cx="76200" cy="148168"/>
    <xdr:sp macro="" textlink="">
      <xdr:nvSpPr>
        <xdr:cNvPr id="488" name="Text Box 9">
          <a:extLst>
            <a:ext uri="{FF2B5EF4-FFF2-40B4-BE49-F238E27FC236}">
              <a16:creationId xmlns:a16="http://schemas.microsoft.com/office/drawing/2014/main" id="{82D04721-7163-47A2-938F-E07E4DFBE913}"/>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1036</xdr:row>
      <xdr:rowOff>0</xdr:rowOff>
    </xdr:from>
    <xdr:ext cx="76200" cy="148168"/>
    <xdr:sp macro="" textlink="">
      <xdr:nvSpPr>
        <xdr:cNvPr id="489" name="Text Box 10">
          <a:extLst>
            <a:ext uri="{FF2B5EF4-FFF2-40B4-BE49-F238E27FC236}">
              <a16:creationId xmlns:a16="http://schemas.microsoft.com/office/drawing/2014/main" id="{1E538FE6-9819-44FA-B55F-A1B3734CE079}"/>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90" name="Text Box 4">
          <a:extLst>
            <a:ext uri="{FF2B5EF4-FFF2-40B4-BE49-F238E27FC236}">
              <a16:creationId xmlns:a16="http://schemas.microsoft.com/office/drawing/2014/main" id="{7C83C966-2991-4884-BE56-C99BB58DCBC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91" name="Text Box 5">
          <a:extLst>
            <a:ext uri="{FF2B5EF4-FFF2-40B4-BE49-F238E27FC236}">
              <a16:creationId xmlns:a16="http://schemas.microsoft.com/office/drawing/2014/main" id="{968438A3-599A-4F33-8C26-0BAA1156308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92" name="Text Box 9">
          <a:extLst>
            <a:ext uri="{FF2B5EF4-FFF2-40B4-BE49-F238E27FC236}">
              <a16:creationId xmlns:a16="http://schemas.microsoft.com/office/drawing/2014/main" id="{3A1C3AD6-261C-4CA7-95E4-40AAF2157D4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93" name="Text Box 10">
          <a:extLst>
            <a:ext uri="{FF2B5EF4-FFF2-40B4-BE49-F238E27FC236}">
              <a16:creationId xmlns:a16="http://schemas.microsoft.com/office/drawing/2014/main" id="{2686A74F-9FBB-4AF4-8003-8611870745F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494" name="Text Box 4">
          <a:extLst>
            <a:ext uri="{FF2B5EF4-FFF2-40B4-BE49-F238E27FC236}">
              <a16:creationId xmlns:a16="http://schemas.microsoft.com/office/drawing/2014/main" id="{1F1EC9DB-3901-42DF-A58B-E8CAD4F9980E}"/>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495" name="Text Box 5">
          <a:extLst>
            <a:ext uri="{FF2B5EF4-FFF2-40B4-BE49-F238E27FC236}">
              <a16:creationId xmlns:a16="http://schemas.microsoft.com/office/drawing/2014/main" id="{C5AF9469-CC27-4194-AB4F-046B6C948BD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496" name="Text Box 9">
          <a:extLst>
            <a:ext uri="{FF2B5EF4-FFF2-40B4-BE49-F238E27FC236}">
              <a16:creationId xmlns:a16="http://schemas.microsoft.com/office/drawing/2014/main" id="{BFC1398A-883E-4307-BEB5-4F7ADD421C84}"/>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97" name="Text Box 4">
          <a:extLst>
            <a:ext uri="{FF2B5EF4-FFF2-40B4-BE49-F238E27FC236}">
              <a16:creationId xmlns:a16="http://schemas.microsoft.com/office/drawing/2014/main" id="{8DCD0899-4CB9-4ECE-9C38-E9FCB735156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98" name="Text Box 5">
          <a:extLst>
            <a:ext uri="{FF2B5EF4-FFF2-40B4-BE49-F238E27FC236}">
              <a16:creationId xmlns:a16="http://schemas.microsoft.com/office/drawing/2014/main" id="{71265BD4-36E0-4D64-B06C-BCCDB8A7971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499" name="Text Box 9">
          <a:extLst>
            <a:ext uri="{FF2B5EF4-FFF2-40B4-BE49-F238E27FC236}">
              <a16:creationId xmlns:a16="http://schemas.microsoft.com/office/drawing/2014/main" id="{059F2387-CDAB-4D4E-8DE6-C1C584285CC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00" name="Text Box 10">
          <a:extLst>
            <a:ext uri="{FF2B5EF4-FFF2-40B4-BE49-F238E27FC236}">
              <a16:creationId xmlns:a16="http://schemas.microsoft.com/office/drawing/2014/main" id="{FA7DA282-BA8E-4314-B2DB-2867C4531D5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01" name="Text Box 4">
          <a:extLst>
            <a:ext uri="{FF2B5EF4-FFF2-40B4-BE49-F238E27FC236}">
              <a16:creationId xmlns:a16="http://schemas.microsoft.com/office/drawing/2014/main" id="{BBBAB49C-CD21-4297-932D-8D771D24A34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02" name="Text Box 5">
          <a:extLst>
            <a:ext uri="{FF2B5EF4-FFF2-40B4-BE49-F238E27FC236}">
              <a16:creationId xmlns:a16="http://schemas.microsoft.com/office/drawing/2014/main" id="{1C70DF60-4702-49EE-B0FE-D546D160677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03" name="Text Box 9">
          <a:extLst>
            <a:ext uri="{FF2B5EF4-FFF2-40B4-BE49-F238E27FC236}">
              <a16:creationId xmlns:a16="http://schemas.microsoft.com/office/drawing/2014/main" id="{33D03EE8-5BA5-4D91-92CB-AF14B55E8C4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04" name="Text Box 4">
          <a:extLst>
            <a:ext uri="{FF2B5EF4-FFF2-40B4-BE49-F238E27FC236}">
              <a16:creationId xmlns:a16="http://schemas.microsoft.com/office/drawing/2014/main" id="{6BE8C660-085B-479D-995B-CD83580D13D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05" name="Text Box 5">
          <a:extLst>
            <a:ext uri="{FF2B5EF4-FFF2-40B4-BE49-F238E27FC236}">
              <a16:creationId xmlns:a16="http://schemas.microsoft.com/office/drawing/2014/main" id="{EA78D23E-18E9-4EE6-A291-5E1E204F146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06" name="Text Box 9">
          <a:extLst>
            <a:ext uri="{FF2B5EF4-FFF2-40B4-BE49-F238E27FC236}">
              <a16:creationId xmlns:a16="http://schemas.microsoft.com/office/drawing/2014/main" id="{5396DCC3-672F-4FEF-93C8-2CD7F623A85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07" name="Text Box 4">
          <a:extLst>
            <a:ext uri="{FF2B5EF4-FFF2-40B4-BE49-F238E27FC236}">
              <a16:creationId xmlns:a16="http://schemas.microsoft.com/office/drawing/2014/main" id="{F1158037-3C35-4896-AEE3-4023D26CE64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08" name="Text Box 4">
          <a:extLst>
            <a:ext uri="{FF2B5EF4-FFF2-40B4-BE49-F238E27FC236}">
              <a16:creationId xmlns:a16="http://schemas.microsoft.com/office/drawing/2014/main" id="{50D3AF4F-5E3B-4FA0-8580-3A608C338B0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509" name="Text Box 4">
          <a:extLst>
            <a:ext uri="{FF2B5EF4-FFF2-40B4-BE49-F238E27FC236}">
              <a16:creationId xmlns:a16="http://schemas.microsoft.com/office/drawing/2014/main" id="{8C1C4AEE-C3F7-4F96-97F5-677B999FC177}"/>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510" name="Text Box 5">
          <a:extLst>
            <a:ext uri="{FF2B5EF4-FFF2-40B4-BE49-F238E27FC236}">
              <a16:creationId xmlns:a16="http://schemas.microsoft.com/office/drawing/2014/main" id="{B0DD10A9-C86A-4E26-B670-21A97668E12A}"/>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511" name="Text Box 9">
          <a:extLst>
            <a:ext uri="{FF2B5EF4-FFF2-40B4-BE49-F238E27FC236}">
              <a16:creationId xmlns:a16="http://schemas.microsoft.com/office/drawing/2014/main" id="{C880A7F2-5DA0-4E99-9C2E-23CAE39B3E3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512" name="Text Box 10">
          <a:extLst>
            <a:ext uri="{FF2B5EF4-FFF2-40B4-BE49-F238E27FC236}">
              <a16:creationId xmlns:a16="http://schemas.microsoft.com/office/drawing/2014/main" id="{EB9775FE-B3AC-4383-BDAC-242CF11BC0B1}"/>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513" name="Text Box 4">
          <a:extLst>
            <a:ext uri="{FF2B5EF4-FFF2-40B4-BE49-F238E27FC236}">
              <a16:creationId xmlns:a16="http://schemas.microsoft.com/office/drawing/2014/main" id="{1BDDE779-3AD7-4116-8F07-633AF7A6615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514" name="Text Box 5">
          <a:extLst>
            <a:ext uri="{FF2B5EF4-FFF2-40B4-BE49-F238E27FC236}">
              <a16:creationId xmlns:a16="http://schemas.microsoft.com/office/drawing/2014/main" id="{EE0ECDFA-5CF7-43BF-9DC7-2406FD6E4657}"/>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515" name="Text Box 9">
          <a:extLst>
            <a:ext uri="{FF2B5EF4-FFF2-40B4-BE49-F238E27FC236}">
              <a16:creationId xmlns:a16="http://schemas.microsoft.com/office/drawing/2014/main" id="{E90F733B-2360-40F2-A499-83B00B36C421}"/>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516" name="Text Box 10">
          <a:extLst>
            <a:ext uri="{FF2B5EF4-FFF2-40B4-BE49-F238E27FC236}">
              <a16:creationId xmlns:a16="http://schemas.microsoft.com/office/drawing/2014/main" id="{33AE581D-E42E-4BDE-9801-55E5A9732C6D}"/>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517" name="Text Box 4">
          <a:extLst>
            <a:ext uri="{FF2B5EF4-FFF2-40B4-BE49-F238E27FC236}">
              <a16:creationId xmlns:a16="http://schemas.microsoft.com/office/drawing/2014/main" id="{B0B2EE22-2E06-4878-BA1F-B297DD93FADD}"/>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518" name="Text Box 5">
          <a:extLst>
            <a:ext uri="{FF2B5EF4-FFF2-40B4-BE49-F238E27FC236}">
              <a16:creationId xmlns:a16="http://schemas.microsoft.com/office/drawing/2014/main" id="{C79BB505-E126-4027-8D8D-1ED95716FA6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519" name="Text Box 9">
          <a:extLst>
            <a:ext uri="{FF2B5EF4-FFF2-40B4-BE49-F238E27FC236}">
              <a16:creationId xmlns:a16="http://schemas.microsoft.com/office/drawing/2014/main" id="{F5150012-FA18-490F-86C2-19E4E166A1F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520" name="Text Box 10">
          <a:extLst>
            <a:ext uri="{FF2B5EF4-FFF2-40B4-BE49-F238E27FC236}">
              <a16:creationId xmlns:a16="http://schemas.microsoft.com/office/drawing/2014/main" id="{AFB11378-1052-4A29-A356-1898561508C8}"/>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521" name="Text Box 4">
          <a:extLst>
            <a:ext uri="{FF2B5EF4-FFF2-40B4-BE49-F238E27FC236}">
              <a16:creationId xmlns:a16="http://schemas.microsoft.com/office/drawing/2014/main" id="{07150E3C-153D-45FE-9630-0D571D3FC07C}"/>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522" name="Text Box 5">
          <a:extLst>
            <a:ext uri="{FF2B5EF4-FFF2-40B4-BE49-F238E27FC236}">
              <a16:creationId xmlns:a16="http://schemas.microsoft.com/office/drawing/2014/main" id="{096A65C7-703F-4576-B708-7EB25CE982A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523" name="Text Box 9">
          <a:extLst>
            <a:ext uri="{FF2B5EF4-FFF2-40B4-BE49-F238E27FC236}">
              <a16:creationId xmlns:a16="http://schemas.microsoft.com/office/drawing/2014/main" id="{7223B8C4-57F0-4D60-BF74-CACEB374CBA8}"/>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524" name="Text Box 10">
          <a:extLst>
            <a:ext uri="{FF2B5EF4-FFF2-40B4-BE49-F238E27FC236}">
              <a16:creationId xmlns:a16="http://schemas.microsoft.com/office/drawing/2014/main" id="{A301AA7E-F347-4C88-B9BD-ED5623B1959A}"/>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525" name="Text Box 4">
          <a:extLst>
            <a:ext uri="{FF2B5EF4-FFF2-40B4-BE49-F238E27FC236}">
              <a16:creationId xmlns:a16="http://schemas.microsoft.com/office/drawing/2014/main" id="{49C6CB41-0AA4-4687-9A69-94C5397E761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526" name="Text Box 5">
          <a:extLst>
            <a:ext uri="{FF2B5EF4-FFF2-40B4-BE49-F238E27FC236}">
              <a16:creationId xmlns:a16="http://schemas.microsoft.com/office/drawing/2014/main" id="{DB32E359-A8A4-4379-A024-A3F43B15FB7F}"/>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527" name="Text Box 9">
          <a:extLst>
            <a:ext uri="{FF2B5EF4-FFF2-40B4-BE49-F238E27FC236}">
              <a16:creationId xmlns:a16="http://schemas.microsoft.com/office/drawing/2014/main" id="{3B19699A-430C-4EE8-9FAD-EDEEFAF4644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528" name="Text Box 10">
          <a:extLst>
            <a:ext uri="{FF2B5EF4-FFF2-40B4-BE49-F238E27FC236}">
              <a16:creationId xmlns:a16="http://schemas.microsoft.com/office/drawing/2014/main" id="{D687A435-B9D9-472D-B980-4F4D489B2DE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529" name="Text Box 4">
          <a:extLst>
            <a:ext uri="{FF2B5EF4-FFF2-40B4-BE49-F238E27FC236}">
              <a16:creationId xmlns:a16="http://schemas.microsoft.com/office/drawing/2014/main" id="{20F12BC6-8D03-49AA-89B1-D4FE996B789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530" name="Text Box 5">
          <a:extLst>
            <a:ext uri="{FF2B5EF4-FFF2-40B4-BE49-F238E27FC236}">
              <a16:creationId xmlns:a16="http://schemas.microsoft.com/office/drawing/2014/main" id="{7FA6A953-4EB3-4C31-9B3A-C304D1A44A2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531" name="Text Box 9">
          <a:extLst>
            <a:ext uri="{FF2B5EF4-FFF2-40B4-BE49-F238E27FC236}">
              <a16:creationId xmlns:a16="http://schemas.microsoft.com/office/drawing/2014/main" id="{2DCF7E33-0432-4BD6-815F-454271959E6C}"/>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532" name="Text Box 10">
          <a:extLst>
            <a:ext uri="{FF2B5EF4-FFF2-40B4-BE49-F238E27FC236}">
              <a16:creationId xmlns:a16="http://schemas.microsoft.com/office/drawing/2014/main" id="{793974C0-8230-4B89-AC1A-5CB3CED22CB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533" name="Text Box 4">
          <a:extLst>
            <a:ext uri="{FF2B5EF4-FFF2-40B4-BE49-F238E27FC236}">
              <a16:creationId xmlns:a16="http://schemas.microsoft.com/office/drawing/2014/main" id="{45759752-7D58-443A-9F96-885F492A117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534" name="Text Box 5">
          <a:extLst>
            <a:ext uri="{FF2B5EF4-FFF2-40B4-BE49-F238E27FC236}">
              <a16:creationId xmlns:a16="http://schemas.microsoft.com/office/drawing/2014/main" id="{0C32B4D8-8664-416F-919D-20C5F7C91B6F}"/>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535" name="Text Box 9">
          <a:extLst>
            <a:ext uri="{FF2B5EF4-FFF2-40B4-BE49-F238E27FC236}">
              <a16:creationId xmlns:a16="http://schemas.microsoft.com/office/drawing/2014/main" id="{EA034B58-936D-4F48-99E1-90A8D01368B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536" name="Text Box 10">
          <a:extLst>
            <a:ext uri="{FF2B5EF4-FFF2-40B4-BE49-F238E27FC236}">
              <a16:creationId xmlns:a16="http://schemas.microsoft.com/office/drawing/2014/main" id="{684BCAC5-6CC4-4D46-AF1F-DE272A501B6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37" name="Text Box 4">
          <a:extLst>
            <a:ext uri="{FF2B5EF4-FFF2-40B4-BE49-F238E27FC236}">
              <a16:creationId xmlns:a16="http://schemas.microsoft.com/office/drawing/2014/main" id="{EE195819-6E2D-4088-B054-A74971E0358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38" name="Text Box 5">
          <a:extLst>
            <a:ext uri="{FF2B5EF4-FFF2-40B4-BE49-F238E27FC236}">
              <a16:creationId xmlns:a16="http://schemas.microsoft.com/office/drawing/2014/main" id="{F53D38B2-AA9F-45DA-B408-37DBB4C2374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39" name="Text Box 9">
          <a:extLst>
            <a:ext uri="{FF2B5EF4-FFF2-40B4-BE49-F238E27FC236}">
              <a16:creationId xmlns:a16="http://schemas.microsoft.com/office/drawing/2014/main" id="{998253BA-5B59-4E66-AE6B-8ECE41A7F47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40" name="Text Box 10">
          <a:extLst>
            <a:ext uri="{FF2B5EF4-FFF2-40B4-BE49-F238E27FC236}">
              <a16:creationId xmlns:a16="http://schemas.microsoft.com/office/drawing/2014/main" id="{BABDB76E-149B-4D17-BFDA-7EFE2C7E4AB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41" name="Text Box 4">
          <a:extLst>
            <a:ext uri="{FF2B5EF4-FFF2-40B4-BE49-F238E27FC236}">
              <a16:creationId xmlns:a16="http://schemas.microsoft.com/office/drawing/2014/main" id="{10C5B2CE-7737-4775-B475-2D6B92D1718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42" name="Text Box 5">
          <a:extLst>
            <a:ext uri="{FF2B5EF4-FFF2-40B4-BE49-F238E27FC236}">
              <a16:creationId xmlns:a16="http://schemas.microsoft.com/office/drawing/2014/main" id="{E783BDAA-B87F-4853-A212-979C95AAC3B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43" name="Text Box 9">
          <a:extLst>
            <a:ext uri="{FF2B5EF4-FFF2-40B4-BE49-F238E27FC236}">
              <a16:creationId xmlns:a16="http://schemas.microsoft.com/office/drawing/2014/main" id="{3EA5CE0E-94DF-4364-84A8-2C05535A817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44" name="Text Box 10">
          <a:extLst>
            <a:ext uri="{FF2B5EF4-FFF2-40B4-BE49-F238E27FC236}">
              <a16:creationId xmlns:a16="http://schemas.microsoft.com/office/drawing/2014/main" id="{DFD9EE5B-97C3-45FF-B071-96603D0EC03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45" name="Text Box 4">
          <a:extLst>
            <a:ext uri="{FF2B5EF4-FFF2-40B4-BE49-F238E27FC236}">
              <a16:creationId xmlns:a16="http://schemas.microsoft.com/office/drawing/2014/main" id="{8708F10C-72B5-43EB-8AA5-7A55B1FB36D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46" name="Text Box 5">
          <a:extLst>
            <a:ext uri="{FF2B5EF4-FFF2-40B4-BE49-F238E27FC236}">
              <a16:creationId xmlns:a16="http://schemas.microsoft.com/office/drawing/2014/main" id="{3840A7A2-36C6-4067-B9D1-DBFCB889487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47" name="Text Box 9">
          <a:extLst>
            <a:ext uri="{FF2B5EF4-FFF2-40B4-BE49-F238E27FC236}">
              <a16:creationId xmlns:a16="http://schemas.microsoft.com/office/drawing/2014/main" id="{6F19D00B-3582-43A5-9789-75C669963DD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48" name="Text Box 10">
          <a:extLst>
            <a:ext uri="{FF2B5EF4-FFF2-40B4-BE49-F238E27FC236}">
              <a16:creationId xmlns:a16="http://schemas.microsoft.com/office/drawing/2014/main" id="{8AAC93BC-9D50-4313-8C45-1589532E6A5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49" name="Text Box 4">
          <a:extLst>
            <a:ext uri="{FF2B5EF4-FFF2-40B4-BE49-F238E27FC236}">
              <a16:creationId xmlns:a16="http://schemas.microsoft.com/office/drawing/2014/main" id="{EFE226D2-D50E-4CB4-A1F4-9B799402914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50" name="Text Box 5">
          <a:extLst>
            <a:ext uri="{FF2B5EF4-FFF2-40B4-BE49-F238E27FC236}">
              <a16:creationId xmlns:a16="http://schemas.microsoft.com/office/drawing/2014/main" id="{0193A8EC-020E-462D-8577-B7692400670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51" name="Text Box 9">
          <a:extLst>
            <a:ext uri="{FF2B5EF4-FFF2-40B4-BE49-F238E27FC236}">
              <a16:creationId xmlns:a16="http://schemas.microsoft.com/office/drawing/2014/main" id="{617AA538-1F67-43B1-BE30-3D5AC077B28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52" name="Text Box 10">
          <a:extLst>
            <a:ext uri="{FF2B5EF4-FFF2-40B4-BE49-F238E27FC236}">
              <a16:creationId xmlns:a16="http://schemas.microsoft.com/office/drawing/2014/main" id="{92827231-383E-4956-BAD2-C0CC09F2AE2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53" name="Text Box 4">
          <a:extLst>
            <a:ext uri="{FF2B5EF4-FFF2-40B4-BE49-F238E27FC236}">
              <a16:creationId xmlns:a16="http://schemas.microsoft.com/office/drawing/2014/main" id="{D2DBF840-209F-4C32-87CA-66C6B541541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54" name="Text Box 5">
          <a:extLst>
            <a:ext uri="{FF2B5EF4-FFF2-40B4-BE49-F238E27FC236}">
              <a16:creationId xmlns:a16="http://schemas.microsoft.com/office/drawing/2014/main" id="{35C31D07-5773-4B10-87B8-D733925C1A6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55" name="Text Box 9">
          <a:extLst>
            <a:ext uri="{FF2B5EF4-FFF2-40B4-BE49-F238E27FC236}">
              <a16:creationId xmlns:a16="http://schemas.microsoft.com/office/drawing/2014/main" id="{5726F456-D83B-4301-B2AE-EE0EF949AE6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56" name="Text Box 10">
          <a:extLst>
            <a:ext uri="{FF2B5EF4-FFF2-40B4-BE49-F238E27FC236}">
              <a16:creationId xmlns:a16="http://schemas.microsoft.com/office/drawing/2014/main" id="{DF9112E8-4626-4139-BCC6-2C5B34BB2DF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57" name="Text Box 4">
          <a:extLst>
            <a:ext uri="{FF2B5EF4-FFF2-40B4-BE49-F238E27FC236}">
              <a16:creationId xmlns:a16="http://schemas.microsoft.com/office/drawing/2014/main" id="{9DEA0536-BD76-4C7F-BDDE-E6B96852B74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58" name="Text Box 5">
          <a:extLst>
            <a:ext uri="{FF2B5EF4-FFF2-40B4-BE49-F238E27FC236}">
              <a16:creationId xmlns:a16="http://schemas.microsoft.com/office/drawing/2014/main" id="{93DAF47D-F5D2-4618-A953-7FC9A09B142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59" name="Text Box 9">
          <a:extLst>
            <a:ext uri="{FF2B5EF4-FFF2-40B4-BE49-F238E27FC236}">
              <a16:creationId xmlns:a16="http://schemas.microsoft.com/office/drawing/2014/main" id="{0E35D4B9-3351-426A-9EA0-67B79364E07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60" name="Text Box 10">
          <a:extLst>
            <a:ext uri="{FF2B5EF4-FFF2-40B4-BE49-F238E27FC236}">
              <a16:creationId xmlns:a16="http://schemas.microsoft.com/office/drawing/2014/main" id="{36BB1D16-C8B2-437D-AFDC-5233783D5DB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61" name="Text Box 4">
          <a:extLst>
            <a:ext uri="{FF2B5EF4-FFF2-40B4-BE49-F238E27FC236}">
              <a16:creationId xmlns:a16="http://schemas.microsoft.com/office/drawing/2014/main" id="{B4D9E2B8-0D1C-4C6D-9744-5FEF70C1729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62" name="Text Box 5">
          <a:extLst>
            <a:ext uri="{FF2B5EF4-FFF2-40B4-BE49-F238E27FC236}">
              <a16:creationId xmlns:a16="http://schemas.microsoft.com/office/drawing/2014/main" id="{DDA7AE54-5AB5-49BA-9A25-3FD68CBCB6B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63" name="Text Box 9">
          <a:extLst>
            <a:ext uri="{FF2B5EF4-FFF2-40B4-BE49-F238E27FC236}">
              <a16:creationId xmlns:a16="http://schemas.microsoft.com/office/drawing/2014/main" id="{A25EAD08-7098-4F3A-9B14-8489DBDBD56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64" name="Text Box 10">
          <a:extLst>
            <a:ext uri="{FF2B5EF4-FFF2-40B4-BE49-F238E27FC236}">
              <a16:creationId xmlns:a16="http://schemas.microsoft.com/office/drawing/2014/main" id="{6A6EC036-FDDD-4A68-9D79-A9453788F90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65" name="Text Box 4">
          <a:extLst>
            <a:ext uri="{FF2B5EF4-FFF2-40B4-BE49-F238E27FC236}">
              <a16:creationId xmlns:a16="http://schemas.microsoft.com/office/drawing/2014/main" id="{4EF59CF1-8A6C-465B-943C-CA15AC5E2D7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66" name="Text Box 5">
          <a:extLst>
            <a:ext uri="{FF2B5EF4-FFF2-40B4-BE49-F238E27FC236}">
              <a16:creationId xmlns:a16="http://schemas.microsoft.com/office/drawing/2014/main" id="{90A504FD-652D-4695-9919-20E55AFE6EB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67" name="Text Box 9">
          <a:extLst>
            <a:ext uri="{FF2B5EF4-FFF2-40B4-BE49-F238E27FC236}">
              <a16:creationId xmlns:a16="http://schemas.microsoft.com/office/drawing/2014/main" id="{62C65521-80A1-4CD2-A2A9-D4F605A9C23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68" name="Text Box 10">
          <a:extLst>
            <a:ext uri="{FF2B5EF4-FFF2-40B4-BE49-F238E27FC236}">
              <a16:creationId xmlns:a16="http://schemas.microsoft.com/office/drawing/2014/main" id="{CF63F98A-753C-4B7F-9DF8-89ABC193FC1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69" name="Text Box 4">
          <a:extLst>
            <a:ext uri="{FF2B5EF4-FFF2-40B4-BE49-F238E27FC236}">
              <a16:creationId xmlns:a16="http://schemas.microsoft.com/office/drawing/2014/main" id="{48F163AA-8149-4E59-A91A-242B0B7BA69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70" name="Text Box 5">
          <a:extLst>
            <a:ext uri="{FF2B5EF4-FFF2-40B4-BE49-F238E27FC236}">
              <a16:creationId xmlns:a16="http://schemas.microsoft.com/office/drawing/2014/main" id="{6D7DDB61-9BC3-4AE5-82F5-077C6948001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71" name="Text Box 9">
          <a:extLst>
            <a:ext uri="{FF2B5EF4-FFF2-40B4-BE49-F238E27FC236}">
              <a16:creationId xmlns:a16="http://schemas.microsoft.com/office/drawing/2014/main" id="{B9BE739C-822C-4478-92E4-13170289D43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72" name="Text Box 10">
          <a:extLst>
            <a:ext uri="{FF2B5EF4-FFF2-40B4-BE49-F238E27FC236}">
              <a16:creationId xmlns:a16="http://schemas.microsoft.com/office/drawing/2014/main" id="{D450C234-2C08-464A-84E8-6B3B3E46D8E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73" name="Text Box 4">
          <a:extLst>
            <a:ext uri="{FF2B5EF4-FFF2-40B4-BE49-F238E27FC236}">
              <a16:creationId xmlns:a16="http://schemas.microsoft.com/office/drawing/2014/main" id="{F57A8FBC-6A15-43A9-8489-8EFF37B0678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74" name="Text Box 5">
          <a:extLst>
            <a:ext uri="{FF2B5EF4-FFF2-40B4-BE49-F238E27FC236}">
              <a16:creationId xmlns:a16="http://schemas.microsoft.com/office/drawing/2014/main" id="{77C5F3D7-9EE0-493B-8E66-EB2936130F1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75" name="Text Box 9">
          <a:extLst>
            <a:ext uri="{FF2B5EF4-FFF2-40B4-BE49-F238E27FC236}">
              <a16:creationId xmlns:a16="http://schemas.microsoft.com/office/drawing/2014/main" id="{0D4F4E5E-C580-4EE1-8218-819BEA0DA62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76" name="Text Box 10">
          <a:extLst>
            <a:ext uri="{FF2B5EF4-FFF2-40B4-BE49-F238E27FC236}">
              <a16:creationId xmlns:a16="http://schemas.microsoft.com/office/drawing/2014/main" id="{4AA4C592-52AA-4BFA-88E0-8BF0A5012B6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77" name="Text Box 4">
          <a:extLst>
            <a:ext uri="{FF2B5EF4-FFF2-40B4-BE49-F238E27FC236}">
              <a16:creationId xmlns:a16="http://schemas.microsoft.com/office/drawing/2014/main" id="{7133AAF1-72F0-4A67-A44D-1EC6F8DE26B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78" name="Text Box 5">
          <a:extLst>
            <a:ext uri="{FF2B5EF4-FFF2-40B4-BE49-F238E27FC236}">
              <a16:creationId xmlns:a16="http://schemas.microsoft.com/office/drawing/2014/main" id="{F0CA7865-F140-4EF3-8867-6B71FE846DD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79" name="Text Box 9">
          <a:extLst>
            <a:ext uri="{FF2B5EF4-FFF2-40B4-BE49-F238E27FC236}">
              <a16:creationId xmlns:a16="http://schemas.microsoft.com/office/drawing/2014/main" id="{77E06E3B-5838-43D8-BEE3-ECC84B6BEA9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80" name="Text Box 10">
          <a:extLst>
            <a:ext uri="{FF2B5EF4-FFF2-40B4-BE49-F238E27FC236}">
              <a16:creationId xmlns:a16="http://schemas.microsoft.com/office/drawing/2014/main" id="{BB5D6A51-A029-4901-A419-505124145D3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8"/>
    <xdr:sp macro="" textlink="">
      <xdr:nvSpPr>
        <xdr:cNvPr id="581" name="Text Box 4">
          <a:extLst>
            <a:ext uri="{FF2B5EF4-FFF2-40B4-BE49-F238E27FC236}">
              <a16:creationId xmlns:a16="http://schemas.microsoft.com/office/drawing/2014/main" id="{807ECF49-4015-4ED4-867C-22EFAB20FA1B}"/>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1036</xdr:row>
      <xdr:rowOff>0</xdr:rowOff>
    </xdr:from>
    <xdr:ext cx="76200" cy="148168"/>
    <xdr:sp macro="" textlink="">
      <xdr:nvSpPr>
        <xdr:cNvPr id="582" name="Text Box 5">
          <a:extLst>
            <a:ext uri="{FF2B5EF4-FFF2-40B4-BE49-F238E27FC236}">
              <a16:creationId xmlns:a16="http://schemas.microsoft.com/office/drawing/2014/main" id="{0A7FF56B-47AD-496C-AD10-94C8AA79C743}"/>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1036</xdr:row>
      <xdr:rowOff>0</xdr:rowOff>
    </xdr:from>
    <xdr:ext cx="76200" cy="148168"/>
    <xdr:sp macro="" textlink="">
      <xdr:nvSpPr>
        <xdr:cNvPr id="583" name="Text Box 9">
          <a:extLst>
            <a:ext uri="{FF2B5EF4-FFF2-40B4-BE49-F238E27FC236}">
              <a16:creationId xmlns:a16="http://schemas.microsoft.com/office/drawing/2014/main" id="{A6A73623-95F1-4309-9F83-57D54284B7DB}"/>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1036</xdr:row>
      <xdr:rowOff>0</xdr:rowOff>
    </xdr:from>
    <xdr:ext cx="76200" cy="148168"/>
    <xdr:sp macro="" textlink="">
      <xdr:nvSpPr>
        <xdr:cNvPr id="584" name="Text Box 10">
          <a:extLst>
            <a:ext uri="{FF2B5EF4-FFF2-40B4-BE49-F238E27FC236}">
              <a16:creationId xmlns:a16="http://schemas.microsoft.com/office/drawing/2014/main" id="{A83B65C6-B240-460D-90AE-3A39552C83A7}"/>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85" name="Text Box 4">
          <a:extLst>
            <a:ext uri="{FF2B5EF4-FFF2-40B4-BE49-F238E27FC236}">
              <a16:creationId xmlns:a16="http://schemas.microsoft.com/office/drawing/2014/main" id="{B926D89D-1B7A-4E61-A99C-C4BECF155BE8}"/>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86" name="Text Box 5">
          <a:extLst>
            <a:ext uri="{FF2B5EF4-FFF2-40B4-BE49-F238E27FC236}">
              <a16:creationId xmlns:a16="http://schemas.microsoft.com/office/drawing/2014/main" id="{8CCD75FA-5703-443C-8380-447D5921B194}"/>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87" name="Text Box 9">
          <a:extLst>
            <a:ext uri="{FF2B5EF4-FFF2-40B4-BE49-F238E27FC236}">
              <a16:creationId xmlns:a16="http://schemas.microsoft.com/office/drawing/2014/main" id="{0512E6C9-0AF8-4EAF-BB5E-FE3074C13C1D}"/>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88" name="Text Box 10">
          <a:extLst>
            <a:ext uri="{FF2B5EF4-FFF2-40B4-BE49-F238E27FC236}">
              <a16:creationId xmlns:a16="http://schemas.microsoft.com/office/drawing/2014/main" id="{A83DED98-22E0-4D77-94F4-DD0FE03C6D67}"/>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589" name="Text Box 4">
          <a:extLst>
            <a:ext uri="{FF2B5EF4-FFF2-40B4-BE49-F238E27FC236}">
              <a16:creationId xmlns:a16="http://schemas.microsoft.com/office/drawing/2014/main" id="{7C712A40-D926-4A3E-8786-BBD0F1441AB3}"/>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590" name="Text Box 5">
          <a:extLst>
            <a:ext uri="{FF2B5EF4-FFF2-40B4-BE49-F238E27FC236}">
              <a16:creationId xmlns:a16="http://schemas.microsoft.com/office/drawing/2014/main" id="{BE6D4381-18AD-40CC-9AC6-5906435D1FAE}"/>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591" name="Text Box 9">
          <a:extLst>
            <a:ext uri="{FF2B5EF4-FFF2-40B4-BE49-F238E27FC236}">
              <a16:creationId xmlns:a16="http://schemas.microsoft.com/office/drawing/2014/main" id="{E182D47D-7E6A-4AB9-87D7-E7C7DDFEFB76}"/>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92" name="Text Box 4">
          <a:extLst>
            <a:ext uri="{FF2B5EF4-FFF2-40B4-BE49-F238E27FC236}">
              <a16:creationId xmlns:a16="http://schemas.microsoft.com/office/drawing/2014/main" id="{DE078546-30B3-46B9-A2F8-4837832E3BC4}"/>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93" name="Text Box 5">
          <a:extLst>
            <a:ext uri="{FF2B5EF4-FFF2-40B4-BE49-F238E27FC236}">
              <a16:creationId xmlns:a16="http://schemas.microsoft.com/office/drawing/2014/main" id="{62FDCB52-8453-4E20-8508-9792DF5B89BC}"/>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94" name="Text Box 9">
          <a:extLst>
            <a:ext uri="{FF2B5EF4-FFF2-40B4-BE49-F238E27FC236}">
              <a16:creationId xmlns:a16="http://schemas.microsoft.com/office/drawing/2014/main" id="{5A9E6F68-1F42-47AB-A01A-EE0F9D72003B}"/>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95" name="Text Box 10">
          <a:extLst>
            <a:ext uri="{FF2B5EF4-FFF2-40B4-BE49-F238E27FC236}">
              <a16:creationId xmlns:a16="http://schemas.microsoft.com/office/drawing/2014/main" id="{13C9EA3C-6539-4048-BCB8-111363FF3626}"/>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96" name="Text Box 4">
          <a:extLst>
            <a:ext uri="{FF2B5EF4-FFF2-40B4-BE49-F238E27FC236}">
              <a16:creationId xmlns:a16="http://schemas.microsoft.com/office/drawing/2014/main" id="{C6BE99FA-5E63-4ED6-9310-084CF1A9CD49}"/>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97" name="Text Box 5">
          <a:extLst>
            <a:ext uri="{FF2B5EF4-FFF2-40B4-BE49-F238E27FC236}">
              <a16:creationId xmlns:a16="http://schemas.microsoft.com/office/drawing/2014/main" id="{B71315A9-8F77-42BD-9817-5C0222F27989}"/>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98" name="Text Box 9">
          <a:extLst>
            <a:ext uri="{FF2B5EF4-FFF2-40B4-BE49-F238E27FC236}">
              <a16:creationId xmlns:a16="http://schemas.microsoft.com/office/drawing/2014/main" id="{A142C19C-6461-4CE0-9AB7-F0B3CF3C98A4}"/>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599" name="Text Box 4">
          <a:extLst>
            <a:ext uri="{FF2B5EF4-FFF2-40B4-BE49-F238E27FC236}">
              <a16:creationId xmlns:a16="http://schemas.microsoft.com/office/drawing/2014/main" id="{77043736-F5B3-491D-A101-36F46703A739}"/>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600" name="Text Box 5">
          <a:extLst>
            <a:ext uri="{FF2B5EF4-FFF2-40B4-BE49-F238E27FC236}">
              <a16:creationId xmlns:a16="http://schemas.microsoft.com/office/drawing/2014/main" id="{BF2C0240-0ADC-42A8-8412-C60A0A079B44}"/>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601" name="Text Box 9">
          <a:extLst>
            <a:ext uri="{FF2B5EF4-FFF2-40B4-BE49-F238E27FC236}">
              <a16:creationId xmlns:a16="http://schemas.microsoft.com/office/drawing/2014/main" id="{13C44BAF-A0C5-49CB-823D-732DF2AF9F47}"/>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602" name="Text Box 4">
          <a:extLst>
            <a:ext uri="{FF2B5EF4-FFF2-40B4-BE49-F238E27FC236}">
              <a16:creationId xmlns:a16="http://schemas.microsoft.com/office/drawing/2014/main" id="{2561C917-AC6C-46D3-8EB9-E36A39D70003}"/>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603" name="Text Box 4">
          <a:extLst>
            <a:ext uri="{FF2B5EF4-FFF2-40B4-BE49-F238E27FC236}">
              <a16:creationId xmlns:a16="http://schemas.microsoft.com/office/drawing/2014/main" id="{C33E72B3-1AD3-47E9-863B-DD49ED3474AF}"/>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604" name="Text Box 4">
          <a:extLst>
            <a:ext uri="{FF2B5EF4-FFF2-40B4-BE49-F238E27FC236}">
              <a16:creationId xmlns:a16="http://schemas.microsoft.com/office/drawing/2014/main" id="{ED1D2D5A-7134-4DF2-9D6C-4FD2B99D6750}"/>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605" name="Text Box 5">
          <a:extLst>
            <a:ext uri="{FF2B5EF4-FFF2-40B4-BE49-F238E27FC236}">
              <a16:creationId xmlns:a16="http://schemas.microsoft.com/office/drawing/2014/main" id="{AAAAC053-E29B-4743-8742-721FC113172E}"/>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606" name="Text Box 9">
          <a:extLst>
            <a:ext uri="{FF2B5EF4-FFF2-40B4-BE49-F238E27FC236}">
              <a16:creationId xmlns:a16="http://schemas.microsoft.com/office/drawing/2014/main" id="{1E54F2C8-723C-456D-B631-714A30F89708}"/>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607" name="Text Box 10">
          <a:extLst>
            <a:ext uri="{FF2B5EF4-FFF2-40B4-BE49-F238E27FC236}">
              <a16:creationId xmlns:a16="http://schemas.microsoft.com/office/drawing/2014/main" id="{972FD6CC-E0CA-449F-B687-B8CB9BB40B61}"/>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608" name="Text Box 4">
          <a:extLst>
            <a:ext uri="{FF2B5EF4-FFF2-40B4-BE49-F238E27FC236}">
              <a16:creationId xmlns:a16="http://schemas.microsoft.com/office/drawing/2014/main" id="{7B8D7A52-014A-4A2D-ABFE-73A962AF7452}"/>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609" name="Text Box 5">
          <a:extLst>
            <a:ext uri="{FF2B5EF4-FFF2-40B4-BE49-F238E27FC236}">
              <a16:creationId xmlns:a16="http://schemas.microsoft.com/office/drawing/2014/main" id="{DB01C62A-8BF5-433B-AB3F-11F0AA825127}"/>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610" name="Text Box 9">
          <a:extLst>
            <a:ext uri="{FF2B5EF4-FFF2-40B4-BE49-F238E27FC236}">
              <a16:creationId xmlns:a16="http://schemas.microsoft.com/office/drawing/2014/main" id="{1AB49651-A214-49E3-A9D2-18E0AA1A2D06}"/>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611" name="Text Box 10">
          <a:extLst>
            <a:ext uri="{FF2B5EF4-FFF2-40B4-BE49-F238E27FC236}">
              <a16:creationId xmlns:a16="http://schemas.microsoft.com/office/drawing/2014/main" id="{493A6DF8-AB18-495C-BF60-0074F774EB0B}"/>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612" name="Text Box 4">
          <a:extLst>
            <a:ext uri="{FF2B5EF4-FFF2-40B4-BE49-F238E27FC236}">
              <a16:creationId xmlns:a16="http://schemas.microsoft.com/office/drawing/2014/main" id="{F002C0FB-1FA9-4D1C-89DB-567C17BBD95A}"/>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613" name="Text Box 5">
          <a:extLst>
            <a:ext uri="{FF2B5EF4-FFF2-40B4-BE49-F238E27FC236}">
              <a16:creationId xmlns:a16="http://schemas.microsoft.com/office/drawing/2014/main" id="{E99397F9-1241-4223-B365-E248103D0EF7}"/>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614" name="Text Box 9">
          <a:extLst>
            <a:ext uri="{FF2B5EF4-FFF2-40B4-BE49-F238E27FC236}">
              <a16:creationId xmlns:a16="http://schemas.microsoft.com/office/drawing/2014/main" id="{EF1D4450-3F54-4947-9E58-5695B6D663CC}"/>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615" name="Text Box 10">
          <a:extLst>
            <a:ext uri="{FF2B5EF4-FFF2-40B4-BE49-F238E27FC236}">
              <a16:creationId xmlns:a16="http://schemas.microsoft.com/office/drawing/2014/main" id="{EACD1B02-0120-41DD-B909-C2AAAF0F24AB}"/>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616" name="Text Box 4">
          <a:extLst>
            <a:ext uri="{FF2B5EF4-FFF2-40B4-BE49-F238E27FC236}">
              <a16:creationId xmlns:a16="http://schemas.microsoft.com/office/drawing/2014/main" id="{963BCAB2-267A-4E24-98EF-96C4C71E9C79}"/>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617" name="Text Box 5">
          <a:extLst>
            <a:ext uri="{FF2B5EF4-FFF2-40B4-BE49-F238E27FC236}">
              <a16:creationId xmlns:a16="http://schemas.microsoft.com/office/drawing/2014/main" id="{7B2CB493-C506-4EBF-8598-468916144442}"/>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618" name="Text Box 9">
          <a:extLst>
            <a:ext uri="{FF2B5EF4-FFF2-40B4-BE49-F238E27FC236}">
              <a16:creationId xmlns:a16="http://schemas.microsoft.com/office/drawing/2014/main" id="{C6EED13A-9A6B-44C5-B4F3-B3DD9D77065C}"/>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619" name="Text Box 10">
          <a:extLst>
            <a:ext uri="{FF2B5EF4-FFF2-40B4-BE49-F238E27FC236}">
              <a16:creationId xmlns:a16="http://schemas.microsoft.com/office/drawing/2014/main" id="{1A4C0B9E-CB6E-4689-9CDC-2EF405865A12}"/>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620" name="Text Box 4">
          <a:extLst>
            <a:ext uri="{FF2B5EF4-FFF2-40B4-BE49-F238E27FC236}">
              <a16:creationId xmlns:a16="http://schemas.microsoft.com/office/drawing/2014/main" id="{1D9E62B9-DC91-44FA-B26F-CA28C65EA536}"/>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621" name="Text Box 5">
          <a:extLst>
            <a:ext uri="{FF2B5EF4-FFF2-40B4-BE49-F238E27FC236}">
              <a16:creationId xmlns:a16="http://schemas.microsoft.com/office/drawing/2014/main" id="{7820BDB5-E162-4623-91E9-3538DFA24A84}"/>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622" name="Text Box 9">
          <a:extLst>
            <a:ext uri="{FF2B5EF4-FFF2-40B4-BE49-F238E27FC236}">
              <a16:creationId xmlns:a16="http://schemas.microsoft.com/office/drawing/2014/main" id="{739089E3-5865-486D-A12F-F482768A40B8}"/>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623" name="Text Box 10">
          <a:extLst>
            <a:ext uri="{FF2B5EF4-FFF2-40B4-BE49-F238E27FC236}">
              <a16:creationId xmlns:a16="http://schemas.microsoft.com/office/drawing/2014/main" id="{A5E9410B-DE9C-4968-B223-7864E8EC19BA}"/>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624" name="Text Box 4">
          <a:extLst>
            <a:ext uri="{FF2B5EF4-FFF2-40B4-BE49-F238E27FC236}">
              <a16:creationId xmlns:a16="http://schemas.microsoft.com/office/drawing/2014/main" id="{09DF756F-4C25-4C6C-8378-959AD75B8084}"/>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625" name="Text Box 5">
          <a:extLst>
            <a:ext uri="{FF2B5EF4-FFF2-40B4-BE49-F238E27FC236}">
              <a16:creationId xmlns:a16="http://schemas.microsoft.com/office/drawing/2014/main" id="{8DC72B8C-8AAA-4080-BD67-B3405F057F03}"/>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626" name="Text Box 9">
          <a:extLst>
            <a:ext uri="{FF2B5EF4-FFF2-40B4-BE49-F238E27FC236}">
              <a16:creationId xmlns:a16="http://schemas.microsoft.com/office/drawing/2014/main" id="{8B70901F-7C1E-4885-9B31-794337C631EA}"/>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627" name="Text Box 10">
          <a:extLst>
            <a:ext uri="{FF2B5EF4-FFF2-40B4-BE49-F238E27FC236}">
              <a16:creationId xmlns:a16="http://schemas.microsoft.com/office/drawing/2014/main" id="{E6F53AB2-8DF5-46F6-9E59-D5E76ACC0DDE}"/>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628" name="Text Box 4">
          <a:extLst>
            <a:ext uri="{FF2B5EF4-FFF2-40B4-BE49-F238E27FC236}">
              <a16:creationId xmlns:a16="http://schemas.microsoft.com/office/drawing/2014/main" id="{B989155F-A931-4E4A-BCAD-3558ECDF2D62}"/>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629" name="Text Box 5">
          <a:extLst>
            <a:ext uri="{FF2B5EF4-FFF2-40B4-BE49-F238E27FC236}">
              <a16:creationId xmlns:a16="http://schemas.microsoft.com/office/drawing/2014/main" id="{420C388A-46E8-4031-BF12-8F28BB349E48}"/>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630" name="Text Box 9">
          <a:extLst>
            <a:ext uri="{FF2B5EF4-FFF2-40B4-BE49-F238E27FC236}">
              <a16:creationId xmlns:a16="http://schemas.microsoft.com/office/drawing/2014/main" id="{52E32021-EE94-4E12-8B99-3F135C0B6480}"/>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52400"/>
    <xdr:sp macro="" textlink="">
      <xdr:nvSpPr>
        <xdr:cNvPr id="631" name="Text Box 10">
          <a:extLst>
            <a:ext uri="{FF2B5EF4-FFF2-40B4-BE49-F238E27FC236}">
              <a16:creationId xmlns:a16="http://schemas.microsoft.com/office/drawing/2014/main" id="{31FA4037-48FE-4DE1-BC69-607D41A782F0}"/>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632" name="Text Box 4">
          <a:extLst>
            <a:ext uri="{FF2B5EF4-FFF2-40B4-BE49-F238E27FC236}">
              <a16:creationId xmlns:a16="http://schemas.microsoft.com/office/drawing/2014/main" id="{CBE09B8D-5350-4DD0-9A7F-B70DDF93CC47}"/>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633" name="Text Box 5">
          <a:extLst>
            <a:ext uri="{FF2B5EF4-FFF2-40B4-BE49-F238E27FC236}">
              <a16:creationId xmlns:a16="http://schemas.microsoft.com/office/drawing/2014/main" id="{E2A7FED9-E7F0-4B8B-A785-337FB3BBC1A7}"/>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634" name="Text Box 9">
          <a:extLst>
            <a:ext uri="{FF2B5EF4-FFF2-40B4-BE49-F238E27FC236}">
              <a16:creationId xmlns:a16="http://schemas.microsoft.com/office/drawing/2014/main" id="{90A6AA00-D5B9-4DD4-92CD-FC74DDC83BD2}"/>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635" name="Text Box 10">
          <a:extLst>
            <a:ext uri="{FF2B5EF4-FFF2-40B4-BE49-F238E27FC236}">
              <a16:creationId xmlns:a16="http://schemas.microsoft.com/office/drawing/2014/main" id="{BAC169DB-3566-4B54-8B0C-C65700EBC991}"/>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636" name="Text Box 4">
          <a:extLst>
            <a:ext uri="{FF2B5EF4-FFF2-40B4-BE49-F238E27FC236}">
              <a16:creationId xmlns:a16="http://schemas.microsoft.com/office/drawing/2014/main" id="{5985F3F9-82EB-4DE4-A2E4-241082EC4412}"/>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637" name="Text Box 5">
          <a:extLst>
            <a:ext uri="{FF2B5EF4-FFF2-40B4-BE49-F238E27FC236}">
              <a16:creationId xmlns:a16="http://schemas.microsoft.com/office/drawing/2014/main" id="{2BDDA0AF-1D62-48BC-AA23-7B4BAED1DA41}"/>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638" name="Text Box 9">
          <a:extLst>
            <a:ext uri="{FF2B5EF4-FFF2-40B4-BE49-F238E27FC236}">
              <a16:creationId xmlns:a16="http://schemas.microsoft.com/office/drawing/2014/main" id="{4B91658F-CE4A-4211-AF61-9099EFF4C155}"/>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639" name="Text Box 10">
          <a:extLst>
            <a:ext uri="{FF2B5EF4-FFF2-40B4-BE49-F238E27FC236}">
              <a16:creationId xmlns:a16="http://schemas.microsoft.com/office/drawing/2014/main" id="{2B48FCCC-04D7-4421-89F4-3C262DD9BC0B}"/>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640" name="Text Box 4">
          <a:extLst>
            <a:ext uri="{FF2B5EF4-FFF2-40B4-BE49-F238E27FC236}">
              <a16:creationId xmlns:a16="http://schemas.microsoft.com/office/drawing/2014/main" id="{4FA3C706-C707-4B78-9D68-529FC6600B24}"/>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641" name="Text Box 5">
          <a:extLst>
            <a:ext uri="{FF2B5EF4-FFF2-40B4-BE49-F238E27FC236}">
              <a16:creationId xmlns:a16="http://schemas.microsoft.com/office/drawing/2014/main" id="{3B39CCE0-32C5-45D3-AF7D-8B1867A8BAC2}"/>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642" name="Text Box 9">
          <a:extLst>
            <a:ext uri="{FF2B5EF4-FFF2-40B4-BE49-F238E27FC236}">
              <a16:creationId xmlns:a16="http://schemas.microsoft.com/office/drawing/2014/main" id="{D92AF9E3-A1A1-480B-8914-6461CD7A1A29}"/>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643" name="Text Box 10">
          <a:extLst>
            <a:ext uri="{FF2B5EF4-FFF2-40B4-BE49-F238E27FC236}">
              <a16:creationId xmlns:a16="http://schemas.microsoft.com/office/drawing/2014/main" id="{5A5ED220-0363-40CD-9F8C-838B76F86C65}"/>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644" name="Text Box 4">
          <a:extLst>
            <a:ext uri="{FF2B5EF4-FFF2-40B4-BE49-F238E27FC236}">
              <a16:creationId xmlns:a16="http://schemas.microsoft.com/office/drawing/2014/main" id="{862F0793-B7ED-410D-9F4C-7011FFE8745E}"/>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645" name="Text Box 5">
          <a:extLst>
            <a:ext uri="{FF2B5EF4-FFF2-40B4-BE49-F238E27FC236}">
              <a16:creationId xmlns:a16="http://schemas.microsoft.com/office/drawing/2014/main" id="{FE363233-4F7C-48D4-9183-AA40573E8571}"/>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646" name="Text Box 9">
          <a:extLst>
            <a:ext uri="{FF2B5EF4-FFF2-40B4-BE49-F238E27FC236}">
              <a16:creationId xmlns:a16="http://schemas.microsoft.com/office/drawing/2014/main" id="{63D0D944-AE50-4381-B558-BA7A72D61E8E}"/>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647" name="Text Box 10">
          <a:extLst>
            <a:ext uri="{FF2B5EF4-FFF2-40B4-BE49-F238E27FC236}">
              <a16:creationId xmlns:a16="http://schemas.microsoft.com/office/drawing/2014/main" id="{E5BA2726-AEB2-4CD8-A493-292C35AE830B}"/>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648" name="Text Box 4">
          <a:extLst>
            <a:ext uri="{FF2B5EF4-FFF2-40B4-BE49-F238E27FC236}">
              <a16:creationId xmlns:a16="http://schemas.microsoft.com/office/drawing/2014/main" id="{7C9F5A08-2CA0-44C7-BBBA-2948C71F7C7C}"/>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649" name="Text Box 5">
          <a:extLst>
            <a:ext uri="{FF2B5EF4-FFF2-40B4-BE49-F238E27FC236}">
              <a16:creationId xmlns:a16="http://schemas.microsoft.com/office/drawing/2014/main" id="{8719D7D7-40F1-445B-81B8-2A885C30ABE9}"/>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650" name="Text Box 9">
          <a:extLst>
            <a:ext uri="{FF2B5EF4-FFF2-40B4-BE49-F238E27FC236}">
              <a16:creationId xmlns:a16="http://schemas.microsoft.com/office/drawing/2014/main" id="{5EA2C01C-B05B-43E9-BEFD-947E9DE6ADE6}"/>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651" name="Text Box 10">
          <a:extLst>
            <a:ext uri="{FF2B5EF4-FFF2-40B4-BE49-F238E27FC236}">
              <a16:creationId xmlns:a16="http://schemas.microsoft.com/office/drawing/2014/main" id="{573C75EA-F053-4E5E-BFA4-529EF352DD22}"/>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652" name="Text Box 4">
          <a:extLst>
            <a:ext uri="{FF2B5EF4-FFF2-40B4-BE49-F238E27FC236}">
              <a16:creationId xmlns:a16="http://schemas.microsoft.com/office/drawing/2014/main" id="{2217B25F-452E-4B0B-82DC-7B2E9845051D}"/>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653" name="Text Box 5">
          <a:extLst>
            <a:ext uri="{FF2B5EF4-FFF2-40B4-BE49-F238E27FC236}">
              <a16:creationId xmlns:a16="http://schemas.microsoft.com/office/drawing/2014/main" id="{AFBBADCE-3537-40EE-B1D6-24E834F7EC75}"/>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654" name="Text Box 9">
          <a:extLst>
            <a:ext uri="{FF2B5EF4-FFF2-40B4-BE49-F238E27FC236}">
              <a16:creationId xmlns:a16="http://schemas.microsoft.com/office/drawing/2014/main" id="{FA1F8810-203D-4D53-A6C0-291BD1BA9238}"/>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655" name="Text Box 10">
          <a:extLst>
            <a:ext uri="{FF2B5EF4-FFF2-40B4-BE49-F238E27FC236}">
              <a16:creationId xmlns:a16="http://schemas.microsoft.com/office/drawing/2014/main" id="{D646701E-86DA-4017-B916-F1C72BCA4E51}"/>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656" name="Text Box 4">
          <a:extLst>
            <a:ext uri="{FF2B5EF4-FFF2-40B4-BE49-F238E27FC236}">
              <a16:creationId xmlns:a16="http://schemas.microsoft.com/office/drawing/2014/main" id="{70305518-7E69-47D4-B6D3-359ECEE2B34C}"/>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657" name="Text Box 5">
          <a:extLst>
            <a:ext uri="{FF2B5EF4-FFF2-40B4-BE49-F238E27FC236}">
              <a16:creationId xmlns:a16="http://schemas.microsoft.com/office/drawing/2014/main" id="{DD1A1223-3814-40F2-AE18-919A6517C5B8}"/>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658" name="Text Box 9">
          <a:extLst>
            <a:ext uri="{FF2B5EF4-FFF2-40B4-BE49-F238E27FC236}">
              <a16:creationId xmlns:a16="http://schemas.microsoft.com/office/drawing/2014/main" id="{45C2A78B-190E-4EB6-93D7-14F50B4F4282}"/>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659" name="Text Box 10">
          <a:extLst>
            <a:ext uri="{FF2B5EF4-FFF2-40B4-BE49-F238E27FC236}">
              <a16:creationId xmlns:a16="http://schemas.microsoft.com/office/drawing/2014/main" id="{B6A6FAE3-9636-46EF-BE13-BF971AD0659E}"/>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660" name="Text Box 4">
          <a:extLst>
            <a:ext uri="{FF2B5EF4-FFF2-40B4-BE49-F238E27FC236}">
              <a16:creationId xmlns:a16="http://schemas.microsoft.com/office/drawing/2014/main" id="{ADF6A4D9-3A64-4E92-95B1-96E0AEED6AE8}"/>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661" name="Text Box 5">
          <a:extLst>
            <a:ext uri="{FF2B5EF4-FFF2-40B4-BE49-F238E27FC236}">
              <a16:creationId xmlns:a16="http://schemas.microsoft.com/office/drawing/2014/main" id="{2AC7E5A5-358B-4ED8-AD2A-37E3EB299ADF}"/>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662" name="Text Box 9">
          <a:extLst>
            <a:ext uri="{FF2B5EF4-FFF2-40B4-BE49-F238E27FC236}">
              <a16:creationId xmlns:a16="http://schemas.microsoft.com/office/drawing/2014/main" id="{BF89E801-E02E-4369-9912-B2F759D05B3D}"/>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663" name="Text Box 10">
          <a:extLst>
            <a:ext uri="{FF2B5EF4-FFF2-40B4-BE49-F238E27FC236}">
              <a16:creationId xmlns:a16="http://schemas.microsoft.com/office/drawing/2014/main" id="{81216906-65B9-4FB1-A6A6-523F6FA647A5}"/>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664" name="Text Box 4">
          <a:extLst>
            <a:ext uri="{FF2B5EF4-FFF2-40B4-BE49-F238E27FC236}">
              <a16:creationId xmlns:a16="http://schemas.microsoft.com/office/drawing/2014/main" id="{2B46D0B7-C088-436C-92B1-1B7D236B0601}"/>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665" name="Text Box 5">
          <a:extLst>
            <a:ext uri="{FF2B5EF4-FFF2-40B4-BE49-F238E27FC236}">
              <a16:creationId xmlns:a16="http://schemas.microsoft.com/office/drawing/2014/main" id="{154190F0-5438-44EF-AE02-B160046F5C5B}"/>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666" name="Text Box 9">
          <a:extLst>
            <a:ext uri="{FF2B5EF4-FFF2-40B4-BE49-F238E27FC236}">
              <a16:creationId xmlns:a16="http://schemas.microsoft.com/office/drawing/2014/main" id="{571FE200-CCFA-43FB-93F1-843958F9C817}"/>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667" name="Text Box 10">
          <a:extLst>
            <a:ext uri="{FF2B5EF4-FFF2-40B4-BE49-F238E27FC236}">
              <a16:creationId xmlns:a16="http://schemas.microsoft.com/office/drawing/2014/main" id="{3E4030C6-FC8A-480D-930D-29C9EBCBB4DB}"/>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668" name="Text Box 4">
          <a:extLst>
            <a:ext uri="{FF2B5EF4-FFF2-40B4-BE49-F238E27FC236}">
              <a16:creationId xmlns:a16="http://schemas.microsoft.com/office/drawing/2014/main" id="{A8F9BFD2-BC99-4D50-9AA3-4F47CA94FC5B}"/>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669" name="Text Box 5">
          <a:extLst>
            <a:ext uri="{FF2B5EF4-FFF2-40B4-BE49-F238E27FC236}">
              <a16:creationId xmlns:a16="http://schemas.microsoft.com/office/drawing/2014/main" id="{BDF7C0B1-5155-4CD1-8CD1-7D58D70EFEEB}"/>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670" name="Text Box 9">
          <a:extLst>
            <a:ext uri="{FF2B5EF4-FFF2-40B4-BE49-F238E27FC236}">
              <a16:creationId xmlns:a16="http://schemas.microsoft.com/office/drawing/2014/main" id="{E3BD02AD-BE8B-42B3-A910-BB147B8C209A}"/>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671" name="Text Box 10">
          <a:extLst>
            <a:ext uri="{FF2B5EF4-FFF2-40B4-BE49-F238E27FC236}">
              <a16:creationId xmlns:a16="http://schemas.microsoft.com/office/drawing/2014/main" id="{007EA5BE-7475-45FD-B3E3-07F20D248F60}"/>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672" name="Text Box 4">
          <a:extLst>
            <a:ext uri="{FF2B5EF4-FFF2-40B4-BE49-F238E27FC236}">
              <a16:creationId xmlns:a16="http://schemas.microsoft.com/office/drawing/2014/main" id="{B2F69869-C526-4FE6-BA21-FC6CBB1DC9BF}"/>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673" name="Text Box 5">
          <a:extLst>
            <a:ext uri="{FF2B5EF4-FFF2-40B4-BE49-F238E27FC236}">
              <a16:creationId xmlns:a16="http://schemas.microsoft.com/office/drawing/2014/main" id="{21204536-6821-4971-A2B3-6385FEA6CA92}"/>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674" name="Text Box 9">
          <a:extLst>
            <a:ext uri="{FF2B5EF4-FFF2-40B4-BE49-F238E27FC236}">
              <a16:creationId xmlns:a16="http://schemas.microsoft.com/office/drawing/2014/main" id="{55652942-8506-474D-A219-E32740DDB651}"/>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7"/>
    <xdr:sp macro="" textlink="">
      <xdr:nvSpPr>
        <xdr:cNvPr id="675" name="Text Box 10">
          <a:extLst>
            <a:ext uri="{FF2B5EF4-FFF2-40B4-BE49-F238E27FC236}">
              <a16:creationId xmlns:a16="http://schemas.microsoft.com/office/drawing/2014/main" id="{9A157D87-486F-400F-90E9-DD9C676D90A6}"/>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1036</xdr:row>
      <xdr:rowOff>0</xdr:rowOff>
    </xdr:from>
    <xdr:ext cx="76200" cy="148168"/>
    <xdr:sp macro="" textlink="">
      <xdr:nvSpPr>
        <xdr:cNvPr id="676" name="Text Box 4">
          <a:extLst>
            <a:ext uri="{FF2B5EF4-FFF2-40B4-BE49-F238E27FC236}">
              <a16:creationId xmlns:a16="http://schemas.microsoft.com/office/drawing/2014/main" id="{BFEB6DC5-CF42-4774-A577-5D8A74A5F89C}"/>
            </a:ext>
          </a:extLst>
        </xdr:cNvPr>
        <xdr:cNvSpPr txBox="1">
          <a:spLocks noChangeArrowheads="1"/>
        </xdr:cNvSpPr>
      </xdr:nvSpPr>
      <xdr:spPr bwMode="auto">
        <a:xfrm>
          <a:off x="4743450" y="188785500"/>
          <a:ext cx="76200" cy="148168"/>
        </a:xfrm>
        <a:prstGeom prst="rect">
          <a:avLst/>
        </a:prstGeom>
        <a:noFill/>
        <a:ln w="9525">
          <a:noFill/>
          <a:miter lim="800000"/>
          <a:headEnd/>
          <a:tailEnd/>
        </a:ln>
      </xdr:spPr>
    </xdr:sp>
    <xdr:clientData/>
  </xdr:oneCellAnchor>
  <xdr:oneCellAnchor>
    <xdr:from>
      <xdr:col>6</xdr:col>
      <xdr:colOff>0</xdr:colOff>
      <xdr:row>1036</xdr:row>
      <xdr:rowOff>0</xdr:rowOff>
    </xdr:from>
    <xdr:ext cx="76200" cy="148168"/>
    <xdr:sp macro="" textlink="">
      <xdr:nvSpPr>
        <xdr:cNvPr id="677" name="Text Box 5">
          <a:extLst>
            <a:ext uri="{FF2B5EF4-FFF2-40B4-BE49-F238E27FC236}">
              <a16:creationId xmlns:a16="http://schemas.microsoft.com/office/drawing/2014/main" id="{4DDAEC3A-CF00-422C-86F0-6CE24235D85C}"/>
            </a:ext>
          </a:extLst>
        </xdr:cNvPr>
        <xdr:cNvSpPr txBox="1">
          <a:spLocks noChangeArrowheads="1"/>
        </xdr:cNvSpPr>
      </xdr:nvSpPr>
      <xdr:spPr bwMode="auto">
        <a:xfrm>
          <a:off x="4743450" y="188785500"/>
          <a:ext cx="76200" cy="148168"/>
        </a:xfrm>
        <a:prstGeom prst="rect">
          <a:avLst/>
        </a:prstGeom>
        <a:noFill/>
        <a:ln w="9525">
          <a:noFill/>
          <a:miter lim="800000"/>
          <a:headEnd/>
          <a:tailEnd/>
        </a:ln>
      </xdr:spPr>
    </xdr:sp>
    <xdr:clientData/>
  </xdr:oneCellAnchor>
  <xdr:oneCellAnchor>
    <xdr:from>
      <xdr:col>6</xdr:col>
      <xdr:colOff>0</xdr:colOff>
      <xdr:row>1036</xdr:row>
      <xdr:rowOff>0</xdr:rowOff>
    </xdr:from>
    <xdr:ext cx="76200" cy="148168"/>
    <xdr:sp macro="" textlink="">
      <xdr:nvSpPr>
        <xdr:cNvPr id="678" name="Text Box 9">
          <a:extLst>
            <a:ext uri="{FF2B5EF4-FFF2-40B4-BE49-F238E27FC236}">
              <a16:creationId xmlns:a16="http://schemas.microsoft.com/office/drawing/2014/main" id="{38B10C41-9CA1-44C2-8CDA-157973009029}"/>
            </a:ext>
          </a:extLst>
        </xdr:cNvPr>
        <xdr:cNvSpPr txBox="1">
          <a:spLocks noChangeArrowheads="1"/>
        </xdr:cNvSpPr>
      </xdr:nvSpPr>
      <xdr:spPr bwMode="auto">
        <a:xfrm>
          <a:off x="4743450" y="188785500"/>
          <a:ext cx="76200" cy="148168"/>
        </a:xfrm>
        <a:prstGeom prst="rect">
          <a:avLst/>
        </a:prstGeom>
        <a:noFill/>
        <a:ln w="9525">
          <a:noFill/>
          <a:miter lim="800000"/>
          <a:headEnd/>
          <a:tailEnd/>
        </a:ln>
      </xdr:spPr>
    </xdr:sp>
    <xdr:clientData/>
  </xdr:oneCellAnchor>
  <xdr:oneCellAnchor>
    <xdr:from>
      <xdr:col>6</xdr:col>
      <xdr:colOff>0</xdr:colOff>
      <xdr:row>1036</xdr:row>
      <xdr:rowOff>0</xdr:rowOff>
    </xdr:from>
    <xdr:ext cx="76200" cy="148168"/>
    <xdr:sp macro="" textlink="">
      <xdr:nvSpPr>
        <xdr:cNvPr id="679" name="Text Box 10">
          <a:extLst>
            <a:ext uri="{FF2B5EF4-FFF2-40B4-BE49-F238E27FC236}">
              <a16:creationId xmlns:a16="http://schemas.microsoft.com/office/drawing/2014/main" id="{F9580C68-D247-47A5-8647-5A4D9AE8BA60}"/>
            </a:ext>
          </a:extLst>
        </xdr:cNvPr>
        <xdr:cNvSpPr txBox="1">
          <a:spLocks noChangeArrowheads="1"/>
        </xdr:cNvSpPr>
      </xdr:nvSpPr>
      <xdr:spPr bwMode="auto">
        <a:xfrm>
          <a:off x="4743450" y="188785500"/>
          <a:ext cx="76200" cy="148168"/>
        </a:xfrm>
        <a:prstGeom prst="rect">
          <a:avLst/>
        </a:prstGeom>
        <a:noFill/>
        <a:ln w="9525">
          <a:noFill/>
          <a:miter lim="800000"/>
          <a:headEnd/>
          <a:tailEnd/>
        </a:ln>
      </xdr:spPr>
    </xdr:sp>
    <xdr:clientData/>
  </xdr:oneCellAnchor>
  <xdr:twoCellAnchor editAs="oneCell">
    <xdr:from>
      <xdr:col>6</xdr:col>
      <xdr:colOff>0</xdr:colOff>
      <xdr:row>1022</xdr:row>
      <xdr:rowOff>0</xdr:rowOff>
    </xdr:from>
    <xdr:to>
      <xdr:col>6</xdr:col>
      <xdr:colOff>76200</xdr:colOff>
      <xdr:row>1023</xdr:row>
      <xdr:rowOff>1</xdr:rowOff>
    </xdr:to>
    <xdr:sp macro="" textlink="">
      <xdr:nvSpPr>
        <xdr:cNvPr id="680" name="Text Box 4">
          <a:extLst>
            <a:ext uri="{FF2B5EF4-FFF2-40B4-BE49-F238E27FC236}">
              <a16:creationId xmlns:a16="http://schemas.microsoft.com/office/drawing/2014/main" id="{FBC9B2C8-5869-4267-97CD-95323112AA3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681" name="Text Box 5">
          <a:extLst>
            <a:ext uri="{FF2B5EF4-FFF2-40B4-BE49-F238E27FC236}">
              <a16:creationId xmlns:a16="http://schemas.microsoft.com/office/drawing/2014/main" id="{3C0D291A-D725-4CF5-BF53-626A9DEB2FB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682" name="Text Box 9">
          <a:extLst>
            <a:ext uri="{FF2B5EF4-FFF2-40B4-BE49-F238E27FC236}">
              <a16:creationId xmlns:a16="http://schemas.microsoft.com/office/drawing/2014/main" id="{1F7DA883-5A69-464D-9D33-C54FDB6CCAC8}"/>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683" name="Text Box 10">
          <a:extLst>
            <a:ext uri="{FF2B5EF4-FFF2-40B4-BE49-F238E27FC236}">
              <a16:creationId xmlns:a16="http://schemas.microsoft.com/office/drawing/2014/main" id="{D786FC73-B3B6-4584-9729-82A6B04AECA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684" name="Text Box 4">
          <a:extLst>
            <a:ext uri="{FF2B5EF4-FFF2-40B4-BE49-F238E27FC236}">
              <a16:creationId xmlns:a16="http://schemas.microsoft.com/office/drawing/2014/main" id="{D00541CC-7755-42C1-8C39-92D08601545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685" name="Text Box 5">
          <a:extLst>
            <a:ext uri="{FF2B5EF4-FFF2-40B4-BE49-F238E27FC236}">
              <a16:creationId xmlns:a16="http://schemas.microsoft.com/office/drawing/2014/main" id="{E7C8AD5E-81AE-4E6B-AA2E-B01A102F29C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686" name="Text Box 9">
          <a:extLst>
            <a:ext uri="{FF2B5EF4-FFF2-40B4-BE49-F238E27FC236}">
              <a16:creationId xmlns:a16="http://schemas.microsoft.com/office/drawing/2014/main" id="{FA1DF05A-7C9C-4A0D-A81A-6F8B7904BBD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687" name="Text Box 4">
          <a:extLst>
            <a:ext uri="{FF2B5EF4-FFF2-40B4-BE49-F238E27FC236}">
              <a16:creationId xmlns:a16="http://schemas.microsoft.com/office/drawing/2014/main" id="{F7F22438-6C10-48AC-BF25-9E90970D732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688" name="Text Box 5">
          <a:extLst>
            <a:ext uri="{FF2B5EF4-FFF2-40B4-BE49-F238E27FC236}">
              <a16:creationId xmlns:a16="http://schemas.microsoft.com/office/drawing/2014/main" id="{7DEB38C3-BD39-4CBC-8657-D7CCA2AC29E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689" name="Text Box 9">
          <a:extLst>
            <a:ext uri="{FF2B5EF4-FFF2-40B4-BE49-F238E27FC236}">
              <a16:creationId xmlns:a16="http://schemas.microsoft.com/office/drawing/2014/main" id="{F2681B3F-98A3-4ADF-B3B2-3FBFA1221EB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690" name="Text Box 10">
          <a:extLst>
            <a:ext uri="{FF2B5EF4-FFF2-40B4-BE49-F238E27FC236}">
              <a16:creationId xmlns:a16="http://schemas.microsoft.com/office/drawing/2014/main" id="{0469D274-D00B-4124-9D72-FF1F028F046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691" name="Text Box 4">
          <a:extLst>
            <a:ext uri="{FF2B5EF4-FFF2-40B4-BE49-F238E27FC236}">
              <a16:creationId xmlns:a16="http://schemas.microsoft.com/office/drawing/2014/main" id="{6F8A5DEE-64BE-4BB6-B8B2-19DA70CE2DA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692" name="Text Box 5">
          <a:extLst>
            <a:ext uri="{FF2B5EF4-FFF2-40B4-BE49-F238E27FC236}">
              <a16:creationId xmlns:a16="http://schemas.microsoft.com/office/drawing/2014/main" id="{2EF635B6-6E58-4FDA-8FCE-610BEE52047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693" name="Text Box 9">
          <a:extLst>
            <a:ext uri="{FF2B5EF4-FFF2-40B4-BE49-F238E27FC236}">
              <a16:creationId xmlns:a16="http://schemas.microsoft.com/office/drawing/2014/main" id="{FB76ED76-B8F4-44C0-BDDC-57EEF4DB5B1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694" name="Text Box 4">
          <a:extLst>
            <a:ext uri="{FF2B5EF4-FFF2-40B4-BE49-F238E27FC236}">
              <a16:creationId xmlns:a16="http://schemas.microsoft.com/office/drawing/2014/main" id="{5DD003DF-243F-4377-93D0-A29AC838EB8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695" name="Text Box 5">
          <a:extLst>
            <a:ext uri="{FF2B5EF4-FFF2-40B4-BE49-F238E27FC236}">
              <a16:creationId xmlns:a16="http://schemas.microsoft.com/office/drawing/2014/main" id="{747AA2AE-E859-4380-9CBC-526ECA5E75D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696" name="Text Box 9">
          <a:extLst>
            <a:ext uri="{FF2B5EF4-FFF2-40B4-BE49-F238E27FC236}">
              <a16:creationId xmlns:a16="http://schemas.microsoft.com/office/drawing/2014/main" id="{C058C2F7-DECB-40DB-8CE4-D7E1E189BFC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697" name="Text Box 4">
          <a:extLst>
            <a:ext uri="{FF2B5EF4-FFF2-40B4-BE49-F238E27FC236}">
              <a16:creationId xmlns:a16="http://schemas.microsoft.com/office/drawing/2014/main" id="{52AE23F9-CDD3-463F-890C-C4C9ACBC6D0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698" name="Text Box 4">
          <a:extLst>
            <a:ext uri="{FF2B5EF4-FFF2-40B4-BE49-F238E27FC236}">
              <a16:creationId xmlns:a16="http://schemas.microsoft.com/office/drawing/2014/main" id="{912549B1-C2A1-4A3D-BF02-6F8CFCBC276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699" name="Text Box 4">
          <a:extLst>
            <a:ext uri="{FF2B5EF4-FFF2-40B4-BE49-F238E27FC236}">
              <a16:creationId xmlns:a16="http://schemas.microsoft.com/office/drawing/2014/main" id="{96053B70-D7B8-4ED2-BF1F-FA0F88C1C57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00" name="Text Box 5">
          <a:extLst>
            <a:ext uri="{FF2B5EF4-FFF2-40B4-BE49-F238E27FC236}">
              <a16:creationId xmlns:a16="http://schemas.microsoft.com/office/drawing/2014/main" id="{B0723957-1FF3-49EC-96EE-52A631FD924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01" name="Text Box 9">
          <a:extLst>
            <a:ext uri="{FF2B5EF4-FFF2-40B4-BE49-F238E27FC236}">
              <a16:creationId xmlns:a16="http://schemas.microsoft.com/office/drawing/2014/main" id="{A8157F5D-D52D-4BC6-A3D3-54116BFB8B1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02" name="Text Box 10">
          <a:extLst>
            <a:ext uri="{FF2B5EF4-FFF2-40B4-BE49-F238E27FC236}">
              <a16:creationId xmlns:a16="http://schemas.microsoft.com/office/drawing/2014/main" id="{4B5E9659-65B2-479F-BA92-879B6537C37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03" name="Text Box 4">
          <a:extLst>
            <a:ext uri="{FF2B5EF4-FFF2-40B4-BE49-F238E27FC236}">
              <a16:creationId xmlns:a16="http://schemas.microsoft.com/office/drawing/2014/main" id="{874AC1B0-8002-4E9D-9AF5-0C0587697FA8}"/>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04" name="Text Box 5">
          <a:extLst>
            <a:ext uri="{FF2B5EF4-FFF2-40B4-BE49-F238E27FC236}">
              <a16:creationId xmlns:a16="http://schemas.microsoft.com/office/drawing/2014/main" id="{B802F16E-B5FC-4836-8044-711BADB77D7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05" name="Text Box 9">
          <a:extLst>
            <a:ext uri="{FF2B5EF4-FFF2-40B4-BE49-F238E27FC236}">
              <a16:creationId xmlns:a16="http://schemas.microsoft.com/office/drawing/2014/main" id="{E227815D-C1C6-4BE5-8242-8EF929933B38}"/>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06" name="Text Box 10">
          <a:extLst>
            <a:ext uri="{FF2B5EF4-FFF2-40B4-BE49-F238E27FC236}">
              <a16:creationId xmlns:a16="http://schemas.microsoft.com/office/drawing/2014/main" id="{58B7A798-F329-4082-9B63-0F871F9882C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07" name="Text Box 4">
          <a:extLst>
            <a:ext uri="{FF2B5EF4-FFF2-40B4-BE49-F238E27FC236}">
              <a16:creationId xmlns:a16="http://schemas.microsoft.com/office/drawing/2014/main" id="{ADF38702-6587-42A8-A95D-FCB7B27F059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08" name="Text Box 5">
          <a:extLst>
            <a:ext uri="{FF2B5EF4-FFF2-40B4-BE49-F238E27FC236}">
              <a16:creationId xmlns:a16="http://schemas.microsoft.com/office/drawing/2014/main" id="{E62E6561-A5AA-415A-8667-8A30CDF35D7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09" name="Text Box 9">
          <a:extLst>
            <a:ext uri="{FF2B5EF4-FFF2-40B4-BE49-F238E27FC236}">
              <a16:creationId xmlns:a16="http://schemas.microsoft.com/office/drawing/2014/main" id="{AA99EF8C-D057-4AA0-83FD-233880A97F3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10" name="Text Box 10">
          <a:extLst>
            <a:ext uri="{FF2B5EF4-FFF2-40B4-BE49-F238E27FC236}">
              <a16:creationId xmlns:a16="http://schemas.microsoft.com/office/drawing/2014/main" id="{FF2D65AF-1EA7-4D3D-BD69-22DE44B2F50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11" name="Text Box 4">
          <a:extLst>
            <a:ext uri="{FF2B5EF4-FFF2-40B4-BE49-F238E27FC236}">
              <a16:creationId xmlns:a16="http://schemas.microsoft.com/office/drawing/2014/main" id="{8410316F-569E-4A6D-B12B-EC52DDA2EB7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12" name="Text Box 5">
          <a:extLst>
            <a:ext uri="{FF2B5EF4-FFF2-40B4-BE49-F238E27FC236}">
              <a16:creationId xmlns:a16="http://schemas.microsoft.com/office/drawing/2014/main" id="{D05A042A-F5E7-441A-8B4A-29D3A74C7D98}"/>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13" name="Text Box 9">
          <a:extLst>
            <a:ext uri="{FF2B5EF4-FFF2-40B4-BE49-F238E27FC236}">
              <a16:creationId xmlns:a16="http://schemas.microsoft.com/office/drawing/2014/main" id="{0B68CAFC-7477-4DB6-BA0A-7FAB496D871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14" name="Text Box 10">
          <a:extLst>
            <a:ext uri="{FF2B5EF4-FFF2-40B4-BE49-F238E27FC236}">
              <a16:creationId xmlns:a16="http://schemas.microsoft.com/office/drawing/2014/main" id="{FD4BE538-0B18-4F64-813D-43FDD4529E9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15" name="Text Box 4">
          <a:extLst>
            <a:ext uri="{FF2B5EF4-FFF2-40B4-BE49-F238E27FC236}">
              <a16:creationId xmlns:a16="http://schemas.microsoft.com/office/drawing/2014/main" id="{C12F04E7-A7E1-406B-B1AC-AA462BFB71B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16" name="Text Box 5">
          <a:extLst>
            <a:ext uri="{FF2B5EF4-FFF2-40B4-BE49-F238E27FC236}">
              <a16:creationId xmlns:a16="http://schemas.microsoft.com/office/drawing/2014/main" id="{45684862-29EE-40D3-BC6B-D147E2C9219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17" name="Text Box 9">
          <a:extLst>
            <a:ext uri="{FF2B5EF4-FFF2-40B4-BE49-F238E27FC236}">
              <a16:creationId xmlns:a16="http://schemas.microsoft.com/office/drawing/2014/main" id="{BD702249-68B5-4911-B691-A520F2C6246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18" name="Text Box 10">
          <a:extLst>
            <a:ext uri="{FF2B5EF4-FFF2-40B4-BE49-F238E27FC236}">
              <a16:creationId xmlns:a16="http://schemas.microsoft.com/office/drawing/2014/main" id="{B89A20A5-4C38-4FB8-B6C1-54901268291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19" name="Text Box 4">
          <a:extLst>
            <a:ext uri="{FF2B5EF4-FFF2-40B4-BE49-F238E27FC236}">
              <a16:creationId xmlns:a16="http://schemas.microsoft.com/office/drawing/2014/main" id="{100FBFB3-7FC1-4386-ACBC-E3F14EAAD09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20" name="Text Box 5">
          <a:extLst>
            <a:ext uri="{FF2B5EF4-FFF2-40B4-BE49-F238E27FC236}">
              <a16:creationId xmlns:a16="http://schemas.microsoft.com/office/drawing/2014/main" id="{546B183C-7A5D-47D2-9B4C-9DA4F0623B7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21" name="Text Box 9">
          <a:extLst>
            <a:ext uri="{FF2B5EF4-FFF2-40B4-BE49-F238E27FC236}">
              <a16:creationId xmlns:a16="http://schemas.microsoft.com/office/drawing/2014/main" id="{9D5BB97C-91C8-47E5-9EFC-102E9CAC347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22" name="Text Box 10">
          <a:extLst>
            <a:ext uri="{FF2B5EF4-FFF2-40B4-BE49-F238E27FC236}">
              <a16:creationId xmlns:a16="http://schemas.microsoft.com/office/drawing/2014/main" id="{2C918F29-53D2-48D7-8D1B-DD2EE0B7D4D8}"/>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23" name="Text Box 4">
          <a:extLst>
            <a:ext uri="{FF2B5EF4-FFF2-40B4-BE49-F238E27FC236}">
              <a16:creationId xmlns:a16="http://schemas.microsoft.com/office/drawing/2014/main" id="{39DCCBBA-C342-4AF0-8305-258FCF14951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24" name="Text Box 5">
          <a:extLst>
            <a:ext uri="{FF2B5EF4-FFF2-40B4-BE49-F238E27FC236}">
              <a16:creationId xmlns:a16="http://schemas.microsoft.com/office/drawing/2014/main" id="{FF3D1981-9832-4289-8BF3-23A5FE0A27F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25" name="Text Box 9">
          <a:extLst>
            <a:ext uri="{FF2B5EF4-FFF2-40B4-BE49-F238E27FC236}">
              <a16:creationId xmlns:a16="http://schemas.microsoft.com/office/drawing/2014/main" id="{0F84C5BF-9959-425A-8763-E522C7C3A64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26" name="Text Box 10">
          <a:extLst>
            <a:ext uri="{FF2B5EF4-FFF2-40B4-BE49-F238E27FC236}">
              <a16:creationId xmlns:a16="http://schemas.microsoft.com/office/drawing/2014/main" id="{2A4655E7-9409-4003-BCB0-FCE27841112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27" name="Text Box 4">
          <a:extLst>
            <a:ext uri="{FF2B5EF4-FFF2-40B4-BE49-F238E27FC236}">
              <a16:creationId xmlns:a16="http://schemas.microsoft.com/office/drawing/2014/main" id="{FEF6C107-604D-4D41-AA21-38E40837A63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28" name="Text Box 5">
          <a:extLst>
            <a:ext uri="{FF2B5EF4-FFF2-40B4-BE49-F238E27FC236}">
              <a16:creationId xmlns:a16="http://schemas.microsoft.com/office/drawing/2014/main" id="{B2581E20-3856-43B7-BEAA-CF1BE3B1BD9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29" name="Text Box 9">
          <a:extLst>
            <a:ext uri="{FF2B5EF4-FFF2-40B4-BE49-F238E27FC236}">
              <a16:creationId xmlns:a16="http://schemas.microsoft.com/office/drawing/2014/main" id="{5E4CC37A-2A38-4A20-BFC8-12B4B3256D4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30" name="Text Box 10">
          <a:extLst>
            <a:ext uri="{FF2B5EF4-FFF2-40B4-BE49-F238E27FC236}">
              <a16:creationId xmlns:a16="http://schemas.microsoft.com/office/drawing/2014/main" id="{DCB6D8ED-990F-447F-8D57-3923AB7AE69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31" name="Text Box 4">
          <a:extLst>
            <a:ext uri="{FF2B5EF4-FFF2-40B4-BE49-F238E27FC236}">
              <a16:creationId xmlns:a16="http://schemas.microsoft.com/office/drawing/2014/main" id="{D3C532C6-88EA-41A3-A09B-9CC77E6B603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32" name="Text Box 5">
          <a:extLst>
            <a:ext uri="{FF2B5EF4-FFF2-40B4-BE49-F238E27FC236}">
              <a16:creationId xmlns:a16="http://schemas.microsoft.com/office/drawing/2014/main" id="{2F1232BE-CE95-4A7C-A1DF-21A683008208}"/>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33" name="Text Box 9">
          <a:extLst>
            <a:ext uri="{FF2B5EF4-FFF2-40B4-BE49-F238E27FC236}">
              <a16:creationId xmlns:a16="http://schemas.microsoft.com/office/drawing/2014/main" id="{FB6DE447-5B15-4873-848F-ECA89E4B0F4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34" name="Text Box 10">
          <a:extLst>
            <a:ext uri="{FF2B5EF4-FFF2-40B4-BE49-F238E27FC236}">
              <a16:creationId xmlns:a16="http://schemas.microsoft.com/office/drawing/2014/main" id="{4B80A12C-86FE-4B5F-B8E0-F2751D7B23A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35" name="Text Box 4">
          <a:extLst>
            <a:ext uri="{FF2B5EF4-FFF2-40B4-BE49-F238E27FC236}">
              <a16:creationId xmlns:a16="http://schemas.microsoft.com/office/drawing/2014/main" id="{817A3CFA-6E65-4786-982A-E7D4B647375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36" name="Text Box 5">
          <a:extLst>
            <a:ext uri="{FF2B5EF4-FFF2-40B4-BE49-F238E27FC236}">
              <a16:creationId xmlns:a16="http://schemas.microsoft.com/office/drawing/2014/main" id="{E552A445-E653-4EB2-83A6-AB0DA7BABFD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37" name="Text Box 9">
          <a:extLst>
            <a:ext uri="{FF2B5EF4-FFF2-40B4-BE49-F238E27FC236}">
              <a16:creationId xmlns:a16="http://schemas.microsoft.com/office/drawing/2014/main" id="{940ACB1F-340A-41F4-8464-180B7086F0D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38" name="Text Box 10">
          <a:extLst>
            <a:ext uri="{FF2B5EF4-FFF2-40B4-BE49-F238E27FC236}">
              <a16:creationId xmlns:a16="http://schemas.microsoft.com/office/drawing/2014/main" id="{578FE232-627B-455A-BBCE-6E3234E5F4A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39" name="Text Box 4">
          <a:extLst>
            <a:ext uri="{FF2B5EF4-FFF2-40B4-BE49-F238E27FC236}">
              <a16:creationId xmlns:a16="http://schemas.microsoft.com/office/drawing/2014/main" id="{1725DBD3-58C9-415E-8E06-529930E7C33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40" name="Text Box 5">
          <a:extLst>
            <a:ext uri="{FF2B5EF4-FFF2-40B4-BE49-F238E27FC236}">
              <a16:creationId xmlns:a16="http://schemas.microsoft.com/office/drawing/2014/main" id="{40CF48B8-0078-4E53-BD7A-25ED19CF09D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41" name="Text Box 9">
          <a:extLst>
            <a:ext uri="{FF2B5EF4-FFF2-40B4-BE49-F238E27FC236}">
              <a16:creationId xmlns:a16="http://schemas.microsoft.com/office/drawing/2014/main" id="{8CA7E3F6-B43A-44D4-94DC-A259DD99E9A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42" name="Text Box 10">
          <a:extLst>
            <a:ext uri="{FF2B5EF4-FFF2-40B4-BE49-F238E27FC236}">
              <a16:creationId xmlns:a16="http://schemas.microsoft.com/office/drawing/2014/main" id="{E3D1BBE6-3C2B-4640-8F5C-0ACC16B0094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43" name="Text Box 4">
          <a:extLst>
            <a:ext uri="{FF2B5EF4-FFF2-40B4-BE49-F238E27FC236}">
              <a16:creationId xmlns:a16="http://schemas.microsoft.com/office/drawing/2014/main" id="{AC87CFB6-B9BF-40A5-8606-C5F67A66587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44" name="Text Box 5">
          <a:extLst>
            <a:ext uri="{FF2B5EF4-FFF2-40B4-BE49-F238E27FC236}">
              <a16:creationId xmlns:a16="http://schemas.microsoft.com/office/drawing/2014/main" id="{CDB18B5A-2E68-41D1-8C89-1D112C9CED3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45" name="Text Box 9">
          <a:extLst>
            <a:ext uri="{FF2B5EF4-FFF2-40B4-BE49-F238E27FC236}">
              <a16:creationId xmlns:a16="http://schemas.microsoft.com/office/drawing/2014/main" id="{57D64487-319A-4107-9661-8F161709109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46" name="Text Box 10">
          <a:extLst>
            <a:ext uri="{FF2B5EF4-FFF2-40B4-BE49-F238E27FC236}">
              <a16:creationId xmlns:a16="http://schemas.microsoft.com/office/drawing/2014/main" id="{E663FF88-C89E-458E-B8B1-D5B85163BA3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47" name="Text Box 4">
          <a:extLst>
            <a:ext uri="{FF2B5EF4-FFF2-40B4-BE49-F238E27FC236}">
              <a16:creationId xmlns:a16="http://schemas.microsoft.com/office/drawing/2014/main" id="{33D6CFCE-70C6-48FD-AA7D-E6C4C052409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48" name="Text Box 5">
          <a:extLst>
            <a:ext uri="{FF2B5EF4-FFF2-40B4-BE49-F238E27FC236}">
              <a16:creationId xmlns:a16="http://schemas.microsoft.com/office/drawing/2014/main" id="{BA4348A2-7C7E-436C-A42F-7D706ED40728}"/>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49" name="Text Box 9">
          <a:extLst>
            <a:ext uri="{FF2B5EF4-FFF2-40B4-BE49-F238E27FC236}">
              <a16:creationId xmlns:a16="http://schemas.microsoft.com/office/drawing/2014/main" id="{FDEC07C8-E962-4784-A8ED-3B007687BDD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50" name="Text Box 10">
          <a:extLst>
            <a:ext uri="{FF2B5EF4-FFF2-40B4-BE49-F238E27FC236}">
              <a16:creationId xmlns:a16="http://schemas.microsoft.com/office/drawing/2014/main" id="{8FA6969C-45EE-4648-87DC-5FD0FAE0163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51" name="Text Box 4">
          <a:extLst>
            <a:ext uri="{FF2B5EF4-FFF2-40B4-BE49-F238E27FC236}">
              <a16:creationId xmlns:a16="http://schemas.microsoft.com/office/drawing/2014/main" id="{CF8B4844-6A6C-4C58-8854-9BD8F56AE5F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52" name="Text Box 5">
          <a:extLst>
            <a:ext uri="{FF2B5EF4-FFF2-40B4-BE49-F238E27FC236}">
              <a16:creationId xmlns:a16="http://schemas.microsoft.com/office/drawing/2014/main" id="{D7D6BD79-63EC-4EEA-B594-EBD0D291A2F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53" name="Text Box 9">
          <a:extLst>
            <a:ext uri="{FF2B5EF4-FFF2-40B4-BE49-F238E27FC236}">
              <a16:creationId xmlns:a16="http://schemas.microsoft.com/office/drawing/2014/main" id="{9066547B-644C-48BD-8F56-0169E04808E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54" name="Text Box 10">
          <a:extLst>
            <a:ext uri="{FF2B5EF4-FFF2-40B4-BE49-F238E27FC236}">
              <a16:creationId xmlns:a16="http://schemas.microsoft.com/office/drawing/2014/main" id="{E0AD4B73-57C8-4538-BAE2-B5DB2487876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55" name="Text Box 4">
          <a:extLst>
            <a:ext uri="{FF2B5EF4-FFF2-40B4-BE49-F238E27FC236}">
              <a16:creationId xmlns:a16="http://schemas.microsoft.com/office/drawing/2014/main" id="{E86A9EE0-AEB6-4694-BF10-1F362FB2FD9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56" name="Text Box 5">
          <a:extLst>
            <a:ext uri="{FF2B5EF4-FFF2-40B4-BE49-F238E27FC236}">
              <a16:creationId xmlns:a16="http://schemas.microsoft.com/office/drawing/2014/main" id="{061511C7-8FD0-445F-842F-56716AD477F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57" name="Text Box 9">
          <a:extLst>
            <a:ext uri="{FF2B5EF4-FFF2-40B4-BE49-F238E27FC236}">
              <a16:creationId xmlns:a16="http://schemas.microsoft.com/office/drawing/2014/main" id="{1A641E6F-5850-4FCA-AE64-6B3755748AF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58" name="Text Box 10">
          <a:extLst>
            <a:ext uri="{FF2B5EF4-FFF2-40B4-BE49-F238E27FC236}">
              <a16:creationId xmlns:a16="http://schemas.microsoft.com/office/drawing/2014/main" id="{FBB81299-ED92-4942-A2A7-4D28424DD73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59" name="Text Box 4">
          <a:extLst>
            <a:ext uri="{FF2B5EF4-FFF2-40B4-BE49-F238E27FC236}">
              <a16:creationId xmlns:a16="http://schemas.microsoft.com/office/drawing/2014/main" id="{7308A90C-B72C-499F-B2D8-BB428F5F30A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60" name="Text Box 5">
          <a:extLst>
            <a:ext uri="{FF2B5EF4-FFF2-40B4-BE49-F238E27FC236}">
              <a16:creationId xmlns:a16="http://schemas.microsoft.com/office/drawing/2014/main" id="{F445EE0B-A1AF-4250-BD32-E5AF20CC455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61" name="Text Box 9">
          <a:extLst>
            <a:ext uri="{FF2B5EF4-FFF2-40B4-BE49-F238E27FC236}">
              <a16:creationId xmlns:a16="http://schemas.microsoft.com/office/drawing/2014/main" id="{EDDD520C-0BFB-4069-9443-A70BF8B82CF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62" name="Text Box 10">
          <a:extLst>
            <a:ext uri="{FF2B5EF4-FFF2-40B4-BE49-F238E27FC236}">
              <a16:creationId xmlns:a16="http://schemas.microsoft.com/office/drawing/2014/main" id="{FB384D54-3AEB-441F-8256-9FF18964BC0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63" name="Text Box 4">
          <a:extLst>
            <a:ext uri="{FF2B5EF4-FFF2-40B4-BE49-F238E27FC236}">
              <a16:creationId xmlns:a16="http://schemas.microsoft.com/office/drawing/2014/main" id="{0EFFCB18-F342-4322-8A66-B5D6F044237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64" name="Text Box 5">
          <a:extLst>
            <a:ext uri="{FF2B5EF4-FFF2-40B4-BE49-F238E27FC236}">
              <a16:creationId xmlns:a16="http://schemas.microsoft.com/office/drawing/2014/main" id="{50C546AB-CE70-4E3C-AEC5-E958E87DAA0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65" name="Text Box 9">
          <a:extLst>
            <a:ext uri="{FF2B5EF4-FFF2-40B4-BE49-F238E27FC236}">
              <a16:creationId xmlns:a16="http://schemas.microsoft.com/office/drawing/2014/main" id="{AE0D39FD-3CE5-4C1A-B8C7-E9693BBB59E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66" name="Text Box 10">
          <a:extLst>
            <a:ext uri="{FF2B5EF4-FFF2-40B4-BE49-F238E27FC236}">
              <a16:creationId xmlns:a16="http://schemas.microsoft.com/office/drawing/2014/main" id="{AE287704-859C-49C2-B726-8B158B7E5B7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67" name="Text Box 4">
          <a:extLst>
            <a:ext uri="{FF2B5EF4-FFF2-40B4-BE49-F238E27FC236}">
              <a16:creationId xmlns:a16="http://schemas.microsoft.com/office/drawing/2014/main" id="{3B45B973-C53D-4CFD-8EA6-20CCDB27F05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68" name="Text Box 5">
          <a:extLst>
            <a:ext uri="{FF2B5EF4-FFF2-40B4-BE49-F238E27FC236}">
              <a16:creationId xmlns:a16="http://schemas.microsoft.com/office/drawing/2014/main" id="{6C60C158-A4C6-4D9D-818F-8857B391D68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69" name="Text Box 9">
          <a:extLst>
            <a:ext uri="{FF2B5EF4-FFF2-40B4-BE49-F238E27FC236}">
              <a16:creationId xmlns:a16="http://schemas.microsoft.com/office/drawing/2014/main" id="{D23BB632-01E4-40EF-9318-E917B593996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1</xdr:rowOff>
    </xdr:to>
    <xdr:sp macro="" textlink="">
      <xdr:nvSpPr>
        <xdr:cNvPr id="770" name="Text Box 10">
          <a:extLst>
            <a:ext uri="{FF2B5EF4-FFF2-40B4-BE49-F238E27FC236}">
              <a16:creationId xmlns:a16="http://schemas.microsoft.com/office/drawing/2014/main" id="{56574D6A-350C-4CF6-A1F9-F5201478839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2</xdr:rowOff>
    </xdr:to>
    <xdr:sp macro="" textlink="">
      <xdr:nvSpPr>
        <xdr:cNvPr id="771" name="Text Box 4">
          <a:extLst>
            <a:ext uri="{FF2B5EF4-FFF2-40B4-BE49-F238E27FC236}">
              <a16:creationId xmlns:a16="http://schemas.microsoft.com/office/drawing/2014/main" id="{75077036-8F92-40A0-BDDE-AF0D3ED85BC9}"/>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2</xdr:rowOff>
    </xdr:to>
    <xdr:sp macro="" textlink="">
      <xdr:nvSpPr>
        <xdr:cNvPr id="772" name="Text Box 5">
          <a:extLst>
            <a:ext uri="{FF2B5EF4-FFF2-40B4-BE49-F238E27FC236}">
              <a16:creationId xmlns:a16="http://schemas.microsoft.com/office/drawing/2014/main" id="{6DC56ECF-402C-4A77-A5E9-A3E801F2E329}"/>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2</xdr:rowOff>
    </xdr:to>
    <xdr:sp macro="" textlink="">
      <xdr:nvSpPr>
        <xdr:cNvPr id="773" name="Text Box 9">
          <a:extLst>
            <a:ext uri="{FF2B5EF4-FFF2-40B4-BE49-F238E27FC236}">
              <a16:creationId xmlns:a16="http://schemas.microsoft.com/office/drawing/2014/main" id="{650D6784-42EC-4564-BDB7-E9569F3299FE}"/>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1022</xdr:row>
      <xdr:rowOff>0</xdr:rowOff>
    </xdr:from>
    <xdr:to>
      <xdr:col>6</xdr:col>
      <xdr:colOff>76200</xdr:colOff>
      <xdr:row>1023</xdr:row>
      <xdr:rowOff>2</xdr:rowOff>
    </xdr:to>
    <xdr:sp macro="" textlink="">
      <xdr:nvSpPr>
        <xdr:cNvPr id="774" name="Text Box 10">
          <a:extLst>
            <a:ext uri="{FF2B5EF4-FFF2-40B4-BE49-F238E27FC236}">
              <a16:creationId xmlns:a16="http://schemas.microsoft.com/office/drawing/2014/main" id="{73625E42-CCE3-4B97-9C2F-881B0C12857E}"/>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oneCellAnchor>
    <xdr:from>
      <xdr:col>6</xdr:col>
      <xdr:colOff>0</xdr:colOff>
      <xdr:row>1023</xdr:row>
      <xdr:rowOff>0</xdr:rowOff>
    </xdr:from>
    <xdr:ext cx="76200" cy="148167"/>
    <xdr:sp macro="" textlink="">
      <xdr:nvSpPr>
        <xdr:cNvPr id="775" name="Text Box 4">
          <a:extLst>
            <a:ext uri="{FF2B5EF4-FFF2-40B4-BE49-F238E27FC236}">
              <a16:creationId xmlns:a16="http://schemas.microsoft.com/office/drawing/2014/main" id="{562FA5D5-5820-4D6D-9977-8C273BEBA61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776" name="Text Box 5">
          <a:extLst>
            <a:ext uri="{FF2B5EF4-FFF2-40B4-BE49-F238E27FC236}">
              <a16:creationId xmlns:a16="http://schemas.microsoft.com/office/drawing/2014/main" id="{E25B376E-A686-404C-BA2E-9AA57390981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777" name="Text Box 9">
          <a:extLst>
            <a:ext uri="{FF2B5EF4-FFF2-40B4-BE49-F238E27FC236}">
              <a16:creationId xmlns:a16="http://schemas.microsoft.com/office/drawing/2014/main" id="{08364C62-FF34-44F8-8C6F-6F541867ABC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778" name="Text Box 10">
          <a:extLst>
            <a:ext uri="{FF2B5EF4-FFF2-40B4-BE49-F238E27FC236}">
              <a16:creationId xmlns:a16="http://schemas.microsoft.com/office/drawing/2014/main" id="{EF5D3329-5EBC-4BFB-96C9-0C5FF565C2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779" name="Text Box 4">
          <a:extLst>
            <a:ext uri="{FF2B5EF4-FFF2-40B4-BE49-F238E27FC236}">
              <a16:creationId xmlns:a16="http://schemas.microsoft.com/office/drawing/2014/main" id="{36040F57-739F-44C6-964B-B2A8CF6FC79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780" name="Text Box 5">
          <a:extLst>
            <a:ext uri="{FF2B5EF4-FFF2-40B4-BE49-F238E27FC236}">
              <a16:creationId xmlns:a16="http://schemas.microsoft.com/office/drawing/2014/main" id="{1809CD27-CDA7-4577-903B-4421E6D617D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781" name="Text Box 9">
          <a:extLst>
            <a:ext uri="{FF2B5EF4-FFF2-40B4-BE49-F238E27FC236}">
              <a16:creationId xmlns:a16="http://schemas.microsoft.com/office/drawing/2014/main" id="{17DDD17A-FBC9-4799-8BFD-0841A61B20C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782" name="Text Box 4">
          <a:extLst>
            <a:ext uri="{FF2B5EF4-FFF2-40B4-BE49-F238E27FC236}">
              <a16:creationId xmlns:a16="http://schemas.microsoft.com/office/drawing/2014/main" id="{81FD7084-F3F3-47A7-9F62-77C3CE0B536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783" name="Text Box 5">
          <a:extLst>
            <a:ext uri="{FF2B5EF4-FFF2-40B4-BE49-F238E27FC236}">
              <a16:creationId xmlns:a16="http://schemas.microsoft.com/office/drawing/2014/main" id="{85CE78B9-132A-44A7-AE69-35A6E389449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784" name="Text Box 9">
          <a:extLst>
            <a:ext uri="{FF2B5EF4-FFF2-40B4-BE49-F238E27FC236}">
              <a16:creationId xmlns:a16="http://schemas.microsoft.com/office/drawing/2014/main" id="{D863E8CE-15D8-45BB-BFBD-0118A9AFF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785" name="Text Box 10">
          <a:extLst>
            <a:ext uri="{FF2B5EF4-FFF2-40B4-BE49-F238E27FC236}">
              <a16:creationId xmlns:a16="http://schemas.microsoft.com/office/drawing/2014/main" id="{485C1F2A-E37C-44C8-A99D-E8242789E2F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786" name="Text Box 4">
          <a:extLst>
            <a:ext uri="{FF2B5EF4-FFF2-40B4-BE49-F238E27FC236}">
              <a16:creationId xmlns:a16="http://schemas.microsoft.com/office/drawing/2014/main" id="{3FC8E302-7A54-4AC3-A724-E6FCE04355F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787" name="Text Box 5">
          <a:extLst>
            <a:ext uri="{FF2B5EF4-FFF2-40B4-BE49-F238E27FC236}">
              <a16:creationId xmlns:a16="http://schemas.microsoft.com/office/drawing/2014/main" id="{9C4F9BFD-6507-43C3-9AD4-B6F92FF1AE6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788" name="Text Box 9">
          <a:extLst>
            <a:ext uri="{FF2B5EF4-FFF2-40B4-BE49-F238E27FC236}">
              <a16:creationId xmlns:a16="http://schemas.microsoft.com/office/drawing/2014/main" id="{8AF4474F-D96E-4743-9BE1-527A7ABF771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789" name="Text Box 4">
          <a:extLst>
            <a:ext uri="{FF2B5EF4-FFF2-40B4-BE49-F238E27FC236}">
              <a16:creationId xmlns:a16="http://schemas.microsoft.com/office/drawing/2014/main" id="{9B1DFCD0-0130-44A2-AD08-9A989D23320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790" name="Text Box 5">
          <a:extLst>
            <a:ext uri="{FF2B5EF4-FFF2-40B4-BE49-F238E27FC236}">
              <a16:creationId xmlns:a16="http://schemas.microsoft.com/office/drawing/2014/main" id="{D0E21603-45C5-443D-BE25-FF640CBC8E3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791" name="Text Box 9">
          <a:extLst>
            <a:ext uri="{FF2B5EF4-FFF2-40B4-BE49-F238E27FC236}">
              <a16:creationId xmlns:a16="http://schemas.microsoft.com/office/drawing/2014/main" id="{C39B91E7-42D1-47FA-BA5B-EFB122C3077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792" name="Text Box 4">
          <a:extLst>
            <a:ext uri="{FF2B5EF4-FFF2-40B4-BE49-F238E27FC236}">
              <a16:creationId xmlns:a16="http://schemas.microsoft.com/office/drawing/2014/main" id="{4E1DE365-5507-4742-9C13-D7BDA21619A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793" name="Text Box 4">
          <a:extLst>
            <a:ext uri="{FF2B5EF4-FFF2-40B4-BE49-F238E27FC236}">
              <a16:creationId xmlns:a16="http://schemas.microsoft.com/office/drawing/2014/main" id="{D4A54358-23DA-4350-9EED-07369F1602E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794" name="Text Box 4">
          <a:extLst>
            <a:ext uri="{FF2B5EF4-FFF2-40B4-BE49-F238E27FC236}">
              <a16:creationId xmlns:a16="http://schemas.microsoft.com/office/drawing/2014/main" id="{21BFBE1C-3D2A-49F1-A526-781E6DCD916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795" name="Text Box 5">
          <a:extLst>
            <a:ext uri="{FF2B5EF4-FFF2-40B4-BE49-F238E27FC236}">
              <a16:creationId xmlns:a16="http://schemas.microsoft.com/office/drawing/2014/main" id="{508F187D-AA3D-4FE4-A720-7C76ED5C6BA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796" name="Text Box 9">
          <a:extLst>
            <a:ext uri="{FF2B5EF4-FFF2-40B4-BE49-F238E27FC236}">
              <a16:creationId xmlns:a16="http://schemas.microsoft.com/office/drawing/2014/main" id="{491FF32E-FF7A-4C23-B825-9526559CAF0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797" name="Text Box 10">
          <a:extLst>
            <a:ext uri="{FF2B5EF4-FFF2-40B4-BE49-F238E27FC236}">
              <a16:creationId xmlns:a16="http://schemas.microsoft.com/office/drawing/2014/main" id="{0EC00E57-28A1-440C-8CCE-DE8648D42EA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798" name="Text Box 4">
          <a:extLst>
            <a:ext uri="{FF2B5EF4-FFF2-40B4-BE49-F238E27FC236}">
              <a16:creationId xmlns:a16="http://schemas.microsoft.com/office/drawing/2014/main" id="{3A907504-41F3-4947-AF0F-A47AFC2A028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799" name="Text Box 5">
          <a:extLst>
            <a:ext uri="{FF2B5EF4-FFF2-40B4-BE49-F238E27FC236}">
              <a16:creationId xmlns:a16="http://schemas.microsoft.com/office/drawing/2014/main" id="{7DFF3126-BCF7-4447-876A-BB0E8E569BB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800" name="Text Box 9">
          <a:extLst>
            <a:ext uri="{FF2B5EF4-FFF2-40B4-BE49-F238E27FC236}">
              <a16:creationId xmlns:a16="http://schemas.microsoft.com/office/drawing/2014/main" id="{EFA8A580-404A-43CA-921B-1E48D26BC1C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801" name="Text Box 10">
          <a:extLst>
            <a:ext uri="{FF2B5EF4-FFF2-40B4-BE49-F238E27FC236}">
              <a16:creationId xmlns:a16="http://schemas.microsoft.com/office/drawing/2014/main" id="{9097F1DE-DB43-4128-89FC-013054D465D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802" name="Text Box 4">
          <a:extLst>
            <a:ext uri="{FF2B5EF4-FFF2-40B4-BE49-F238E27FC236}">
              <a16:creationId xmlns:a16="http://schemas.microsoft.com/office/drawing/2014/main" id="{5A0A2721-D2E9-41BB-BE8E-D7D5A92C0B6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803" name="Text Box 5">
          <a:extLst>
            <a:ext uri="{FF2B5EF4-FFF2-40B4-BE49-F238E27FC236}">
              <a16:creationId xmlns:a16="http://schemas.microsoft.com/office/drawing/2014/main" id="{52892794-BD69-4BCA-ACB7-CD0F7490936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804" name="Text Box 9">
          <a:extLst>
            <a:ext uri="{FF2B5EF4-FFF2-40B4-BE49-F238E27FC236}">
              <a16:creationId xmlns:a16="http://schemas.microsoft.com/office/drawing/2014/main" id="{D14FEEF8-529C-479F-99A9-7719D086115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805" name="Text Box 10">
          <a:extLst>
            <a:ext uri="{FF2B5EF4-FFF2-40B4-BE49-F238E27FC236}">
              <a16:creationId xmlns:a16="http://schemas.microsoft.com/office/drawing/2014/main" id="{79369902-4462-4286-8120-12B38398441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806" name="Text Box 4">
          <a:extLst>
            <a:ext uri="{FF2B5EF4-FFF2-40B4-BE49-F238E27FC236}">
              <a16:creationId xmlns:a16="http://schemas.microsoft.com/office/drawing/2014/main" id="{515D398C-DBFE-495E-AE28-8D7969813B1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807" name="Text Box 5">
          <a:extLst>
            <a:ext uri="{FF2B5EF4-FFF2-40B4-BE49-F238E27FC236}">
              <a16:creationId xmlns:a16="http://schemas.microsoft.com/office/drawing/2014/main" id="{0B32DF1E-8AE5-4311-841A-39F326C92C6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808" name="Text Box 9">
          <a:extLst>
            <a:ext uri="{FF2B5EF4-FFF2-40B4-BE49-F238E27FC236}">
              <a16:creationId xmlns:a16="http://schemas.microsoft.com/office/drawing/2014/main" id="{17D93417-3D28-40D7-8792-8C32BE9BCB7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809" name="Text Box 10">
          <a:extLst>
            <a:ext uri="{FF2B5EF4-FFF2-40B4-BE49-F238E27FC236}">
              <a16:creationId xmlns:a16="http://schemas.microsoft.com/office/drawing/2014/main" id="{0C45D854-7A21-4B67-BFFD-6FF2F793DC8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810" name="Text Box 4">
          <a:extLst>
            <a:ext uri="{FF2B5EF4-FFF2-40B4-BE49-F238E27FC236}">
              <a16:creationId xmlns:a16="http://schemas.microsoft.com/office/drawing/2014/main" id="{57E93903-CEFD-4409-BC07-E84447977D2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811" name="Text Box 5">
          <a:extLst>
            <a:ext uri="{FF2B5EF4-FFF2-40B4-BE49-F238E27FC236}">
              <a16:creationId xmlns:a16="http://schemas.microsoft.com/office/drawing/2014/main" id="{B825659D-85DE-4964-9A3F-92704644615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812" name="Text Box 9">
          <a:extLst>
            <a:ext uri="{FF2B5EF4-FFF2-40B4-BE49-F238E27FC236}">
              <a16:creationId xmlns:a16="http://schemas.microsoft.com/office/drawing/2014/main" id="{87D223E0-3417-4A87-A681-AD65D8F6E83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813" name="Text Box 10">
          <a:extLst>
            <a:ext uri="{FF2B5EF4-FFF2-40B4-BE49-F238E27FC236}">
              <a16:creationId xmlns:a16="http://schemas.microsoft.com/office/drawing/2014/main" id="{2287FC90-E54A-4EAE-AB56-DB3748049AE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814" name="Text Box 4">
          <a:extLst>
            <a:ext uri="{FF2B5EF4-FFF2-40B4-BE49-F238E27FC236}">
              <a16:creationId xmlns:a16="http://schemas.microsoft.com/office/drawing/2014/main" id="{37D2E3E8-F2F1-4BCE-B9F1-11BBD4DAC19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815" name="Text Box 5">
          <a:extLst>
            <a:ext uri="{FF2B5EF4-FFF2-40B4-BE49-F238E27FC236}">
              <a16:creationId xmlns:a16="http://schemas.microsoft.com/office/drawing/2014/main" id="{A38ADEDD-F270-4F80-A625-21F7501863A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816" name="Text Box 9">
          <a:extLst>
            <a:ext uri="{FF2B5EF4-FFF2-40B4-BE49-F238E27FC236}">
              <a16:creationId xmlns:a16="http://schemas.microsoft.com/office/drawing/2014/main" id="{386875C2-9886-445C-A4EE-0145994B718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817" name="Text Box 10">
          <a:extLst>
            <a:ext uri="{FF2B5EF4-FFF2-40B4-BE49-F238E27FC236}">
              <a16:creationId xmlns:a16="http://schemas.microsoft.com/office/drawing/2014/main" id="{BF8314E5-46D3-4710-8F5E-413BB366A8E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818" name="Text Box 4">
          <a:extLst>
            <a:ext uri="{FF2B5EF4-FFF2-40B4-BE49-F238E27FC236}">
              <a16:creationId xmlns:a16="http://schemas.microsoft.com/office/drawing/2014/main" id="{CDD481B8-7FD8-4CFE-A83E-2FF6C8D863B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819" name="Text Box 5">
          <a:extLst>
            <a:ext uri="{FF2B5EF4-FFF2-40B4-BE49-F238E27FC236}">
              <a16:creationId xmlns:a16="http://schemas.microsoft.com/office/drawing/2014/main" id="{8F600C23-1793-445E-A559-0F6C2F4BB89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820" name="Text Box 9">
          <a:extLst>
            <a:ext uri="{FF2B5EF4-FFF2-40B4-BE49-F238E27FC236}">
              <a16:creationId xmlns:a16="http://schemas.microsoft.com/office/drawing/2014/main" id="{C3BDFF10-200E-4DF8-A770-23D5FC448F6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821" name="Text Box 10">
          <a:extLst>
            <a:ext uri="{FF2B5EF4-FFF2-40B4-BE49-F238E27FC236}">
              <a16:creationId xmlns:a16="http://schemas.microsoft.com/office/drawing/2014/main" id="{97E92812-E688-4285-B19C-7D284D2D1F8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22" name="Text Box 4">
          <a:extLst>
            <a:ext uri="{FF2B5EF4-FFF2-40B4-BE49-F238E27FC236}">
              <a16:creationId xmlns:a16="http://schemas.microsoft.com/office/drawing/2014/main" id="{7AF7B352-A68C-47A5-AE71-50E390148F7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23" name="Text Box 5">
          <a:extLst>
            <a:ext uri="{FF2B5EF4-FFF2-40B4-BE49-F238E27FC236}">
              <a16:creationId xmlns:a16="http://schemas.microsoft.com/office/drawing/2014/main" id="{ED27581F-DA3B-4CFB-A104-03DA9D4F842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24" name="Text Box 9">
          <a:extLst>
            <a:ext uri="{FF2B5EF4-FFF2-40B4-BE49-F238E27FC236}">
              <a16:creationId xmlns:a16="http://schemas.microsoft.com/office/drawing/2014/main" id="{385E3274-6E8F-48C5-9742-6E2E0E6DF7D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25" name="Text Box 10">
          <a:extLst>
            <a:ext uri="{FF2B5EF4-FFF2-40B4-BE49-F238E27FC236}">
              <a16:creationId xmlns:a16="http://schemas.microsoft.com/office/drawing/2014/main" id="{DBA1A4D9-376A-4B0B-93DB-D1BD534155B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26" name="Text Box 4">
          <a:extLst>
            <a:ext uri="{FF2B5EF4-FFF2-40B4-BE49-F238E27FC236}">
              <a16:creationId xmlns:a16="http://schemas.microsoft.com/office/drawing/2014/main" id="{E1847E9C-D520-4598-8B47-5B465D603C4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27" name="Text Box 5">
          <a:extLst>
            <a:ext uri="{FF2B5EF4-FFF2-40B4-BE49-F238E27FC236}">
              <a16:creationId xmlns:a16="http://schemas.microsoft.com/office/drawing/2014/main" id="{0920279C-EF9D-466F-A0BA-EF585B4A1E5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28" name="Text Box 9">
          <a:extLst>
            <a:ext uri="{FF2B5EF4-FFF2-40B4-BE49-F238E27FC236}">
              <a16:creationId xmlns:a16="http://schemas.microsoft.com/office/drawing/2014/main" id="{00861CC5-4D76-4B57-97B9-396FE89CCF5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29" name="Text Box 10">
          <a:extLst>
            <a:ext uri="{FF2B5EF4-FFF2-40B4-BE49-F238E27FC236}">
              <a16:creationId xmlns:a16="http://schemas.microsoft.com/office/drawing/2014/main" id="{27EC6675-A0E3-4E67-A0E2-197C6614D8B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30" name="Text Box 4">
          <a:extLst>
            <a:ext uri="{FF2B5EF4-FFF2-40B4-BE49-F238E27FC236}">
              <a16:creationId xmlns:a16="http://schemas.microsoft.com/office/drawing/2014/main" id="{C0E14B23-057B-41F4-B303-B1554168D65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31" name="Text Box 5">
          <a:extLst>
            <a:ext uri="{FF2B5EF4-FFF2-40B4-BE49-F238E27FC236}">
              <a16:creationId xmlns:a16="http://schemas.microsoft.com/office/drawing/2014/main" id="{6DF7D8E7-4BF1-411E-8334-BDAFA718C55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32" name="Text Box 9">
          <a:extLst>
            <a:ext uri="{FF2B5EF4-FFF2-40B4-BE49-F238E27FC236}">
              <a16:creationId xmlns:a16="http://schemas.microsoft.com/office/drawing/2014/main" id="{68889AC4-530D-490B-85FD-A6C74A68283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33" name="Text Box 10">
          <a:extLst>
            <a:ext uri="{FF2B5EF4-FFF2-40B4-BE49-F238E27FC236}">
              <a16:creationId xmlns:a16="http://schemas.microsoft.com/office/drawing/2014/main" id="{182D4A66-63CE-46B5-BA8F-D55B52BC612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34" name="Text Box 4">
          <a:extLst>
            <a:ext uri="{FF2B5EF4-FFF2-40B4-BE49-F238E27FC236}">
              <a16:creationId xmlns:a16="http://schemas.microsoft.com/office/drawing/2014/main" id="{D714AF62-1005-478F-8667-60441E8FF0B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35" name="Text Box 5">
          <a:extLst>
            <a:ext uri="{FF2B5EF4-FFF2-40B4-BE49-F238E27FC236}">
              <a16:creationId xmlns:a16="http://schemas.microsoft.com/office/drawing/2014/main" id="{76E798A8-5996-4BFB-86F9-ABF5E720644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36" name="Text Box 9">
          <a:extLst>
            <a:ext uri="{FF2B5EF4-FFF2-40B4-BE49-F238E27FC236}">
              <a16:creationId xmlns:a16="http://schemas.microsoft.com/office/drawing/2014/main" id="{A84279DD-9F19-4491-A804-98CA287E4B2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37" name="Text Box 10">
          <a:extLst>
            <a:ext uri="{FF2B5EF4-FFF2-40B4-BE49-F238E27FC236}">
              <a16:creationId xmlns:a16="http://schemas.microsoft.com/office/drawing/2014/main" id="{D618D23B-B569-4F6A-9EA7-84074F2F86D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38" name="Text Box 4">
          <a:extLst>
            <a:ext uri="{FF2B5EF4-FFF2-40B4-BE49-F238E27FC236}">
              <a16:creationId xmlns:a16="http://schemas.microsoft.com/office/drawing/2014/main" id="{87CB1A6A-04DF-480B-95C9-BDEADCBA628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39" name="Text Box 5">
          <a:extLst>
            <a:ext uri="{FF2B5EF4-FFF2-40B4-BE49-F238E27FC236}">
              <a16:creationId xmlns:a16="http://schemas.microsoft.com/office/drawing/2014/main" id="{918C85F9-4847-4DF6-A612-BAA8DFB409C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40" name="Text Box 9">
          <a:extLst>
            <a:ext uri="{FF2B5EF4-FFF2-40B4-BE49-F238E27FC236}">
              <a16:creationId xmlns:a16="http://schemas.microsoft.com/office/drawing/2014/main" id="{3FC03004-7905-4F75-97B6-BECE50B782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41" name="Text Box 10">
          <a:extLst>
            <a:ext uri="{FF2B5EF4-FFF2-40B4-BE49-F238E27FC236}">
              <a16:creationId xmlns:a16="http://schemas.microsoft.com/office/drawing/2014/main" id="{BA09E79A-9CE0-4BCA-A77F-83620E78AB3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42" name="Text Box 4">
          <a:extLst>
            <a:ext uri="{FF2B5EF4-FFF2-40B4-BE49-F238E27FC236}">
              <a16:creationId xmlns:a16="http://schemas.microsoft.com/office/drawing/2014/main" id="{8E01955A-0E54-4CC8-86EB-13B29F39123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43" name="Text Box 5">
          <a:extLst>
            <a:ext uri="{FF2B5EF4-FFF2-40B4-BE49-F238E27FC236}">
              <a16:creationId xmlns:a16="http://schemas.microsoft.com/office/drawing/2014/main" id="{9B0C26A3-A338-492C-89F0-D9AC456ABCA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44" name="Text Box 9">
          <a:extLst>
            <a:ext uri="{FF2B5EF4-FFF2-40B4-BE49-F238E27FC236}">
              <a16:creationId xmlns:a16="http://schemas.microsoft.com/office/drawing/2014/main" id="{4369D39F-6DCB-47BD-830B-72DDEA82367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45" name="Text Box 10">
          <a:extLst>
            <a:ext uri="{FF2B5EF4-FFF2-40B4-BE49-F238E27FC236}">
              <a16:creationId xmlns:a16="http://schemas.microsoft.com/office/drawing/2014/main" id="{BF641661-191E-4988-A170-E4F258B1063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46" name="Text Box 4">
          <a:extLst>
            <a:ext uri="{FF2B5EF4-FFF2-40B4-BE49-F238E27FC236}">
              <a16:creationId xmlns:a16="http://schemas.microsoft.com/office/drawing/2014/main" id="{27326B66-CF32-4633-984D-0FEE12D3250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47" name="Text Box 5">
          <a:extLst>
            <a:ext uri="{FF2B5EF4-FFF2-40B4-BE49-F238E27FC236}">
              <a16:creationId xmlns:a16="http://schemas.microsoft.com/office/drawing/2014/main" id="{055D3260-7D20-4B64-88F9-7AEEC7210A2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48" name="Text Box 9">
          <a:extLst>
            <a:ext uri="{FF2B5EF4-FFF2-40B4-BE49-F238E27FC236}">
              <a16:creationId xmlns:a16="http://schemas.microsoft.com/office/drawing/2014/main" id="{0E0FA491-A408-4114-9991-3F673B85137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49" name="Text Box 10">
          <a:extLst>
            <a:ext uri="{FF2B5EF4-FFF2-40B4-BE49-F238E27FC236}">
              <a16:creationId xmlns:a16="http://schemas.microsoft.com/office/drawing/2014/main" id="{D2648700-55CD-41A3-9DC2-71474494DA2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50" name="Text Box 4">
          <a:extLst>
            <a:ext uri="{FF2B5EF4-FFF2-40B4-BE49-F238E27FC236}">
              <a16:creationId xmlns:a16="http://schemas.microsoft.com/office/drawing/2014/main" id="{23E67A15-8554-4733-979E-4BDA57F3C8D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51" name="Text Box 5">
          <a:extLst>
            <a:ext uri="{FF2B5EF4-FFF2-40B4-BE49-F238E27FC236}">
              <a16:creationId xmlns:a16="http://schemas.microsoft.com/office/drawing/2014/main" id="{3E290020-5889-4DFF-8A22-5CBDF93777F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52" name="Text Box 9">
          <a:extLst>
            <a:ext uri="{FF2B5EF4-FFF2-40B4-BE49-F238E27FC236}">
              <a16:creationId xmlns:a16="http://schemas.microsoft.com/office/drawing/2014/main" id="{F5C41F33-FFA0-41C0-989A-0037D58C286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53" name="Text Box 10">
          <a:extLst>
            <a:ext uri="{FF2B5EF4-FFF2-40B4-BE49-F238E27FC236}">
              <a16:creationId xmlns:a16="http://schemas.microsoft.com/office/drawing/2014/main" id="{7D226803-660E-41D8-A535-4B4AE86956D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54" name="Text Box 4">
          <a:extLst>
            <a:ext uri="{FF2B5EF4-FFF2-40B4-BE49-F238E27FC236}">
              <a16:creationId xmlns:a16="http://schemas.microsoft.com/office/drawing/2014/main" id="{2845707E-4664-4306-87CE-965E9C9AA21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55" name="Text Box 5">
          <a:extLst>
            <a:ext uri="{FF2B5EF4-FFF2-40B4-BE49-F238E27FC236}">
              <a16:creationId xmlns:a16="http://schemas.microsoft.com/office/drawing/2014/main" id="{358371D8-CFE3-41EE-B70B-7135F3DC464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56" name="Text Box 9">
          <a:extLst>
            <a:ext uri="{FF2B5EF4-FFF2-40B4-BE49-F238E27FC236}">
              <a16:creationId xmlns:a16="http://schemas.microsoft.com/office/drawing/2014/main" id="{4D36C15A-344E-4F8A-B578-F33FD6227D6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57" name="Text Box 10">
          <a:extLst>
            <a:ext uri="{FF2B5EF4-FFF2-40B4-BE49-F238E27FC236}">
              <a16:creationId xmlns:a16="http://schemas.microsoft.com/office/drawing/2014/main" id="{D189B2BE-F904-4A2A-B429-B9B90E368D3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58" name="Text Box 4">
          <a:extLst>
            <a:ext uri="{FF2B5EF4-FFF2-40B4-BE49-F238E27FC236}">
              <a16:creationId xmlns:a16="http://schemas.microsoft.com/office/drawing/2014/main" id="{F12703B7-962C-491B-A50C-0F5782711B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59" name="Text Box 5">
          <a:extLst>
            <a:ext uri="{FF2B5EF4-FFF2-40B4-BE49-F238E27FC236}">
              <a16:creationId xmlns:a16="http://schemas.microsoft.com/office/drawing/2014/main" id="{072FFC08-5099-49E9-AE9F-BE1F14ABEE2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60" name="Text Box 9">
          <a:extLst>
            <a:ext uri="{FF2B5EF4-FFF2-40B4-BE49-F238E27FC236}">
              <a16:creationId xmlns:a16="http://schemas.microsoft.com/office/drawing/2014/main" id="{5F94A209-6D43-443E-B6D3-4FE4F20EAEE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61" name="Text Box 10">
          <a:extLst>
            <a:ext uri="{FF2B5EF4-FFF2-40B4-BE49-F238E27FC236}">
              <a16:creationId xmlns:a16="http://schemas.microsoft.com/office/drawing/2014/main" id="{84248F45-6F7E-4A51-9D22-B9EA739DC61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62" name="Text Box 4">
          <a:extLst>
            <a:ext uri="{FF2B5EF4-FFF2-40B4-BE49-F238E27FC236}">
              <a16:creationId xmlns:a16="http://schemas.microsoft.com/office/drawing/2014/main" id="{9EF8556C-7C26-4E25-A503-0E482D3E73A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63" name="Text Box 5">
          <a:extLst>
            <a:ext uri="{FF2B5EF4-FFF2-40B4-BE49-F238E27FC236}">
              <a16:creationId xmlns:a16="http://schemas.microsoft.com/office/drawing/2014/main" id="{6E7A227A-B17E-479A-9252-FBC3BFCD4E7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64" name="Text Box 9">
          <a:extLst>
            <a:ext uri="{FF2B5EF4-FFF2-40B4-BE49-F238E27FC236}">
              <a16:creationId xmlns:a16="http://schemas.microsoft.com/office/drawing/2014/main" id="{01C04DD8-4F4C-4437-B8FC-1FB312AAC21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65" name="Text Box 10">
          <a:extLst>
            <a:ext uri="{FF2B5EF4-FFF2-40B4-BE49-F238E27FC236}">
              <a16:creationId xmlns:a16="http://schemas.microsoft.com/office/drawing/2014/main" id="{6ED94C17-9F7D-41C9-8FFB-1AFD840E98A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8"/>
    <xdr:sp macro="" textlink="">
      <xdr:nvSpPr>
        <xdr:cNvPr id="866" name="Text Box 4">
          <a:extLst>
            <a:ext uri="{FF2B5EF4-FFF2-40B4-BE49-F238E27FC236}">
              <a16:creationId xmlns:a16="http://schemas.microsoft.com/office/drawing/2014/main" id="{4FEA5356-CB06-4D49-A791-8CE70908BB58}"/>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1023</xdr:row>
      <xdr:rowOff>0</xdr:rowOff>
    </xdr:from>
    <xdr:ext cx="76200" cy="148168"/>
    <xdr:sp macro="" textlink="">
      <xdr:nvSpPr>
        <xdr:cNvPr id="867" name="Text Box 5">
          <a:extLst>
            <a:ext uri="{FF2B5EF4-FFF2-40B4-BE49-F238E27FC236}">
              <a16:creationId xmlns:a16="http://schemas.microsoft.com/office/drawing/2014/main" id="{B420C646-E044-4CD3-AB62-A8EBDEF08B84}"/>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1023</xdr:row>
      <xdr:rowOff>0</xdr:rowOff>
    </xdr:from>
    <xdr:ext cx="76200" cy="148168"/>
    <xdr:sp macro="" textlink="">
      <xdr:nvSpPr>
        <xdr:cNvPr id="868" name="Text Box 9">
          <a:extLst>
            <a:ext uri="{FF2B5EF4-FFF2-40B4-BE49-F238E27FC236}">
              <a16:creationId xmlns:a16="http://schemas.microsoft.com/office/drawing/2014/main" id="{A5BB2431-91B0-434D-87A4-665AB3DE4C67}"/>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1023</xdr:row>
      <xdr:rowOff>0</xdr:rowOff>
    </xdr:from>
    <xdr:ext cx="76200" cy="148168"/>
    <xdr:sp macro="" textlink="">
      <xdr:nvSpPr>
        <xdr:cNvPr id="869" name="Text Box 10">
          <a:extLst>
            <a:ext uri="{FF2B5EF4-FFF2-40B4-BE49-F238E27FC236}">
              <a16:creationId xmlns:a16="http://schemas.microsoft.com/office/drawing/2014/main" id="{E3F4DAC3-4384-40E3-8FF0-8DA1B44758E7}"/>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70" name="Text Box 4">
          <a:extLst>
            <a:ext uri="{FF2B5EF4-FFF2-40B4-BE49-F238E27FC236}">
              <a16:creationId xmlns:a16="http://schemas.microsoft.com/office/drawing/2014/main" id="{0BDBEB91-AFC7-40D9-9786-0585F9DB11F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71" name="Text Box 5">
          <a:extLst>
            <a:ext uri="{FF2B5EF4-FFF2-40B4-BE49-F238E27FC236}">
              <a16:creationId xmlns:a16="http://schemas.microsoft.com/office/drawing/2014/main" id="{72D48F34-AF17-4FEE-8A3C-B3980FE07FD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72" name="Text Box 9">
          <a:extLst>
            <a:ext uri="{FF2B5EF4-FFF2-40B4-BE49-F238E27FC236}">
              <a16:creationId xmlns:a16="http://schemas.microsoft.com/office/drawing/2014/main" id="{D1B99009-2581-47F3-93D4-089300FA373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73" name="Text Box 10">
          <a:extLst>
            <a:ext uri="{FF2B5EF4-FFF2-40B4-BE49-F238E27FC236}">
              <a16:creationId xmlns:a16="http://schemas.microsoft.com/office/drawing/2014/main" id="{17B4D5FC-A5CD-4B55-9297-C867383CB25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874" name="Text Box 4">
          <a:extLst>
            <a:ext uri="{FF2B5EF4-FFF2-40B4-BE49-F238E27FC236}">
              <a16:creationId xmlns:a16="http://schemas.microsoft.com/office/drawing/2014/main" id="{82372BEC-E6A3-48B9-A1ED-6558381445D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875" name="Text Box 5">
          <a:extLst>
            <a:ext uri="{FF2B5EF4-FFF2-40B4-BE49-F238E27FC236}">
              <a16:creationId xmlns:a16="http://schemas.microsoft.com/office/drawing/2014/main" id="{3E4B40A0-F1AB-470F-BAC2-78D0879764F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876" name="Text Box 9">
          <a:extLst>
            <a:ext uri="{FF2B5EF4-FFF2-40B4-BE49-F238E27FC236}">
              <a16:creationId xmlns:a16="http://schemas.microsoft.com/office/drawing/2014/main" id="{CE636475-3F60-41DD-8209-2CD49F69D1A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77" name="Text Box 4">
          <a:extLst>
            <a:ext uri="{FF2B5EF4-FFF2-40B4-BE49-F238E27FC236}">
              <a16:creationId xmlns:a16="http://schemas.microsoft.com/office/drawing/2014/main" id="{B9D6363E-9970-4386-927C-0D62B44F04D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78" name="Text Box 5">
          <a:extLst>
            <a:ext uri="{FF2B5EF4-FFF2-40B4-BE49-F238E27FC236}">
              <a16:creationId xmlns:a16="http://schemas.microsoft.com/office/drawing/2014/main" id="{F7956C7D-4BEC-4E0D-A37D-4937A542508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79" name="Text Box 9">
          <a:extLst>
            <a:ext uri="{FF2B5EF4-FFF2-40B4-BE49-F238E27FC236}">
              <a16:creationId xmlns:a16="http://schemas.microsoft.com/office/drawing/2014/main" id="{85DF1D19-13F9-4DD6-A85B-20028DE49C7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80" name="Text Box 10">
          <a:extLst>
            <a:ext uri="{FF2B5EF4-FFF2-40B4-BE49-F238E27FC236}">
              <a16:creationId xmlns:a16="http://schemas.microsoft.com/office/drawing/2014/main" id="{A45F571C-6CCC-46DF-AEE3-A01C5913E1F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81" name="Text Box 4">
          <a:extLst>
            <a:ext uri="{FF2B5EF4-FFF2-40B4-BE49-F238E27FC236}">
              <a16:creationId xmlns:a16="http://schemas.microsoft.com/office/drawing/2014/main" id="{901A951E-DE1B-4DC5-AA02-9A0F0EC309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82" name="Text Box 5">
          <a:extLst>
            <a:ext uri="{FF2B5EF4-FFF2-40B4-BE49-F238E27FC236}">
              <a16:creationId xmlns:a16="http://schemas.microsoft.com/office/drawing/2014/main" id="{BB704A3F-39B7-4890-B2FB-102C42A728A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83" name="Text Box 9">
          <a:extLst>
            <a:ext uri="{FF2B5EF4-FFF2-40B4-BE49-F238E27FC236}">
              <a16:creationId xmlns:a16="http://schemas.microsoft.com/office/drawing/2014/main" id="{8016A699-15A2-47F9-A597-3766077BCB5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84" name="Text Box 4">
          <a:extLst>
            <a:ext uri="{FF2B5EF4-FFF2-40B4-BE49-F238E27FC236}">
              <a16:creationId xmlns:a16="http://schemas.microsoft.com/office/drawing/2014/main" id="{6EAC07D2-8827-48E0-9B48-02697F2DEE3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85" name="Text Box 5">
          <a:extLst>
            <a:ext uri="{FF2B5EF4-FFF2-40B4-BE49-F238E27FC236}">
              <a16:creationId xmlns:a16="http://schemas.microsoft.com/office/drawing/2014/main" id="{D831BEAC-3B74-4E4A-9F59-5995F097CB2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86" name="Text Box 9">
          <a:extLst>
            <a:ext uri="{FF2B5EF4-FFF2-40B4-BE49-F238E27FC236}">
              <a16:creationId xmlns:a16="http://schemas.microsoft.com/office/drawing/2014/main" id="{D146C2D7-9A83-4D62-8DA4-24CC043CCF1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87" name="Text Box 4">
          <a:extLst>
            <a:ext uri="{FF2B5EF4-FFF2-40B4-BE49-F238E27FC236}">
              <a16:creationId xmlns:a16="http://schemas.microsoft.com/office/drawing/2014/main" id="{BE423432-1734-43EC-BF60-9AF26B9717F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888" name="Text Box 4">
          <a:extLst>
            <a:ext uri="{FF2B5EF4-FFF2-40B4-BE49-F238E27FC236}">
              <a16:creationId xmlns:a16="http://schemas.microsoft.com/office/drawing/2014/main" id="{FA7E4410-0954-4319-A910-3AFF34674EE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889" name="Text Box 4">
          <a:extLst>
            <a:ext uri="{FF2B5EF4-FFF2-40B4-BE49-F238E27FC236}">
              <a16:creationId xmlns:a16="http://schemas.microsoft.com/office/drawing/2014/main" id="{B13E6AF2-C24D-40FF-B059-9EE77BA5076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890" name="Text Box 5">
          <a:extLst>
            <a:ext uri="{FF2B5EF4-FFF2-40B4-BE49-F238E27FC236}">
              <a16:creationId xmlns:a16="http://schemas.microsoft.com/office/drawing/2014/main" id="{01542D33-AA2D-44D7-B599-50EACCCC18A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891" name="Text Box 9">
          <a:extLst>
            <a:ext uri="{FF2B5EF4-FFF2-40B4-BE49-F238E27FC236}">
              <a16:creationId xmlns:a16="http://schemas.microsoft.com/office/drawing/2014/main" id="{F80977EF-220F-4346-BD9D-B22A7E0BDA5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892" name="Text Box 10">
          <a:extLst>
            <a:ext uri="{FF2B5EF4-FFF2-40B4-BE49-F238E27FC236}">
              <a16:creationId xmlns:a16="http://schemas.microsoft.com/office/drawing/2014/main" id="{FCB35C1D-E242-4344-A4B9-A8B1BC60F2D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893" name="Text Box 4">
          <a:extLst>
            <a:ext uri="{FF2B5EF4-FFF2-40B4-BE49-F238E27FC236}">
              <a16:creationId xmlns:a16="http://schemas.microsoft.com/office/drawing/2014/main" id="{1CE7D77E-B3D7-47BC-A2FE-A1A1CC1FA13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894" name="Text Box 5">
          <a:extLst>
            <a:ext uri="{FF2B5EF4-FFF2-40B4-BE49-F238E27FC236}">
              <a16:creationId xmlns:a16="http://schemas.microsoft.com/office/drawing/2014/main" id="{2D297058-EE3A-46A7-8AA2-A8FCFA039AB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895" name="Text Box 9">
          <a:extLst>
            <a:ext uri="{FF2B5EF4-FFF2-40B4-BE49-F238E27FC236}">
              <a16:creationId xmlns:a16="http://schemas.microsoft.com/office/drawing/2014/main" id="{804E827D-083D-4F95-9565-EF6F3691C08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896" name="Text Box 10">
          <a:extLst>
            <a:ext uri="{FF2B5EF4-FFF2-40B4-BE49-F238E27FC236}">
              <a16:creationId xmlns:a16="http://schemas.microsoft.com/office/drawing/2014/main" id="{4BDFEEB4-E87D-497A-AE14-879AFCC7D09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897" name="Text Box 4">
          <a:extLst>
            <a:ext uri="{FF2B5EF4-FFF2-40B4-BE49-F238E27FC236}">
              <a16:creationId xmlns:a16="http://schemas.microsoft.com/office/drawing/2014/main" id="{DF7730BB-EF51-4EED-9043-E2C752907A4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898" name="Text Box 5">
          <a:extLst>
            <a:ext uri="{FF2B5EF4-FFF2-40B4-BE49-F238E27FC236}">
              <a16:creationId xmlns:a16="http://schemas.microsoft.com/office/drawing/2014/main" id="{410E8292-87C6-4047-AC70-A894ACF6479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899" name="Text Box 9">
          <a:extLst>
            <a:ext uri="{FF2B5EF4-FFF2-40B4-BE49-F238E27FC236}">
              <a16:creationId xmlns:a16="http://schemas.microsoft.com/office/drawing/2014/main" id="{10B537E3-169F-4D17-8BE6-2645210DAC7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900" name="Text Box 10">
          <a:extLst>
            <a:ext uri="{FF2B5EF4-FFF2-40B4-BE49-F238E27FC236}">
              <a16:creationId xmlns:a16="http://schemas.microsoft.com/office/drawing/2014/main" id="{EF82D4B7-E032-48DF-B04B-BEE74CCE083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901" name="Text Box 4">
          <a:extLst>
            <a:ext uri="{FF2B5EF4-FFF2-40B4-BE49-F238E27FC236}">
              <a16:creationId xmlns:a16="http://schemas.microsoft.com/office/drawing/2014/main" id="{00020305-87BA-41A7-924B-2F4CB4186CD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902" name="Text Box 5">
          <a:extLst>
            <a:ext uri="{FF2B5EF4-FFF2-40B4-BE49-F238E27FC236}">
              <a16:creationId xmlns:a16="http://schemas.microsoft.com/office/drawing/2014/main" id="{713CD0D5-065A-4850-9DEB-878747947B8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903" name="Text Box 9">
          <a:extLst>
            <a:ext uri="{FF2B5EF4-FFF2-40B4-BE49-F238E27FC236}">
              <a16:creationId xmlns:a16="http://schemas.microsoft.com/office/drawing/2014/main" id="{7A9EB81F-A00D-4CF7-81FB-5AAAD9017C0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904" name="Text Box 10">
          <a:extLst>
            <a:ext uri="{FF2B5EF4-FFF2-40B4-BE49-F238E27FC236}">
              <a16:creationId xmlns:a16="http://schemas.microsoft.com/office/drawing/2014/main" id="{EC265C34-A42B-48FE-AFFE-257FCECB3DF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905" name="Text Box 4">
          <a:extLst>
            <a:ext uri="{FF2B5EF4-FFF2-40B4-BE49-F238E27FC236}">
              <a16:creationId xmlns:a16="http://schemas.microsoft.com/office/drawing/2014/main" id="{945D3EFA-722E-47B2-9609-21E0C8B8117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906" name="Text Box 5">
          <a:extLst>
            <a:ext uri="{FF2B5EF4-FFF2-40B4-BE49-F238E27FC236}">
              <a16:creationId xmlns:a16="http://schemas.microsoft.com/office/drawing/2014/main" id="{7DE12022-6122-4CD9-A547-5F3586CCA4C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907" name="Text Box 9">
          <a:extLst>
            <a:ext uri="{FF2B5EF4-FFF2-40B4-BE49-F238E27FC236}">
              <a16:creationId xmlns:a16="http://schemas.microsoft.com/office/drawing/2014/main" id="{233FE0AC-F960-4B31-8134-4312F61BC03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908" name="Text Box 10">
          <a:extLst>
            <a:ext uri="{FF2B5EF4-FFF2-40B4-BE49-F238E27FC236}">
              <a16:creationId xmlns:a16="http://schemas.microsoft.com/office/drawing/2014/main" id="{A0D453EA-3871-4C3C-92AE-9592EA52CAF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909" name="Text Box 4">
          <a:extLst>
            <a:ext uri="{FF2B5EF4-FFF2-40B4-BE49-F238E27FC236}">
              <a16:creationId xmlns:a16="http://schemas.microsoft.com/office/drawing/2014/main" id="{0ED8C5CF-742C-4F71-9E82-A468637C79C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910" name="Text Box 5">
          <a:extLst>
            <a:ext uri="{FF2B5EF4-FFF2-40B4-BE49-F238E27FC236}">
              <a16:creationId xmlns:a16="http://schemas.microsoft.com/office/drawing/2014/main" id="{7E6ED753-3A4B-4739-B1AC-79E4EAD0034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911" name="Text Box 9">
          <a:extLst>
            <a:ext uri="{FF2B5EF4-FFF2-40B4-BE49-F238E27FC236}">
              <a16:creationId xmlns:a16="http://schemas.microsoft.com/office/drawing/2014/main" id="{97B75475-3E89-4F0F-9F5A-77CFF14AE9A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912" name="Text Box 10">
          <a:extLst>
            <a:ext uri="{FF2B5EF4-FFF2-40B4-BE49-F238E27FC236}">
              <a16:creationId xmlns:a16="http://schemas.microsoft.com/office/drawing/2014/main" id="{A2637359-1A57-4B09-9615-D3C66F75F87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913" name="Text Box 4">
          <a:extLst>
            <a:ext uri="{FF2B5EF4-FFF2-40B4-BE49-F238E27FC236}">
              <a16:creationId xmlns:a16="http://schemas.microsoft.com/office/drawing/2014/main" id="{C7F8C51A-6A3D-468D-ADAD-538E24A54A3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914" name="Text Box 5">
          <a:extLst>
            <a:ext uri="{FF2B5EF4-FFF2-40B4-BE49-F238E27FC236}">
              <a16:creationId xmlns:a16="http://schemas.microsoft.com/office/drawing/2014/main" id="{DD9292CD-D983-45EF-828B-AA7E9BF3FD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915" name="Text Box 9">
          <a:extLst>
            <a:ext uri="{FF2B5EF4-FFF2-40B4-BE49-F238E27FC236}">
              <a16:creationId xmlns:a16="http://schemas.microsoft.com/office/drawing/2014/main" id="{431CD166-F283-4421-8822-B7C65F1FED5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916" name="Text Box 10">
          <a:extLst>
            <a:ext uri="{FF2B5EF4-FFF2-40B4-BE49-F238E27FC236}">
              <a16:creationId xmlns:a16="http://schemas.microsoft.com/office/drawing/2014/main" id="{88E3A148-1CD1-40E9-A62B-A5A9238A225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17" name="Text Box 4">
          <a:extLst>
            <a:ext uri="{FF2B5EF4-FFF2-40B4-BE49-F238E27FC236}">
              <a16:creationId xmlns:a16="http://schemas.microsoft.com/office/drawing/2014/main" id="{5F008D47-E0D3-47A2-9369-7F576A9F70B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18" name="Text Box 5">
          <a:extLst>
            <a:ext uri="{FF2B5EF4-FFF2-40B4-BE49-F238E27FC236}">
              <a16:creationId xmlns:a16="http://schemas.microsoft.com/office/drawing/2014/main" id="{D2EEDD14-B919-47A7-8DEE-C9FC05BF572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19" name="Text Box 9">
          <a:extLst>
            <a:ext uri="{FF2B5EF4-FFF2-40B4-BE49-F238E27FC236}">
              <a16:creationId xmlns:a16="http://schemas.microsoft.com/office/drawing/2014/main" id="{CD0EC40C-7AE6-48F1-9649-AF34060A741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20" name="Text Box 10">
          <a:extLst>
            <a:ext uri="{FF2B5EF4-FFF2-40B4-BE49-F238E27FC236}">
              <a16:creationId xmlns:a16="http://schemas.microsoft.com/office/drawing/2014/main" id="{CCAB322D-D9C1-4665-B2ED-378FBC7BA58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21" name="Text Box 4">
          <a:extLst>
            <a:ext uri="{FF2B5EF4-FFF2-40B4-BE49-F238E27FC236}">
              <a16:creationId xmlns:a16="http://schemas.microsoft.com/office/drawing/2014/main" id="{A1E42EA7-501D-42FB-A5E3-638B6FCAE35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22" name="Text Box 5">
          <a:extLst>
            <a:ext uri="{FF2B5EF4-FFF2-40B4-BE49-F238E27FC236}">
              <a16:creationId xmlns:a16="http://schemas.microsoft.com/office/drawing/2014/main" id="{F6C6E85C-01D7-4ED7-920C-6EBBA13609F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23" name="Text Box 9">
          <a:extLst>
            <a:ext uri="{FF2B5EF4-FFF2-40B4-BE49-F238E27FC236}">
              <a16:creationId xmlns:a16="http://schemas.microsoft.com/office/drawing/2014/main" id="{7B230518-8F5C-4E76-94E2-B510595A3A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24" name="Text Box 10">
          <a:extLst>
            <a:ext uri="{FF2B5EF4-FFF2-40B4-BE49-F238E27FC236}">
              <a16:creationId xmlns:a16="http://schemas.microsoft.com/office/drawing/2014/main" id="{6B885A41-00D4-436B-ABF4-E450770EC95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25" name="Text Box 4">
          <a:extLst>
            <a:ext uri="{FF2B5EF4-FFF2-40B4-BE49-F238E27FC236}">
              <a16:creationId xmlns:a16="http://schemas.microsoft.com/office/drawing/2014/main" id="{1FAF85BE-C1AC-4991-9FE2-647CCF72D10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26" name="Text Box 5">
          <a:extLst>
            <a:ext uri="{FF2B5EF4-FFF2-40B4-BE49-F238E27FC236}">
              <a16:creationId xmlns:a16="http://schemas.microsoft.com/office/drawing/2014/main" id="{B119F671-35C8-4028-AA93-2B83C577716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27" name="Text Box 9">
          <a:extLst>
            <a:ext uri="{FF2B5EF4-FFF2-40B4-BE49-F238E27FC236}">
              <a16:creationId xmlns:a16="http://schemas.microsoft.com/office/drawing/2014/main" id="{9459D377-A84C-4791-9EA5-F6C702B2B09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28" name="Text Box 10">
          <a:extLst>
            <a:ext uri="{FF2B5EF4-FFF2-40B4-BE49-F238E27FC236}">
              <a16:creationId xmlns:a16="http://schemas.microsoft.com/office/drawing/2014/main" id="{104C89C5-3104-4E66-943B-FD58AB1C20B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29" name="Text Box 4">
          <a:extLst>
            <a:ext uri="{FF2B5EF4-FFF2-40B4-BE49-F238E27FC236}">
              <a16:creationId xmlns:a16="http://schemas.microsoft.com/office/drawing/2014/main" id="{86689D51-C624-48BB-9822-12BDBEF2988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30" name="Text Box 5">
          <a:extLst>
            <a:ext uri="{FF2B5EF4-FFF2-40B4-BE49-F238E27FC236}">
              <a16:creationId xmlns:a16="http://schemas.microsoft.com/office/drawing/2014/main" id="{286BDF16-350B-4A7F-B36A-1B5C3B1F761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31" name="Text Box 9">
          <a:extLst>
            <a:ext uri="{FF2B5EF4-FFF2-40B4-BE49-F238E27FC236}">
              <a16:creationId xmlns:a16="http://schemas.microsoft.com/office/drawing/2014/main" id="{A0040801-261C-4A60-96F4-39C526C9C50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32" name="Text Box 10">
          <a:extLst>
            <a:ext uri="{FF2B5EF4-FFF2-40B4-BE49-F238E27FC236}">
              <a16:creationId xmlns:a16="http://schemas.microsoft.com/office/drawing/2014/main" id="{33639E98-D289-43DB-8B3F-619F1EF36C0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33" name="Text Box 4">
          <a:extLst>
            <a:ext uri="{FF2B5EF4-FFF2-40B4-BE49-F238E27FC236}">
              <a16:creationId xmlns:a16="http://schemas.microsoft.com/office/drawing/2014/main" id="{15AE4A60-61CE-4645-8188-732C1513FCE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34" name="Text Box 5">
          <a:extLst>
            <a:ext uri="{FF2B5EF4-FFF2-40B4-BE49-F238E27FC236}">
              <a16:creationId xmlns:a16="http://schemas.microsoft.com/office/drawing/2014/main" id="{A79199AE-DBFD-40D5-8132-2B284D7F504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35" name="Text Box 9">
          <a:extLst>
            <a:ext uri="{FF2B5EF4-FFF2-40B4-BE49-F238E27FC236}">
              <a16:creationId xmlns:a16="http://schemas.microsoft.com/office/drawing/2014/main" id="{C53EEB0A-E371-43F5-92CC-56F4F91BA3A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36" name="Text Box 10">
          <a:extLst>
            <a:ext uri="{FF2B5EF4-FFF2-40B4-BE49-F238E27FC236}">
              <a16:creationId xmlns:a16="http://schemas.microsoft.com/office/drawing/2014/main" id="{B60EE78E-0A0F-4048-8BD0-4FB6A38A400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37" name="Text Box 4">
          <a:extLst>
            <a:ext uri="{FF2B5EF4-FFF2-40B4-BE49-F238E27FC236}">
              <a16:creationId xmlns:a16="http://schemas.microsoft.com/office/drawing/2014/main" id="{F5FB110F-5235-4F23-A27C-E16A0182F60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38" name="Text Box 5">
          <a:extLst>
            <a:ext uri="{FF2B5EF4-FFF2-40B4-BE49-F238E27FC236}">
              <a16:creationId xmlns:a16="http://schemas.microsoft.com/office/drawing/2014/main" id="{EF55E53D-6E91-4EF6-99E1-EFC1071DCE9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39" name="Text Box 9">
          <a:extLst>
            <a:ext uri="{FF2B5EF4-FFF2-40B4-BE49-F238E27FC236}">
              <a16:creationId xmlns:a16="http://schemas.microsoft.com/office/drawing/2014/main" id="{88D48FDD-4774-467B-B2F4-507D043C8C2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40" name="Text Box 10">
          <a:extLst>
            <a:ext uri="{FF2B5EF4-FFF2-40B4-BE49-F238E27FC236}">
              <a16:creationId xmlns:a16="http://schemas.microsoft.com/office/drawing/2014/main" id="{2620EF55-3178-4602-A433-8DEB76B091F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41" name="Text Box 4">
          <a:extLst>
            <a:ext uri="{FF2B5EF4-FFF2-40B4-BE49-F238E27FC236}">
              <a16:creationId xmlns:a16="http://schemas.microsoft.com/office/drawing/2014/main" id="{7FC24295-EEB9-44BA-87DD-18DC1E82BF0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42" name="Text Box 5">
          <a:extLst>
            <a:ext uri="{FF2B5EF4-FFF2-40B4-BE49-F238E27FC236}">
              <a16:creationId xmlns:a16="http://schemas.microsoft.com/office/drawing/2014/main" id="{0A586408-BBF8-4600-AEB4-196AFDF9BAA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43" name="Text Box 9">
          <a:extLst>
            <a:ext uri="{FF2B5EF4-FFF2-40B4-BE49-F238E27FC236}">
              <a16:creationId xmlns:a16="http://schemas.microsoft.com/office/drawing/2014/main" id="{1C952B8B-3FD4-4969-AEC4-39384D931F5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44" name="Text Box 10">
          <a:extLst>
            <a:ext uri="{FF2B5EF4-FFF2-40B4-BE49-F238E27FC236}">
              <a16:creationId xmlns:a16="http://schemas.microsoft.com/office/drawing/2014/main" id="{7B7B1CBF-8965-485A-89C5-9083C67C563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45" name="Text Box 4">
          <a:extLst>
            <a:ext uri="{FF2B5EF4-FFF2-40B4-BE49-F238E27FC236}">
              <a16:creationId xmlns:a16="http://schemas.microsoft.com/office/drawing/2014/main" id="{D02AC909-0BD7-46D9-8769-81E910523D0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46" name="Text Box 5">
          <a:extLst>
            <a:ext uri="{FF2B5EF4-FFF2-40B4-BE49-F238E27FC236}">
              <a16:creationId xmlns:a16="http://schemas.microsoft.com/office/drawing/2014/main" id="{1E8A5E3A-268F-4CFC-AC91-142498BB4B0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47" name="Text Box 9">
          <a:extLst>
            <a:ext uri="{FF2B5EF4-FFF2-40B4-BE49-F238E27FC236}">
              <a16:creationId xmlns:a16="http://schemas.microsoft.com/office/drawing/2014/main" id="{A7D12E45-37D0-4CB1-A0CF-1A73F47A48C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48" name="Text Box 10">
          <a:extLst>
            <a:ext uri="{FF2B5EF4-FFF2-40B4-BE49-F238E27FC236}">
              <a16:creationId xmlns:a16="http://schemas.microsoft.com/office/drawing/2014/main" id="{627CC557-7212-4EA7-A5EB-D888B0C1A43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49" name="Text Box 4">
          <a:extLst>
            <a:ext uri="{FF2B5EF4-FFF2-40B4-BE49-F238E27FC236}">
              <a16:creationId xmlns:a16="http://schemas.microsoft.com/office/drawing/2014/main" id="{234A6D14-19EB-4976-B7FA-B75B4FD6FB0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50" name="Text Box 5">
          <a:extLst>
            <a:ext uri="{FF2B5EF4-FFF2-40B4-BE49-F238E27FC236}">
              <a16:creationId xmlns:a16="http://schemas.microsoft.com/office/drawing/2014/main" id="{1D885589-4EEC-45F1-9853-EEC5D244A34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51" name="Text Box 9">
          <a:extLst>
            <a:ext uri="{FF2B5EF4-FFF2-40B4-BE49-F238E27FC236}">
              <a16:creationId xmlns:a16="http://schemas.microsoft.com/office/drawing/2014/main" id="{2BE2470A-093D-4E58-8538-9F6C10D9258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52" name="Text Box 10">
          <a:extLst>
            <a:ext uri="{FF2B5EF4-FFF2-40B4-BE49-F238E27FC236}">
              <a16:creationId xmlns:a16="http://schemas.microsoft.com/office/drawing/2014/main" id="{484E939B-6DF2-457D-BCE2-FE4B9A1092B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53" name="Text Box 4">
          <a:extLst>
            <a:ext uri="{FF2B5EF4-FFF2-40B4-BE49-F238E27FC236}">
              <a16:creationId xmlns:a16="http://schemas.microsoft.com/office/drawing/2014/main" id="{5B0BE89B-B911-41DC-A7D3-BF89226F376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54" name="Text Box 5">
          <a:extLst>
            <a:ext uri="{FF2B5EF4-FFF2-40B4-BE49-F238E27FC236}">
              <a16:creationId xmlns:a16="http://schemas.microsoft.com/office/drawing/2014/main" id="{D5E0D634-F759-4012-8E5A-7AD5C8DFC29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55" name="Text Box 9">
          <a:extLst>
            <a:ext uri="{FF2B5EF4-FFF2-40B4-BE49-F238E27FC236}">
              <a16:creationId xmlns:a16="http://schemas.microsoft.com/office/drawing/2014/main" id="{11274F9F-F866-471E-A223-B989C766E9B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56" name="Text Box 10">
          <a:extLst>
            <a:ext uri="{FF2B5EF4-FFF2-40B4-BE49-F238E27FC236}">
              <a16:creationId xmlns:a16="http://schemas.microsoft.com/office/drawing/2014/main" id="{DAF461C9-C13E-46E1-9EDB-F8B979C0F24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57" name="Text Box 4">
          <a:extLst>
            <a:ext uri="{FF2B5EF4-FFF2-40B4-BE49-F238E27FC236}">
              <a16:creationId xmlns:a16="http://schemas.microsoft.com/office/drawing/2014/main" id="{3F93408D-2F25-480E-B5E7-F90DD52B2F7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58" name="Text Box 5">
          <a:extLst>
            <a:ext uri="{FF2B5EF4-FFF2-40B4-BE49-F238E27FC236}">
              <a16:creationId xmlns:a16="http://schemas.microsoft.com/office/drawing/2014/main" id="{58C18E53-E4CB-4FC0-BFC8-80428DDFC8D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59" name="Text Box 9">
          <a:extLst>
            <a:ext uri="{FF2B5EF4-FFF2-40B4-BE49-F238E27FC236}">
              <a16:creationId xmlns:a16="http://schemas.microsoft.com/office/drawing/2014/main" id="{87BFFDE6-8597-425C-A4AC-779521359EB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60" name="Text Box 10">
          <a:extLst>
            <a:ext uri="{FF2B5EF4-FFF2-40B4-BE49-F238E27FC236}">
              <a16:creationId xmlns:a16="http://schemas.microsoft.com/office/drawing/2014/main" id="{758BE523-0B82-4846-86D9-9A80E4DAEBA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8"/>
    <xdr:sp macro="" textlink="">
      <xdr:nvSpPr>
        <xdr:cNvPr id="961" name="Text Box 4">
          <a:extLst>
            <a:ext uri="{FF2B5EF4-FFF2-40B4-BE49-F238E27FC236}">
              <a16:creationId xmlns:a16="http://schemas.microsoft.com/office/drawing/2014/main" id="{0801B8B4-744A-4433-84B9-6B113CF13E87}"/>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1023</xdr:row>
      <xdr:rowOff>0</xdr:rowOff>
    </xdr:from>
    <xdr:ext cx="76200" cy="148168"/>
    <xdr:sp macro="" textlink="">
      <xdr:nvSpPr>
        <xdr:cNvPr id="962" name="Text Box 5">
          <a:extLst>
            <a:ext uri="{FF2B5EF4-FFF2-40B4-BE49-F238E27FC236}">
              <a16:creationId xmlns:a16="http://schemas.microsoft.com/office/drawing/2014/main" id="{7FBC5196-A53E-4A84-8C7A-90545B1F725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1023</xdr:row>
      <xdr:rowOff>0</xdr:rowOff>
    </xdr:from>
    <xdr:ext cx="76200" cy="148168"/>
    <xdr:sp macro="" textlink="">
      <xdr:nvSpPr>
        <xdr:cNvPr id="963" name="Text Box 9">
          <a:extLst>
            <a:ext uri="{FF2B5EF4-FFF2-40B4-BE49-F238E27FC236}">
              <a16:creationId xmlns:a16="http://schemas.microsoft.com/office/drawing/2014/main" id="{A6865835-5CD4-462A-814F-BE1EC1B39B7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1023</xdr:row>
      <xdr:rowOff>0</xdr:rowOff>
    </xdr:from>
    <xdr:ext cx="76200" cy="148168"/>
    <xdr:sp macro="" textlink="">
      <xdr:nvSpPr>
        <xdr:cNvPr id="964" name="Text Box 10">
          <a:extLst>
            <a:ext uri="{FF2B5EF4-FFF2-40B4-BE49-F238E27FC236}">
              <a16:creationId xmlns:a16="http://schemas.microsoft.com/office/drawing/2014/main" id="{4AD722D5-EFC0-411A-8DFD-4BBFAB5C631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65" name="Text Box 4">
          <a:extLst>
            <a:ext uri="{FF2B5EF4-FFF2-40B4-BE49-F238E27FC236}">
              <a16:creationId xmlns:a16="http://schemas.microsoft.com/office/drawing/2014/main" id="{6EC05E61-A5B0-48FC-BE7C-C6391AEA677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66" name="Text Box 5">
          <a:extLst>
            <a:ext uri="{FF2B5EF4-FFF2-40B4-BE49-F238E27FC236}">
              <a16:creationId xmlns:a16="http://schemas.microsoft.com/office/drawing/2014/main" id="{5A1BF824-CE29-466B-8C5F-910DC0AD799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67" name="Text Box 9">
          <a:extLst>
            <a:ext uri="{FF2B5EF4-FFF2-40B4-BE49-F238E27FC236}">
              <a16:creationId xmlns:a16="http://schemas.microsoft.com/office/drawing/2014/main" id="{326AE563-8682-4A08-83D1-E6081BD83BC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68" name="Text Box 10">
          <a:extLst>
            <a:ext uri="{FF2B5EF4-FFF2-40B4-BE49-F238E27FC236}">
              <a16:creationId xmlns:a16="http://schemas.microsoft.com/office/drawing/2014/main" id="{85AAB386-7F82-4FAD-94B1-7CE51661C6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969" name="Text Box 4">
          <a:extLst>
            <a:ext uri="{FF2B5EF4-FFF2-40B4-BE49-F238E27FC236}">
              <a16:creationId xmlns:a16="http://schemas.microsoft.com/office/drawing/2014/main" id="{8BB5C931-C673-4B9B-96EE-35DD41EE559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970" name="Text Box 5">
          <a:extLst>
            <a:ext uri="{FF2B5EF4-FFF2-40B4-BE49-F238E27FC236}">
              <a16:creationId xmlns:a16="http://schemas.microsoft.com/office/drawing/2014/main" id="{A0168347-8F9F-40D4-AB1C-AF017304C29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971" name="Text Box 9">
          <a:extLst>
            <a:ext uri="{FF2B5EF4-FFF2-40B4-BE49-F238E27FC236}">
              <a16:creationId xmlns:a16="http://schemas.microsoft.com/office/drawing/2014/main" id="{1E53B7B6-DA9A-40EE-BE75-2F92AA57CB8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72" name="Text Box 4">
          <a:extLst>
            <a:ext uri="{FF2B5EF4-FFF2-40B4-BE49-F238E27FC236}">
              <a16:creationId xmlns:a16="http://schemas.microsoft.com/office/drawing/2014/main" id="{4791C012-95C0-4B3E-857A-40B3364F4A4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73" name="Text Box 5">
          <a:extLst>
            <a:ext uri="{FF2B5EF4-FFF2-40B4-BE49-F238E27FC236}">
              <a16:creationId xmlns:a16="http://schemas.microsoft.com/office/drawing/2014/main" id="{99CBABF8-2285-4074-BD7E-3E1F9E5A70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74" name="Text Box 9">
          <a:extLst>
            <a:ext uri="{FF2B5EF4-FFF2-40B4-BE49-F238E27FC236}">
              <a16:creationId xmlns:a16="http://schemas.microsoft.com/office/drawing/2014/main" id="{702FA7DB-33BD-46D1-A916-863C67B01FF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75" name="Text Box 10">
          <a:extLst>
            <a:ext uri="{FF2B5EF4-FFF2-40B4-BE49-F238E27FC236}">
              <a16:creationId xmlns:a16="http://schemas.microsoft.com/office/drawing/2014/main" id="{7A1B18BD-F63E-4162-911D-627D134DA7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76" name="Text Box 4">
          <a:extLst>
            <a:ext uri="{FF2B5EF4-FFF2-40B4-BE49-F238E27FC236}">
              <a16:creationId xmlns:a16="http://schemas.microsoft.com/office/drawing/2014/main" id="{E122D32B-DF54-4FE6-BD06-2AB925E4279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77" name="Text Box 5">
          <a:extLst>
            <a:ext uri="{FF2B5EF4-FFF2-40B4-BE49-F238E27FC236}">
              <a16:creationId xmlns:a16="http://schemas.microsoft.com/office/drawing/2014/main" id="{E2A6D6E7-A189-4420-B19F-18463B9A066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78" name="Text Box 9">
          <a:extLst>
            <a:ext uri="{FF2B5EF4-FFF2-40B4-BE49-F238E27FC236}">
              <a16:creationId xmlns:a16="http://schemas.microsoft.com/office/drawing/2014/main" id="{61636E62-A73A-4798-BB25-6D1C16392E4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79" name="Text Box 4">
          <a:extLst>
            <a:ext uri="{FF2B5EF4-FFF2-40B4-BE49-F238E27FC236}">
              <a16:creationId xmlns:a16="http://schemas.microsoft.com/office/drawing/2014/main" id="{2799807F-ABE6-495C-A190-7006C62EE89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80" name="Text Box 5">
          <a:extLst>
            <a:ext uri="{FF2B5EF4-FFF2-40B4-BE49-F238E27FC236}">
              <a16:creationId xmlns:a16="http://schemas.microsoft.com/office/drawing/2014/main" id="{F42ACEE3-A1CB-47C5-8AAF-CB09FE2084D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81" name="Text Box 9">
          <a:extLst>
            <a:ext uri="{FF2B5EF4-FFF2-40B4-BE49-F238E27FC236}">
              <a16:creationId xmlns:a16="http://schemas.microsoft.com/office/drawing/2014/main" id="{EEB0C202-B7BE-4332-A503-3703689E702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82" name="Text Box 4">
          <a:extLst>
            <a:ext uri="{FF2B5EF4-FFF2-40B4-BE49-F238E27FC236}">
              <a16:creationId xmlns:a16="http://schemas.microsoft.com/office/drawing/2014/main" id="{BB1671D6-32F6-4EDD-A5D6-CF45E64B39D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983" name="Text Box 4">
          <a:extLst>
            <a:ext uri="{FF2B5EF4-FFF2-40B4-BE49-F238E27FC236}">
              <a16:creationId xmlns:a16="http://schemas.microsoft.com/office/drawing/2014/main" id="{A45F34BA-AA00-4272-AF02-E3A91ED662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984" name="Text Box 4">
          <a:extLst>
            <a:ext uri="{FF2B5EF4-FFF2-40B4-BE49-F238E27FC236}">
              <a16:creationId xmlns:a16="http://schemas.microsoft.com/office/drawing/2014/main" id="{A8A3CD88-2DC2-4D34-AB77-9852EA937BB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985" name="Text Box 5">
          <a:extLst>
            <a:ext uri="{FF2B5EF4-FFF2-40B4-BE49-F238E27FC236}">
              <a16:creationId xmlns:a16="http://schemas.microsoft.com/office/drawing/2014/main" id="{5EDAE12A-D89D-48E8-AA51-7E6881ACEE0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986" name="Text Box 9">
          <a:extLst>
            <a:ext uri="{FF2B5EF4-FFF2-40B4-BE49-F238E27FC236}">
              <a16:creationId xmlns:a16="http://schemas.microsoft.com/office/drawing/2014/main" id="{B36DB738-AF7A-4937-90C0-934CFDBF1FA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987" name="Text Box 10">
          <a:extLst>
            <a:ext uri="{FF2B5EF4-FFF2-40B4-BE49-F238E27FC236}">
              <a16:creationId xmlns:a16="http://schemas.microsoft.com/office/drawing/2014/main" id="{391BDF2F-ACA8-427D-98A1-588CE6931FB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988" name="Text Box 4">
          <a:extLst>
            <a:ext uri="{FF2B5EF4-FFF2-40B4-BE49-F238E27FC236}">
              <a16:creationId xmlns:a16="http://schemas.microsoft.com/office/drawing/2014/main" id="{10B29742-5E49-449C-853D-34BFC1A0535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989" name="Text Box 5">
          <a:extLst>
            <a:ext uri="{FF2B5EF4-FFF2-40B4-BE49-F238E27FC236}">
              <a16:creationId xmlns:a16="http://schemas.microsoft.com/office/drawing/2014/main" id="{E15F7D9C-0095-4F31-9D75-06F1110087E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990" name="Text Box 9">
          <a:extLst>
            <a:ext uri="{FF2B5EF4-FFF2-40B4-BE49-F238E27FC236}">
              <a16:creationId xmlns:a16="http://schemas.microsoft.com/office/drawing/2014/main" id="{F78725A3-9C9C-4C77-B778-ED4E42E062F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991" name="Text Box 10">
          <a:extLst>
            <a:ext uri="{FF2B5EF4-FFF2-40B4-BE49-F238E27FC236}">
              <a16:creationId xmlns:a16="http://schemas.microsoft.com/office/drawing/2014/main" id="{1949018E-96A0-4541-8D97-817BBD49A7B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992" name="Text Box 4">
          <a:extLst>
            <a:ext uri="{FF2B5EF4-FFF2-40B4-BE49-F238E27FC236}">
              <a16:creationId xmlns:a16="http://schemas.microsoft.com/office/drawing/2014/main" id="{3E45D176-4879-48D4-9288-100B6049AC5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993" name="Text Box 5">
          <a:extLst>
            <a:ext uri="{FF2B5EF4-FFF2-40B4-BE49-F238E27FC236}">
              <a16:creationId xmlns:a16="http://schemas.microsoft.com/office/drawing/2014/main" id="{D8814C1D-3BED-4201-A641-A6DD74032C5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994" name="Text Box 9">
          <a:extLst>
            <a:ext uri="{FF2B5EF4-FFF2-40B4-BE49-F238E27FC236}">
              <a16:creationId xmlns:a16="http://schemas.microsoft.com/office/drawing/2014/main" id="{415A2521-CB11-4646-96F2-4501F57A3D6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995" name="Text Box 10">
          <a:extLst>
            <a:ext uri="{FF2B5EF4-FFF2-40B4-BE49-F238E27FC236}">
              <a16:creationId xmlns:a16="http://schemas.microsoft.com/office/drawing/2014/main" id="{E46AF85A-8DCC-4685-B521-B719C3D345F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996" name="Text Box 4">
          <a:extLst>
            <a:ext uri="{FF2B5EF4-FFF2-40B4-BE49-F238E27FC236}">
              <a16:creationId xmlns:a16="http://schemas.microsoft.com/office/drawing/2014/main" id="{F1B39BB4-899C-4957-99A8-28396ECBB5A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997" name="Text Box 5">
          <a:extLst>
            <a:ext uri="{FF2B5EF4-FFF2-40B4-BE49-F238E27FC236}">
              <a16:creationId xmlns:a16="http://schemas.microsoft.com/office/drawing/2014/main" id="{D9A9FF72-298E-4DD2-9448-0E2CE964BBF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998" name="Text Box 9">
          <a:extLst>
            <a:ext uri="{FF2B5EF4-FFF2-40B4-BE49-F238E27FC236}">
              <a16:creationId xmlns:a16="http://schemas.microsoft.com/office/drawing/2014/main" id="{5969A33E-E5B0-4446-A72F-21F4EFACD02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999" name="Text Box 10">
          <a:extLst>
            <a:ext uri="{FF2B5EF4-FFF2-40B4-BE49-F238E27FC236}">
              <a16:creationId xmlns:a16="http://schemas.microsoft.com/office/drawing/2014/main" id="{A3D82105-AF77-4379-A7EC-D66BC489466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000" name="Text Box 4">
          <a:extLst>
            <a:ext uri="{FF2B5EF4-FFF2-40B4-BE49-F238E27FC236}">
              <a16:creationId xmlns:a16="http://schemas.microsoft.com/office/drawing/2014/main" id="{8947FE3B-9CB1-4070-B687-D4C69A633D7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001" name="Text Box 5">
          <a:extLst>
            <a:ext uri="{FF2B5EF4-FFF2-40B4-BE49-F238E27FC236}">
              <a16:creationId xmlns:a16="http://schemas.microsoft.com/office/drawing/2014/main" id="{6EA0389D-8B23-42DE-8B73-F1D4B505DFB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002" name="Text Box 9">
          <a:extLst>
            <a:ext uri="{FF2B5EF4-FFF2-40B4-BE49-F238E27FC236}">
              <a16:creationId xmlns:a16="http://schemas.microsoft.com/office/drawing/2014/main" id="{523103DD-DD51-4A25-90B2-EEFE3856997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003" name="Text Box 10">
          <a:extLst>
            <a:ext uri="{FF2B5EF4-FFF2-40B4-BE49-F238E27FC236}">
              <a16:creationId xmlns:a16="http://schemas.microsoft.com/office/drawing/2014/main" id="{F9696FAA-8080-4A4C-9A9E-11488DA88DD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004" name="Text Box 4">
          <a:extLst>
            <a:ext uri="{FF2B5EF4-FFF2-40B4-BE49-F238E27FC236}">
              <a16:creationId xmlns:a16="http://schemas.microsoft.com/office/drawing/2014/main" id="{5FC13783-C80E-47D6-BDDB-72E713B908A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005" name="Text Box 5">
          <a:extLst>
            <a:ext uri="{FF2B5EF4-FFF2-40B4-BE49-F238E27FC236}">
              <a16:creationId xmlns:a16="http://schemas.microsoft.com/office/drawing/2014/main" id="{46269B59-876B-44D0-A931-D3AAE32A98A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006" name="Text Box 9">
          <a:extLst>
            <a:ext uri="{FF2B5EF4-FFF2-40B4-BE49-F238E27FC236}">
              <a16:creationId xmlns:a16="http://schemas.microsoft.com/office/drawing/2014/main" id="{14037A46-419E-4A17-BDC0-D83F51343B2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007" name="Text Box 10">
          <a:extLst>
            <a:ext uri="{FF2B5EF4-FFF2-40B4-BE49-F238E27FC236}">
              <a16:creationId xmlns:a16="http://schemas.microsoft.com/office/drawing/2014/main" id="{126FBB31-817D-48BE-9B6F-FE1213DB1C9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008" name="Text Box 4">
          <a:extLst>
            <a:ext uri="{FF2B5EF4-FFF2-40B4-BE49-F238E27FC236}">
              <a16:creationId xmlns:a16="http://schemas.microsoft.com/office/drawing/2014/main" id="{7BC7CFCA-F2E1-479C-A7E4-4C2B22967BB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009" name="Text Box 5">
          <a:extLst>
            <a:ext uri="{FF2B5EF4-FFF2-40B4-BE49-F238E27FC236}">
              <a16:creationId xmlns:a16="http://schemas.microsoft.com/office/drawing/2014/main" id="{9F5429B5-C852-4FAC-8171-8A186074EF7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010" name="Text Box 9">
          <a:extLst>
            <a:ext uri="{FF2B5EF4-FFF2-40B4-BE49-F238E27FC236}">
              <a16:creationId xmlns:a16="http://schemas.microsoft.com/office/drawing/2014/main" id="{034EFFCD-F5B5-41A7-8E9A-38BD1B529CD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011" name="Text Box 10">
          <a:extLst>
            <a:ext uri="{FF2B5EF4-FFF2-40B4-BE49-F238E27FC236}">
              <a16:creationId xmlns:a16="http://schemas.microsoft.com/office/drawing/2014/main" id="{D7E5000A-D820-4443-B850-B748E95786A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12" name="Text Box 4">
          <a:extLst>
            <a:ext uri="{FF2B5EF4-FFF2-40B4-BE49-F238E27FC236}">
              <a16:creationId xmlns:a16="http://schemas.microsoft.com/office/drawing/2014/main" id="{B71282BA-7328-43F9-84A9-C66FC945E11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13" name="Text Box 5">
          <a:extLst>
            <a:ext uri="{FF2B5EF4-FFF2-40B4-BE49-F238E27FC236}">
              <a16:creationId xmlns:a16="http://schemas.microsoft.com/office/drawing/2014/main" id="{4C271937-B645-4B76-A8ED-C17028260F9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14" name="Text Box 9">
          <a:extLst>
            <a:ext uri="{FF2B5EF4-FFF2-40B4-BE49-F238E27FC236}">
              <a16:creationId xmlns:a16="http://schemas.microsoft.com/office/drawing/2014/main" id="{46853FDF-23AA-413B-885E-A0DE839ABF7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15" name="Text Box 10">
          <a:extLst>
            <a:ext uri="{FF2B5EF4-FFF2-40B4-BE49-F238E27FC236}">
              <a16:creationId xmlns:a16="http://schemas.microsoft.com/office/drawing/2014/main" id="{EA256510-58D1-4012-A0C9-D02CAE5C60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16" name="Text Box 4">
          <a:extLst>
            <a:ext uri="{FF2B5EF4-FFF2-40B4-BE49-F238E27FC236}">
              <a16:creationId xmlns:a16="http://schemas.microsoft.com/office/drawing/2014/main" id="{21597294-DE73-44DF-B339-E1D676B0489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17" name="Text Box 5">
          <a:extLst>
            <a:ext uri="{FF2B5EF4-FFF2-40B4-BE49-F238E27FC236}">
              <a16:creationId xmlns:a16="http://schemas.microsoft.com/office/drawing/2014/main" id="{C9D64ED2-586E-4FDE-9F54-52F2907BEB2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18" name="Text Box 9">
          <a:extLst>
            <a:ext uri="{FF2B5EF4-FFF2-40B4-BE49-F238E27FC236}">
              <a16:creationId xmlns:a16="http://schemas.microsoft.com/office/drawing/2014/main" id="{0DE1919F-F0E4-4750-8AAC-CAE10518636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19" name="Text Box 10">
          <a:extLst>
            <a:ext uri="{FF2B5EF4-FFF2-40B4-BE49-F238E27FC236}">
              <a16:creationId xmlns:a16="http://schemas.microsoft.com/office/drawing/2014/main" id="{D2EC03DB-C521-4AF0-BDC1-470DFE52648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20" name="Text Box 4">
          <a:extLst>
            <a:ext uri="{FF2B5EF4-FFF2-40B4-BE49-F238E27FC236}">
              <a16:creationId xmlns:a16="http://schemas.microsoft.com/office/drawing/2014/main" id="{6A7D6029-359B-4A39-9928-B36E4B8B0FF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21" name="Text Box 5">
          <a:extLst>
            <a:ext uri="{FF2B5EF4-FFF2-40B4-BE49-F238E27FC236}">
              <a16:creationId xmlns:a16="http://schemas.microsoft.com/office/drawing/2014/main" id="{F954BCC1-F88A-4291-AD0C-813CCC30A59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22" name="Text Box 9">
          <a:extLst>
            <a:ext uri="{FF2B5EF4-FFF2-40B4-BE49-F238E27FC236}">
              <a16:creationId xmlns:a16="http://schemas.microsoft.com/office/drawing/2014/main" id="{622B42F6-5EC7-4063-8D6A-E5B0646735A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23" name="Text Box 10">
          <a:extLst>
            <a:ext uri="{FF2B5EF4-FFF2-40B4-BE49-F238E27FC236}">
              <a16:creationId xmlns:a16="http://schemas.microsoft.com/office/drawing/2014/main" id="{E9F218BB-F3DF-4676-BD87-01850D3C16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24" name="Text Box 4">
          <a:extLst>
            <a:ext uri="{FF2B5EF4-FFF2-40B4-BE49-F238E27FC236}">
              <a16:creationId xmlns:a16="http://schemas.microsoft.com/office/drawing/2014/main" id="{6514F8CA-32AA-4433-9EEE-B25E45781B8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25" name="Text Box 5">
          <a:extLst>
            <a:ext uri="{FF2B5EF4-FFF2-40B4-BE49-F238E27FC236}">
              <a16:creationId xmlns:a16="http://schemas.microsoft.com/office/drawing/2014/main" id="{2F647036-C99C-46AF-ABE3-18F95A7195A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26" name="Text Box 9">
          <a:extLst>
            <a:ext uri="{FF2B5EF4-FFF2-40B4-BE49-F238E27FC236}">
              <a16:creationId xmlns:a16="http://schemas.microsoft.com/office/drawing/2014/main" id="{62B20107-AEF5-4703-AA72-3D785058AB9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27" name="Text Box 10">
          <a:extLst>
            <a:ext uri="{FF2B5EF4-FFF2-40B4-BE49-F238E27FC236}">
              <a16:creationId xmlns:a16="http://schemas.microsoft.com/office/drawing/2014/main" id="{04B02349-C5D8-44FC-97CA-F7160F9ECAE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28" name="Text Box 4">
          <a:extLst>
            <a:ext uri="{FF2B5EF4-FFF2-40B4-BE49-F238E27FC236}">
              <a16:creationId xmlns:a16="http://schemas.microsoft.com/office/drawing/2014/main" id="{F0C73EA0-F702-4C58-AD19-15342831178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29" name="Text Box 5">
          <a:extLst>
            <a:ext uri="{FF2B5EF4-FFF2-40B4-BE49-F238E27FC236}">
              <a16:creationId xmlns:a16="http://schemas.microsoft.com/office/drawing/2014/main" id="{BB18A9DA-4A1F-44C5-98A8-D6408973AF9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30" name="Text Box 9">
          <a:extLst>
            <a:ext uri="{FF2B5EF4-FFF2-40B4-BE49-F238E27FC236}">
              <a16:creationId xmlns:a16="http://schemas.microsoft.com/office/drawing/2014/main" id="{30374F44-E490-451A-88AD-07CA2DB626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31" name="Text Box 10">
          <a:extLst>
            <a:ext uri="{FF2B5EF4-FFF2-40B4-BE49-F238E27FC236}">
              <a16:creationId xmlns:a16="http://schemas.microsoft.com/office/drawing/2014/main" id="{99170208-FCE7-48AA-BB83-6B33F05626E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32" name="Text Box 4">
          <a:extLst>
            <a:ext uri="{FF2B5EF4-FFF2-40B4-BE49-F238E27FC236}">
              <a16:creationId xmlns:a16="http://schemas.microsoft.com/office/drawing/2014/main" id="{69B3D5F5-D9F9-4D63-BC63-AB478F4D71F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33" name="Text Box 5">
          <a:extLst>
            <a:ext uri="{FF2B5EF4-FFF2-40B4-BE49-F238E27FC236}">
              <a16:creationId xmlns:a16="http://schemas.microsoft.com/office/drawing/2014/main" id="{A90B9DC3-4678-4181-8C48-E64A758AC5F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34" name="Text Box 9">
          <a:extLst>
            <a:ext uri="{FF2B5EF4-FFF2-40B4-BE49-F238E27FC236}">
              <a16:creationId xmlns:a16="http://schemas.microsoft.com/office/drawing/2014/main" id="{08F0593D-8F32-4C83-99B0-5B44CD952DC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35" name="Text Box 10">
          <a:extLst>
            <a:ext uri="{FF2B5EF4-FFF2-40B4-BE49-F238E27FC236}">
              <a16:creationId xmlns:a16="http://schemas.microsoft.com/office/drawing/2014/main" id="{896FD5D6-2579-4223-BD84-F41B58117E4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36" name="Text Box 4">
          <a:extLst>
            <a:ext uri="{FF2B5EF4-FFF2-40B4-BE49-F238E27FC236}">
              <a16:creationId xmlns:a16="http://schemas.microsoft.com/office/drawing/2014/main" id="{EBCF6C34-52D7-4659-8F7F-3A31B9FA570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37" name="Text Box 5">
          <a:extLst>
            <a:ext uri="{FF2B5EF4-FFF2-40B4-BE49-F238E27FC236}">
              <a16:creationId xmlns:a16="http://schemas.microsoft.com/office/drawing/2014/main" id="{DB044720-0229-4710-98B3-24958656D5D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38" name="Text Box 9">
          <a:extLst>
            <a:ext uri="{FF2B5EF4-FFF2-40B4-BE49-F238E27FC236}">
              <a16:creationId xmlns:a16="http://schemas.microsoft.com/office/drawing/2014/main" id="{A1BD735F-4290-4784-9D8E-F9BAD43483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39" name="Text Box 10">
          <a:extLst>
            <a:ext uri="{FF2B5EF4-FFF2-40B4-BE49-F238E27FC236}">
              <a16:creationId xmlns:a16="http://schemas.microsoft.com/office/drawing/2014/main" id="{852311F2-AC9E-4C18-A177-6FDB3F83561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40" name="Text Box 4">
          <a:extLst>
            <a:ext uri="{FF2B5EF4-FFF2-40B4-BE49-F238E27FC236}">
              <a16:creationId xmlns:a16="http://schemas.microsoft.com/office/drawing/2014/main" id="{D5506755-42E1-4E76-92A5-7ED097D7396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41" name="Text Box 5">
          <a:extLst>
            <a:ext uri="{FF2B5EF4-FFF2-40B4-BE49-F238E27FC236}">
              <a16:creationId xmlns:a16="http://schemas.microsoft.com/office/drawing/2014/main" id="{00DE3136-F258-45F1-B04C-CAC3B90605D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42" name="Text Box 9">
          <a:extLst>
            <a:ext uri="{FF2B5EF4-FFF2-40B4-BE49-F238E27FC236}">
              <a16:creationId xmlns:a16="http://schemas.microsoft.com/office/drawing/2014/main" id="{2C47D91F-5E8A-4429-BCD1-D30C9AA594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43" name="Text Box 10">
          <a:extLst>
            <a:ext uri="{FF2B5EF4-FFF2-40B4-BE49-F238E27FC236}">
              <a16:creationId xmlns:a16="http://schemas.microsoft.com/office/drawing/2014/main" id="{93FE8AE7-7C32-4B34-87BD-5C07921F8EE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44" name="Text Box 4">
          <a:extLst>
            <a:ext uri="{FF2B5EF4-FFF2-40B4-BE49-F238E27FC236}">
              <a16:creationId xmlns:a16="http://schemas.microsoft.com/office/drawing/2014/main" id="{1E1E5F03-5B3C-45D4-A3E7-08895D3BECB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45" name="Text Box 5">
          <a:extLst>
            <a:ext uri="{FF2B5EF4-FFF2-40B4-BE49-F238E27FC236}">
              <a16:creationId xmlns:a16="http://schemas.microsoft.com/office/drawing/2014/main" id="{BD82FA4B-D3C3-4D5F-9282-CC5E4B64402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46" name="Text Box 9">
          <a:extLst>
            <a:ext uri="{FF2B5EF4-FFF2-40B4-BE49-F238E27FC236}">
              <a16:creationId xmlns:a16="http://schemas.microsoft.com/office/drawing/2014/main" id="{D3E39EC0-9495-42E7-AEFC-2132A84F519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47" name="Text Box 10">
          <a:extLst>
            <a:ext uri="{FF2B5EF4-FFF2-40B4-BE49-F238E27FC236}">
              <a16:creationId xmlns:a16="http://schemas.microsoft.com/office/drawing/2014/main" id="{9CC98476-A2A5-435E-B52C-CF97087852F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48" name="Text Box 4">
          <a:extLst>
            <a:ext uri="{FF2B5EF4-FFF2-40B4-BE49-F238E27FC236}">
              <a16:creationId xmlns:a16="http://schemas.microsoft.com/office/drawing/2014/main" id="{1942DB9C-EA90-4189-9A5F-350014D7D84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49" name="Text Box 5">
          <a:extLst>
            <a:ext uri="{FF2B5EF4-FFF2-40B4-BE49-F238E27FC236}">
              <a16:creationId xmlns:a16="http://schemas.microsoft.com/office/drawing/2014/main" id="{A4231513-B795-4B54-998E-44C07C0B75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50" name="Text Box 9">
          <a:extLst>
            <a:ext uri="{FF2B5EF4-FFF2-40B4-BE49-F238E27FC236}">
              <a16:creationId xmlns:a16="http://schemas.microsoft.com/office/drawing/2014/main" id="{767C8D8F-B224-486F-A766-6A2E952552F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51" name="Text Box 10">
          <a:extLst>
            <a:ext uri="{FF2B5EF4-FFF2-40B4-BE49-F238E27FC236}">
              <a16:creationId xmlns:a16="http://schemas.microsoft.com/office/drawing/2014/main" id="{BA157C89-30B3-4151-B4ED-452BD8CBE04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52" name="Text Box 4">
          <a:extLst>
            <a:ext uri="{FF2B5EF4-FFF2-40B4-BE49-F238E27FC236}">
              <a16:creationId xmlns:a16="http://schemas.microsoft.com/office/drawing/2014/main" id="{A329585F-DF13-4FDE-BEF2-A8A121AFD39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53" name="Text Box 5">
          <a:extLst>
            <a:ext uri="{FF2B5EF4-FFF2-40B4-BE49-F238E27FC236}">
              <a16:creationId xmlns:a16="http://schemas.microsoft.com/office/drawing/2014/main" id="{942B7D3C-7D2F-45B8-9776-D845EA2B88C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54" name="Text Box 9">
          <a:extLst>
            <a:ext uri="{FF2B5EF4-FFF2-40B4-BE49-F238E27FC236}">
              <a16:creationId xmlns:a16="http://schemas.microsoft.com/office/drawing/2014/main" id="{73FC7E23-71AF-46A4-8159-1B1877931F0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55" name="Text Box 10">
          <a:extLst>
            <a:ext uri="{FF2B5EF4-FFF2-40B4-BE49-F238E27FC236}">
              <a16:creationId xmlns:a16="http://schemas.microsoft.com/office/drawing/2014/main" id="{5952F746-D34C-4D26-8B8F-2D03EDFA5B3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8"/>
    <xdr:sp macro="" textlink="">
      <xdr:nvSpPr>
        <xdr:cNvPr id="1056" name="Text Box 4">
          <a:extLst>
            <a:ext uri="{FF2B5EF4-FFF2-40B4-BE49-F238E27FC236}">
              <a16:creationId xmlns:a16="http://schemas.microsoft.com/office/drawing/2014/main" id="{27020F14-F991-4352-8EA8-4126611BA074}"/>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1023</xdr:row>
      <xdr:rowOff>0</xdr:rowOff>
    </xdr:from>
    <xdr:ext cx="76200" cy="148168"/>
    <xdr:sp macro="" textlink="">
      <xdr:nvSpPr>
        <xdr:cNvPr id="1057" name="Text Box 5">
          <a:extLst>
            <a:ext uri="{FF2B5EF4-FFF2-40B4-BE49-F238E27FC236}">
              <a16:creationId xmlns:a16="http://schemas.microsoft.com/office/drawing/2014/main" id="{F81F97F1-24E2-4C87-B0C2-2A91513014E1}"/>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1023</xdr:row>
      <xdr:rowOff>0</xdr:rowOff>
    </xdr:from>
    <xdr:ext cx="76200" cy="148168"/>
    <xdr:sp macro="" textlink="">
      <xdr:nvSpPr>
        <xdr:cNvPr id="1058" name="Text Box 9">
          <a:extLst>
            <a:ext uri="{FF2B5EF4-FFF2-40B4-BE49-F238E27FC236}">
              <a16:creationId xmlns:a16="http://schemas.microsoft.com/office/drawing/2014/main" id="{E2FC033B-7625-4D15-9490-67E6212D85A5}"/>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1023</xdr:row>
      <xdr:rowOff>0</xdr:rowOff>
    </xdr:from>
    <xdr:ext cx="76200" cy="148168"/>
    <xdr:sp macro="" textlink="">
      <xdr:nvSpPr>
        <xdr:cNvPr id="1059" name="Text Box 10">
          <a:extLst>
            <a:ext uri="{FF2B5EF4-FFF2-40B4-BE49-F238E27FC236}">
              <a16:creationId xmlns:a16="http://schemas.microsoft.com/office/drawing/2014/main" id="{E2D95CA6-62DC-4FA0-B7EE-D36CD18AA86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60" name="Text Box 4">
          <a:extLst>
            <a:ext uri="{FF2B5EF4-FFF2-40B4-BE49-F238E27FC236}">
              <a16:creationId xmlns:a16="http://schemas.microsoft.com/office/drawing/2014/main" id="{BEE17467-1BD4-49ED-A78E-BE2A3C0D22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61" name="Text Box 5">
          <a:extLst>
            <a:ext uri="{FF2B5EF4-FFF2-40B4-BE49-F238E27FC236}">
              <a16:creationId xmlns:a16="http://schemas.microsoft.com/office/drawing/2014/main" id="{6FBFA1CD-8B7F-4033-A0BB-61CB124DDB0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62" name="Text Box 9">
          <a:extLst>
            <a:ext uri="{FF2B5EF4-FFF2-40B4-BE49-F238E27FC236}">
              <a16:creationId xmlns:a16="http://schemas.microsoft.com/office/drawing/2014/main" id="{E83D58D8-078F-47C8-8D97-BEB26A5AE17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63" name="Text Box 10">
          <a:extLst>
            <a:ext uri="{FF2B5EF4-FFF2-40B4-BE49-F238E27FC236}">
              <a16:creationId xmlns:a16="http://schemas.microsoft.com/office/drawing/2014/main" id="{C80EAA4D-FBD8-4029-BBFD-8C524AACD38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064" name="Text Box 4">
          <a:extLst>
            <a:ext uri="{FF2B5EF4-FFF2-40B4-BE49-F238E27FC236}">
              <a16:creationId xmlns:a16="http://schemas.microsoft.com/office/drawing/2014/main" id="{844BEE0C-4236-433A-B60F-5ED0D3968AE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065" name="Text Box 5">
          <a:extLst>
            <a:ext uri="{FF2B5EF4-FFF2-40B4-BE49-F238E27FC236}">
              <a16:creationId xmlns:a16="http://schemas.microsoft.com/office/drawing/2014/main" id="{9E39CB73-E940-48AA-A51A-A83C0625598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066" name="Text Box 9">
          <a:extLst>
            <a:ext uri="{FF2B5EF4-FFF2-40B4-BE49-F238E27FC236}">
              <a16:creationId xmlns:a16="http://schemas.microsoft.com/office/drawing/2014/main" id="{9CF8CDF4-12D7-42C7-B09E-53241E5FC90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67" name="Text Box 4">
          <a:extLst>
            <a:ext uri="{FF2B5EF4-FFF2-40B4-BE49-F238E27FC236}">
              <a16:creationId xmlns:a16="http://schemas.microsoft.com/office/drawing/2014/main" id="{E18F100C-D2D3-4D14-9309-171CCE55154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68" name="Text Box 5">
          <a:extLst>
            <a:ext uri="{FF2B5EF4-FFF2-40B4-BE49-F238E27FC236}">
              <a16:creationId xmlns:a16="http://schemas.microsoft.com/office/drawing/2014/main" id="{0F05A34C-930A-469D-8141-DC577F112EC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69" name="Text Box 9">
          <a:extLst>
            <a:ext uri="{FF2B5EF4-FFF2-40B4-BE49-F238E27FC236}">
              <a16:creationId xmlns:a16="http://schemas.microsoft.com/office/drawing/2014/main" id="{E5669B68-9434-4545-BC9D-633F743036D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70" name="Text Box 10">
          <a:extLst>
            <a:ext uri="{FF2B5EF4-FFF2-40B4-BE49-F238E27FC236}">
              <a16:creationId xmlns:a16="http://schemas.microsoft.com/office/drawing/2014/main" id="{0D461CEE-08B9-4710-8870-90DB038A909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71" name="Text Box 4">
          <a:extLst>
            <a:ext uri="{FF2B5EF4-FFF2-40B4-BE49-F238E27FC236}">
              <a16:creationId xmlns:a16="http://schemas.microsoft.com/office/drawing/2014/main" id="{7AC5DBE0-2B27-4228-BE36-A077EB4D3E8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72" name="Text Box 5">
          <a:extLst>
            <a:ext uri="{FF2B5EF4-FFF2-40B4-BE49-F238E27FC236}">
              <a16:creationId xmlns:a16="http://schemas.microsoft.com/office/drawing/2014/main" id="{FECD43E4-CACD-40C4-AA7C-030B3A8D60D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73" name="Text Box 9">
          <a:extLst>
            <a:ext uri="{FF2B5EF4-FFF2-40B4-BE49-F238E27FC236}">
              <a16:creationId xmlns:a16="http://schemas.microsoft.com/office/drawing/2014/main" id="{EECFC9E8-E6CB-4589-972E-16D1C155B03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74" name="Text Box 4">
          <a:extLst>
            <a:ext uri="{FF2B5EF4-FFF2-40B4-BE49-F238E27FC236}">
              <a16:creationId xmlns:a16="http://schemas.microsoft.com/office/drawing/2014/main" id="{194DF795-106D-4E1B-81AC-5C83695196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75" name="Text Box 5">
          <a:extLst>
            <a:ext uri="{FF2B5EF4-FFF2-40B4-BE49-F238E27FC236}">
              <a16:creationId xmlns:a16="http://schemas.microsoft.com/office/drawing/2014/main" id="{3A6D9506-D89D-4AA2-BDD1-FDFB3CA5468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76" name="Text Box 9">
          <a:extLst>
            <a:ext uri="{FF2B5EF4-FFF2-40B4-BE49-F238E27FC236}">
              <a16:creationId xmlns:a16="http://schemas.microsoft.com/office/drawing/2014/main" id="{1AC32317-EB38-4B60-9BC2-A83A8A6585E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77" name="Text Box 4">
          <a:extLst>
            <a:ext uri="{FF2B5EF4-FFF2-40B4-BE49-F238E27FC236}">
              <a16:creationId xmlns:a16="http://schemas.microsoft.com/office/drawing/2014/main" id="{25BF7B8D-D201-4DE8-92CD-EC8250C2184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078" name="Text Box 4">
          <a:extLst>
            <a:ext uri="{FF2B5EF4-FFF2-40B4-BE49-F238E27FC236}">
              <a16:creationId xmlns:a16="http://schemas.microsoft.com/office/drawing/2014/main" id="{22837D63-541C-4D69-80DE-C118C0AE062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079" name="Text Box 4">
          <a:extLst>
            <a:ext uri="{FF2B5EF4-FFF2-40B4-BE49-F238E27FC236}">
              <a16:creationId xmlns:a16="http://schemas.microsoft.com/office/drawing/2014/main" id="{BD9468A3-19DA-44A5-A51A-62D37F28E11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080" name="Text Box 5">
          <a:extLst>
            <a:ext uri="{FF2B5EF4-FFF2-40B4-BE49-F238E27FC236}">
              <a16:creationId xmlns:a16="http://schemas.microsoft.com/office/drawing/2014/main" id="{581E7CA5-1DAE-4248-9BC8-27A8F432430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081" name="Text Box 9">
          <a:extLst>
            <a:ext uri="{FF2B5EF4-FFF2-40B4-BE49-F238E27FC236}">
              <a16:creationId xmlns:a16="http://schemas.microsoft.com/office/drawing/2014/main" id="{E0A62D41-25AB-4DCC-AC8A-B70BB74A9CC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082" name="Text Box 10">
          <a:extLst>
            <a:ext uri="{FF2B5EF4-FFF2-40B4-BE49-F238E27FC236}">
              <a16:creationId xmlns:a16="http://schemas.microsoft.com/office/drawing/2014/main" id="{B57F59ED-E56A-402C-A93E-7A716DE964B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083" name="Text Box 4">
          <a:extLst>
            <a:ext uri="{FF2B5EF4-FFF2-40B4-BE49-F238E27FC236}">
              <a16:creationId xmlns:a16="http://schemas.microsoft.com/office/drawing/2014/main" id="{35EC5071-01D1-4A29-AE7B-C5D1C2B74D3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084" name="Text Box 5">
          <a:extLst>
            <a:ext uri="{FF2B5EF4-FFF2-40B4-BE49-F238E27FC236}">
              <a16:creationId xmlns:a16="http://schemas.microsoft.com/office/drawing/2014/main" id="{8FD79BF2-CB74-4910-A8BB-222DB04DD61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085" name="Text Box 9">
          <a:extLst>
            <a:ext uri="{FF2B5EF4-FFF2-40B4-BE49-F238E27FC236}">
              <a16:creationId xmlns:a16="http://schemas.microsoft.com/office/drawing/2014/main" id="{C4285032-FEEB-42DB-9FE3-D46B4E3E948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086" name="Text Box 10">
          <a:extLst>
            <a:ext uri="{FF2B5EF4-FFF2-40B4-BE49-F238E27FC236}">
              <a16:creationId xmlns:a16="http://schemas.microsoft.com/office/drawing/2014/main" id="{AB159554-9704-4D28-AEBE-5DD90E39C4F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087" name="Text Box 4">
          <a:extLst>
            <a:ext uri="{FF2B5EF4-FFF2-40B4-BE49-F238E27FC236}">
              <a16:creationId xmlns:a16="http://schemas.microsoft.com/office/drawing/2014/main" id="{DA2C950E-75F5-4FBD-9CE4-B1CB9000527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088" name="Text Box 5">
          <a:extLst>
            <a:ext uri="{FF2B5EF4-FFF2-40B4-BE49-F238E27FC236}">
              <a16:creationId xmlns:a16="http://schemas.microsoft.com/office/drawing/2014/main" id="{1F374809-FD5B-4E6F-A115-064BA88E9CB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089" name="Text Box 9">
          <a:extLst>
            <a:ext uri="{FF2B5EF4-FFF2-40B4-BE49-F238E27FC236}">
              <a16:creationId xmlns:a16="http://schemas.microsoft.com/office/drawing/2014/main" id="{F47BF360-D7C2-4E75-BA59-67801C0991B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090" name="Text Box 10">
          <a:extLst>
            <a:ext uri="{FF2B5EF4-FFF2-40B4-BE49-F238E27FC236}">
              <a16:creationId xmlns:a16="http://schemas.microsoft.com/office/drawing/2014/main" id="{FBE1F253-3502-4D3A-B5A0-838F9720C27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091" name="Text Box 4">
          <a:extLst>
            <a:ext uri="{FF2B5EF4-FFF2-40B4-BE49-F238E27FC236}">
              <a16:creationId xmlns:a16="http://schemas.microsoft.com/office/drawing/2014/main" id="{E3FB3286-DF57-4F42-83B4-58550AF5109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092" name="Text Box 5">
          <a:extLst>
            <a:ext uri="{FF2B5EF4-FFF2-40B4-BE49-F238E27FC236}">
              <a16:creationId xmlns:a16="http://schemas.microsoft.com/office/drawing/2014/main" id="{4C88C8BC-AE0D-444A-B3D8-232085A70F1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093" name="Text Box 9">
          <a:extLst>
            <a:ext uri="{FF2B5EF4-FFF2-40B4-BE49-F238E27FC236}">
              <a16:creationId xmlns:a16="http://schemas.microsoft.com/office/drawing/2014/main" id="{0824E2DD-2E72-4264-B70C-00FD35EFE8B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094" name="Text Box 10">
          <a:extLst>
            <a:ext uri="{FF2B5EF4-FFF2-40B4-BE49-F238E27FC236}">
              <a16:creationId xmlns:a16="http://schemas.microsoft.com/office/drawing/2014/main" id="{E5CA731D-FEC8-4E13-A9D9-B80D6C49476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095" name="Text Box 4">
          <a:extLst>
            <a:ext uri="{FF2B5EF4-FFF2-40B4-BE49-F238E27FC236}">
              <a16:creationId xmlns:a16="http://schemas.microsoft.com/office/drawing/2014/main" id="{3C0BA4EB-209A-44E1-9574-CAAA6F5C44A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096" name="Text Box 5">
          <a:extLst>
            <a:ext uri="{FF2B5EF4-FFF2-40B4-BE49-F238E27FC236}">
              <a16:creationId xmlns:a16="http://schemas.microsoft.com/office/drawing/2014/main" id="{7CAE8272-38C2-4E2B-B542-8EB0001DF54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097" name="Text Box 9">
          <a:extLst>
            <a:ext uri="{FF2B5EF4-FFF2-40B4-BE49-F238E27FC236}">
              <a16:creationId xmlns:a16="http://schemas.microsoft.com/office/drawing/2014/main" id="{4F706CD5-9042-4AB0-B506-D9B4D5C3A79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098" name="Text Box 10">
          <a:extLst>
            <a:ext uri="{FF2B5EF4-FFF2-40B4-BE49-F238E27FC236}">
              <a16:creationId xmlns:a16="http://schemas.microsoft.com/office/drawing/2014/main" id="{6CB7FC2D-1607-4D32-9D6A-467CD47201C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099" name="Text Box 4">
          <a:extLst>
            <a:ext uri="{FF2B5EF4-FFF2-40B4-BE49-F238E27FC236}">
              <a16:creationId xmlns:a16="http://schemas.microsoft.com/office/drawing/2014/main" id="{ABB4175E-17A9-46A6-85C5-46D7F7F2EB7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100" name="Text Box 5">
          <a:extLst>
            <a:ext uri="{FF2B5EF4-FFF2-40B4-BE49-F238E27FC236}">
              <a16:creationId xmlns:a16="http://schemas.microsoft.com/office/drawing/2014/main" id="{D2FD354E-9684-43B4-AC55-16E02236502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101" name="Text Box 9">
          <a:extLst>
            <a:ext uri="{FF2B5EF4-FFF2-40B4-BE49-F238E27FC236}">
              <a16:creationId xmlns:a16="http://schemas.microsoft.com/office/drawing/2014/main" id="{71AC9DA6-3F7A-4399-B1CD-C9836EB414C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102" name="Text Box 10">
          <a:extLst>
            <a:ext uri="{FF2B5EF4-FFF2-40B4-BE49-F238E27FC236}">
              <a16:creationId xmlns:a16="http://schemas.microsoft.com/office/drawing/2014/main" id="{271151C7-998B-4565-B7B7-5BDAA528796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103" name="Text Box 4">
          <a:extLst>
            <a:ext uri="{FF2B5EF4-FFF2-40B4-BE49-F238E27FC236}">
              <a16:creationId xmlns:a16="http://schemas.microsoft.com/office/drawing/2014/main" id="{846C2FDC-E5DD-41FA-BDFE-36320B62E00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104" name="Text Box 5">
          <a:extLst>
            <a:ext uri="{FF2B5EF4-FFF2-40B4-BE49-F238E27FC236}">
              <a16:creationId xmlns:a16="http://schemas.microsoft.com/office/drawing/2014/main" id="{6B1592C3-06A5-4DC9-BE33-5328EC2C41F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105" name="Text Box 9">
          <a:extLst>
            <a:ext uri="{FF2B5EF4-FFF2-40B4-BE49-F238E27FC236}">
              <a16:creationId xmlns:a16="http://schemas.microsoft.com/office/drawing/2014/main" id="{50A76122-C7BF-4364-B83E-1A63550EF68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106" name="Text Box 10">
          <a:extLst>
            <a:ext uri="{FF2B5EF4-FFF2-40B4-BE49-F238E27FC236}">
              <a16:creationId xmlns:a16="http://schemas.microsoft.com/office/drawing/2014/main" id="{B4B17A5F-5F1E-4667-BA7F-121087591D9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07" name="Text Box 4">
          <a:extLst>
            <a:ext uri="{FF2B5EF4-FFF2-40B4-BE49-F238E27FC236}">
              <a16:creationId xmlns:a16="http://schemas.microsoft.com/office/drawing/2014/main" id="{042CE802-A3B0-45E2-B842-1C49F16CECC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08" name="Text Box 5">
          <a:extLst>
            <a:ext uri="{FF2B5EF4-FFF2-40B4-BE49-F238E27FC236}">
              <a16:creationId xmlns:a16="http://schemas.microsoft.com/office/drawing/2014/main" id="{73F2AE3C-0F0C-4690-8079-D57C1691253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09" name="Text Box 9">
          <a:extLst>
            <a:ext uri="{FF2B5EF4-FFF2-40B4-BE49-F238E27FC236}">
              <a16:creationId xmlns:a16="http://schemas.microsoft.com/office/drawing/2014/main" id="{543BC726-AC24-4F84-A4C6-D63569F3960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10" name="Text Box 10">
          <a:extLst>
            <a:ext uri="{FF2B5EF4-FFF2-40B4-BE49-F238E27FC236}">
              <a16:creationId xmlns:a16="http://schemas.microsoft.com/office/drawing/2014/main" id="{2B41F155-ED8D-4E45-BCE9-927CAED9132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11" name="Text Box 4">
          <a:extLst>
            <a:ext uri="{FF2B5EF4-FFF2-40B4-BE49-F238E27FC236}">
              <a16:creationId xmlns:a16="http://schemas.microsoft.com/office/drawing/2014/main" id="{6928050B-4CBD-4FE7-A9AC-2E85E2F3087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12" name="Text Box 5">
          <a:extLst>
            <a:ext uri="{FF2B5EF4-FFF2-40B4-BE49-F238E27FC236}">
              <a16:creationId xmlns:a16="http://schemas.microsoft.com/office/drawing/2014/main" id="{85E0D34A-63F7-4DC5-8C78-E628FE74186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13" name="Text Box 9">
          <a:extLst>
            <a:ext uri="{FF2B5EF4-FFF2-40B4-BE49-F238E27FC236}">
              <a16:creationId xmlns:a16="http://schemas.microsoft.com/office/drawing/2014/main" id="{A5FDD075-67B4-44E4-BA87-F92659147FD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14" name="Text Box 10">
          <a:extLst>
            <a:ext uri="{FF2B5EF4-FFF2-40B4-BE49-F238E27FC236}">
              <a16:creationId xmlns:a16="http://schemas.microsoft.com/office/drawing/2014/main" id="{686A9543-FBAD-448E-9A6A-ED93AF39E10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15" name="Text Box 4">
          <a:extLst>
            <a:ext uri="{FF2B5EF4-FFF2-40B4-BE49-F238E27FC236}">
              <a16:creationId xmlns:a16="http://schemas.microsoft.com/office/drawing/2014/main" id="{7F0D2325-E477-438D-837C-4D7CA144ECA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16" name="Text Box 5">
          <a:extLst>
            <a:ext uri="{FF2B5EF4-FFF2-40B4-BE49-F238E27FC236}">
              <a16:creationId xmlns:a16="http://schemas.microsoft.com/office/drawing/2014/main" id="{2075DBC0-4A53-4DDD-8433-6FB3CD5722D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17" name="Text Box 9">
          <a:extLst>
            <a:ext uri="{FF2B5EF4-FFF2-40B4-BE49-F238E27FC236}">
              <a16:creationId xmlns:a16="http://schemas.microsoft.com/office/drawing/2014/main" id="{444CDE53-98BE-42BA-BF53-3B33B96C5EA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18" name="Text Box 10">
          <a:extLst>
            <a:ext uri="{FF2B5EF4-FFF2-40B4-BE49-F238E27FC236}">
              <a16:creationId xmlns:a16="http://schemas.microsoft.com/office/drawing/2014/main" id="{2B3679B6-D339-4EB8-9FB3-46320BD44DA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19" name="Text Box 4">
          <a:extLst>
            <a:ext uri="{FF2B5EF4-FFF2-40B4-BE49-F238E27FC236}">
              <a16:creationId xmlns:a16="http://schemas.microsoft.com/office/drawing/2014/main" id="{56A2EF6D-8277-44A1-AA00-A1AFEFF3C0E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20" name="Text Box 5">
          <a:extLst>
            <a:ext uri="{FF2B5EF4-FFF2-40B4-BE49-F238E27FC236}">
              <a16:creationId xmlns:a16="http://schemas.microsoft.com/office/drawing/2014/main" id="{C6076F6B-25DD-45CB-BEDF-E1C284EF5FE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21" name="Text Box 9">
          <a:extLst>
            <a:ext uri="{FF2B5EF4-FFF2-40B4-BE49-F238E27FC236}">
              <a16:creationId xmlns:a16="http://schemas.microsoft.com/office/drawing/2014/main" id="{75278120-D864-4983-989B-5D720DE6E92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22" name="Text Box 10">
          <a:extLst>
            <a:ext uri="{FF2B5EF4-FFF2-40B4-BE49-F238E27FC236}">
              <a16:creationId xmlns:a16="http://schemas.microsoft.com/office/drawing/2014/main" id="{CEFD1D9E-7FCC-4EBF-9AD4-C965D6E4C05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23" name="Text Box 4">
          <a:extLst>
            <a:ext uri="{FF2B5EF4-FFF2-40B4-BE49-F238E27FC236}">
              <a16:creationId xmlns:a16="http://schemas.microsoft.com/office/drawing/2014/main" id="{B42ECE40-2B5B-4A99-A74A-6E39A8A9124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24" name="Text Box 5">
          <a:extLst>
            <a:ext uri="{FF2B5EF4-FFF2-40B4-BE49-F238E27FC236}">
              <a16:creationId xmlns:a16="http://schemas.microsoft.com/office/drawing/2014/main" id="{406EC0CE-115B-4111-BBE2-763BA7CC67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25" name="Text Box 9">
          <a:extLst>
            <a:ext uri="{FF2B5EF4-FFF2-40B4-BE49-F238E27FC236}">
              <a16:creationId xmlns:a16="http://schemas.microsoft.com/office/drawing/2014/main" id="{F65A29F1-BA24-4626-8A98-EEC3716E360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26" name="Text Box 10">
          <a:extLst>
            <a:ext uri="{FF2B5EF4-FFF2-40B4-BE49-F238E27FC236}">
              <a16:creationId xmlns:a16="http://schemas.microsoft.com/office/drawing/2014/main" id="{0663AF1F-AA85-41A6-96EC-AE5F0CFC03B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27" name="Text Box 4">
          <a:extLst>
            <a:ext uri="{FF2B5EF4-FFF2-40B4-BE49-F238E27FC236}">
              <a16:creationId xmlns:a16="http://schemas.microsoft.com/office/drawing/2014/main" id="{6BF13814-0B19-4B45-A706-A6DA18032F5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28" name="Text Box 5">
          <a:extLst>
            <a:ext uri="{FF2B5EF4-FFF2-40B4-BE49-F238E27FC236}">
              <a16:creationId xmlns:a16="http://schemas.microsoft.com/office/drawing/2014/main" id="{0544329E-CA31-4E83-A64A-94664CCBC03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29" name="Text Box 9">
          <a:extLst>
            <a:ext uri="{FF2B5EF4-FFF2-40B4-BE49-F238E27FC236}">
              <a16:creationId xmlns:a16="http://schemas.microsoft.com/office/drawing/2014/main" id="{C490AFDD-2EB0-46E5-9A24-9B0CB08443C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30" name="Text Box 10">
          <a:extLst>
            <a:ext uri="{FF2B5EF4-FFF2-40B4-BE49-F238E27FC236}">
              <a16:creationId xmlns:a16="http://schemas.microsoft.com/office/drawing/2014/main" id="{57590806-7FDB-4A3A-83C8-163C5DC708E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31" name="Text Box 4">
          <a:extLst>
            <a:ext uri="{FF2B5EF4-FFF2-40B4-BE49-F238E27FC236}">
              <a16:creationId xmlns:a16="http://schemas.microsoft.com/office/drawing/2014/main" id="{BF61B54D-4C57-4B72-A879-C9BCC1D2AAD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32" name="Text Box 5">
          <a:extLst>
            <a:ext uri="{FF2B5EF4-FFF2-40B4-BE49-F238E27FC236}">
              <a16:creationId xmlns:a16="http://schemas.microsoft.com/office/drawing/2014/main" id="{FC43F2D8-8FAB-487E-9852-283BE55E46E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33" name="Text Box 9">
          <a:extLst>
            <a:ext uri="{FF2B5EF4-FFF2-40B4-BE49-F238E27FC236}">
              <a16:creationId xmlns:a16="http://schemas.microsoft.com/office/drawing/2014/main" id="{3E5FFBE4-C341-4AA3-8D95-710BC7D82A3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34" name="Text Box 10">
          <a:extLst>
            <a:ext uri="{FF2B5EF4-FFF2-40B4-BE49-F238E27FC236}">
              <a16:creationId xmlns:a16="http://schemas.microsoft.com/office/drawing/2014/main" id="{2D31F758-6A01-4E56-8EF3-5ABA0D69E48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35" name="Text Box 4">
          <a:extLst>
            <a:ext uri="{FF2B5EF4-FFF2-40B4-BE49-F238E27FC236}">
              <a16:creationId xmlns:a16="http://schemas.microsoft.com/office/drawing/2014/main" id="{444CBF52-11E8-4995-8C44-08C4BB7272E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36" name="Text Box 5">
          <a:extLst>
            <a:ext uri="{FF2B5EF4-FFF2-40B4-BE49-F238E27FC236}">
              <a16:creationId xmlns:a16="http://schemas.microsoft.com/office/drawing/2014/main" id="{E72DA049-7F3D-47BB-9B5A-44E119FAAD0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37" name="Text Box 9">
          <a:extLst>
            <a:ext uri="{FF2B5EF4-FFF2-40B4-BE49-F238E27FC236}">
              <a16:creationId xmlns:a16="http://schemas.microsoft.com/office/drawing/2014/main" id="{FEF4AB68-4A0E-46FD-ABF2-D0DAC11D361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38" name="Text Box 10">
          <a:extLst>
            <a:ext uri="{FF2B5EF4-FFF2-40B4-BE49-F238E27FC236}">
              <a16:creationId xmlns:a16="http://schemas.microsoft.com/office/drawing/2014/main" id="{81CA63F7-5FEC-4913-899C-12B077D3966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39" name="Text Box 4">
          <a:extLst>
            <a:ext uri="{FF2B5EF4-FFF2-40B4-BE49-F238E27FC236}">
              <a16:creationId xmlns:a16="http://schemas.microsoft.com/office/drawing/2014/main" id="{95E9C027-6C8F-49F3-89E5-C50586251FA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40" name="Text Box 5">
          <a:extLst>
            <a:ext uri="{FF2B5EF4-FFF2-40B4-BE49-F238E27FC236}">
              <a16:creationId xmlns:a16="http://schemas.microsoft.com/office/drawing/2014/main" id="{439899B9-F7C2-438E-B849-2C9984C3D22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41" name="Text Box 9">
          <a:extLst>
            <a:ext uri="{FF2B5EF4-FFF2-40B4-BE49-F238E27FC236}">
              <a16:creationId xmlns:a16="http://schemas.microsoft.com/office/drawing/2014/main" id="{7008EB3D-96D0-4685-8346-73A968B0D5E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42" name="Text Box 10">
          <a:extLst>
            <a:ext uri="{FF2B5EF4-FFF2-40B4-BE49-F238E27FC236}">
              <a16:creationId xmlns:a16="http://schemas.microsoft.com/office/drawing/2014/main" id="{30654FC2-02B3-4365-B45C-485E3D260C2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43" name="Text Box 4">
          <a:extLst>
            <a:ext uri="{FF2B5EF4-FFF2-40B4-BE49-F238E27FC236}">
              <a16:creationId xmlns:a16="http://schemas.microsoft.com/office/drawing/2014/main" id="{285682F5-28AF-4570-A05B-98457C594CB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44" name="Text Box 5">
          <a:extLst>
            <a:ext uri="{FF2B5EF4-FFF2-40B4-BE49-F238E27FC236}">
              <a16:creationId xmlns:a16="http://schemas.microsoft.com/office/drawing/2014/main" id="{2A19D9DF-3A4A-488E-BBAD-E3CC3EBAB0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45" name="Text Box 9">
          <a:extLst>
            <a:ext uri="{FF2B5EF4-FFF2-40B4-BE49-F238E27FC236}">
              <a16:creationId xmlns:a16="http://schemas.microsoft.com/office/drawing/2014/main" id="{6E51E488-4AE1-44DC-9115-BFA7097C74D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46" name="Text Box 10">
          <a:extLst>
            <a:ext uri="{FF2B5EF4-FFF2-40B4-BE49-F238E27FC236}">
              <a16:creationId xmlns:a16="http://schemas.microsoft.com/office/drawing/2014/main" id="{22A3C49B-8E75-4305-A59D-1D740CCAB5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47" name="Text Box 4">
          <a:extLst>
            <a:ext uri="{FF2B5EF4-FFF2-40B4-BE49-F238E27FC236}">
              <a16:creationId xmlns:a16="http://schemas.microsoft.com/office/drawing/2014/main" id="{C2EC970C-E7C8-4A01-A396-04F0142E1F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48" name="Text Box 5">
          <a:extLst>
            <a:ext uri="{FF2B5EF4-FFF2-40B4-BE49-F238E27FC236}">
              <a16:creationId xmlns:a16="http://schemas.microsoft.com/office/drawing/2014/main" id="{FB6D7E76-0588-41B9-A120-5F400E6589B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49" name="Text Box 9">
          <a:extLst>
            <a:ext uri="{FF2B5EF4-FFF2-40B4-BE49-F238E27FC236}">
              <a16:creationId xmlns:a16="http://schemas.microsoft.com/office/drawing/2014/main" id="{FB73658C-A533-4697-95B5-E65944511D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50" name="Text Box 10">
          <a:extLst>
            <a:ext uri="{FF2B5EF4-FFF2-40B4-BE49-F238E27FC236}">
              <a16:creationId xmlns:a16="http://schemas.microsoft.com/office/drawing/2014/main" id="{964A7848-BDFE-490F-830A-E6916148F6E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8"/>
    <xdr:sp macro="" textlink="">
      <xdr:nvSpPr>
        <xdr:cNvPr id="1151" name="Text Box 4">
          <a:extLst>
            <a:ext uri="{FF2B5EF4-FFF2-40B4-BE49-F238E27FC236}">
              <a16:creationId xmlns:a16="http://schemas.microsoft.com/office/drawing/2014/main" id="{B66D790A-A430-4586-BBE5-FE3A54A381A3}"/>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1023</xdr:row>
      <xdr:rowOff>0</xdr:rowOff>
    </xdr:from>
    <xdr:ext cx="76200" cy="148168"/>
    <xdr:sp macro="" textlink="">
      <xdr:nvSpPr>
        <xdr:cNvPr id="1152" name="Text Box 5">
          <a:extLst>
            <a:ext uri="{FF2B5EF4-FFF2-40B4-BE49-F238E27FC236}">
              <a16:creationId xmlns:a16="http://schemas.microsoft.com/office/drawing/2014/main" id="{E33EFDEC-D9C2-4E85-8738-2724348DAEC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1023</xdr:row>
      <xdr:rowOff>0</xdr:rowOff>
    </xdr:from>
    <xdr:ext cx="76200" cy="148168"/>
    <xdr:sp macro="" textlink="">
      <xdr:nvSpPr>
        <xdr:cNvPr id="1153" name="Text Box 9">
          <a:extLst>
            <a:ext uri="{FF2B5EF4-FFF2-40B4-BE49-F238E27FC236}">
              <a16:creationId xmlns:a16="http://schemas.microsoft.com/office/drawing/2014/main" id="{FFF25142-5ACE-484B-A8E1-97089DA9D78C}"/>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1023</xdr:row>
      <xdr:rowOff>0</xdr:rowOff>
    </xdr:from>
    <xdr:ext cx="76200" cy="148168"/>
    <xdr:sp macro="" textlink="">
      <xdr:nvSpPr>
        <xdr:cNvPr id="1154" name="Text Box 10">
          <a:extLst>
            <a:ext uri="{FF2B5EF4-FFF2-40B4-BE49-F238E27FC236}">
              <a16:creationId xmlns:a16="http://schemas.microsoft.com/office/drawing/2014/main" id="{721D9F1D-DE40-45D0-9825-2FFB07E53ECC}"/>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55" name="Text Box 4">
          <a:extLst>
            <a:ext uri="{FF2B5EF4-FFF2-40B4-BE49-F238E27FC236}">
              <a16:creationId xmlns:a16="http://schemas.microsoft.com/office/drawing/2014/main" id="{ECFC0BF1-83C7-4007-9453-D9D5E377749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56" name="Text Box 5">
          <a:extLst>
            <a:ext uri="{FF2B5EF4-FFF2-40B4-BE49-F238E27FC236}">
              <a16:creationId xmlns:a16="http://schemas.microsoft.com/office/drawing/2014/main" id="{96244C0B-77E2-4D16-A413-CBA78E1FAA5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57" name="Text Box 9">
          <a:extLst>
            <a:ext uri="{FF2B5EF4-FFF2-40B4-BE49-F238E27FC236}">
              <a16:creationId xmlns:a16="http://schemas.microsoft.com/office/drawing/2014/main" id="{86764165-7073-4108-83F7-0C77A068065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58" name="Text Box 10">
          <a:extLst>
            <a:ext uri="{FF2B5EF4-FFF2-40B4-BE49-F238E27FC236}">
              <a16:creationId xmlns:a16="http://schemas.microsoft.com/office/drawing/2014/main" id="{3844AC5F-9677-4B25-B49C-6B1F0DB44F4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159" name="Text Box 4">
          <a:extLst>
            <a:ext uri="{FF2B5EF4-FFF2-40B4-BE49-F238E27FC236}">
              <a16:creationId xmlns:a16="http://schemas.microsoft.com/office/drawing/2014/main" id="{61CDDCB2-FC61-4B25-B018-79EA9A0EC06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160" name="Text Box 5">
          <a:extLst>
            <a:ext uri="{FF2B5EF4-FFF2-40B4-BE49-F238E27FC236}">
              <a16:creationId xmlns:a16="http://schemas.microsoft.com/office/drawing/2014/main" id="{E164D007-73B0-4F0B-A1B4-E5C2965E442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161" name="Text Box 9">
          <a:extLst>
            <a:ext uri="{FF2B5EF4-FFF2-40B4-BE49-F238E27FC236}">
              <a16:creationId xmlns:a16="http://schemas.microsoft.com/office/drawing/2014/main" id="{97BEFC87-C5C0-4619-B289-5510A73657C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62" name="Text Box 4">
          <a:extLst>
            <a:ext uri="{FF2B5EF4-FFF2-40B4-BE49-F238E27FC236}">
              <a16:creationId xmlns:a16="http://schemas.microsoft.com/office/drawing/2014/main" id="{07F73008-FA79-4C1D-A90D-27EC7368DA6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63" name="Text Box 5">
          <a:extLst>
            <a:ext uri="{FF2B5EF4-FFF2-40B4-BE49-F238E27FC236}">
              <a16:creationId xmlns:a16="http://schemas.microsoft.com/office/drawing/2014/main" id="{30425C13-294E-45A4-B01B-31AA98F086D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64" name="Text Box 9">
          <a:extLst>
            <a:ext uri="{FF2B5EF4-FFF2-40B4-BE49-F238E27FC236}">
              <a16:creationId xmlns:a16="http://schemas.microsoft.com/office/drawing/2014/main" id="{DC106D17-D1A0-4EDC-ABE8-1C241F69160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65" name="Text Box 10">
          <a:extLst>
            <a:ext uri="{FF2B5EF4-FFF2-40B4-BE49-F238E27FC236}">
              <a16:creationId xmlns:a16="http://schemas.microsoft.com/office/drawing/2014/main" id="{1963D009-0B41-4081-ACB7-F7F5F65F753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66" name="Text Box 4">
          <a:extLst>
            <a:ext uri="{FF2B5EF4-FFF2-40B4-BE49-F238E27FC236}">
              <a16:creationId xmlns:a16="http://schemas.microsoft.com/office/drawing/2014/main" id="{CB0F360A-25F3-48B9-ADA6-F2401B4DD1F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67" name="Text Box 5">
          <a:extLst>
            <a:ext uri="{FF2B5EF4-FFF2-40B4-BE49-F238E27FC236}">
              <a16:creationId xmlns:a16="http://schemas.microsoft.com/office/drawing/2014/main" id="{34F33990-B012-437D-BE2A-45B2FB4E1B6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68" name="Text Box 9">
          <a:extLst>
            <a:ext uri="{FF2B5EF4-FFF2-40B4-BE49-F238E27FC236}">
              <a16:creationId xmlns:a16="http://schemas.microsoft.com/office/drawing/2014/main" id="{A6C84136-1D07-4BAF-A727-AAF76892ACD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69" name="Text Box 4">
          <a:extLst>
            <a:ext uri="{FF2B5EF4-FFF2-40B4-BE49-F238E27FC236}">
              <a16:creationId xmlns:a16="http://schemas.microsoft.com/office/drawing/2014/main" id="{6ACF3A0A-4D56-47A3-A911-EE0C0A2F12C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70" name="Text Box 5">
          <a:extLst>
            <a:ext uri="{FF2B5EF4-FFF2-40B4-BE49-F238E27FC236}">
              <a16:creationId xmlns:a16="http://schemas.microsoft.com/office/drawing/2014/main" id="{EDAB0DDB-D5D4-4F8C-8B64-3F8413CE386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71" name="Text Box 9">
          <a:extLst>
            <a:ext uri="{FF2B5EF4-FFF2-40B4-BE49-F238E27FC236}">
              <a16:creationId xmlns:a16="http://schemas.microsoft.com/office/drawing/2014/main" id="{48F3BD52-9137-4F1E-AAC6-DCDCB411D60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72" name="Text Box 4">
          <a:extLst>
            <a:ext uri="{FF2B5EF4-FFF2-40B4-BE49-F238E27FC236}">
              <a16:creationId xmlns:a16="http://schemas.microsoft.com/office/drawing/2014/main" id="{C3C91836-4AA8-4680-9717-08119AF4208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173" name="Text Box 4">
          <a:extLst>
            <a:ext uri="{FF2B5EF4-FFF2-40B4-BE49-F238E27FC236}">
              <a16:creationId xmlns:a16="http://schemas.microsoft.com/office/drawing/2014/main" id="{D456EE14-1F0E-431D-B650-9BE42293B01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174" name="Text Box 4">
          <a:extLst>
            <a:ext uri="{FF2B5EF4-FFF2-40B4-BE49-F238E27FC236}">
              <a16:creationId xmlns:a16="http://schemas.microsoft.com/office/drawing/2014/main" id="{65132C0D-1EAD-4881-AF9F-AC295D19AD6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175" name="Text Box 5">
          <a:extLst>
            <a:ext uri="{FF2B5EF4-FFF2-40B4-BE49-F238E27FC236}">
              <a16:creationId xmlns:a16="http://schemas.microsoft.com/office/drawing/2014/main" id="{CCE827A7-39DF-4F0D-AF9D-9211A61CE9A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176" name="Text Box 9">
          <a:extLst>
            <a:ext uri="{FF2B5EF4-FFF2-40B4-BE49-F238E27FC236}">
              <a16:creationId xmlns:a16="http://schemas.microsoft.com/office/drawing/2014/main" id="{0D535B8F-C493-410B-9F10-5A1714467EB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177" name="Text Box 10">
          <a:extLst>
            <a:ext uri="{FF2B5EF4-FFF2-40B4-BE49-F238E27FC236}">
              <a16:creationId xmlns:a16="http://schemas.microsoft.com/office/drawing/2014/main" id="{2145E86C-39BD-490D-B7DD-72B63281F39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178" name="Text Box 4">
          <a:extLst>
            <a:ext uri="{FF2B5EF4-FFF2-40B4-BE49-F238E27FC236}">
              <a16:creationId xmlns:a16="http://schemas.microsoft.com/office/drawing/2014/main" id="{8A290111-334C-41E7-9920-05B734CB981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179" name="Text Box 5">
          <a:extLst>
            <a:ext uri="{FF2B5EF4-FFF2-40B4-BE49-F238E27FC236}">
              <a16:creationId xmlns:a16="http://schemas.microsoft.com/office/drawing/2014/main" id="{2109AA51-4731-41E8-8823-27DC968E63D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180" name="Text Box 9">
          <a:extLst>
            <a:ext uri="{FF2B5EF4-FFF2-40B4-BE49-F238E27FC236}">
              <a16:creationId xmlns:a16="http://schemas.microsoft.com/office/drawing/2014/main" id="{4608AC71-3EA0-4B04-AAF1-565554E219F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181" name="Text Box 10">
          <a:extLst>
            <a:ext uri="{FF2B5EF4-FFF2-40B4-BE49-F238E27FC236}">
              <a16:creationId xmlns:a16="http://schemas.microsoft.com/office/drawing/2014/main" id="{C792338E-06C9-42D5-A389-4132B6F7ED5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182" name="Text Box 4">
          <a:extLst>
            <a:ext uri="{FF2B5EF4-FFF2-40B4-BE49-F238E27FC236}">
              <a16:creationId xmlns:a16="http://schemas.microsoft.com/office/drawing/2014/main" id="{49B7EFCF-14E2-4746-B427-FFC2F2DC66A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183" name="Text Box 5">
          <a:extLst>
            <a:ext uri="{FF2B5EF4-FFF2-40B4-BE49-F238E27FC236}">
              <a16:creationId xmlns:a16="http://schemas.microsoft.com/office/drawing/2014/main" id="{68FD7180-43A9-40AF-8C64-AFE66BA1D59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184" name="Text Box 9">
          <a:extLst>
            <a:ext uri="{FF2B5EF4-FFF2-40B4-BE49-F238E27FC236}">
              <a16:creationId xmlns:a16="http://schemas.microsoft.com/office/drawing/2014/main" id="{D3917922-61AD-47C9-B1F2-899E3FF8F71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185" name="Text Box 10">
          <a:extLst>
            <a:ext uri="{FF2B5EF4-FFF2-40B4-BE49-F238E27FC236}">
              <a16:creationId xmlns:a16="http://schemas.microsoft.com/office/drawing/2014/main" id="{0285F558-E95D-4246-98DD-6485D3B1CC1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186" name="Text Box 4">
          <a:extLst>
            <a:ext uri="{FF2B5EF4-FFF2-40B4-BE49-F238E27FC236}">
              <a16:creationId xmlns:a16="http://schemas.microsoft.com/office/drawing/2014/main" id="{9F85AF57-5D0E-4F4E-8D21-9697600375A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187" name="Text Box 5">
          <a:extLst>
            <a:ext uri="{FF2B5EF4-FFF2-40B4-BE49-F238E27FC236}">
              <a16:creationId xmlns:a16="http://schemas.microsoft.com/office/drawing/2014/main" id="{AD53BA19-23EF-4AE3-8E8E-99050EE405F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188" name="Text Box 9">
          <a:extLst>
            <a:ext uri="{FF2B5EF4-FFF2-40B4-BE49-F238E27FC236}">
              <a16:creationId xmlns:a16="http://schemas.microsoft.com/office/drawing/2014/main" id="{42E7771C-8C4D-4D43-B26B-1B8E81867ED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189" name="Text Box 10">
          <a:extLst>
            <a:ext uri="{FF2B5EF4-FFF2-40B4-BE49-F238E27FC236}">
              <a16:creationId xmlns:a16="http://schemas.microsoft.com/office/drawing/2014/main" id="{950CC360-4F07-4008-94F4-CB1437842F0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190" name="Text Box 4">
          <a:extLst>
            <a:ext uri="{FF2B5EF4-FFF2-40B4-BE49-F238E27FC236}">
              <a16:creationId xmlns:a16="http://schemas.microsoft.com/office/drawing/2014/main" id="{339984CC-79D9-4D86-A1D8-D9ADB6EDDBB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191" name="Text Box 5">
          <a:extLst>
            <a:ext uri="{FF2B5EF4-FFF2-40B4-BE49-F238E27FC236}">
              <a16:creationId xmlns:a16="http://schemas.microsoft.com/office/drawing/2014/main" id="{1C51B5C2-B4D7-4980-B579-3C71B30B7AA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192" name="Text Box 9">
          <a:extLst>
            <a:ext uri="{FF2B5EF4-FFF2-40B4-BE49-F238E27FC236}">
              <a16:creationId xmlns:a16="http://schemas.microsoft.com/office/drawing/2014/main" id="{36AFA06D-0B86-4F32-A07C-9A41F3DFDFD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193" name="Text Box 10">
          <a:extLst>
            <a:ext uri="{FF2B5EF4-FFF2-40B4-BE49-F238E27FC236}">
              <a16:creationId xmlns:a16="http://schemas.microsoft.com/office/drawing/2014/main" id="{946EA017-5BBA-4F00-8B47-74C394A52B3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194" name="Text Box 4">
          <a:extLst>
            <a:ext uri="{FF2B5EF4-FFF2-40B4-BE49-F238E27FC236}">
              <a16:creationId xmlns:a16="http://schemas.microsoft.com/office/drawing/2014/main" id="{811DA1A6-0F68-42FF-B144-EFF784820D4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195" name="Text Box 5">
          <a:extLst>
            <a:ext uri="{FF2B5EF4-FFF2-40B4-BE49-F238E27FC236}">
              <a16:creationId xmlns:a16="http://schemas.microsoft.com/office/drawing/2014/main" id="{5EB3514B-96DE-4622-8280-A8E906EB468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196" name="Text Box 9">
          <a:extLst>
            <a:ext uri="{FF2B5EF4-FFF2-40B4-BE49-F238E27FC236}">
              <a16:creationId xmlns:a16="http://schemas.microsoft.com/office/drawing/2014/main" id="{2E7457BD-445B-4DD0-B5B4-7EEA0A9C18C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197" name="Text Box 10">
          <a:extLst>
            <a:ext uri="{FF2B5EF4-FFF2-40B4-BE49-F238E27FC236}">
              <a16:creationId xmlns:a16="http://schemas.microsoft.com/office/drawing/2014/main" id="{65A3095D-9A79-4B5F-88DF-A10318E9EC0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198" name="Text Box 4">
          <a:extLst>
            <a:ext uri="{FF2B5EF4-FFF2-40B4-BE49-F238E27FC236}">
              <a16:creationId xmlns:a16="http://schemas.microsoft.com/office/drawing/2014/main" id="{8CA6D699-D3E0-4203-983A-14F88468F31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199" name="Text Box 5">
          <a:extLst>
            <a:ext uri="{FF2B5EF4-FFF2-40B4-BE49-F238E27FC236}">
              <a16:creationId xmlns:a16="http://schemas.microsoft.com/office/drawing/2014/main" id="{705B314F-2E8F-4BE7-B6B7-5F83B791F6B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200" name="Text Box 9">
          <a:extLst>
            <a:ext uri="{FF2B5EF4-FFF2-40B4-BE49-F238E27FC236}">
              <a16:creationId xmlns:a16="http://schemas.microsoft.com/office/drawing/2014/main" id="{4D4C281A-35A8-430C-B70D-FCB6BAEA8DF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52400"/>
    <xdr:sp macro="" textlink="">
      <xdr:nvSpPr>
        <xdr:cNvPr id="1201" name="Text Box 10">
          <a:extLst>
            <a:ext uri="{FF2B5EF4-FFF2-40B4-BE49-F238E27FC236}">
              <a16:creationId xmlns:a16="http://schemas.microsoft.com/office/drawing/2014/main" id="{76E299BA-C51C-48B0-BC7E-C6A7A535D31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202" name="Text Box 4">
          <a:extLst>
            <a:ext uri="{FF2B5EF4-FFF2-40B4-BE49-F238E27FC236}">
              <a16:creationId xmlns:a16="http://schemas.microsoft.com/office/drawing/2014/main" id="{1EBCF65E-9D94-4F66-9BCA-EBDDC2D8BF7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203" name="Text Box 5">
          <a:extLst>
            <a:ext uri="{FF2B5EF4-FFF2-40B4-BE49-F238E27FC236}">
              <a16:creationId xmlns:a16="http://schemas.microsoft.com/office/drawing/2014/main" id="{A4E89889-E32C-425E-A973-6DAA6EC47C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204" name="Text Box 9">
          <a:extLst>
            <a:ext uri="{FF2B5EF4-FFF2-40B4-BE49-F238E27FC236}">
              <a16:creationId xmlns:a16="http://schemas.microsoft.com/office/drawing/2014/main" id="{7695A1D8-4A5E-4313-B201-2F8B729E7BF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205" name="Text Box 10">
          <a:extLst>
            <a:ext uri="{FF2B5EF4-FFF2-40B4-BE49-F238E27FC236}">
              <a16:creationId xmlns:a16="http://schemas.microsoft.com/office/drawing/2014/main" id="{8F1045F9-2B1C-494D-94B9-E30179FCF6C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206" name="Text Box 4">
          <a:extLst>
            <a:ext uri="{FF2B5EF4-FFF2-40B4-BE49-F238E27FC236}">
              <a16:creationId xmlns:a16="http://schemas.microsoft.com/office/drawing/2014/main" id="{D754C854-46C0-4CA5-9C0A-0728E80DF8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207" name="Text Box 5">
          <a:extLst>
            <a:ext uri="{FF2B5EF4-FFF2-40B4-BE49-F238E27FC236}">
              <a16:creationId xmlns:a16="http://schemas.microsoft.com/office/drawing/2014/main" id="{352D22F7-2CE5-4669-89E5-6376BF902B6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208" name="Text Box 9">
          <a:extLst>
            <a:ext uri="{FF2B5EF4-FFF2-40B4-BE49-F238E27FC236}">
              <a16:creationId xmlns:a16="http://schemas.microsoft.com/office/drawing/2014/main" id="{8F16D794-93C7-42BC-890C-5EE47D682F2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209" name="Text Box 10">
          <a:extLst>
            <a:ext uri="{FF2B5EF4-FFF2-40B4-BE49-F238E27FC236}">
              <a16:creationId xmlns:a16="http://schemas.microsoft.com/office/drawing/2014/main" id="{F439F2C1-7F88-4817-B2A7-59E36F70DA6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210" name="Text Box 4">
          <a:extLst>
            <a:ext uri="{FF2B5EF4-FFF2-40B4-BE49-F238E27FC236}">
              <a16:creationId xmlns:a16="http://schemas.microsoft.com/office/drawing/2014/main" id="{595C61AE-2EC0-4D22-B882-5C28976FDA3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211" name="Text Box 5">
          <a:extLst>
            <a:ext uri="{FF2B5EF4-FFF2-40B4-BE49-F238E27FC236}">
              <a16:creationId xmlns:a16="http://schemas.microsoft.com/office/drawing/2014/main" id="{724E5816-527B-46BA-88D6-0DCE30E73C5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212" name="Text Box 9">
          <a:extLst>
            <a:ext uri="{FF2B5EF4-FFF2-40B4-BE49-F238E27FC236}">
              <a16:creationId xmlns:a16="http://schemas.microsoft.com/office/drawing/2014/main" id="{AD081955-0510-42A6-A9FD-48C3500A55D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213" name="Text Box 10">
          <a:extLst>
            <a:ext uri="{FF2B5EF4-FFF2-40B4-BE49-F238E27FC236}">
              <a16:creationId xmlns:a16="http://schemas.microsoft.com/office/drawing/2014/main" id="{8BD882C9-B3EF-4FB9-AC0E-E467D7B06A5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214" name="Text Box 4">
          <a:extLst>
            <a:ext uri="{FF2B5EF4-FFF2-40B4-BE49-F238E27FC236}">
              <a16:creationId xmlns:a16="http://schemas.microsoft.com/office/drawing/2014/main" id="{739BF6E9-1CB5-4186-90C6-B6624EF56D0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215" name="Text Box 5">
          <a:extLst>
            <a:ext uri="{FF2B5EF4-FFF2-40B4-BE49-F238E27FC236}">
              <a16:creationId xmlns:a16="http://schemas.microsoft.com/office/drawing/2014/main" id="{B5AEDA44-D21C-4E69-ACFB-88949EFDDB0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216" name="Text Box 9">
          <a:extLst>
            <a:ext uri="{FF2B5EF4-FFF2-40B4-BE49-F238E27FC236}">
              <a16:creationId xmlns:a16="http://schemas.microsoft.com/office/drawing/2014/main" id="{050D5F4C-A037-4808-AC6E-36DCABF7951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217" name="Text Box 10">
          <a:extLst>
            <a:ext uri="{FF2B5EF4-FFF2-40B4-BE49-F238E27FC236}">
              <a16:creationId xmlns:a16="http://schemas.microsoft.com/office/drawing/2014/main" id="{95AE641E-B355-4916-9B2F-7FAAD4F3D55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218" name="Text Box 4">
          <a:extLst>
            <a:ext uri="{FF2B5EF4-FFF2-40B4-BE49-F238E27FC236}">
              <a16:creationId xmlns:a16="http://schemas.microsoft.com/office/drawing/2014/main" id="{F78BDB77-0FAD-4E76-A2B8-2C71735829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219" name="Text Box 5">
          <a:extLst>
            <a:ext uri="{FF2B5EF4-FFF2-40B4-BE49-F238E27FC236}">
              <a16:creationId xmlns:a16="http://schemas.microsoft.com/office/drawing/2014/main" id="{66C7DC61-FD4C-4A75-944C-AC540A5DB1E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220" name="Text Box 9">
          <a:extLst>
            <a:ext uri="{FF2B5EF4-FFF2-40B4-BE49-F238E27FC236}">
              <a16:creationId xmlns:a16="http://schemas.microsoft.com/office/drawing/2014/main" id="{C9032A03-0B1D-441C-8977-97E11B4832A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221" name="Text Box 10">
          <a:extLst>
            <a:ext uri="{FF2B5EF4-FFF2-40B4-BE49-F238E27FC236}">
              <a16:creationId xmlns:a16="http://schemas.microsoft.com/office/drawing/2014/main" id="{B4A370C7-D45F-45B0-8E9D-23A724622BF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222" name="Text Box 4">
          <a:extLst>
            <a:ext uri="{FF2B5EF4-FFF2-40B4-BE49-F238E27FC236}">
              <a16:creationId xmlns:a16="http://schemas.microsoft.com/office/drawing/2014/main" id="{03C12A26-AE2E-4167-A3BF-BA81302F41B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223" name="Text Box 5">
          <a:extLst>
            <a:ext uri="{FF2B5EF4-FFF2-40B4-BE49-F238E27FC236}">
              <a16:creationId xmlns:a16="http://schemas.microsoft.com/office/drawing/2014/main" id="{E522CEEA-2DF0-432B-A8CF-B380404DC24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224" name="Text Box 9">
          <a:extLst>
            <a:ext uri="{FF2B5EF4-FFF2-40B4-BE49-F238E27FC236}">
              <a16:creationId xmlns:a16="http://schemas.microsoft.com/office/drawing/2014/main" id="{6AE7868F-820E-47C0-ACFC-EBF8EC6A122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225" name="Text Box 10">
          <a:extLst>
            <a:ext uri="{FF2B5EF4-FFF2-40B4-BE49-F238E27FC236}">
              <a16:creationId xmlns:a16="http://schemas.microsoft.com/office/drawing/2014/main" id="{895504F6-FDFC-4066-8145-3ADFD09A9DE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226" name="Text Box 4">
          <a:extLst>
            <a:ext uri="{FF2B5EF4-FFF2-40B4-BE49-F238E27FC236}">
              <a16:creationId xmlns:a16="http://schemas.microsoft.com/office/drawing/2014/main" id="{5DA58744-7585-4287-8E5F-2FEC18CC24A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227" name="Text Box 5">
          <a:extLst>
            <a:ext uri="{FF2B5EF4-FFF2-40B4-BE49-F238E27FC236}">
              <a16:creationId xmlns:a16="http://schemas.microsoft.com/office/drawing/2014/main" id="{D3434138-84C3-4B22-8B23-5406B54E4CC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228" name="Text Box 9">
          <a:extLst>
            <a:ext uri="{FF2B5EF4-FFF2-40B4-BE49-F238E27FC236}">
              <a16:creationId xmlns:a16="http://schemas.microsoft.com/office/drawing/2014/main" id="{01213F2C-DFF3-4ECA-8536-9F7B5F24411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229" name="Text Box 10">
          <a:extLst>
            <a:ext uri="{FF2B5EF4-FFF2-40B4-BE49-F238E27FC236}">
              <a16:creationId xmlns:a16="http://schemas.microsoft.com/office/drawing/2014/main" id="{198529DA-D45A-4CC3-8972-A7B7E4154B7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230" name="Text Box 4">
          <a:extLst>
            <a:ext uri="{FF2B5EF4-FFF2-40B4-BE49-F238E27FC236}">
              <a16:creationId xmlns:a16="http://schemas.microsoft.com/office/drawing/2014/main" id="{42F59E4D-FEE2-45F9-86BF-4A304D74C49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231" name="Text Box 5">
          <a:extLst>
            <a:ext uri="{FF2B5EF4-FFF2-40B4-BE49-F238E27FC236}">
              <a16:creationId xmlns:a16="http://schemas.microsoft.com/office/drawing/2014/main" id="{7CC42F0D-22D7-4A4C-96E9-6AE514CE75D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232" name="Text Box 9">
          <a:extLst>
            <a:ext uri="{FF2B5EF4-FFF2-40B4-BE49-F238E27FC236}">
              <a16:creationId xmlns:a16="http://schemas.microsoft.com/office/drawing/2014/main" id="{F498677D-FFD3-4451-B7AE-1FD3DCD18F6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233" name="Text Box 10">
          <a:extLst>
            <a:ext uri="{FF2B5EF4-FFF2-40B4-BE49-F238E27FC236}">
              <a16:creationId xmlns:a16="http://schemas.microsoft.com/office/drawing/2014/main" id="{85AD7571-A0BA-4187-97EE-FB5A838AD5D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234" name="Text Box 4">
          <a:extLst>
            <a:ext uri="{FF2B5EF4-FFF2-40B4-BE49-F238E27FC236}">
              <a16:creationId xmlns:a16="http://schemas.microsoft.com/office/drawing/2014/main" id="{2F6AC31D-1119-4145-A1B5-21E1C790906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235" name="Text Box 5">
          <a:extLst>
            <a:ext uri="{FF2B5EF4-FFF2-40B4-BE49-F238E27FC236}">
              <a16:creationId xmlns:a16="http://schemas.microsoft.com/office/drawing/2014/main" id="{C5F75E8C-5E45-4207-B2CC-826155F86CE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236" name="Text Box 9">
          <a:extLst>
            <a:ext uri="{FF2B5EF4-FFF2-40B4-BE49-F238E27FC236}">
              <a16:creationId xmlns:a16="http://schemas.microsoft.com/office/drawing/2014/main" id="{0F4F13FA-0CA7-4C21-879F-B55F4822582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237" name="Text Box 10">
          <a:extLst>
            <a:ext uri="{FF2B5EF4-FFF2-40B4-BE49-F238E27FC236}">
              <a16:creationId xmlns:a16="http://schemas.microsoft.com/office/drawing/2014/main" id="{7ED24AFB-529E-4303-9868-CD89F8266C9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238" name="Text Box 4">
          <a:extLst>
            <a:ext uri="{FF2B5EF4-FFF2-40B4-BE49-F238E27FC236}">
              <a16:creationId xmlns:a16="http://schemas.microsoft.com/office/drawing/2014/main" id="{7D1207BE-6EE6-45D4-B97F-AB769B61D80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239" name="Text Box 5">
          <a:extLst>
            <a:ext uri="{FF2B5EF4-FFF2-40B4-BE49-F238E27FC236}">
              <a16:creationId xmlns:a16="http://schemas.microsoft.com/office/drawing/2014/main" id="{AFB9573D-1051-4CFE-99E4-CDF1792BD1D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240" name="Text Box 9">
          <a:extLst>
            <a:ext uri="{FF2B5EF4-FFF2-40B4-BE49-F238E27FC236}">
              <a16:creationId xmlns:a16="http://schemas.microsoft.com/office/drawing/2014/main" id="{421CFF2E-9D7B-404D-9F4F-ABCAB6D10F3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241" name="Text Box 10">
          <a:extLst>
            <a:ext uri="{FF2B5EF4-FFF2-40B4-BE49-F238E27FC236}">
              <a16:creationId xmlns:a16="http://schemas.microsoft.com/office/drawing/2014/main" id="{506B327A-7839-4FC1-A8DA-20E98386EA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242" name="Text Box 4">
          <a:extLst>
            <a:ext uri="{FF2B5EF4-FFF2-40B4-BE49-F238E27FC236}">
              <a16:creationId xmlns:a16="http://schemas.microsoft.com/office/drawing/2014/main" id="{C4DD53B7-53E0-4E09-BD78-CCC17FD09F7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243" name="Text Box 5">
          <a:extLst>
            <a:ext uri="{FF2B5EF4-FFF2-40B4-BE49-F238E27FC236}">
              <a16:creationId xmlns:a16="http://schemas.microsoft.com/office/drawing/2014/main" id="{C506096C-3747-45D7-A6EE-FF07D34EA4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244" name="Text Box 9">
          <a:extLst>
            <a:ext uri="{FF2B5EF4-FFF2-40B4-BE49-F238E27FC236}">
              <a16:creationId xmlns:a16="http://schemas.microsoft.com/office/drawing/2014/main" id="{6D44BE88-EA1D-4182-92CA-787D80E8F1E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7"/>
    <xdr:sp macro="" textlink="">
      <xdr:nvSpPr>
        <xdr:cNvPr id="1245" name="Text Box 10">
          <a:extLst>
            <a:ext uri="{FF2B5EF4-FFF2-40B4-BE49-F238E27FC236}">
              <a16:creationId xmlns:a16="http://schemas.microsoft.com/office/drawing/2014/main" id="{83AEC084-C674-4B5E-878F-311DEFE41FA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1023</xdr:row>
      <xdr:rowOff>0</xdr:rowOff>
    </xdr:from>
    <xdr:ext cx="76200" cy="148168"/>
    <xdr:sp macro="" textlink="">
      <xdr:nvSpPr>
        <xdr:cNvPr id="1246" name="Text Box 4">
          <a:extLst>
            <a:ext uri="{FF2B5EF4-FFF2-40B4-BE49-F238E27FC236}">
              <a16:creationId xmlns:a16="http://schemas.microsoft.com/office/drawing/2014/main" id="{6CB6C75B-A822-44B9-8492-DDD23834FC7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1023</xdr:row>
      <xdr:rowOff>0</xdr:rowOff>
    </xdr:from>
    <xdr:ext cx="76200" cy="148168"/>
    <xdr:sp macro="" textlink="">
      <xdr:nvSpPr>
        <xdr:cNvPr id="1247" name="Text Box 5">
          <a:extLst>
            <a:ext uri="{FF2B5EF4-FFF2-40B4-BE49-F238E27FC236}">
              <a16:creationId xmlns:a16="http://schemas.microsoft.com/office/drawing/2014/main" id="{8C39AE9E-42DE-446A-9280-CA08F9B9B22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1023</xdr:row>
      <xdr:rowOff>0</xdr:rowOff>
    </xdr:from>
    <xdr:ext cx="76200" cy="148168"/>
    <xdr:sp macro="" textlink="">
      <xdr:nvSpPr>
        <xdr:cNvPr id="1248" name="Text Box 9">
          <a:extLst>
            <a:ext uri="{FF2B5EF4-FFF2-40B4-BE49-F238E27FC236}">
              <a16:creationId xmlns:a16="http://schemas.microsoft.com/office/drawing/2014/main" id="{5E5660CD-0C14-4744-8A9B-1ABAE88C6C36}"/>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1023</xdr:row>
      <xdr:rowOff>0</xdr:rowOff>
    </xdr:from>
    <xdr:ext cx="76200" cy="148168"/>
    <xdr:sp macro="" textlink="">
      <xdr:nvSpPr>
        <xdr:cNvPr id="1249" name="Text Box 10">
          <a:extLst>
            <a:ext uri="{FF2B5EF4-FFF2-40B4-BE49-F238E27FC236}">
              <a16:creationId xmlns:a16="http://schemas.microsoft.com/office/drawing/2014/main" id="{7C3E9F3A-F657-441D-8CF3-A3A450E09B12}"/>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250" name="Text Box 4">
          <a:extLst>
            <a:ext uri="{FF2B5EF4-FFF2-40B4-BE49-F238E27FC236}">
              <a16:creationId xmlns:a16="http://schemas.microsoft.com/office/drawing/2014/main" id="{65EA94EA-EC0A-491E-AA0E-95FB525CFE9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251" name="Text Box 5">
          <a:extLst>
            <a:ext uri="{FF2B5EF4-FFF2-40B4-BE49-F238E27FC236}">
              <a16:creationId xmlns:a16="http://schemas.microsoft.com/office/drawing/2014/main" id="{F94B8ED7-B2F1-4BF1-970A-9A2EF23A36C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252" name="Text Box 9">
          <a:extLst>
            <a:ext uri="{FF2B5EF4-FFF2-40B4-BE49-F238E27FC236}">
              <a16:creationId xmlns:a16="http://schemas.microsoft.com/office/drawing/2014/main" id="{5A15953F-D6D7-4DCA-9B29-DF5143966D7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253" name="Text Box 10">
          <a:extLst>
            <a:ext uri="{FF2B5EF4-FFF2-40B4-BE49-F238E27FC236}">
              <a16:creationId xmlns:a16="http://schemas.microsoft.com/office/drawing/2014/main" id="{4A0B51F8-71FE-4D29-BEF0-7A8FA0DB66A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254" name="Text Box 4">
          <a:extLst>
            <a:ext uri="{FF2B5EF4-FFF2-40B4-BE49-F238E27FC236}">
              <a16:creationId xmlns:a16="http://schemas.microsoft.com/office/drawing/2014/main" id="{863FE23C-A5D1-466D-A5C3-B00F03706B5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255" name="Text Box 5">
          <a:extLst>
            <a:ext uri="{FF2B5EF4-FFF2-40B4-BE49-F238E27FC236}">
              <a16:creationId xmlns:a16="http://schemas.microsoft.com/office/drawing/2014/main" id="{3D3AF46E-5066-477B-B3CD-A198A9B5CC9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256" name="Text Box 9">
          <a:extLst>
            <a:ext uri="{FF2B5EF4-FFF2-40B4-BE49-F238E27FC236}">
              <a16:creationId xmlns:a16="http://schemas.microsoft.com/office/drawing/2014/main" id="{A61A0723-D381-45A9-A64D-5229451D7C9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257" name="Text Box 4">
          <a:extLst>
            <a:ext uri="{FF2B5EF4-FFF2-40B4-BE49-F238E27FC236}">
              <a16:creationId xmlns:a16="http://schemas.microsoft.com/office/drawing/2014/main" id="{1478D9E2-E7A4-4BCB-B9CB-E9B2A53198A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258" name="Text Box 5">
          <a:extLst>
            <a:ext uri="{FF2B5EF4-FFF2-40B4-BE49-F238E27FC236}">
              <a16:creationId xmlns:a16="http://schemas.microsoft.com/office/drawing/2014/main" id="{F767E34A-90A9-4366-AB95-5C2E9989BEE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259" name="Text Box 9">
          <a:extLst>
            <a:ext uri="{FF2B5EF4-FFF2-40B4-BE49-F238E27FC236}">
              <a16:creationId xmlns:a16="http://schemas.microsoft.com/office/drawing/2014/main" id="{6E6010FC-BB34-4765-AD69-700FF19797E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260" name="Text Box 10">
          <a:extLst>
            <a:ext uri="{FF2B5EF4-FFF2-40B4-BE49-F238E27FC236}">
              <a16:creationId xmlns:a16="http://schemas.microsoft.com/office/drawing/2014/main" id="{783E80CA-CC42-4F7B-8D0A-4D6563D7022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261" name="Text Box 4">
          <a:extLst>
            <a:ext uri="{FF2B5EF4-FFF2-40B4-BE49-F238E27FC236}">
              <a16:creationId xmlns:a16="http://schemas.microsoft.com/office/drawing/2014/main" id="{F4A4C30F-B3D1-4C0C-89CE-A87FB496472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262" name="Text Box 5">
          <a:extLst>
            <a:ext uri="{FF2B5EF4-FFF2-40B4-BE49-F238E27FC236}">
              <a16:creationId xmlns:a16="http://schemas.microsoft.com/office/drawing/2014/main" id="{5C01A498-1B8F-47A2-B22E-D346940EAC0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263" name="Text Box 9">
          <a:extLst>
            <a:ext uri="{FF2B5EF4-FFF2-40B4-BE49-F238E27FC236}">
              <a16:creationId xmlns:a16="http://schemas.microsoft.com/office/drawing/2014/main" id="{864208DE-2F02-40C9-B68D-5000EB48DA0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264" name="Text Box 4">
          <a:extLst>
            <a:ext uri="{FF2B5EF4-FFF2-40B4-BE49-F238E27FC236}">
              <a16:creationId xmlns:a16="http://schemas.microsoft.com/office/drawing/2014/main" id="{F05A57F1-33C1-4391-8350-F2EF3BA3156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265" name="Text Box 5">
          <a:extLst>
            <a:ext uri="{FF2B5EF4-FFF2-40B4-BE49-F238E27FC236}">
              <a16:creationId xmlns:a16="http://schemas.microsoft.com/office/drawing/2014/main" id="{93EE66E0-AE2B-4D9D-ACE7-10F8EEAE446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266" name="Text Box 9">
          <a:extLst>
            <a:ext uri="{FF2B5EF4-FFF2-40B4-BE49-F238E27FC236}">
              <a16:creationId xmlns:a16="http://schemas.microsoft.com/office/drawing/2014/main" id="{B3C2E35C-52F3-4A96-8F6C-786E83D592A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267" name="Text Box 4">
          <a:extLst>
            <a:ext uri="{FF2B5EF4-FFF2-40B4-BE49-F238E27FC236}">
              <a16:creationId xmlns:a16="http://schemas.microsoft.com/office/drawing/2014/main" id="{1877E2EE-3A77-4C3C-B110-A9B079A576F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268" name="Text Box 4">
          <a:extLst>
            <a:ext uri="{FF2B5EF4-FFF2-40B4-BE49-F238E27FC236}">
              <a16:creationId xmlns:a16="http://schemas.microsoft.com/office/drawing/2014/main" id="{061883CD-3E76-462C-94F5-9835AB4C221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269" name="Text Box 4">
          <a:extLst>
            <a:ext uri="{FF2B5EF4-FFF2-40B4-BE49-F238E27FC236}">
              <a16:creationId xmlns:a16="http://schemas.microsoft.com/office/drawing/2014/main" id="{3E339D5A-1CC4-4372-8DB8-6D364E8A992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270" name="Text Box 5">
          <a:extLst>
            <a:ext uri="{FF2B5EF4-FFF2-40B4-BE49-F238E27FC236}">
              <a16:creationId xmlns:a16="http://schemas.microsoft.com/office/drawing/2014/main" id="{81E915C8-250C-4224-B749-E14BEDC3E3E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271" name="Text Box 9">
          <a:extLst>
            <a:ext uri="{FF2B5EF4-FFF2-40B4-BE49-F238E27FC236}">
              <a16:creationId xmlns:a16="http://schemas.microsoft.com/office/drawing/2014/main" id="{7641959B-7705-4397-9FB0-987376667418}"/>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272" name="Text Box 10">
          <a:extLst>
            <a:ext uri="{FF2B5EF4-FFF2-40B4-BE49-F238E27FC236}">
              <a16:creationId xmlns:a16="http://schemas.microsoft.com/office/drawing/2014/main" id="{AC708903-426F-4CE4-8D9A-E8E8668D061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273" name="Text Box 4">
          <a:extLst>
            <a:ext uri="{FF2B5EF4-FFF2-40B4-BE49-F238E27FC236}">
              <a16:creationId xmlns:a16="http://schemas.microsoft.com/office/drawing/2014/main" id="{89613F3D-80A1-49DA-8960-3BA9DC1476D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274" name="Text Box 5">
          <a:extLst>
            <a:ext uri="{FF2B5EF4-FFF2-40B4-BE49-F238E27FC236}">
              <a16:creationId xmlns:a16="http://schemas.microsoft.com/office/drawing/2014/main" id="{FB8F187C-C57D-44AB-B43C-65A3D3474DF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275" name="Text Box 9">
          <a:extLst>
            <a:ext uri="{FF2B5EF4-FFF2-40B4-BE49-F238E27FC236}">
              <a16:creationId xmlns:a16="http://schemas.microsoft.com/office/drawing/2014/main" id="{8C85FF40-9970-4843-8B3A-DA7F3C084FD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276" name="Text Box 10">
          <a:extLst>
            <a:ext uri="{FF2B5EF4-FFF2-40B4-BE49-F238E27FC236}">
              <a16:creationId xmlns:a16="http://schemas.microsoft.com/office/drawing/2014/main" id="{C1CF9C63-3C9B-44E8-A2BF-5C20F2C3800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277" name="Text Box 4">
          <a:extLst>
            <a:ext uri="{FF2B5EF4-FFF2-40B4-BE49-F238E27FC236}">
              <a16:creationId xmlns:a16="http://schemas.microsoft.com/office/drawing/2014/main" id="{1E941648-E1DC-4D84-8AA1-D24554F6B07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278" name="Text Box 5">
          <a:extLst>
            <a:ext uri="{FF2B5EF4-FFF2-40B4-BE49-F238E27FC236}">
              <a16:creationId xmlns:a16="http://schemas.microsoft.com/office/drawing/2014/main" id="{D89D6260-B657-496E-97C6-B8D380349EF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279" name="Text Box 9">
          <a:extLst>
            <a:ext uri="{FF2B5EF4-FFF2-40B4-BE49-F238E27FC236}">
              <a16:creationId xmlns:a16="http://schemas.microsoft.com/office/drawing/2014/main" id="{0EE92231-7665-47F9-A5CA-D8776325046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280" name="Text Box 10">
          <a:extLst>
            <a:ext uri="{FF2B5EF4-FFF2-40B4-BE49-F238E27FC236}">
              <a16:creationId xmlns:a16="http://schemas.microsoft.com/office/drawing/2014/main" id="{E3BA1D3A-2D25-495F-8BAE-1C0583585AB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281" name="Text Box 4">
          <a:extLst>
            <a:ext uri="{FF2B5EF4-FFF2-40B4-BE49-F238E27FC236}">
              <a16:creationId xmlns:a16="http://schemas.microsoft.com/office/drawing/2014/main" id="{BBF1D492-7C96-4A41-BAC6-738CEFB865E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282" name="Text Box 5">
          <a:extLst>
            <a:ext uri="{FF2B5EF4-FFF2-40B4-BE49-F238E27FC236}">
              <a16:creationId xmlns:a16="http://schemas.microsoft.com/office/drawing/2014/main" id="{A94916C5-7EF5-4117-ADF7-95A9993E8428}"/>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283" name="Text Box 9">
          <a:extLst>
            <a:ext uri="{FF2B5EF4-FFF2-40B4-BE49-F238E27FC236}">
              <a16:creationId xmlns:a16="http://schemas.microsoft.com/office/drawing/2014/main" id="{7AF4943C-B601-4F0F-BC06-62CAC689C4A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284" name="Text Box 10">
          <a:extLst>
            <a:ext uri="{FF2B5EF4-FFF2-40B4-BE49-F238E27FC236}">
              <a16:creationId xmlns:a16="http://schemas.microsoft.com/office/drawing/2014/main" id="{B2974F5D-4A13-4F5E-8017-57C385F80BC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285" name="Text Box 4">
          <a:extLst>
            <a:ext uri="{FF2B5EF4-FFF2-40B4-BE49-F238E27FC236}">
              <a16:creationId xmlns:a16="http://schemas.microsoft.com/office/drawing/2014/main" id="{FFE827C6-091F-44F7-9391-7BDC4817DA1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286" name="Text Box 5">
          <a:extLst>
            <a:ext uri="{FF2B5EF4-FFF2-40B4-BE49-F238E27FC236}">
              <a16:creationId xmlns:a16="http://schemas.microsoft.com/office/drawing/2014/main" id="{15314409-7673-4216-B23A-454779A75558}"/>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287" name="Text Box 9">
          <a:extLst>
            <a:ext uri="{FF2B5EF4-FFF2-40B4-BE49-F238E27FC236}">
              <a16:creationId xmlns:a16="http://schemas.microsoft.com/office/drawing/2014/main" id="{D37FED57-8CF6-4B3D-A16A-D119395362A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288" name="Text Box 10">
          <a:extLst>
            <a:ext uri="{FF2B5EF4-FFF2-40B4-BE49-F238E27FC236}">
              <a16:creationId xmlns:a16="http://schemas.microsoft.com/office/drawing/2014/main" id="{00DC5AF8-5124-46C4-B25C-7D83DCA5B058}"/>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289" name="Text Box 4">
          <a:extLst>
            <a:ext uri="{FF2B5EF4-FFF2-40B4-BE49-F238E27FC236}">
              <a16:creationId xmlns:a16="http://schemas.microsoft.com/office/drawing/2014/main" id="{4371DCAD-9849-4D26-AB7D-764DD8D6ECD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290" name="Text Box 5">
          <a:extLst>
            <a:ext uri="{FF2B5EF4-FFF2-40B4-BE49-F238E27FC236}">
              <a16:creationId xmlns:a16="http://schemas.microsoft.com/office/drawing/2014/main" id="{C71C5B0A-C4A2-4D01-A593-18A92BE4032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291" name="Text Box 9">
          <a:extLst>
            <a:ext uri="{FF2B5EF4-FFF2-40B4-BE49-F238E27FC236}">
              <a16:creationId xmlns:a16="http://schemas.microsoft.com/office/drawing/2014/main" id="{10DE04C3-40D4-4DB7-9F67-64F6D59A658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292" name="Text Box 10">
          <a:extLst>
            <a:ext uri="{FF2B5EF4-FFF2-40B4-BE49-F238E27FC236}">
              <a16:creationId xmlns:a16="http://schemas.microsoft.com/office/drawing/2014/main" id="{F05CF8F3-9E2E-494D-B969-B4F9D03332F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293" name="Text Box 4">
          <a:extLst>
            <a:ext uri="{FF2B5EF4-FFF2-40B4-BE49-F238E27FC236}">
              <a16:creationId xmlns:a16="http://schemas.microsoft.com/office/drawing/2014/main" id="{386C97E7-8E55-4AA7-91B9-BCEB49C1FCC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294" name="Text Box 5">
          <a:extLst>
            <a:ext uri="{FF2B5EF4-FFF2-40B4-BE49-F238E27FC236}">
              <a16:creationId xmlns:a16="http://schemas.microsoft.com/office/drawing/2014/main" id="{F989B478-1A2C-4D92-B8A2-E4246ABAF71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295" name="Text Box 9">
          <a:extLst>
            <a:ext uri="{FF2B5EF4-FFF2-40B4-BE49-F238E27FC236}">
              <a16:creationId xmlns:a16="http://schemas.microsoft.com/office/drawing/2014/main" id="{5ED1AADC-923B-47AC-8AB2-1B5F25AA7D58}"/>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296" name="Text Box 10">
          <a:extLst>
            <a:ext uri="{FF2B5EF4-FFF2-40B4-BE49-F238E27FC236}">
              <a16:creationId xmlns:a16="http://schemas.microsoft.com/office/drawing/2014/main" id="{9F8C0768-B0D1-44C6-A2E1-5B8CD7628C6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297" name="Text Box 4">
          <a:extLst>
            <a:ext uri="{FF2B5EF4-FFF2-40B4-BE49-F238E27FC236}">
              <a16:creationId xmlns:a16="http://schemas.microsoft.com/office/drawing/2014/main" id="{8FABA00A-472F-4EE0-834F-B55D9ABF236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298" name="Text Box 5">
          <a:extLst>
            <a:ext uri="{FF2B5EF4-FFF2-40B4-BE49-F238E27FC236}">
              <a16:creationId xmlns:a16="http://schemas.microsoft.com/office/drawing/2014/main" id="{005BCC9A-2E5B-4EA4-AE01-153B9A23058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299" name="Text Box 9">
          <a:extLst>
            <a:ext uri="{FF2B5EF4-FFF2-40B4-BE49-F238E27FC236}">
              <a16:creationId xmlns:a16="http://schemas.microsoft.com/office/drawing/2014/main" id="{F4B5EE4D-C8E7-4501-827E-BE6B6EE2EA5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300" name="Text Box 10">
          <a:extLst>
            <a:ext uri="{FF2B5EF4-FFF2-40B4-BE49-F238E27FC236}">
              <a16:creationId xmlns:a16="http://schemas.microsoft.com/office/drawing/2014/main" id="{C857B40A-E2E5-4E6B-888D-98025140B36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301" name="Text Box 4">
          <a:extLst>
            <a:ext uri="{FF2B5EF4-FFF2-40B4-BE49-F238E27FC236}">
              <a16:creationId xmlns:a16="http://schemas.microsoft.com/office/drawing/2014/main" id="{BB9587F7-50AB-4DD4-A02D-65654749C4F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302" name="Text Box 5">
          <a:extLst>
            <a:ext uri="{FF2B5EF4-FFF2-40B4-BE49-F238E27FC236}">
              <a16:creationId xmlns:a16="http://schemas.microsoft.com/office/drawing/2014/main" id="{42DC0429-4419-4487-A61A-7CF503280DB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303" name="Text Box 9">
          <a:extLst>
            <a:ext uri="{FF2B5EF4-FFF2-40B4-BE49-F238E27FC236}">
              <a16:creationId xmlns:a16="http://schemas.microsoft.com/office/drawing/2014/main" id="{0A759AB0-01D1-4286-9392-6D56AA1C20E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304" name="Text Box 10">
          <a:extLst>
            <a:ext uri="{FF2B5EF4-FFF2-40B4-BE49-F238E27FC236}">
              <a16:creationId xmlns:a16="http://schemas.microsoft.com/office/drawing/2014/main" id="{98D43833-2D50-447B-9EF5-05F04E41082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305" name="Text Box 4">
          <a:extLst>
            <a:ext uri="{FF2B5EF4-FFF2-40B4-BE49-F238E27FC236}">
              <a16:creationId xmlns:a16="http://schemas.microsoft.com/office/drawing/2014/main" id="{4F807171-F79B-414B-90CC-2797ADEEBEF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306" name="Text Box 5">
          <a:extLst>
            <a:ext uri="{FF2B5EF4-FFF2-40B4-BE49-F238E27FC236}">
              <a16:creationId xmlns:a16="http://schemas.microsoft.com/office/drawing/2014/main" id="{DFAB05F4-5FDF-4E6A-80C4-16A81385C5B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307" name="Text Box 9">
          <a:extLst>
            <a:ext uri="{FF2B5EF4-FFF2-40B4-BE49-F238E27FC236}">
              <a16:creationId xmlns:a16="http://schemas.microsoft.com/office/drawing/2014/main" id="{81714F65-5604-46D8-8740-5F803008629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308" name="Text Box 10">
          <a:extLst>
            <a:ext uri="{FF2B5EF4-FFF2-40B4-BE49-F238E27FC236}">
              <a16:creationId xmlns:a16="http://schemas.microsoft.com/office/drawing/2014/main" id="{0935D0B9-EE13-44F7-932B-B3F3F167BEB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309" name="Text Box 4">
          <a:extLst>
            <a:ext uri="{FF2B5EF4-FFF2-40B4-BE49-F238E27FC236}">
              <a16:creationId xmlns:a16="http://schemas.microsoft.com/office/drawing/2014/main" id="{E242548F-DF5D-45D8-BA87-781A3C4C1FD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310" name="Text Box 5">
          <a:extLst>
            <a:ext uri="{FF2B5EF4-FFF2-40B4-BE49-F238E27FC236}">
              <a16:creationId xmlns:a16="http://schemas.microsoft.com/office/drawing/2014/main" id="{EA6454BA-0C3C-4A62-A321-5EEC755DF64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311" name="Text Box 9">
          <a:extLst>
            <a:ext uri="{FF2B5EF4-FFF2-40B4-BE49-F238E27FC236}">
              <a16:creationId xmlns:a16="http://schemas.microsoft.com/office/drawing/2014/main" id="{5BD856BD-45F3-4D73-9665-D1B98E1C28E8}"/>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312" name="Text Box 10">
          <a:extLst>
            <a:ext uri="{FF2B5EF4-FFF2-40B4-BE49-F238E27FC236}">
              <a16:creationId xmlns:a16="http://schemas.microsoft.com/office/drawing/2014/main" id="{44E59380-9D7C-4295-92B6-0B02FEBD1AD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313" name="Text Box 4">
          <a:extLst>
            <a:ext uri="{FF2B5EF4-FFF2-40B4-BE49-F238E27FC236}">
              <a16:creationId xmlns:a16="http://schemas.microsoft.com/office/drawing/2014/main" id="{DC770CC1-5049-402E-AB9D-EA037A2FFD8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314" name="Text Box 5">
          <a:extLst>
            <a:ext uri="{FF2B5EF4-FFF2-40B4-BE49-F238E27FC236}">
              <a16:creationId xmlns:a16="http://schemas.microsoft.com/office/drawing/2014/main" id="{F237B3A6-5BB6-495A-B1E7-13358AAF8CA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315" name="Text Box 9">
          <a:extLst>
            <a:ext uri="{FF2B5EF4-FFF2-40B4-BE49-F238E27FC236}">
              <a16:creationId xmlns:a16="http://schemas.microsoft.com/office/drawing/2014/main" id="{873CF42A-75E5-4660-BD9A-A9907E62AE4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316" name="Text Box 10">
          <a:extLst>
            <a:ext uri="{FF2B5EF4-FFF2-40B4-BE49-F238E27FC236}">
              <a16:creationId xmlns:a16="http://schemas.microsoft.com/office/drawing/2014/main" id="{A9E4F315-1501-462C-9D76-2677482F4C5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317" name="Text Box 4">
          <a:extLst>
            <a:ext uri="{FF2B5EF4-FFF2-40B4-BE49-F238E27FC236}">
              <a16:creationId xmlns:a16="http://schemas.microsoft.com/office/drawing/2014/main" id="{28A337D2-3255-4FC8-8A67-4294CAF7F5F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318" name="Text Box 5">
          <a:extLst>
            <a:ext uri="{FF2B5EF4-FFF2-40B4-BE49-F238E27FC236}">
              <a16:creationId xmlns:a16="http://schemas.microsoft.com/office/drawing/2014/main" id="{3D403B51-C3BB-4324-AAC7-3D1FD0B018A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319" name="Text Box 9">
          <a:extLst>
            <a:ext uri="{FF2B5EF4-FFF2-40B4-BE49-F238E27FC236}">
              <a16:creationId xmlns:a16="http://schemas.microsoft.com/office/drawing/2014/main" id="{B1727B37-002D-4A63-9A54-12E87C9F166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320" name="Text Box 10">
          <a:extLst>
            <a:ext uri="{FF2B5EF4-FFF2-40B4-BE49-F238E27FC236}">
              <a16:creationId xmlns:a16="http://schemas.microsoft.com/office/drawing/2014/main" id="{A20F6C5C-91B1-485B-8D51-8323F43F327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321" name="Text Box 4">
          <a:extLst>
            <a:ext uri="{FF2B5EF4-FFF2-40B4-BE49-F238E27FC236}">
              <a16:creationId xmlns:a16="http://schemas.microsoft.com/office/drawing/2014/main" id="{49599BC9-14D7-4D58-97E7-ECAA6539477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322" name="Text Box 5">
          <a:extLst>
            <a:ext uri="{FF2B5EF4-FFF2-40B4-BE49-F238E27FC236}">
              <a16:creationId xmlns:a16="http://schemas.microsoft.com/office/drawing/2014/main" id="{D75B595F-B472-433F-8FDE-9FBFCCABC72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323" name="Text Box 9">
          <a:extLst>
            <a:ext uri="{FF2B5EF4-FFF2-40B4-BE49-F238E27FC236}">
              <a16:creationId xmlns:a16="http://schemas.microsoft.com/office/drawing/2014/main" id="{DC4326F9-28D9-4DE7-AFDF-5CD50FC18B5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324" name="Text Box 10">
          <a:extLst>
            <a:ext uri="{FF2B5EF4-FFF2-40B4-BE49-F238E27FC236}">
              <a16:creationId xmlns:a16="http://schemas.microsoft.com/office/drawing/2014/main" id="{ABD4ED3E-10ED-4A5B-80D7-B24BE90D508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325" name="Text Box 4">
          <a:extLst>
            <a:ext uri="{FF2B5EF4-FFF2-40B4-BE49-F238E27FC236}">
              <a16:creationId xmlns:a16="http://schemas.microsoft.com/office/drawing/2014/main" id="{38AF8ADB-4557-4638-8291-48DBA9AA1F6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326" name="Text Box 5">
          <a:extLst>
            <a:ext uri="{FF2B5EF4-FFF2-40B4-BE49-F238E27FC236}">
              <a16:creationId xmlns:a16="http://schemas.microsoft.com/office/drawing/2014/main" id="{831981A4-4BAF-4AE6-AF93-067DC44BE4C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327" name="Text Box 9">
          <a:extLst>
            <a:ext uri="{FF2B5EF4-FFF2-40B4-BE49-F238E27FC236}">
              <a16:creationId xmlns:a16="http://schemas.microsoft.com/office/drawing/2014/main" id="{14C15215-CDB1-41B0-AEFF-86929611BEC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328" name="Text Box 10">
          <a:extLst>
            <a:ext uri="{FF2B5EF4-FFF2-40B4-BE49-F238E27FC236}">
              <a16:creationId xmlns:a16="http://schemas.microsoft.com/office/drawing/2014/main" id="{B9E3DD52-004C-4D16-AAF5-0D07FC0ADF6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329" name="Text Box 4">
          <a:extLst>
            <a:ext uri="{FF2B5EF4-FFF2-40B4-BE49-F238E27FC236}">
              <a16:creationId xmlns:a16="http://schemas.microsoft.com/office/drawing/2014/main" id="{61772A81-70B1-453A-A7BE-87F0A650B68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330" name="Text Box 5">
          <a:extLst>
            <a:ext uri="{FF2B5EF4-FFF2-40B4-BE49-F238E27FC236}">
              <a16:creationId xmlns:a16="http://schemas.microsoft.com/office/drawing/2014/main" id="{A1358900-5991-4213-8FD2-EEC5918735A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331" name="Text Box 9">
          <a:extLst>
            <a:ext uri="{FF2B5EF4-FFF2-40B4-BE49-F238E27FC236}">
              <a16:creationId xmlns:a16="http://schemas.microsoft.com/office/drawing/2014/main" id="{F1C823F6-976D-40E3-A93F-CBCE6608C8C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332" name="Text Box 10">
          <a:extLst>
            <a:ext uri="{FF2B5EF4-FFF2-40B4-BE49-F238E27FC236}">
              <a16:creationId xmlns:a16="http://schemas.microsoft.com/office/drawing/2014/main" id="{90EA8271-B296-4B7C-A69D-C47DDA0EB09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333" name="Text Box 4">
          <a:extLst>
            <a:ext uri="{FF2B5EF4-FFF2-40B4-BE49-F238E27FC236}">
              <a16:creationId xmlns:a16="http://schemas.microsoft.com/office/drawing/2014/main" id="{633DA1D0-2714-4E71-91D8-04963F6F2D4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334" name="Text Box 5">
          <a:extLst>
            <a:ext uri="{FF2B5EF4-FFF2-40B4-BE49-F238E27FC236}">
              <a16:creationId xmlns:a16="http://schemas.microsoft.com/office/drawing/2014/main" id="{E1477EBC-0CA1-4933-BDC9-BAF2C733E90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335" name="Text Box 9">
          <a:extLst>
            <a:ext uri="{FF2B5EF4-FFF2-40B4-BE49-F238E27FC236}">
              <a16:creationId xmlns:a16="http://schemas.microsoft.com/office/drawing/2014/main" id="{21DF8F46-BA35-4AB8-ACE4-A8381489241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336" name="Text Box 10">
          <a:extLst>
            <a:ext uri="{FF2B5EF4-FFF2-40B4-BE49-F238E27FC236}">
              <a16:creationId xmlns:a16="http://schemas.microsoft.com/office/drawing/2014/main" id="{5544F3B8-1552-4E03-888F-711AD5ADB18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337" name="Text Box 4">
          <a:extLst>
            <a:ext uri="{FF2B5EF4-FFF2-40B4-BE49-F238E27FC236}">
              <a16:creationId xmlns:a16="http://schemas.microsoft.com/office/drawing/2014/main" id="{CA89FD97-6A17-4D0B-A4A5-2479850E559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338" name="Text Box 5">
          <a:extLst>
            <a:ext uri="{FF2B5EF4-FFF2-40B4-BE49-F238E27FC236}">
              <a16:creationId xmlns:a16="http://schemas.microsoft.com/office/drawing/2014/main" id="{8DFCCC6B-8DC4-4740-8F5B-F5448282758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339" name="Text Box 9">
          <a:extLst>
            <a:ext uri="{FF2B5EF4-FFF2-40B4-BE49-F238E27FC236}">
              <a16:creationId xmlns:a16="http://schemas.microsoft.com/office/drawing/2014/main" id="{C94632A8-9C38-47C4-9A79-FEFE4FE49E8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1"/>
    <xdr:sp macro="" textlink="">
      <xdr:nvSpPr>
        <xdr:cNvPr id="1340" name="Text Box 10">
          <a:extLst>
            <a:ext uri="{FF2B5EF4-FFF2-40B4-BE49-F238E27FC236}">
              <a16:creationId xmlns:a16="http://schemas.microsoft.com/office/drawing/2014/main" id="{FE0FA1D4-7522-4903-B6F3-F37D5CB462B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1029</xdr:row>
      <xdr:rowOff>0</xdr:rowOff>
    </xdr:from>
    <xdr:ext cx="76200" cy="152402"/>
    <xdr:sp macro="" textlink="">
      <xdr:nvSpPr>
        <xdr:cNvPr id="1341" name="Text Box 4">
          <a:extLst>
            <a:ext uri="{FF2B5EF4-FFF2-40B4-BE49-F238E27FC236}">
              <a16:creationId xmlns:a16="http://schemas.microsoft.com/office/drawing/2014/main" id="{C779327D-6B18-4E71-B864-0ADBB1573E01}"/>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1029</xdr:row>
      <xdr:rowOff>0</xdr:rowOff>
    </xdr:from>
    <xdr:ext cx="76200" cy="152402"/>
    <xdr:sp macro="" textlink="">
      <xdr:nvSpPr>
        <xdr:cNvPr id="1342" name="Text Box 5">
          <a:extLst>
            <a:ext uri="{FF2B5EF4-FFF2-40B4-BE49-F238E27FC236}">
              <a16:creationId xmlns:a16="http://schemas.microsoft.com/office/drawing/2014/main" id="{F8FDD1B1-6D0B-4DA4-8BF0-25B465702F95}"/>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1029</xdr:row>
      <xdr:rowOff>0</xdr:rowOff>
    </xdr:from>
    <xdr:ext cx="76200" cy="152402"/>
    <xdr:sp macro="" textlink="">
      <xdr:nvSpPr>
        <xdr:cNvPr id="1343" name="Text Box 9">
          <a:extLst>
            <a:ext uri="{FF2B5EF4-FFF2-40B4-BE49-F238E27FC236}">
              <a16:creationId xmlns:a16="http://schemas.microsoft.com/office/drawing/2014/main" id="{A0B4C839-E082-4DC5-B040-21848BF89E3F}"/>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1029</xdr:row>
      <xdr:rowOff>0</xdr:rowOff>
    </xdr:from>
    <xdr:ext cx="76200" cy="152402"/>
    <xdr:sp macro="" textlink="">
      <xdr:nvSpPr>
        <xdr:cNvPr id="1344" name="Text Box 10">
          <a:extLst>
            <a:ext uri="{FF2B5EF4-FFF2-40B4-BE49-F238E27FC236}">
              <a16:creationId xmlns:a16="http://schemas.microsoft.com/office/drawing/2014/main" id="{FB220383-AEC1-4763-936D-9DD2AFF10A60}"/>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345" name="Text Box 4">
          <a:extLst>
            <a:ext uri="{FF2B5EF4-FFF2-40B4-BE49-F238E27FC236}">
              <a16:creationId xmlns:a16="http://schemas.microsoft.com/office/drawing/2014/main" id="{624FD27C-A132-4A41-B77F-DD762446F9A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346" name="Text Box 5">
          <a:extLst>
            <a:ext uri="{FF2B5EF4-FFF2-40B4-BE49-F238E27FC236}">
              <a16:creationId xmlns:a16="http://schemas.microsoft.com/office/drawing/2014/main" id="{B10D48F3-0853-4B5D-9ECF-E021094202C2}"/>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347" name="Text Box 9">
          <a:extLst>
            <a:ext uri="{FF2B5EF4-FFF2-40B4-BE49-F238E27FC236}">
              <a16:creationId xmlns:a16="http://schemas.microsoft.com/office/drawing/2014/main" id="{411DF5B1-1C46-4807-8A36-DDC909DB61E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348" name="Text Box 10">
          <a:extLst>
            <a:ext uri="{FF2B5EF4-FFF2-40B4-BE49-F238E27FC236}">
              <a16:creationId xmlns:a16="http://schemas.microsoft.com/office/drawing/2014/main" id="{A93719EE-F37D-4291-B124-9785F9B29CB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52400"/>
    <xdr:sp macro="" textlink="">
      <xdr:nvSpPr>
        <xdr:cNvPr id="1349" name="Text Box 4">
          <a:extLst>
            <a:ext uri="{FF2B5EF4-FFF2-40B4-BE49-F238E27FC236}">
              <a16:creationId xmlns:a16="http://schemas.microsoft.com/office/drawing/2014/main" id="{C390EF18-A954-4499-89C6-540C6A4C572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1030</xdr:row>
      <xdr:rowOff>0</xdr:rowOff>
    </xdr:from>
    <xdr:ext cx="76200" cy="152400"/>
    <xdr:sp macro="" textlink="">
      <xdr:nvSpPr>
        <xdr:cNvPr id="1350" name="Text Box 5">
          <a:extLst>
            <a:ext uri="{FF2B5EF4-FFF2-40B4-BE49-F238E27FC236}">
              <a16:creationId xmlns:a16="http://schemas.microsoft.com/office/drawing/2014/main" id="{1692C3CB-D0B3-4C8A-A5CF-63A3DDC82ECB}"/>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1030</xdr:row>
      <xdr:rowOff>0</xdr:rowOff>
    </xdr:from>
    <xdr:ext cx="76200" cy="152400"/>
    <xdr:sp macro="" textlink="">
      <xdr:nvSpPr>
        <xdr:cNvPr id="1351" name="Text Box 9">
          <a:extLst>
            <a:ext uri="{FF2B5EF4-FFF2-40B4-BE49-F238E27FC236}">
              <a16:creationId xmlns:a16="http://schemas.microsoft.com/office/drawing/2014/main" id="{9371C619-5194-4910-84B0-48CEF1E2A0C6}"/>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352" name="Text Box 4">
          <a:extLst>
            <a:ext uri="{FF2B5EF4-FFF2-40B4-BE49-F238E27FC236}">
              <a16:creationId xmlns:a16="http://schemas.microsoft.com/office/drawing/2014/main" id="{037B0333-1EB4-404A-A67B-7D1570F9841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353" name="Text Box 5">
          <a:extLst>
            <a:ext uri="{FF2B5EF4-FFF2-40B4-BE49-F238E27FC236}">
              <a16:creationId xmlns:a16="http://schemas.microsoft.com/office/drawing/2014/main" id="{71C2B930-7C1F-40E0-9532-0B02FAC2E1E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354" name="Text Box 9">
          <a:extLst>
            <a:ext uri="{FF2B5EF4-FFF2-40B4-BE49-F238E27FC236}">
              <a16:creationId xmlns:a16="http://schemas.microsoft.com/office/drawing/2014/main" id="{AB75DAD1-5C85-41C3-B606-CCF274E75D97}"/>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355" name="Text Box 10">
          <a:extLst>
            <a:ext uri="{FF2B5EF4-FFF2-40B4-BE49-F238E27FC236}">
              <a16:creationId xmlns:a16="http://schemas.microsoft.com/office/drawing/2014/main" id="{2D7A9F66-65A7-49FF-833A-498183D0DE28}"/>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356" name="Text Box 4">
          <a:extLst>
            <a:ext uri="{FF2B5EF4-FFF2-40B4-BE49-F238E27FC236}">
              <a16:creationId xmlns:a16="http://schemas.microsoft.com/office/drawing/2014/main" id="{DCC5FEEE-66AE-4624-92A5-ED35246D8A62}"/>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357" name="Text Box 5">
          <a:extLst>
            <a:ext uri="{FF2B5EF4-FFF2-40B4-BE49-F238E27FC236}">
              <a16:creationId xmlns:a16="http://schemas.microsoft.com/office/drawing/2014/main" id="{C057C80B-3167-4B39-AC10-761B9B93487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358" name="Text Box 9">
          <a:extLst>
            <a:ext uri="{FF2B5EF4-FFF2-40B4-BE49-F238E27FC236}">
              <a16:creationId xmlns:a16="http://schemas.microsoft.com/office/drawing/2014/main" id="{49BFD8B5-E373-4FA1-A63A-C4883156637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359" name="Text Box 4">
          <a:extLst>
            <a:ext uri="{FF2B5EF4-FFF2-40B4-BE49-F238E27FC236}">
              <a16:creationId xmlns:a16="http://schemas.microsoft.com/office/drawing/2014/main" id="{4DE6F406-BACA-40D7-9814-7B39A2B1C6A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360" name="Text Box 5">
          <a:extLst>
            <a:ext uri="{FF2B5EF4-FFF2-40B4-BE49-F238E27FC236}">
              <a16:creationId xmlns:a16="http://schemas.microsoft.com/office/drawing/2014/main" id="{5B584107-7014-430C-A971-61C3D5716AB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361" name="Text Box 9">
          <a:extLst>
            <a:ext uri="{FF2B5EF4-FFF2-40B4-BE49-F238E27FC236}">
              <a16:creationId xmlns:a16="http://schemas.microsoft.com/office/drawing/2014/main" id="{865539C9-2313-4EA3-AC18-3C428CC7CDD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362" name="Text Box 4">
          <a:extLst>
            <a:ext uri="{FF2B5EF4-FFF2-40B4-BE49-F238E27FC236}">
              <a16:creationId xmlns:a16="http://schemas.microsoft.com/office/drawing/2014/main" id="{9F67D998-6748-4F56-9DE4-5CCF624CBD2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363" name="Text Box 4">
          <a:extLst>
            <a:ext uri="{FF2B5EF4-FFF2-40B4-BE49-F238E27FC236}">
              <a16:creationId xmlns:a16="http://schemas.microsoft.com/office/drawing/2014/main" id="{A38B5F98-F67C-4F3E-AFFC-B5E022FB0CA1}"/>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52400"/>
    <xdr:sp macro="" textlink="">
      <xdr:nvSpPr>
        <xdr:cNvPr id="1364" name="Text Box 4">
          <a:extLst>
            <a:ext uri="{FF2B5EF4-FFF2-40B4-BE49-F238E27FC236}">
              <a16:creationId xmlns:a16="http://schemas.microsoft.com/office/drawing/2014/main" id="{00817B3E-9AC7-468F-81A6-D358AD611F59}"/>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1030</xdr:row>
      <xdr:rowOff>0</xdr:rowOff>
    </xdr:from>
    <xdr:ext cx="76200" cy="152400"/>
    <xdr:sp macro="" textlink="">
      <xdr:nvSpPr>
        <xdr:cNvPr id="1365" name="Text Box 5">
          <a:extLst>
            <a:ext uri="{FF2B5EF4-FFF2-40B4-BE49-F238E27FC236}">
              <a16:creationId xmlns:a16="http://schemas.microsoft.com/office/drawing/2014/main" id="{5745AB29-BBCA-40FF-AD95-13A192B1993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1030</xdr:row>
      <xdr:rowOff>0</xdr:rowOff>
    </xdr:from>
    <xdr:ext cx="76200" cy="152400"/>
    <xdr:sp macro="" textlink="">
      <xdr:nvSpPr>
        <xdr:cNvPr id="1366" name="Text Box 9">
          <a:extLst>
            <a:ext uri="{FF2B5EF4-FFF2-40B4-BE49-F238E27FC236}">
              <a16:creationId xmlns:a16="http://schemas.microsoft.com/office/drawing/2014/main" id="{E1F118E2-0595-43FF-AA02-BC213F946D62}"/>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1030</xdr:row>
      <xdr:rowOff>0</xdr:rowOff>
    </xdr:from>
    <xdr:ext cx="76200" cy="152400"/>
    <xdr:sp macro="" textlink="">
      <xdr:nvSpPr>
        <xdr:cNvPr id="1367" name="Text Box 10">
          <a:extLst>
            <a:ext uri="{FF2B5EF4-FFF2-40B4-BE49-F238E27FC236}">
              <a16:creationId xmlns:a16="http://schemas.microsoft.com/office/drawing/2014/main" id="{F6010E50-6694-444D-A230-5ADDA24570B7}"/>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1030</xdr:row>
      <xdr:rowOff>0</xdr:rowOff>
    </xdr:from>
    <xdr:ext cx="76200" cy="152400"/>
    <xdr:sp macro="" textlink="">
      <xdr:nvSpPr>
        <xdr:cNvPr id="1368" name="Text Box 4">
          <a:extLst>
            <a:ext uri="{FF2B5EF4-FFF2-40B4-BE49-F238E27FC236}">
              <a16:creationId xmlns:a16="http://schemas.microsoft.com/office/drawing/2014/main" id="{4DF20F44-9E01-4EA9-B51C-DC5B168A7CC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1030</xdr:row>
      <xdr:rowOff>0</xdr:rowOff>
    </xdr:from>
    <xdr:ext cx="76200" cy="152400"/>
    <xdr:sp macro="" textlink="">
      <xdr:nvSpPr>
        <xdr:cNvPr id="1369" name="Text Box 5">
          <a:extLst>
            <a:ext uri="{FF2B5EF4-FFF2-40B4-BE49-F238E27FC236}">
              <a16:creationId xmlns:a16="http://schemas.microsoft.com/office/drawing/2014/main" id="{E5B56670-9CD9-4AD8-A75E-B9768B97D94D}"/>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1030</xdr:row>
      <xdr:rowOff>0</xdr:rowOff>
    </xdr:from>
    <xdr:ext cx="76200" cy="152400"/>
    <xdr:sp macro="" textlink="">
      <xdr:nvSpPr>
        <xdr:cNvPr id="1370" name="Text Box 9">
          <a:extLst>
            <a:ext uri="{FF2B5EF4-FFF2-40B4-BE49-F238E27FC236}">
              <a16:creationId xmlns:a16="http://schemas.microsoft.com/office/drawing/2014/main" id="{E8DF7363-D501-46F3-A536-92D9142D2D2D}"/>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1030</xdr:row>
      <xdr:rowOff>0</xdr:rowOff>
    </xdr:from>
    <xdr:ext cx="76200" cy="152400"/>
    <xdr:sp macro="" textlink="">
      <xdr:nvSpPr>
        <xdr:cNvPr id="1371" name="Text Box 10">
          <a:extLst>
            <a:ext uri="{FF2B5EF4-FFF2-40B4-BE49-F238E27FC236}">
              <a16:creationId xmlns:a16="http://schemas.microsoft.com/office/drawing/2014/main" id="{FBEAA60D-62EF-464A-9FDB-EA1EB2B5807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1030</xdr:row>
      <xdr:rowOff>0</xdr:rowOff>
    </xdr:from>
    <xdr:ext cx="76200" cy="152400"/>
    <xdr:sp macro="" textlink="">
      <xdr:nvSpPr>
        <xdr:cNvPr id="1372" name="Text Box 4">
          <a:extLst>
            <a:ext uri="{FF2B5EF4-FFF2-40B4-BE49-F238E27FC236}">
              <a16:creationId xmlns:a16="http://schemas.microsoft.com/office/drawing/2014/main" id="{489C231D-DAC2-49F2-B2A8-F4FE45F62F43}"/>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1030</xdr:row>
      <xdr:rowOff>0</xdr:rowOff>
    </xdr:from>
    <xdr:ext cx="76200" cy="152400"/>
    <xdr:sp macro="" textlink="">
      <xdr:nvSpPr>
        <xdr:cNvPr id="1373" name="Text Box 5">
          <a:extLst>
            <a:ext uri="{FF2B5EF4-FFF2-40B4-BE49-F238E27FC236}">
              <a16:creationId xmlns:a16="http://schemas.microsoft.com/office/drawing/2014/main" id="{8C441D4C-C448-483F-BAC2-EC81CCA7BD79}"/>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1030</xdr:row>
      <xdr:rowOff>0</xdr:rowOff>
    </xdr:from>
    <xdr:ext cx="76200" cy="152400"/>
    <xdr:sp macro="" textlink="">
      <xdr:nvSpPr>
        <xdr:cNvPr id="1374" name="Text Box 9">
          <a:extLst>
            <a:ext uri="{FF2B5EF4-FFF2-40B4-BE49-F238E27FC236}">
              <a16:creationId xmlns:a16="http://schemas.microsoft.com/office/drawing/2014/main" id="{979DC933-8F00-4012-87D7-342FA6A318D1}"/>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1030</xdr:row>
      <xdr:rowOff>0</xdr:rowOff>
    </xdr:from>
    <xdr:ext cx="76200" cy="152400"/>
    <xdr:sp macro="" textlink="">
      <xdr:nvSpPr>
        <xdr:cNvPr id="1375" name="Text Box 10">
          <a:extLst>
            <a:ext uri="{FF2B5EF4-FFF2-40B4-BE49-F238E27FC236}">
              <a16:creationId xmlns:a16="http://schemas.microsoft.com/office/drawing/2014/main" id="{B74331D4-2199-4BD5-9B2A-39487E91BBB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1030</xdr:row>
      <xdr:rowOff>0</xdr:rowOff>
    </xdr:from>
    <xdr:ext cx="76200" cy="152400"/>
    <xdr:sp macro="" textlink="">
      <xdr:nvSpPr>
        <xdr:cNvPr id="1376" name="Text Box 4">
          <a:extLst>
            <a:ext uri="{FF2B5EF4-FFF2-40B4-BE49-F238E27FC236}">
              <a16:creationId xmlns:a16="http://schemas.microsoft.com/office/drawing/2014/main" id="{CB951B8A-B028-4168-BE2A-C6B34323B7D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1030</xdr:row>
      <xdr:rowOff>0</xdr:rowOff>
    </xdr:from>
    <xdr:ext cx="76200" cy="152400"/>
    <xdr:sp macro="" textlink="">
      <xdr:nvSpPr>
        <xdr:cNvPr id="1377" name="Text Box 5">
          <a:extLst>
            <a:ext uri="{FF2B5EF4-FFF2-40B4-BE49-F238E27FC236}">
              <a16:creationId xmlns:a16="http://schemas.microsoft.com/office/drawing/2014/main" id="{DD8B3379-2D0B-40F5-861D-BA1EFCF04F62}"/>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1030</xdr:row>
      <xdr:rowOff>0</xdr:rowOff>
    </xdr:from>
    <xdr:ext cx="76200" cy="152400"/>
    <xdr:sp macro="" textlink="">
      <xdr:nvSpPr>
        <xdr:cNvPr id="1378" name="Text Box 9">
          <a:extLst>
            <a:ext uri="{FF2B5EF4-FFF2-40B4-BE49-F238E27FC236}">
              <a16:creationId xmlns:a16="http://schemas.microsoft.com/office/drawing/2014/main" id="{258A5246-7130-4B4B-9A93-180C0784503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1030</xdr:row>
      <xdr:rowOff>0</xdr:rowOff>
    </xdr:from>
    <xdr:ext cx="76200" cy="152400"/>
    <xdr:sp macro="" textlink="">
      <xdr:nvSpPr>
        <xdr:cNvPr id="1379" name="Text Box 10">
          <a:extLst>
            <a:ext uri="{FF2B5EF4-FFF2-40B4-BE49-F238E27FC236}">
              <a16:creationId xmlns:a16="http://schemas.microsoft.com/office/drawing/2014/main" id="{BFF3D7D0-DD8A-48E8-A1D1-843F9ADB14C7}"/>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1030</xdr:row>
      <xdr:rowOff>0</xdr:rowOff>
    </xdr:from>
    <xdr:ext cx="76200" cy="152400"/>
    <xdr:sp macro="" textlink="">
      <xdr:nvSpPr>
        <xdr:cNvPr id="1380" name="Text Box 4">
          <a:extLst>
            <a:ext uri="{FF2B5EF4-FFF2-40B4-BE49-F238E27FC236}">
              <a16:creationId xmlns:a16="http://schemas.microsoft.com/office/drawing/2014/main" id="{CD32A91D-15E8-4FE4-9EB8-C9CEE76A7637}"/>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1030</xdr:row>
      <xdr:rowOff>0</xdr:rowOff>
    </xdr:from>
    <xdr:ext cx="76200" cy="152400"/>
    <xdr:sp macro="" textlink="">
      <xdr:nvSpPr>
        <xdr:cNvPr id="1381" name="Text Box 5">
          <a:extLst>
            <a:ext uri="{FF2B5EF4-FFF2-40B4-BE49-F238E27FC236}">
              <a16:creationId xmlns:a16="http://schemas.microsoft.com/office/drawing/2014/main" id="{13223187-C5A9-4833-ACE2-F0BA005DA7F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1030</xdr:row>
      <xdr:rowOff>0</xdr:rowOff>
    </xdr:from>
    <xdr:ext cx="76200" cy="152400"/>
    <xdr:sp macro="" textlink="">
      <xdr:nvSpPr>
        <xdr:cNvPr id="1382" name="Text Box 9">
          <a:extLst>
            <a:ext uri="{FF2B5EF4-FFF2-40B4-BE49-F238E27FC236}">
              <a16:creationId xmlns:a16="http://schemas.microsoft.com/office/drawing/2014/main" id="{3A7D62BC-979A-4200-B812-94838769CED2}"/>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1030</xdr:row>
      <xdr:rowOff>0</xdr:rowOff>
    </xdr:from>
    <xdr:ext cx="76200" cy="152400"/>
    <xdr:sp macro="" textlink="">
      <xdr:nvSpPr>
        <xdr:cNvPr id="1383" name="Text Box 10">
          <a:extLst>
            <a:ext uri="{FF2B5EF4-FFF2-40B4-BE49-F238E27FC236}">
              <a16:creationId xmlns:a16="http://schemas.microsoft.com/office/drawing/2014/main" id="{1CAE88CB-C868-43EC-9C6B-3AAA2D97BDF6}"/>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1030</xdr:row>
      <xdr:rowOff>0</xdr:rowOff>
    </xdr:from>
    <xdr:ext cx="76200" cy="152400"/>
    <xdr:sp macro="" textlink="">
      <xdr:nvSpPr>
        <xdr:cNvPr id="1384" name="Text Box 4">
          <a:extLst>
            <a:ext uri="{FF2B5EF4-FFF2-40B4-BE49-F238E27FC236}">
              <a16:creationId xmlns:a16="http://schemas.microsoft.com/office/drawing/2014/main" id="{ED00B69C-131E-4169-A997-A8F7BD09B15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1030</xdr:row>
      <xdr:rowOff>0</xdr:rowOff>
    </xdr:from>
    <xdr:ext cx="76200" cy="152400"/>
    <xdr:sp macro="" textlink="">
      <xdr:nvSpPr>
        <xdr:cNvPr id="1385" name="Text Box 5">
          <a:extLst>
            <a:ext uri="{FF2B5EF4-FFF2-40B4-BE49-F238E27FC236}">
              <a16:creationId xmlns:a16="http://schemas.microsoft.com/office/drawing/2014/main" id="{EDE7D949-C69A-4988-8909-D2B21FC1EC3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1030</xdr:row>
      <xdr:rowOff>0</xdr:rowOff>
    </xdr:from>
    <xdr:ext cx="76200" cy="152400"/>
    <xdr:sp macro="" textlink="">
      <xdr:nvSpPr>
        <xdr:cNvPr id="1386" name="Text Box 9">
          <a:extLst>
            <a:ext uri="{FF2B5EF4-FFF2-40B4-BE49-F238E27FC236}">
              <a16:creationId xmlns:a16="http://schemas.microsoft.com/office/drawing/2014/main" id="{EDF99FD0-752F-4FE5-965F-A6ABC7DA0B5E}"/>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1030</xdr:row>
      <xdr:rowOff>0</xdr:rowOff>
    </xdr:from>
    <xdr:ext cx="76200" cy="152400"/>
    <xdr:sp macro="" textlink="">
      <xdr:nvSpPr>
        <xdr:cNvPr id="1387" name="Text Box 10">
          <a:extLst>
            <a:ext uri="{FF2B5EF4-FFF2-40B4-BE49-F238E27FC236}">
              <a16:creationId xmlns:a16="http://schemas.microsoft.com/office/drawing/2014/main" id="{F5A0DD8D-3A00-40CA-8289-FDFB49006AB7}"/>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1030</xdr:row>
      <xdr:rowOff>0</xdr:rowOff>
    </xdr:from>
    <xdr:ext cx="76200" cy="152400"/>
    <xdr:sp macro="" textlink="">
      <xdr:nvSpPr>
        <xdr:cNvPr id="1388" name="Text Box 4">
          <a:extLst>
            <a:ext uri="{FF2B5EF4-FFF2-40B4-BE49-F238E27FC236}">
              <a16:creationId xmlns:a16="http://schemas.microsoft.com/office/drawing/2014/main" id="{E455039C-6829-4B28-B7C4-0AEE7C858D53}"/>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1030</xdr:row>
      <xdr:rowOff>0</xdr:rowOff>
    </xdr:from>
    <xdr:ext cx="76200" cy="152400"/>
    <xdr:sp macro="" textlink="">
      <xdr:nvSpPr>
        <xdr:cNvPr id="1389" name="Text Box 5">
          <a:extLst>
            <a:ext uri="{FF2B5EF4-FFF2-40B4-BE49-F238E27FC236}">
              <a16:creationId xmlns:a16="http://schemas.microsoft.com/office/drawing/2014/main" id="{90BA3014-705F-4A73-BBC3-6EB8A53AA04D}"/>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1030</xdr:row>
      <xdr:rowOff>0</xdr:rowOff>
    </xdr:from>
    <xdr:ext cx="76200" cy="152400"/>
    <xdr:sp macro="" textlink="">
      <xdr:nvSpPr>
        <xdr:cNvPr id="1390" name="Text Box 9">
          <a:extLst>
            <a:ext uri="{FF2B5EF4-FFF2-40B4-BE49-F238E27FC236}">
              <a16:creationId xmlns:a16="http://schemas.microsoft.com/office/drawing/2014/main" id="{1681C180-D438-4BBC-8AF6-753FBF9D65A2}"/>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1030</xdr:row>
      <xdr:rowOff>0</xdr:rowOff>
    </xdr:from>
    <xdr:ext cx="76200" cy="152400"/>
    <xdr:sp macro="" textlink="">
      <xdr:nvSpPr>
        <xdr:cNvPr id="1391" name="Text Box 10">
          <a:extLst>
            <a:ext uri="{FF2B5EF4-FFF2-40B4-BE49-F238E27FC236}">
              <a16:creationId xmlns:a16="http://schemas.microsoft.com/office/drawing/2014/main" id="{5A049716-1694-4E13-B2DD-CA181AFEC88D}"/>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392" name="Text Box 4">
          <a:extLst>
            <a:ext uri="{FF2B5EF4-FFF2-40B4-BE49-F238E27FC236}">
              <a16:creationId xmlns:a16="http://schemas.microsoft.com/office/drawing/2014/main" id="{59BED243-E5C7-41F3-88F2-4A919E29484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393" name="Text Box 5">
          <a:extLst>
            <a:ext uri="{FF2B5EF4-FFF2-40B4-BE49-F238E27FC236}">
              <a16:creationId xmlns:a16="http://schemas.microsoft.com/office/drawing/2014/main" id="{C6DFF2D9-F2E7-446F-9B24-57C9CBA6319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394" name="Text Box 9">
          <a:extLst>
            <a:ext uri="{FF2B5EF4-FFF2-40B4-BE49-F238E27FC236}">
              <a16:creationId xmlns:a16="http://schemas.microsoft.com/office/drawing/2014/main" id="{8812683D-F6F1-4CBF-947D-BD410F61992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395" name="Text Box 10">
          <a:extLst>
            <a:ext uri="{FF2B5EF4-FFF2-40B4-BE49-F238E27FC236}">
              <a16:creationId xmlns:a16="http://schemas.microsoft.com/office/drawing/2014/main" id="{4BF1BD6D-BA3B-4794-96B6-01BA8E7395D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396" name="Text Box 4">
          <a:extLst>
            <a:ext uri="{FF2B5EF4-FFF2-40B4-BE49-F238E27FC236}">
              <a16:creationId xmlns:a16="http://schemas.microsoft.com/office/drawing/2014/main" id="{EE8D26FC-6892-4E6A-8DE8-B2821257B411}"/>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397" name="Text Box 5">
          <a:extLst>
            <a:ext uri="{FF2B5EF4-FFF2-40B4-BE49-F238E27FC236}">
              <a16:creationId xmlns:a16="http://schemas.microsoft.com/office/drawing/2014/main" id="{24CDD4B7-35A6-4563-9156-D13F30425C3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398" name="Text Box 9">
          <a:extLst>
            <a:ext uri="{FF2B5EF4-FFF2-40B4-BE49-F238E27FC236}">
              <a16:creationId xmlns:a16="http://schemas.microsoft.com/office/drawing/2014/main" id="{6F63FF53-F300-45CD-9AA0-9F7B111FF12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399" name="Text Box 10">
          <a:extLst>
            <a:ext uri="{FF2B5EF4-FFF2-40B4-BE49-F238E27FC236}">
              <a16:creationId xmlns:a16="http://schemas.microsoft.com/office/drawing/2014/main" id="{AC8648C4-4CBA-4C38-BC70-F67484547B61}"/>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400" name="Text Box 4">
          <a:extLst>
            <a:ext uri="{FF2B5EF4-FFF2-40B4-BE49-F238E27FC236}">
              <a16:creationId xmlns:a16="http://schemas.microsoft.com/office/drawing/2014/main" id="{90C1E8C7-A61E-43A8-B0D6-ED35AF9133D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401" name="Text Box 5">
          <a:extLst>
            <a:ext uri="{FF2B5EF4-FFF2-40B4-BE49-F238E27FC236}">
              <a16:creationId xmlns:a16="http://schemas.microsoft.com/office/drawing/2014/main" id="{F60A808E-7ECA-454E-98A9-499D9B01C45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402" name="Text Box 9">
          <a:extLst>
            <a:ext uri="{FF2B5EF4-FFF2-40B4-BE49-F238E27FC236}">
              <a16:creationId xmlns:a16="http://schemas.microsoft.com/office/drawing/2014/main" id="{C665A6BF-F405-48C4-9FC4-DDBD9B8762C2}"/>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403" name="Text Box 10">
          <a:extLst>
            <a:ext uri="{FF2B5EF4-FFF2-40B4-BE49-F238E27FC236}">
              <a16:creationId xmlns:a16="http://schemas.microsoft.com/office/drawing/2014/main" id="{EF72B258-4F9D-48BC-B881-7B865E8E6FEE}"/>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404" name="Text Box 4">
          <a:extLst>
            <a:ext uri="{FF2B5EF4-FFF2-40B4-BE49-F238E27FC236}">
              <a16:creationId xmlns:a16="http://schemas.microsoft.com/office/drawing/2014/main" id="{75B43084-4B07-4AAF-9A1F-0BD6A20DCD7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405" name="Text Box 5">
          <a:extLst>
            <a:ext uri="{FF2B5EF4-FFF2-40B4-BE49-F238E27FC236}">
              <a16:creationId xmlns:a16="http://schemas.microsoft.com/office/drawing/2014/main" id="{07549442-0A08-479C-89AD-251435E6CA9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406" name="Text Box 9">
          <a:extLst>
            <a:ext uri="{FF2B5EF4-FFF2-40B4-BE49-F238E27FC236}">
              <a16:creationId xmlns:a16="http://schemas.microsoft.com/office/drawing/2014/main" id="{BB657B1A-0594-43DC-B627-2CC5B8443DA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407" name="Text Box 10">
          <a:extLst>
            <a:ext uri="{FF2B5EF4-FFF2-40B4-BE49-F238E27FC236}">
              <a16:creationId xmlns:a16="http://schemas.microsoft.com/office/drawing/2014/main" id="{70D7FB7A-4228-4E88-8446-459D032DADA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408" name="Text Box 4">
          <a:extLst>
            <a:ext uri="{FF2B5EF4-FFF2-40B4-BE49-F238E27FC236}">
              <a16:creationId xmlns:a16="http://schemas.microsoft.com/office/drawing/2014/main" id="{85106C0B-FE70-44F3-A304-D27A1A8DEF81}"/>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409" name="Text Box 5">
          <a:extLst>
            <a:ext uri="{FF2B5EF4-FFF2-40B4-BE49-F238E27FC236}">
              <a16:creationId xmlns:a16="http://schemas.microsoft.com/office/drawing/2014/main" id="{85D57C02-DFEC-41D6-8250-C090633A6EF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410" name="Text Box 9">
          <a:extLst>
            <a:ext uri="{FF2B5EF4-FFF2-40B4-BE49-F238E27FC236}">
              <a16:creationId xmlns:a16="http://schemas.microsoft.com/office/drawing/2014/main" id="{714D5FBF-1978-47C7-9617-E406B5538B81}"/>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411" name="Text Box 10">
          <a:extLst>
            <a:ext uri="{FF2B5EF4-FFF2-40B4-BE49-F238E27FC236}">
              <a16:creationId xmlns:a16="http://schemas.microsoft.com/office/drawing/2014/main" id="{15D13F5B-5CA8-4F9F-8F2C-CE2CA8FCDA1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412" name="Text Box 4">
          <a:extLst>
            <a:ext uri="{FF2B5EF4-FFF2-40B4-BE49-F238E27FC236}">
              <a16:creationId xmlns:a16="http://schemas.microsoft.com/office/drawing/2014/main" id="{D17A8E84-0C5D-48ED-B27C-0CE275C281D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413" name="Text Box 5">
          <a:extLst>
            <a:ext uri="{FF2B5EF4-FFF2-40B4-BE49-F238E27FC236}">
              <a16:creationId xmlns:a16="http://schemas.microsoft.com/office/drawing/2014/main" id="{DD457029-9262-40FC-9CC3-32DED12B1CE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414" name="Text Box 9">
          <a:extLst>
            <a:ext uri="{FF2B5EF4-FFF2-40B4-BE49-F238E27FC236}">
              <a16:creationId xmlns:a16="http://schemas.microsoft.com/office/drawing/2014/main" id="{ED5A4CDD-EC75-43E8-9B64-127A09016E17}"/>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415" name="Text Box 10">
          <a:extLst>
            <a:ext uri="{FF2B5EF4-FFF2-40B4-BE49-F238E27FC236}">
              <a16:creationId xmlns:a16="http://schemas.microsoft.com/office/drawing/2014/main" id="{9FB4DBA7-E436-4E63-86D5-3CD501ACCBF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416" name="Text Box 4">
          <a:extLst>
            <a:ext uri="{FF2B5EF4-FFF2-40B4-BE49-F238E27FC236}">
              <a16:creationId xmlns:a16="http://schemas.microsoft.com/office/drawing/2014/main" id="{B8F16B54-5027-49AE-8800-3AE5CEF2CB57}"/>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417" name="Text Box 5">
          <a:extLst>
            <a:ext uri="{FF2B5EF4-FFF2-40B4-BE49-F238E27FC236}">
              <a16:creationId xmlns:a16="http://schemas.microsoft.com/office/drawing/2014/main" id="{F82EA5AD-9BDA-4F46-BD0A-917AE76F394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418" name="Text Box 9">
          <a:extLst>
            <a:ext uri="{FF2B5EF4-FFF2-40B4-BE49-F238E27FC236}">
              <a16:creationId xmlns:a16="http://schemas.microsoft.com/office/drawing/2014/main" id="{30F845D8-4922-48AF-A7D2-89E2CE6B414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419" name="Text Box 10">
          <a:extLst>
            <a:ext uri="{FF2B5EF4-FFF2-40B4-BE49-F238E27FC236}">
              <a16:creationId xmlns:a16="http://schemas.microsoft.com/office/drawing/2014/main" id="{2825609F-BE4B-4D61-B697-22D426EAB39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420" name="Text Box 4">
          <a:extLst>
            <a:ext uri="{FF2B5EF4-FFF2-40B4-BE49-F238E27FC236}">
              <a16:creationId xmlns:a16="http://schemas.microsoft.com/office/drawing/2014/main" id="{CAE0B2DD-97FE-48BA-AFF0-16C8C674FBA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421" name="Text Box 5">
          <a:extLst>
            <a:ext uri="{FF2B5EF4-FFF2-40B4-BE49-F238E27FC236}">
              <a16:creationId xmlns:a16="http://schemas.microsoft.com/office/drawing/2014/main" id="{CA8E5AF4-B0B0-46C9-8837-60386E341A88}"/>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422" name="Text Box 9">
          <a:extLst>
            <a:ext uri="{FF2B5EF4-FFF2-40B4-BE49-F238E27FC236}">
              <a16:creationId xmlns:a16="http://schemas.microsoft.com/office/drawing/2014/main" id="{1B4629F4-3BDD-4A6E-8662-1BBC5D58002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423" name="Text Box 10">
          <a:extLst>
            <a:ext uri="{FF2B5EF4-FFF2-40B4-BE49-F238E27FC236}">
              <a16:creationId xmlns:a16="http://schemas.microsoft.com/office/drawing/2014/main" id="{8117C4B5-3D68-4991-8466-EBE14F2C6C6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424" name="Text Box 4">
          <a:extLst>
            <a:ext uri="{FF2B5EF4-FFF2-40B4-BE49-F238E27FC236}">
              <a16:creationId xmlns:a16="http://schemas.microsoft.com/office/drawing/2014/main" id="{6754C819-60CB-4053-8F7A-65CFA2724C0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425" name="Text Box 5">
          <a:extLst>
            <a:ext uri="{FF2B5EF4-FFF2-40B4-BE49-F238E27FC236}">
              <a16:creationId xmlns:a16="http://schemas.microsoft.com/office/drawing/2014/main" id="{814AB069-6FEB-410B-BC54-43AA27169E0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426" name="Text Box 9">
          <a:extLst>
            <a:ext uri="{FF2B5EF4-FFF2-40B4-BE49-F238E27FC236}">
              <a16:creationId xmlns:a16="http://schemas.microsoft.com/office/drawing/2014/main" id="{7BADA544-3C28-40F2-9B1B-5EB6E30A4AE8}"/>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427" name="Text Box 10">
          <a:extLst>
            <a:ext uri="{FF2B5EF4-FFF2-40B4-BE49-F238E27FC236}">
              <a16:creationId xmlns:a16="http://schemas.microsoft.com/office/drawing/2014/main" id="{9991982B-90C4-47D4-A0AA-2216F82064D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428" name="Text Box 4">
          <a:extLst>
            <a:ext uri="{FF2B5EF4-FFF2-40B4-BE49-F238E27FC236}">
              <a16:creationId xmlns:a16="http://schemas.microsoft.com/office/drawing/2014/main" id="{336F7ED3-7F2B-4F6D-8987-EEFB91DFE4E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429" name="Text Box 5">
          <a:extLst>
            <a:ext uri="{FF2B5EF4-FFF2-40B4-BE49-F238E27FC236}">
              <a16:creationId xmlns:a16="http://schemas.microsoft.com/office/drawing/2014/main" id="{855E0776-6BA7-4ED9-9F2A-3C1B5C75C297}"/>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430" name="Text Box 9">
          <a:extLst>
            <a:ext uri="{FF2B5EF4-FFF2-40B4-BE49-F238E27FC236}">
              <a16:creationId xmlns:a16="http://schemas.microsoft.com/office/drawing/2014/main" id="{CDF7BAB2-706A-494F-9A0D-7C9B91D78A9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431" name="Text Box 10">
          <a:extLst>
            <a:ext uri="{FF2B5EF4-FFF2-40B4-BE49-F238E27FC236}">
              <a16:creationId xmlns:a16="http://schemas.microsoft.com/office/drawing/2014/main" id="{4AD41298-756A-4CEF-98A1-2D39BDEE3B9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432" name="Text Box 4">
          <a:extLst>
            <a:ext uri="{FF2B5EF4-FFF2-40B4-BE49-F238E27FC236}">
              <a16:creationId xmlns:a16="http://schemas.microsoft.com/office/drawing/2014/main" id="{058DC9BE-C394-455C-AEA6-DE0A389D2307}"/>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433" name="Text Box 5">
          <a:extLst>
            <a:ext uri="{FF2B5EF4-FFF2-40B4-BE49-F238E27FC236}">
              <a16:creationId xmlns:a16="http://schemas.microsoft.com/office/drawing/2014/main" id="{24D8A5F3-33BB-4BAC-83B8-17702642424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434" name="Text Box 9">
          <a:extLst>
            <a:ext uri="{FF2B5EF4-FFF2-40B4-BE49-F238E27FC236}">
              <a16:creationId xmlns:a16="http://schemas.microsoft.com/office/drawing/2014/main" id="{66D67E17-7350-4649-8976-DC54452C83E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7"/>
    <xdr:sp macro="" textlink="">
      <xdr:nvSpPr>
        <xdr:cNvPr id="1435" name="Text Box 10">
          <a:extLst>
            <a:ext uri="{FF2B5EF4-FFF2-40B4-BE49-F238E27FC236}">
              <a16:creationId xmlns:a16="http://schemas.microsoft.com/office/drawing/2014/main" id="{05D1E20B-0242-49C9-9DDB-CBB2FF16127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1030</xdr:row>
      <xdr:rowOff>0</xdr:rowOff>
    </xdr:from>
    <xdr:ext cx="76200" cy="148168"/>
    <xdr:sp macro="" textlink="">
      <xdr:nvSpPr>
        <xdr:cNvPr id="1436" name="Text Box 4">
          <a:extLst>
            <a:ext uri="{FF2B5EF4-FFF2-40B4-BE49-F238E27FC236}">
              <a16:creationId xmlns:a16="http://schemas.microsoft.com/office/drawing/2014/main" id="{D4EA7413-3DD6-4D02-9735-280747448557}"/>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1030</xdr:row>
      <xdr:rowOff>0</xdr:rowOff>
    </xdr:from>
    <xdr:ext cx="76200" cy="148168"/>
    <xdr:sp macro="" textlink="">
      <xdr:nvSpPr>
        <xdr:cNvPr id="1437" name="Text Box 5">
          <a:extLst>
            <a:ext uri="{FF2B5EF4-FFF2-40B4-BE49-F238E27FC236}">
              <a16:creationId xmlns:a16="http://schemas.microsoft.com/office/drawing/2014/main" id="{4C0D495F-63A8-4A9B-8AD1-8CA352FDA6F0}"/>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1030</xdr:row>
      <xdr:rowOff>0</xdr:rowOff>
    </xdr:from>
    <xdr:ext cx="76200" cy="148168"/>
    <xdr:sp macro="" textlink="">
      <xdr:nvSpPr>
        <xdr:cNvPr id="1438" name="Text Box 9">
          <a:extLst>
            <a:ext uri="{FF2B5EF4-FFF2-40B4-BE49-F238E27FC236}">
              <a16:creationId xmlns:a16="http://schemas.microsoft.com/office/drawing/2014/main" id="{5AF664F4-6795-4428-81D6-14BCF97EC273}"/>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1030</xdr:row>
      <xdr:rowOff>0</xdr:rowOff>
    </xdr:from>
    <xdr:ext cx="76200" cy="148168"/>
    <xdr:sp macro="" textlink="">
      <xdr:nvSpPr>
        <xdr:cNvPr id="1439" name="Text Box 10">
          <a:extLst>
            <a:ext uri="{FF2B5EF4-FFF2-40B4-BE49-F238E27FC236}">
              <a16:creationId xmlns:a16="http://schemas.microsoft.com/office/drawing/2014/main" id="{D8F03389-9671-47DC-BD26-83D9C82CE52F}"/>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440" name="Text Box 4">
          <a:extLst>
            <a:ext uri="{FF2B5EF4-FFF2-40B4-BE49-F238E27FC236}">
              <a16:creationId xmlns:a16="http://schemas.microsoft.com/office/drawing/2014/main" id="{297449A0-7A36-41F0-890B-0FA265A506E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441" name="Text Box 5">
          <a:extLst>
            <a:ext uri="{FF2B5EF4-FFF2-40B4-BE49-F238E27FC236}">
              <a16:creationId xmlns:a16="http://schemas.microsoft.com/office/drawing/2014/main" id="{CCA148D2-22DC-42C4-84A8-C356B56AD14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442" name="Text Box 9">
          <a:extLst>
            <a:ext uri="{FF2B5EF4-FFF2-40B4-BE49-F238E27FC236}">
              <a16:creationId xmlns:a16="http://schemas.microsoft.com/office/drawing/2014/main" id="{751AE7FA-3E4F-4CFB-9FB1-A3026940E8E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443" name="Text Box 10">
          <a:extLst>
            <a:ext uri="{FF2B5EF4-FFF2-40B4-BE49-F238E27FC236}">
              <a16:creationId xmlns:a16="http://schemas.microsoft.com/office/drawing/2014/main" id="{A7955ABC-2911-4C8C-ABAE-82152A81128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52400"/>
    <xdr:sp macro="" textlink="">
      <xdr:nvSpPr>
        <xdr:cNvPr id="1444" name="Text Box 4">
          <a:extLst>
            <a:ext uri="{FF2B5EF4-FFF2-40B4-BE49-F238E27FC236}">
              <a16:creationId xmlns:a16="http://schemas.microsoft.com/office/drawing/2014/main" id="{A30D059B-0774-4A9F-9E75-859C2DB0476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1032</xdr:row>
      <xdr:rowOff>0</xdr:rowOff>
    </xdr:from>
    <xdr:ext cx="76200" cy="152400"/>
    <xdr:sp macro="" textlink="">
      <xdr:nvSpPr>
        <xdr:cNvPr id="1445" name="Text Box 5">
          <a:extLst>
            <a:ext uri="{FF2B5EF4-FFF2-40B4-BE49-F238E27FC236}">
              <a16:creationId xmlns:a16="http://schemas.microsoft.com/office/drawing/2014/main" id="{643A6DD7-88F1-4043-BF2E-007BAF71A21B}"/>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1032</xdr:row>
      <xdr:rowOff>0</xdr:rowOff>
    </xdr:from>
    <xdr:ext cx="76200" cy="152400"/>
    <xdr:sp macro="" textlink="">
      <xdr:nvSpPr>
        <xdr:cNvPr id="1446" name="Text Box 9">
          <a:extLst>
            <a:ext uri="{FF2B5EF4-FFF2-40B4-BE49-F238E27FC236}">
              <a16:creationId xmlns:a16="http://schemas.microsoft.com/office/drawing/2014/main" id="{4185F0B6-61BE-4CF7-8A1B-0FCD027FD32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447" name="Text Box 4">
          <a:extLst>
            <a:ext uri="{FF2B5EF4-FFF2-40B4-BE49-F238E27FC236}">
              <a16:creationId xmlns:a16="http://schemas.microsoft.com/office/drawing/2014/main" id="{8F628176-1F57-42D3-ADB5-A889CE47744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448" name="Text Box 5">
          <a:extLst>
            <a:ext uri="{FF2B5EF4-FFF2-40B4-BE49-F238E27FC236}">
              <a16:creationId xmlns:a16="http://schemas.microsoft.com/office/drawing/2014/main" id="{D4EC15CE-C915-4B8D-B951-70D71184043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449" name="Text Box 9">
          <a:extLst>
            <a:ext uri="{FF2B5EF4-FFF2-40B4-BE49-F238E27FC236}">
              <a16:creationId xmlns:a16="http://schemas.microsoft.com/office/drawing/2014/main" id="{7AA7BB3C-8626-49EA-8294-865914B2434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450" name="Text Box 10">
          <a:extLst>
            <a:ext uri="{FF2B5EF4-FFF2-40B4-BE49-F238E27FC236}">
              <a16:creationId xmlns:a16="http://schemas.microsoft.com/office/drawing/2014/main" id="{6EAA50A0-C1A1-4AD6-9D8F-E0B2C22E5EE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451" name="Text Box 4">
          <a:extLst>
            <a:ext uri="{FF2B5EF4-FFF2-40B4-BE49-F238E27FC236}">
              <a16:creationId xmlns:a16="http://schemas.microsoft.com/office/drawing/2014/main" id="{DE25901A-BE6D-4201-827C-919A1920E29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452" name="Text Box 5">
          <a:extLst>
            <a:ext uri="{FF2B5EF4-FFF2-40B4-BE49-F238E27FC236}">
              <a16:creationId xmlns:a16="http://schemas.microsoft.com/office/drawing/2014/main" id="{6EE510A1-FE3B-400D-A6DF-B7E77C59CE2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453" name="Text Box 9">
          <a:extLst>
            <a:ext uri="{FF2B5EF4-FFF2-40B4-BE49-F238E27FC236}">
              <a16:creationId xmlns:a16="http://schemas.microsoft.com/office/drawing/2014/main" id="{14923BFE-6030-4675-89E5-25355DED074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454" name="Text Box 4">
          <a:extLst>
            <a:ext uri="{FF2B5EF4-FFF2-40B4-BE49-F238E27FC236}">
              <a16:creationId xmlns:a16="http://schemas.microsoft.com/office/drawing/2014/main" id="{6CC643E7-D9CA-46CC-A226-76372D93A69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455" name="Text Box 5">
          <a:extLst>
            <a:ext uri="{FF2B5EF4-FFF2-40B4-BE49-F238E27FC236}">
              <a16:creationId xmlns:a16="http://schemas.microsoft.com/office/drawing/2014/main" id="{A582B0D3-7219-449D-B2B1-4C698BE01B0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456" name="Text Box 9">
          <a:extLst>
            <a:ext uri="{FF2B5EF4-FFF2-40B4-BE49-F238E27FC236}">
              <a16:creationId xmlns:a16="http://schemas.microsoft.com/office/drawing/2014/main" id="{5F8E0208-06E3-4E4C-86C0-25D3397C2A6B}"/>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457" name="Text Box 4">
          <a:extLst>
            <a:ext uri="{FF2B5EF4-FFF2-40B4-BE49-F238E27FC236}">
              <a16:creationId xmlns:a16="http://schemas.microsoft.com/office/drawing/2014/main" id="{92DF5582-6937-4D0E-8658-FAA6B5840DC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458" name="Text Box 4">
          <a:extLst>
            <a:ext uri="{FF2B5EF4-FFF2-40B4-BE49-F238E27FC236}">
              <a16:creationId xmlns:a16="http://schemas.microsoft.com/office/drawing/2014/main" id="{42A22C53-CA0A-4DC8-8CED-F9670E350AEB}"/>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52400"/>
    <xdr:sp macro="" textlink="">
      <xdr:nvSpPr>
        <xdr:cNvPr id="1459" name="Text Box 4">
          <a:extLst>
            <a:ext uri="{FF2B5EF4-FFF2-40B4-BE49-F238E27FC236}">
              <a16:creationId xmlns:a16="http://schemas.microsoft.com/office/drawing/2014/main" id="{3E4E6BDF-1E15-423D-BFF3-F0D7E6D3F2CC}"/>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1032</xdr:row>
      <xdr:rowOff>0</xdr:rowOff>
    </xdr:from>
    <xdr:ext cx="76200" cy="152400"/>
    <xdr:sp macro="" textlink="">
      <xdr:nvSpPr>
        <xdr:cNvPr id="1460" name="Text Box 5">
          <a:extLst>
            <a:ext uri="{FF2B5EF4-FFF2-40B4-BE49-F238E27FC236}">
              <a16:creationId xmlns:a16="http://schemas.microsoft.com/office/drawing/2014/main" id="{9DD7E9AD-E498-4B59-8B7D-41012771857D}"/>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1032</xdr:row>
      <xdr:rowOff>0</xdr:rowOff>
    </xdr:from>
    <xdr:ext cx="76200" cy="152400"/>
    <xdr:sp macro="" textlink="">
      <xdr:nvSpPr>
        <xdr:cNvPr id="1461" name="Text Box 9">
          <a:extLst>
            <a:ext uri="{FF2B5EF4-FFF2-40B4-BE49-F238E27FC236}">
              <a16:creationId xmlns:a16="http://schemas.microsoft.com/office/drawing/2014/main" id="{BDF02BD4-9AA0-4DBC-8A0F-9210306F3A1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1032</xdr:row>
      <xdr:rowOff>0</xdr:rowOff>
    </xdr:from>
    <xdr:ext cx="76200" cy="152400"/>
    <xdr:sp macro="" textlink="">
      <xdr:nvSpPr>
        <xdr:cNvPr id="1462" name="Text Box 10">
          <a:extLst>
            <a:ext uri="{FF2B5EF4-FFF2-40B4-BE49-F238E27FC236}">
              <a16:creationId xmlns:a16="http://schemas.microsoft.com/office/drawing/2014/main" id="{02516040-FFDA-4E79-B466-718B80261BD9}"/>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1032</xdr:row>
      <xdr:rowOff>0</xdr:rowOff>
    </xdr:from>
    <xdr:ext cx="76200" cy="152400"/>
    <xdr:sp macro="" textlink="">
      <xdr:nvSpPr>
        <xdr:cNvPr id="1463" name="Text Box 4">
          <a:extLst>
            <a:ext uri="{FF2B5EF4-FFF2-40B4-BE49-F238E27FC236}">
              <a16:creationId xmlns:a16="http://schemas.microsoft.com/office/drawing/2014/main" id="{8B8E9D15-134A-416B-90EA-9BD7AC148D43}"/>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1032</xdr:row>
      <xdr:rowOff>0</xdr:rowOff>
    </xdr:from>
    <xdr:ext cx="76200" cy="152400"/>
    <xdr:sp macro="" textlink="">
      <xdr:nvSpPr>
        <xdr:cNvPr id="1464" name="Text Box 5">
          <a:extLst>
            <a:ext uri="{FF2B5EF4-FFF2-40B4-BE49-F238E27FC236}">
              <a16:creationId xmlns:a16="http://schemas.microsoft.com/office/drawing/2014/main" id="{E2F1778A-B029-4612-943D-62E98002934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1032</xdr:row>
      <xdr:rowOff>0</xdr:rowOff>
    </xdr:from>
    <xdr:ext cx="76200" cy="152400"/>
    <xdr:sp macro="" textlink="">
      <xdr:nvSpPr>
        <xdr:cNvPr id="1465" name="Text Box 9">
          <a:extLst>
            <a:ext uri="{FF2B5EF4-FFF2-40B4-BE49-F238E27FC236}">
              <a16:creationId xmlns:a16="http://schemas.microsoft.com/office/drawing/2014/main" id="{56F6AADE-A524-40A4-8BDE-804D4A49BBAE}"/>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1032</xdr:row>
      <xdr:rowOff>0</xdr:rowOff>
    </xdr:from>
    <xdr:ext cx="76200" cy="152400"/>
    <xdr:sp macro="" textlink="">
      <xdr:nvSpPr>
        <xdr:cNvPr id="1466" name="Text Box 10">
          <a:extLst>
            <a:ext uri="{FF2B5EF4-FFF2-40B4-BE49-F238E27FC236}">
              <a16:creationId xmlns:a16="http://schemas.microsoft.com/office/drawing/2014/main" id="{1B398E5B-569B-4333-BC86-265D148A39C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1032</xdr:row>
      <xdr:rowOff>0</xdr:rowOff>
    </xdr:from>
    <xdr:ext cx="76200" cy="152400"/>
    <xdr:sp macro="" textlink="">
      <xdr:nvSpPr>
        <xdr:cNvPr id="1467" name="Text Box 4">
          <a:extLst>
            <a:ext uri="{FF2B5EF4-FFF2-40B4-BE49-F238E27FC236}">
              <a16:creationId xmlns:a16="http://schemas.microsoft.com/office/drawing/2014/main" id="{965B7205-F24E-4664-9B87-C77DB8EADA9B}"/>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1032</xdr:row>
      <xdr:rowOff>0</xdr:rowOff>
    </xdr:from>
    <xdr:ext cx="76200" cy="152400"/>
    <xdr:sp macro="" textlink="">
      <xdr:nvSpPr>
        <xdr:cNvPr id="1468" name="Text Box 5">
          <a:extLst>
            <a:ext uri="{FF2B5EF4-FFF2-40B4-BE49-F238E27FC236}">
              <a16:creationId xmlns:a16="http://schemas.microsoft.com/office/drawing/2014/main" id="{A93B5E43-200A-45E2-81DB-2A0878F5DD3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1032</xdr:row>
      <xdr:rowOff>0</xdr:rowOff>
    </xdr:from>
    <xdr:ext cx="76200" cy="152400"/>
    <xdr:sp macro="" textlink="">
      <xdr:nvSpPr>
        <xdr:cNvPr id="1469" name="Text Box 9">
          <a:extLst>
            <a:ext uri="{FF2B5EF4-FFF2-40B4-BE49-F238E27FC236}">
              <a16:creationId xmlns:a16="http://schemas.microsoft.com/office/drawing/2014/main" id="{B6B77001-C361-49D6-AA6C-671B2C335E4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1032</xdr:row>
      <xdr:rowOff>0</xdr:rowOff>
    </xdr:from>
    <xdr:ext cx="76200" cy="152400"/>
    <xdr:sp macro="" textlink="">
      <xdr:nvSpPr>
        <xdr:cNvPr id="1470" name="Text Box 10">
          <a:extLst>
            <a:ext uri="{FF2B5EF4-FFF2-40B4-BE49-F238E27FC236}">
              <a16:creationId xmlns:a16="http://schemas.microsoft.com/office/drawing/2014/main" id="{4BB6AD63-1679-4C41-88FB-EE429B5DF85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1032</xdr:row>
      <xdr:rowOff>0</xdr:rowOff>
    </xdr:from>
    <xdr:ext cx="76200" cy="152400"/>
    <xdr:sp macro="" textlink="">
      <xdr:nvSpPr>
        <xdr:cNvPr id="1471" name="Text Box 4">
          <a:extLst>
            <a:ext uri="{FF2B5EF4-FFF2-40B4-BE49-F238E27FC236}">
              <a16:creationId xmlns:a16="http://schemas.microsoft.com/office/drawing/2014/main" id="{33C894A2-52FE-4BB9-B19B-20AF7FC6993B}"/>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1032</xdr:row>
      <xdr:rowOff>0</xdr:rowOff>
    </xdr:from>
    <xdr:ext cx="76200" cy="152400"/>
    <xdr:sp macro="" textlink="">
      <xdr:nvSpPr>
        <xdr:cNvPr id="1472" name="Text Box 5">
          <a:extLst>
            <a:ext uri="{FF2B5EF4-FFF2-40B4-BE49-F238E27FC236}">
              <a16:creationId xmlns:a16="http://schemas.microsoft.com/office/drawing/2014/main" id="{0EC6FCE9-B108-4538-B287-061135D47933}"/>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1032</xdr:row>
      <xdr:rowOff>0</xdr:rowOff>
    </xdr:from>
    <xdr:ext cx="76200" cy="152400"/>
    <xdr:sp macro="" textlink="">
      <xdr:nvSpPr>
        <xdr:cNvPr id="1473" name="Text Box 9">
          <a:extLst>
            <a:ext uri="{FF2B5EF4-FFF2-40B4-BE49-F238E27FC236}">
              <a16:creationId xmlns:a16="http://schemas.microsoft.com/office/drawing/2014/main" id="{4489C712-0E16-4596-99CB-7AA989F1942C}"/>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1032</xdr:row>
      <xdr:rowOff>0</xdr:rowOff>
    </xdr:from>
    <xdr:ext cx="76200" cy="152400"/>
    <xdr:sp macro="" textlink="">
      <xdr:nvSpPr>
        <xdr:cNvPr id="1474" name="Text Box 10">
          <a:extLst>
            <a:ext uri="{FF2B5EF4-FFF2-40B4-BE49-F238E27FC236}">
              <a16:creationId xmlns:a16="http://schemas.microsoft.com/office/drawing/2014/main" id="{F8C23501-07A7-428B-940D-C40BE4BE53CE}"/>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1032</xdr:row>
      <xdr:rowOff>0</xdr:rowOff>
    </xdr:from>
    <xdr:ext cx="76200" cy="152400"/>
    <xdr:sp macro="" textlink="">
      <xdr:nvSpPr>
        <xdr:cNvPr id="1475" name="Text Box 4">
          <a:extLst>
            <a:ext uri="{FF2B5EF4-FFF2-40B4-BE49-F238E27FC236}">
              <a16:creationId xmlns:a16="http://schemas.microsoft.com/office/drawing/2014/main" id="{7A321D91-1444-4CF7-886F-BD396E93D4B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1032</xdr:row>
      <xdr:rowOff>0</xdr:rowOff>
    </xdr:from>
    <xdr:ext cx="76200" cy="152400"/>
    <xdr:sp macro="" textlink="">
      <xdr:nvSpPr>
        <xdr:cNvPr id="1476" name="Text Box 5">
          <a:extLst>
            <a:ext uri="{FF2B5EF4-FFF2-40B4-BE49-F238E27FC236}">
              <a16:creationId xmlns:a16="http://schemas.microsoft.com/office/drawing/2014/main" id="{135390FC-B8E5-40FB-B82A-F86D97D4ED8C}"/>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1032</xdr:row>
      <xdr:rowOff>0</xdr:rowOff>
    </xdr:from>
    <xdr:ext cx="76200" cy="152400"/>
    <xdr:sp macro="" textlink="">
      <xdr:nvSpPr>
        <xdr:cNvPr id="1477" name="Text Box 9">
          <a:extLst>
            <a:ext uri="{FF2B5EF4-FFF2-40B4-BE49-F238E27FC236}">
              <a16:creationId xmlns:a16="http://schemas.microsoft.com/office/drawing/2014/main" id="{DDE3AFB8-6812-4368-82ED-6145089B0E4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1032</xdr:row>
      <xdr:rowOff>0</xdr:rowOff>
    </xdr:from>
    <xdr:ext cx="76200" cy="152400"/>
    <xdr:sp macro="" textlink="">
      <xdr:nvSpPr>
        <xdr:cNvPr id="1478" name="Text Box 10">
          <a:extLst>
            <a:ext uri="{FF2B5EF4-FFF2-40B4-BE49-F238E27FC236}">
              <a16:creationId xmlns:a16="http://schemas.microsoft.com/office/drawing/2014/main" id="{0F2F0F14-B1EA-47A0-92AB-250D54074B09}"/>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1032</xdr:row>
      <xdr:rowOff>0</xdr:rowOff>
    </xdr:from>
    <xdr:ext cx="76200" cy="152400"/>
    <xdr:sp macro="" textlink="">
      <xdr:nvSpPr>
        <xdr:cNvPr id="1479" name="Text Box 4">
          <a:extLst>
            <a:ext uri="{FF2B5EF4-FFF2-40B4-BE49-F238E27FC236}">
              <a16:creationId xmlns:a16="http://schemas.microsoft.com/office/drawing/2014/main" id="{FA49528E-5F49-48ED-B232-223FAA16067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1032</xdr:row>
      <xdr:rowOff>0</xdr:rowOff>
    </xdr:from>
    <xdr:ext cx="76200" cy="152400"/>
    <xdr:sp macro="" textlink="">
      <xdr:nvSpPr>
        <xdr:cNvPr id="1480" name="Text Box 5">
          <a:extLst>
            <a:ext uri="{FF2B5EF4-FFF2-40B4-BE49-F238E27FC236}">
              <a16:creationId xmlns:a16="http://schemas.microsoft.com/office/drawing/2014/main" id="{2E0C3EA0-A76B-41DD-AC96-E1A18FBDD08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1032</xdr:row>
      <xdr:rowOff>0</xdr:rowOff>
    </xdr:from>
    <xdr:ext cx="76200" cy="152400"/>
    <xdr:sp macro="" textlink="">
      <xdr:nvSpPr>
        <xdr:cNvPr id="1481" name="Text Box 9">
          <a:extLst>
            <a:ext uri="{FF2B5EF4-FFF2-40B4-BE49-F238E27FC236}">
              <a16:creationId xmlns:a16="http://schemas.microsoft.com/office/drawing/2014/main" id="{46928B7B-D01C-4FB4-BB2D-69AF5431D5F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1032</xdr:row>
      <xdr:rowOff>0</xdr:rowOff>
    </xdr:from>
    <xdr:ext cx="76200" cy="152400"/>
    <xdr:sp macro="" textlink="">
      <xdr:nvSpPr>
        <xdr:cNvPr id="1482" name="Text Box 10">
          <a:extLst>
            <a:ext uri="{FF2B5EF4-FFF2-40B4-BE49-F238E27FC236}">
              <a16:creationId xmlns:a16="http://schemas.microsoft.com/office/drawing/2014/main" id="{FE694F4D-3137-447E-B8D5-70DE31347B2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1032</xdr:row>
      <xdr:rowOff>0</xdr:rowOff>
    </xdr:from>
    <xdr:ext cx="76200" cy="152400"/>
    <xdr:sp macro="" textlink="">
      <xdr:nvSpPr>
        <xdr:cNvPr id="1483" name="Text Box 4">
          <a:extLst>
            <a:ext uri="{FF2B5EF4-FFF2-40B4-BE49-F238E27FC236}">
              <a16:creationId xmlns:a16="http://schemas.microsoft.com/office/drawing/2014/main" id="{99C33FB9-DB35-4A5C-A2EE-43A8AF558E4C}"/>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1032</xdr:row>
      <xdr:rowOff>0</xdr:rowOff>
    </xdr:from>
    <xdr:ext cx="76200" cy="152400"/>
    <xdr:sp macro="" textlink="">
      <xdr:nvSpPr>
        <xdr:cNvPr id="1484" name="Text Box 5">
          <a:extLst>
            <a:ext uri="{FF2B5EF4-FFF2-40B4-BE49-F238E27FC236}">
              <a16:creationId xmlns:a16="http://schemas.microsoft.com/office/drawing/2014/main" id="{BFF6FB54-874B-48FE-BEE7-54E869CB6C6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1032</xdr:row>
      <xdr:rowOff>0</xdr:rowOff>
    </xdr:from>
    <xdr:ext cx="76200" cy="152400"/>
    <xdr:sp macro="" textlink="">
      <xdr:nvSpPr>
        <xdr:cNvPr id="1485" name="Text Box 9">
          <a:extLst>
            <a:ext uri="{FF2B5EF4-FFF2-40B4-BE49-F238E27FC236}">
              <a16:creationId xmlns:a16="http://schemas.microsoft.com/office/drawing/2014/main" id="{C3FF2806-6826-415A-AB13-AB792B9C70BF}"/>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1032</xdr:row>
      <xdr:rowOff>0</xdr:rowOff>
    </xdr:from>
    <xdr:ext cx="76200" cy="152400"/>
    <xdr:sp macro="" textlink="">
      <xdr:nvSpPr>
        <xdr:cNvPr id="1486" name="Text Box 10">
          <a:extLst>
            <a:ext uri="{FF2B5EF4-FFF2-40B4-BE49-F238E27FC236}">
              <a16:creationId xmlns:a16="http://schemas.microsoft.com/office/drawing/2014/main" id="{0F2CD880-FCBF-47D2-BE3F-9F2AD8E66C9E}"/>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487" name="Text Box 4">
          <a:extLst>
            <a:ext uri="{FF2B5EF4-FFF2-40B4-BE49-F238E27FC236}">
              <a16:creationId xmlns:a16="http://schemas.microsoft.com/office/drawing/2014/main" id="{AD5E9A49-F924-45B1-A987-792046FF9102}"/>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488" name="Text Box 5">
          <a:extLst>
            <a:ext uri="{FF2B5EF4-FFF2-40B4-BE49-F238E27FC236}">
              <a16:creationId xmlns:a16="http://schemas.microsoft.com/office/drawing/2014/main" id="{76F4B99C-3094-496D-93DE-CEC399812C55}"/>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489" name="Text Box 9">
          <a:extLst>
            <a:ext uri="{FF2B5EF4-FFF2-40B4-BE49-F238E27FC236}">
              <a16:creationId xmlns:a16="http://schemas.microsoft.com/office/drawing/2014/main" id="{65E409EA-2EDE-4EEA-B23B-3F164003D6F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490" name="Text Box 10">
          <a:extLst>
            <a:ext uri="{FF2B5EF4-FFF2-40B4-BE49-F238E27FC236}">
              <a16:creationId xmlns:a16="http://schemas.microsoft.com/office/drawing/2014/main" id="{0624C661-ABDB-4DFB-9EC0-1DDDBD13F7D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491" name="Text Box 4">
          <a:extLst>
            <a:ext uri="{FF2B5EF4-FFF2-40B4-BE49-F238E27FC236}">
              <a16:creationId xmlns:a16="http://schemas.microsoft.com/office/drawing/2014/main" id="{CE5CEF71-E1FC-47D9-9B2F-C3D8BFB69C0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492" name="Text Box 5">
          <a:extLst>
            <a:ext uri="{FF2B5EF4-FFF2-40B4-BE49-F238E27FC236}">
              <a16:creationId xmlns:a16="http://schemas.microsoft.com/office/drawing/2014/main" id="{60977CDE-9FF9-43C3-A893-4336544E624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493" name="Text Box 9">
          <a:extLst>
            <a:ext uri="{FF2B5EF4-FFF2-40B4-BE49-F238E27FC236}">
              <a16:creationId xmlns:a16="http://schemas.microsoft.com/office/drawing/2014/main" id="{85B0A376-79B3-40C6-86D4-1E85AF080652}"/>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494" name="Text Box 10">
          <a:extLst>
            <a:ext uri="{FF2B5EF4-FFF2-40B4-BE49-F238E27FC236}">
              <a16:creationId xmlns:a16="http://schemas.microsoft.com/office/drawing/2014/main" id="{4660258A-54BE-4416-BFAD-02BA06A322DB}"/>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495" name="Text Box 4">
          <a:extLst>
            <a:ext uri="{FF2B5EF4-FFF2-40B4-BE49-F238E27FC236}">
              <a16:creationId xmlns:a16="http://schemas.microsoft.com/office/drawing/2014/main" id="{88E4DC04-4DF9-4D58-B663-C315A356EECB}"/>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496" name="Text Box 5">
          <a:extLst>
            <a:ext uri="{FF2B5EF4-FFF2-40B4-BE49-F238E27FC236}">
              <a16:creationId xmlns:a16="http://schemas.microsoft.com/office/drawing/2014/main" id="{0DA248E0-A6AF-42A2-B1C0-9174EEE7336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497" name="Text Box 9">
          <a:extLst>
            <a:ext uri="{FF2B5EF4-FFF2-40B4-BE49-F238E27FC236}">
              <a16:creationId xmlns:a16="http://schemas.microsoft.com/office/drawing/2014/main" id="{31D8F290-95F1-4B32-84B9-160DFE0A1CD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498" name="Text Box 10">
          <a:extLst>
            <a:ext uri="{FF2B5EF4-FFF2-40B4-BE49-F238E27FC236}">
              <a16:creationId xmlns:a16="http://schemas.microsoft.com/office/drawing/2014/main" id="{B4A086BD-854B-4494-BBC8-93A4B2D2C3BB}"/>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499" name="Text Box 4">
          <a:extLst>
            <a:ext uri="{FF2B5EF4-FFF2-40B4-BE49-F238E27FC236}">
              <a16:creationId xmlns:a16="http://schemas.microsoft.com/office/drawing/2014/main" id="{B599B5E2-50BD-46C3-989F-B545A4868D7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500" name="Text Box 5">
          <a:extLst>
            <a:ext uri="{FF2B5EF4-FFF2-40B4-BE49-F238E27FC236}">
              <a16:creationId xmlns:a16="http://schemas.microsoft.com/office/drawing/2014/main" id="{B61BDBA4-1C82-4B16-A952-27964EB66A7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501" name="Text Box 9">
          <a:extLst>
            <a:ext uri="{FF2B5EF4-FFF2-40B4-BE49-F238E27FC236}">
              <a16:creationId xmlns:a16="http://schemas.microsoft.com/office/drawing/2014/main" id="{D93AEEA4-A3F0-410E-A253-4F247B4A18C5}"/>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502" name="Text Box 10">
          <a:extLst>
            <a:ext uri="{FF2B5EF4-FFF2-40B4-BE49-F238E27FC236}">
              <a16:creationId xmlns:a16="http://schemas.microsoft.com/office/drawing/2014/main" id="{4D3E0C6D-586C-4733-8C5A-C57BF702FF6B}"/>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503" name="Text Box 4">
          <a:extLst>
            <a:ext uri="{FF2B5EF4-FFF2-40B4-BE49-F238E27FC236}">
              <a16:creationId xmlns:a16="http://schemas.microsoft.com/office/drawing/2014/main" id="{D316EC36-A153-43B4-B4A7-29220A7052D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504" name="Text Box 5">
          <a:extLst>
            <a:ext uri="{FF2B5EF4-FFF2-40B4-BE49-F238E27FC236}">
              <a16:creationId xmlns:a16="http://schemas.microsoft.com/office/drawing/2014/main" id="{8DE32E04-3D9E-4EE9-AD5F-DD100EA6185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505" name="Text Box 9">
          <a:extLst>
            <a:ext uri="{FF2B5EF4-FFF2-40B4-BE49-F238E27FC236}">
              <a16:creationId xmlns:a16="http://schemas.microsoft.com/office/drawing/2014/main" id="{DC14763E-7E80-4488-8925-E2CDFECD080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506" name="Text Box 10">
          <a:extLst>
            <a:ext uri="{FF2B5EF4-FFF2-40B4-BE49-F238E27FC236}">
              <a16:creationId xmlns:a16="http://schemas.microsoft.com/office/drawing/2014/main" id="{4C2A5CC3-A95C-4A9E-B26F-688FA1C9198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507" name="Text Box 4">
          <a:extLst>
            <a:ext uri="{FF2B5EF4-FFF2-40B4-BE49-F238E27FC236}">
              <a16:creationId xmlns:a16="http://schemas.microsoft.com/office/drawing/2014/main" id="{38D8AB57-EB0B-493B-B2EA-F45D33B07882}"/>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508" name="Text Box 5">
          <a:extLst>
            <a:ext uri="{FF2B5EF4-FFF2-40B4-BE49-F238E27FC236}">
              <a16:creationId xmlns:a16="http://schemas.microsoft.com/office/drawing/2014/main" id="{2B0C513B-E4EA-4D26-A433-1EA707BE394B}"/>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509" name="Text Box 9">
          <a:extLst>
            <a:ext uri="{FF2B5EF4-FFF2-40B4-BE49-F238E27FC236}">
              <a16:creationId xmlns:a16="http://schemas.microsoft.com/office/drawing/2014/main" id="{2BFC36EE-3567-4C76-9907-618A649FFD7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510" name="Text Box 10">
          <a:extLst>
            <a:ext uri="{FF2B5EF4-FFF2-40B4-BE49-F238E27FC236}">
              <a16:creationId xmlns:a16="http://schemas.microsoft.com/office/drawing/2014/main" id="{C4650997-4007-4474-9091-F20DD2B74E1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511" name="Text Box 4">
          <a:extLst>
            <a:ext uri="{FF2B5EF4-FFF2-40B4-BE49-F238E27FC236}">
              <a16:creationId xmlns:a16="http://schemas.microsoft.com/office/drawing/2014/main" id="{AA4B8481-23F3-44CC-A873-4F9B2306CA4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512" name="Text Box 5">
          <a:extLst>
            <a:ext uri="{FF2B5EF4-FFF2-40B4-BE49-F238E27FC236}">
              <a16:creationId xmlns:a16="http://schemas.microsoft.com/office/drawing/2014/main" id="{10B11454-C957-4A36-A945-4B639301EA7B}"/>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513" name="Text Box 9">
          <a:extLst>
            <a:ext uri="{FF2B5EF4-FFF2-40B4-BE49-F238E27FC236}">
              <a16:creationId xmlns:a16="http://schemas.microsoft.com/office/drawing/2014/main" id="{460D7447-EEC2-410C-AA1C-ECAEB63FF45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514" name="Text Box 10">
          <a:extLst>
            <a:ext uri="{FF2B5EF4-FFF2-40B4-BE49-F238E27FC236}">
              <a16:creationId xmlns:a16="http://schemas.microsoft.com/office/drawing/2014/main" id="{08CD9AF4-8515-453A-B701-20F7A4C4C68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515" name="Text Box 4">
          <a:extLst>
            <a:ext uri="{FF2B5EF4-FFF2-40B4-BE49-F238E27FC236}">
              <a16:creationId xmlns:a16="http://schemas.microsoft.com/office/drawing/2014/main" id="{B96D919F-E70A-4187-BC1B-1A03CCE5A73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516" name="Text Box 5">
          <a:extLst>
            <a:ext uri="{FF2B5EF4-FFF2-40B4-BE49-F238E27FC236}">
              <a16:creationId xmlns:a16="http://schemas.microsoft.com/office/drawing/2014/main" id="{99938D54-0414-48CA-A2DD-7E0158624C3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517" name="Text Box 9">
          <a:extLst>
            <a:ext uri="{FF2B5EF4-FFF2-40B4-BE49-F238E27FC236}">
              <a16:creationId xmlns:a16="http://schemas.microsoft.com/office/drawing/2014/main" id="{9D6DA9D9-A550-408D-B8DC-20BC577902C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518" name="Text Box 10">
          <a:extLst>
            <a:ext uri="{FF2B5EF4-FFF2-40B4-BE49-F238E27FC236}">
              <a16:creationId xmlns:a16="http://schemas.microsoft.com/office/drawing/2014/main" id="{60F0AB09-BCC6-4208-B684-2295D1BB991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519" name="Text Box 4">
          <a:extLst>
            <a:ext uri="{FF2B5EF4-FFF2-40B4-BE49-F238E27FC236}">
              <a16:creationId xmlns:a16="http://schemas.microsoft.com/office/drawing/2014/main" id="{6009DB5E-8006-4996-8823-BFE8926846F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520" name="Text Box 5">
          <a:extLst>
            <a:ext uri="{FF2B5EF4-FFF2-40B4-BE49-F238E27FC236}">
              <a16:creationId xmlns:a16="http://schemas.microsoft.com/office/drawing/2014/main" id="{E51A27BF-EA92-4004-A79E-98234F9BD3AB}"/>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521" name="Text Box 9">
          <a:extLst>
            <a:ext uri="{FF2B5EF4-FFF2-40B4-BE49-F238E27FC236}">
              <a16:creationId xmlns:a16="http://schemas.microsoft.com/office/drawing/2014/main" id="{7E9E68B5-36F3-425C-9973-C8BA5C31AC2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522" name="Text Box 10">
          <a:extLst>
            <a:ext uri="{FF2B5EF4-FFF2-40B4-BE49-F238E27FC236}">
              <a16:creationId xmlns:a16="http://schemas.microsoft.com/office/drawing/2014/main" id="{7B9DE25E-7CD5-49E2-AC22-C90F2C004D2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523" name="Text Box 4">
          <a:extLst>
            <a:ext uri="{FF2B5EF4-FFF2-40B4-BE49-F238E27FC236}">
              <a16:creationId xmlns:a16="http://schemas.microsoft.com/office/drawing/2014/main" id="{DF1EE1A5-317E-4081-9738-0C174CDA454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524" name="Text Box 5">
          <a:extLst>
            <a:ext uri="{FF2B5EF4-FFF2-40B4-BE49-F238E27FC236}">
              <a16:creationId xmlns:a16="http://schemas.microsoft.com/office/drawing/2014/main" id="{CFDB0934-278C-4CBC-B20D-B0399240201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525" name="Text Box 9">
          <a:extLst>
            <a:ext uri="{FF2B5EF4-FFF2-40B4-BE49-F238E27FC236}">
              <a16:creationId xmlns:a16="http://schemas.microsoft.com/office/drawing/2014/main" id="{6FF7E4F9-E50E-4F58-8163-A525E770393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526" name="Text Box 10">
          <a:extLst>
            <a:ext uri="{FF2B5EF4-FFF2-40B4-BE49-F238E27FC236}">
              <a16:creationId xmlns:a16="http://schemas.microsoft.com/office/drawing/2014/main" id="{92DE56A7-30C4-454B-8506-2E05714792E5}"/>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527" name="Text Box 4">
          <a:extLst>
            <a:ext uri="{FF2B5EF4-FFF2-40B4-BE49-F238E27FC236}">
              <a16:creationId xmlns:a16="http://schemas.microsoft.com/office/drawing/2014/main" id="{F13988B2-3E02-4BA2-936C-5AE0DD259B7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528" name="Text Box 5">
          <a:extLst>
            <a:ext uri="{FF2B5EF4-FFF2-40B4-BE49-F238E27FC236}">
              <a16:creationId xmlns:a16="http://schemas.microsoft.com/office/drawing/2014/main" id="{5B0EDE7C-4FA7-4384-9620-EA59CD7A114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529" name="Text Box 9">
          <a:extLst>
            <a:ext uri="{FF2B5EF4-FFF2-40B4-BE49-F238E27FC236}">
              <a16:creationId xmlns:a16="http://schemas.microsoft.com/office/drawing/2014/main" id="{39189028-8712-48FC-93BA-3020C2CBC31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7"/>
    <xdr:sp macro="" textlink="">
      <xdr:nvSpPr>
        <xdr:cNvPr id="1530" name="Text Box 10">
          <a:extLst>
            <a:ext uri="{FF2B5EF4-FFF2-40B4-BE49-F238E27FC236}">
              <a16:creationId xmlns:a16="http://schemas.microsoft.com/office/drawing/2014/main" id="{FB2D12B3-8BD5-42CF-A41A-1BF72ED00BF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1032</xdr:row>
      <xdr:rowOff>0</xdr:rowOff>
    </xdr:from>
    <xdr:ext cx="76200" cy="148168"/>
    <xdr:sp macro="" textlink="">
      <xdr:nvSpPr>
        <xdr:cNvPr id="1531" name="Text Box 4">
          <a:extLst>
            <a:ext uri="{FF2B5EF4-FFF2-40B4-BE49-F238E27FC236}">
              <a16:creationId xmlns:a16="http://schemas.microsoft.com/office/drawing/2014/main" id="{844EE9CE-A5F5-48BA-A228-97BF446D67EB}"/>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1032</xdr:row>
      <xdr:rowOff>0</xdr:rowOff>
    </xdr:from>
    <xdr:ext cx="76200" cy="148168"/>
    <xdr:sp macro="" textlink="">
      <xdr:nvSpPr>
        <xdr:cNvPr id="1532" name="Text Box 5">
          <a:extLst>
            <a:ext uri="{FF2B5EF4-FFF2-40B4-BE49-F238E27FC236}">
              <a16:creationId xmlns:a16="http://schemas.microsoft.com/office/drawing/2014/main" id="{F6901796-83F6-43E4-9E5C-E2F864CDA4CE}"/>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1032</xdr:row>
      <xdr:rowOff>0</xdr:rowOff>
    </xdr:from>
    <xdr:ext cx="76200" cy="148168"/>
    <xdr:sp macro="" textlink="">
      <xdr:nvSpPr>
        <xdr:cNvPr id="1533" name="Text Box 9">
          <a:extLst>
            <a:ext uri="{FF2B5EF4-FFF2-40B4-BE49-F238E27FC236}">
              <a16:creationId xmlns:a16="http://schemas.microsoft.com/office/drawing/2014/main" id="{7AECC00B-4566-4574-9405-8EFBD669D2AF}"/>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1032</xdr:row>
      <xdr:rowOff>0</xdr:rowOff>
    </xdr:from>
    <xdr:ext cx="76200" cy="148168"/>
    <xdr:sp macro="" textlink="">
      <xdr:nvSpPr>
        <xdr:cNvPr id="1534" name="Text Box 10">
          <a:extLst>
            <a:ext uri="{FF2B5EF4-FFF2-40B4-BE49-F238E27FC236}">
              <a16:creationId xmlns:a16="http://schemas.microsoft.com/office/drawing/2014/main" id="{E979BABE-D7A5-4176-A9B2-BEC1632F3F9F}"/>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535" name="Text Box 4">
          <a:extLst>
            <a:ext uri="{FF2B5EF4-FFF2-40B4-BE49-F238E27FC236}">
              <a16:creationId xmlns:a16="http://schemas.microsoft.com/office/drawing/2014/main" id="{F491024D-B67A-4D11-84C4-3FE04CCD056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536" name="Text Box 5">
          <a:extLst>
            <a:ext uri="{FF2B5EF4-FFF2-40B4-BE49-F238E27FC236}">
              <a16:creationId xmlns:a16="http://schemas.microsoft.com/office/drawing/2014/main" id="{B619A4C8-005A-4DA7-8A19-97CCD2048AE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537" name="Text Box 9">
          <a:extLst>
            <a:ext uri="{FF2B5EF4-FFF2-40B4-BE49-F238E27FC236}">
              <a16:creationId xmlns:a16="http://schemas.microsoft.com/office/drawing/2014/main" id="{CCE8FA23-F22A-4F37-9634-1125BA6FFA0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538" name="Text Box 10">
          <a:extLst>
            <a:ext uri="{FF2B5EF4-FFF2-40B4-BE49-F238E27FC236}">
              <a16:creationId xmlns:a16="http://schemas.microsoft.com/office/drawing/2014/main" id="{36C5AF8A-B5A6-4212-8365-65CD17626C2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52400"/>
    <xdr:sp macro="" textlink="">
      <xdr:nvSpPr>
        <xdr:cNvPr id="1539" name="Text Box 4">
          <a:extLst>
            <a:ext uri="{FF2B5EF4-FFF2-40B4-BE49-F238E27FC236}">
              <a16:creationId xmlns:a16="http://schemas.microsoft.com/office/drawing/2014/main" id="{984EF405-48CC-4709-988C-91A034DE42E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1034</xdr:row>
      <xdr:rowOff>0</xdr:rowOff>
    </xdr:from>
    <xdr:ext cx="76200" cy="152400"/>
    <xdr:sp macro="" textlink="">
      <xdr:nvSpPr>
        <xdr:cNvPr id="1540" name="Text Box 5">
          <a:extLst>
            <a:ext uri="{FF2B5EF4-FFF2-40B4-BE49-F238E27FC236}">
              <a16:creationId xmlns:a16="http://schemas.microsoft.com/office/drawing/2014/main" id="{0D3E2F54-A63A-4429-9963-FBE86DD6D847}"/>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1034</xdr:row>
      <xdr:rowOff>0</xdr:rowOff>
    </xdr:from>
    <xdr:ext cx="76200" cy="152400"/>
    <xdr:sp macro="" textlink="">
      <xdr:nvSpPr>
        <xdr:cNvPr id="1541" name="Text Box 9">
          <a:extLst>
            <a:ext uri="{FF2B5EF4-FFF2-40B4-BE49-F238E27FC236}">
              <a16:creationId xmlns:a16="http://schemas.microsoft.com/office/drawing/2014/main" id="{86C8A347-C3CC-4ABD-809D-7148EDADE7F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542" name="Text Box 4">
          <a:extLst>
            <a:ext uri="{FF2B5EF4-FFF2-40B4-BE49-F238E27FC236}">
              <a16:creationId xmlns:a16="http://schemas.microsoft.com/office/drawing/2014/main" id="{B1EEFD24-AD5A-4582-A0FD-7BA1F2CE5E4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543" name="Text Box 5">
          <a:extLst>
            <a:ext uri="{FF2B5EF4-FFF2-40B4-BE49-F238E27FC236}">
              <a16:creationId xmlns:a16="http://schemas.microsoft.com/office/drawing/2014/main" id="{6E9F6AEE-CF20-4FE8-ADB4-D0A26854205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544" name="Text Box 9">
          <a:extLst>
            <a:ext uri="{FF2B5EF4-FFF2-40B4-BE49-F238E27FC236}">
              <a16:creationId xmlns:a16="http://schemas.microsoft.com/office/drawing/2014/main" id="{7DAF5B6E-5BB4-4709-A52C-394F926F94A7}"/>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545" name="Text Box 10">
          <a:extLst>
            <a:ext uri="{FF2B5EF4-FFF2-40B4-BE49-F238E27FC236}">
              <a16:creationId xmlns:a16="http://schemas.microsoft.com/office/drawing/2014/main" id="{FE0FA311-BFCB-4C96-8C9F-4B53192245F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546" name="Text Box 4">
          <a:extLst>
            <a:ext uri="{FF2B5EF4-FFF2-40B4-BE49-F238E27FC236}">
              <a16:creationId xmlns:a16="http://schemas.microsoft.com/office/drawing/2014/main" id="{79E4BA98-762A-4EBD-AA37-CBACA04EEDA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547" name="Text Box 5">
          <a:extLst>
            <a:ext uri="{FF2B5EF4-FFF2-40B4-BE49-F238E27FC236}">
              <a16:creationId xmlns:a16="http://schemas.microsoft.com/office/drawing/2014/main" id="{82D1DBFC-69B3-4745-8656-CF24244321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548" name="Text Box 9">
          <a:extLst>
            <a:ext uri="{FF2B5EF4-FFF2-40B4-BE49-F238E27FC236}">
              <a16:creationId xmlns:a16="http://schemas.microsoft.com/office/drawing/2014/main" id="{17F053B9-E695-4F0F-97A4-EFC469ED273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549" name="Text Box 4">
          <a:extLst>
            <a:ext uri="{FF2B5EF4-FFF2-40B4-BE49-F238E27FC236}">
              <a16:creationId xmlns:a16="http://schemas.microsoft.com/office/drawing/2014/main" id="{693B5FAD-FFFF-4469-9A39-6800363A217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550" name="Text Box 5">
          <a:extLst>
            <a:ext uri="{FF2B5EF4-FFF2-40B4-BE49-F238E27FC236}">
              <a16:creationId xmlns:a16="http://schemas.microsoft.com/office/drawing/2014/main" id="{1ADAC64C-D622-47EB-873E-C919CFE8BD3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551" name="Text Box 9">
          <a:extLst>
            <a:ext uri="{FF2B5EF4-FFF2-40B4-BE49-F238E27FC236}">
              <a16:creationId xmlns:a16="http://schemas.microsoft.com/office/drawing/2014/main" id="{D4ECF605-ABBE-45F2-88A1-628B3DDB2E6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552" name="Text Box 4">
          <a:extLst>
            <a:ext uri="{FF2B5EF4-FFF2-40B4-BE49-F238E27FC236}">
              <a16:creationId xmlns:a16="http://schemas.microsoft.com/office/drawing/2014/main" id="{276099C2-707D-4F83-A474-E008C77ECFC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553" name="Text Box 4">
          <a:extLst>
            <a:ext uri="{FF2B5EF4-FFF2-40B4-BE49-F238E27FC236}">
              <a16:creationId xmlns:a16="http://schemas.microsoft.com/office/drawing/2014/main" id="{F6EBF19E-C5A4-4BE1-9BDD-479179A56DB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52400"/>
    <xdr:sp macro="" textlink="">
      <xdr:nvSpPr>
        <xdr:cNvPr id="1554" name="Text Box 4">
          <a:extLst>
            <a:ext uri="{FF2B5EF4-FFF2-40B4-BE49-F238E27FC236}">
              <a16:creationId xmlns:a16="http://schemas.microsoft.com/office/drawing/2014/main" id="{802F22ED-D691-4AB6-BB88-2FC6B20DDDE6}"/>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1034</xdr:row>
      <xdr:rowOff>0</xdr:rowOff>
    </xdr:from>
    <xdr:ext cx="76200" cy="152400"/>
    <xdr:sp macro="" textlink="">
      <xdr:nvSpPr>
        <xdr:cNvPr id="1555" name="Text Box 5">
          <a:extLst>
            <a:ext uri="{FF2B5EF4-FFF2-40B4-BE49-F238E27FC236}">
              <a16:creationId xmlns:a16="http://schemas.microsoft.com/office/drawing/2014/main" id="{FCDFDC49-17D8-4A38-9611-7DFF6B955C2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1034</xdr:row>
      <xdr:rowOff>0</xdr:rowOff>
    </xdr:from>
    <xdr:ext cx="76200" cy="152400"/>
    <xdr:sp macro="" textlink="">
      <xdr:nvSpPr>
        <xdr:cNvPr id="1556" name="Text Box 9">
          <a:extLst>
            <a:ext uri="{FF2B5EF4-FFF2-40B4-BE49-F238E27FC236}">
              <a16:creationId xmlns:a16="http://schemas.microsoft.com/office/drawing/2014/main" id="{4C8A802B-49F2-405E-94A9-4E48FA46725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1034</xdr:row>
      <xdr:rowOff>0</xdr:rowOff>
    </xdr:from>
    <xdr:ext cx="76200" cy="152400"/>
    <xdr:sp macro="" textlink="">
      <xdr:nvSpPr>
        <xdr:cNvPr id="1557" name="Text Box 10">
          <a:extLst>
            <a:ext uri="{FF2B5EF4-FFF2-40B4-BE49-F238E27FC236}">
              <a16:creationId xmlns:a16="http://schemas.microsoft.com/office/drawing/2014/main" id="{93A8BD60-3995-41FC-8CD1-4987C957CBC6}"/>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1034</xdr:row>
      <xdr:rowOff>0</xdr:rowOff>
    </xdr:from>
    <xdr:ext cx="76200" cy="152400"/>
    <xdr:sp macro="" textlink="">
      <xdr:nvSpPr>
        <xdr:cNvPr id="1558" name="Text Box 4">
          <a:extLst>
            <a:ext uri="{FF2B5EF4-FFF2-40B4-BE49-F238E27FC236}">
              <a16:creationId xmlns:a16="http://schemas.microsoft.com/office/drawing/2014/main" id="{BC5249F1-6F14-4539-856D-39B174D1EEB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1034</xdr:row>
      <xdr:rowOff>0</xdr:rowOff>
    </xdr:from>
    <xdr:ext cx="76200" cy="152400"/>
    <xdr:sp macro="" textlink="">
      <xdr:nvSpPr>
        <xdr:cNvPr id="1559" name="Text Box 5">
          <a:extLst>
            <a:ext uri="{FF2B5EF4-FFF2-40B4-BE49-F238E27FC236}">
              <a16:creationId xmlns:a16="http://schemas.microsoft.com/office/drawing/2014/main" id="{62E7E659-21F7-4476-A68B-F56003A44D1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1034</xdr:row>
      <xdr:rowOff>0</xdr:rowOff>
    </xdr:from>
    <xdr:ext cx="76200" cy="152400"/>
    <xdr:sp macro="" textlink="">
      <xdr:nvSpPr>
        <xdr:cNvPr id="1560" name="Text Box 9">
          <a:extLst>
            <a:ext uri="{FF2B5EF4-FFF2-40B4-BE49-F238E27FC236}">
              <a16:creationId xmlns:a16="http://schemas.microsoft.com/office/drawing/2014/main" id="{E439CD92-14AC-43EB-8DAD-CED54911FA25}"/>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1034</xdr:row>
      <xdr:rowOff>0</xdr:rowOff>
    </xdr:from>
    <xdr:ext cx="76200" cy="152400"/>
    <xdr:sp macro="" textlink="">
      <xdr:nvSpPr>
        <xdr:cNvPr id="1561" name="Text Box 10">
          <a:extLst>
            <a:ext uri="{FF2B5EF4-FFF2-40B4-BE49-F238E27FC236}">
              <a16:creationId xmlns:a16="http://schemas.microsoft.com/office/drawing/2014/main" id="{EC93880C-6093-4DCE-BD07-CE6F6F34F35E}"/>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1034</xdr:row>
      <xdr:rowOff>0</xdr:rowOff>
    </xdr:from>
    <xdr:ext cx="76200" cy="152400"/>
    <xdr:sp macro="" textlink="">
      <xdr:nvSpPr>
        <xdr:cNvPr id="1562" name="Text Box 4">
          <a:extLst>
            <a:ext uri="{FF2B5EF4-FFF2-40B4-BE49-F238E27FC236}">
              <a16:creationId xmlns:a16="http://schemas.microsoft.com/office/drawing/2014/main" id="{97E4DEF4-9A3C-4FD9-B2AA-41BCB9763C9D}"/>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1034</xdr:row>
      <xdr:rowOff>0</xdr:rowOff>
    </xdr:from>
    <xdr:ext cx="76200" cy="152400"/>
    <xdr:sp macro="" textlink="">
      <xdr:nvSpPr>
        <xdr:cNvPr id="1563" name="Text Box 5">
          <a:extLst>
            <a:ext uri="{FF2B5EF4-FFF2-40B4-BE49-F238E27FC236}">
              <a16:creationId xmlns:a16="http://schemas.microsoft.com/office/drawing/2014/main" id="{A0E64E8D-35F3-4B39-A6FE-34DBBCC1AE1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1034</xdr:row>
      <xdr:rowOff>0</xdr:rowOff>
    </xdr:from>
    <xdr:ext cx="76200" cy="152400"/>
    <xdr:sp macro="" textlink="">
      <xdr:nvSpPr>
        <xdr:cNvPr id="1564" name="Text Box 9">
          <a:extLst>
            <a:ext uri="{FF2B5EF4-FFF2-40B4-BE49-F238E27FC236}">
              <a16:creationId xmlns:a16="http://schemas.microsoft.com/office/drawing/2014/main" id="{03A0693C-3BC0-41A0-8E0C-BA0DF8AF8C07}"/>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1034</xdr:row>
      <xdr:rowOff>0</xdr:rowOff>
    </xdr:from>
    <xdr:ext cx="76200" cy="152400"/>
    <xdr:sp macro="" textlink="">
      <xdr:nvSpPr>
        <xdr:cNvPr id="1565" name="Text Box 10">
          <a:extLst>
            <a:ext uri="{FF2B5EF4-FFF2-40B4-BE49-F238E27FC236}">
              <a16:creationId xmlns:a16="http://schemas.microsoft.com/office/drawing/2014/main" id="{A24DD495-3D40-418F-A53C-D21E942144E7}"/>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1034</xdr:row>
      <xdr:rowOff>0</xdr:rowOff>
    </xdr:from>
    <xdr:ext cx="76200" cy="152400"/>
    <xdr:sp macro="" textlink="">
      <xdr:nvSpPr>
        <xdr:cNvPr id="1566" name="Text Box 4">
          <a:extLst>
            <a:ext uri="{FF2B5EF4-FFF2-40B4-BE49-F238E27FC236}">
              <a16:creationId xmlns:a16="http://schemas.microsoft.com/office/drawing/2014/main" id="{7BB5B327-B1B5-49FF-B870-75389144643A}"/>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1034</xdr:row>
      <xdr:rowOff>0</xdr:rowOff>
    </xdr:from>
    <xdr:ext cx="76200" cy="152400"/>
    <xdr:sp macro="" textlink="">
      <xdr:nvSpPr>
        <xdr:cNvPr id="1567" name="Text Box 5">
          <a:extLst>
            <a:ext uri="{FF2B5EF4-FFF2-40B4-BE49-F238E27FC236}">
              <a16:creationId xmlns:a16="http://schemas.microsoft.com/office/drawing/2014/main" id="{53640154-3B76-4500-ADE2-3A4C54C0636E}"/>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1034</xdr:row>
      <xdr:rowOff>0</xdr:rowOff>
    </xdr:from>
    <xdr:ext cx="76200" cy="152400"/>
    <xdr:sp macro="" textlink="">
      <xdr:nvSpPr>
        <xdr:cNvPr id="1568" name="Text Box 9">
          <a:extLst>
            <a:ext uri="{FF2B5EF4-FFF2-40B4-BE49-F238E27FC236}">
              <a16:creationId xmlns:a16="http://schemas.microsoft.com/office/drawing/2014/main" id="{B58F3956-7C7F-40F6-9091-49B3210FE5B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1034</xdr:row>
      <xdr:rowOff>0</xdr:rowOff>
    </xdr:from>
    <xdr:ext cx="76200" cy="152400"/>
    <xdr:sp macro="" textlink="">
      <xdr:nvSpPr>
        <xdr:cNvPr id="1569" name="Text Box 10">
          <a:extLst>
            <a:ext uri="{FF2B5EF4-FFF2-40B4-BE49-F238E27FC236}">
              <a16:creationId xmlns:a16="http://schemas.microsoft.com/office/drawing/2014/main" id="{83150160-068D-4D3A-A3A7-A5AF1013DE9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1034</xdr:row>
      <xdr:rowOff>0</xdr:rowOff>
    </xdr:from>
    <xdr:ext cx="76200" cy="152400"/>
    <xdr:sp macro="" textlink="">
      <xdr:nvSpPr>
        <xdr:cNvPr id="1570" name="Text Box 4">
          <a:extLst>
            <a:ext uri="{FF2B5EF4-FFF2-40B4-BE49-F238E27FC236}">
              <a16:creationId xmlns:a16="http://schemas.microsoft.com/office/drawing/2014/main" id="{9573115F-8727-4094-ADC5-37091C23B99F}"/>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1034</xdr:row>
      <xdr:rowOff>0</xdr:rowOff>
    </xdr:from>
    <xdr:ext cx="76200" cy="152400"/>
    <xdr:sp macro="" textlink="">
      <xdr:nvSpPr>
        <xdr:cNvPr id="1571" name="Text Box 5">
          <a:extLst>
            <a:ext uri="{FF2B5EF4-FFF2-40B4-BE49-F238E27FC236}">
              <a16:creationId xmlns:a16="http://schemas.microsoft.com/office/drawing/2014/main" id="{791777DE-CE81-40A2-BDF7-9EF6625CCCC8}"/>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1034</xdr:row>
      <xdr:rowOff>0</xdr:rowOff>
    </xdr:from>
    <xdr:ext cx="76200" cy="152400"/>
    <xdr:sp macro="" textlink="">
      <xdr:nvSpPr>
        <xdr:cNvPr id="1572" name="Text Box 9">
          <a:extLst>
            <a:ext uri="{FF2B5EF4-FFF2-40B4-BE49-F238E27FC236}">
              <a16:creationId xmlns:a16="http://schemas.microsoft.com/office/drawing/2014/main" id="{7826C939-5362-4FF4-AE83-8A89FFF6419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1034</xdr:row>
      <xdr:rowOff>0</xdr:rowOff>
    </xdr:from>
    <xdr:ext cx="76200" cy="152400"/>
    <xdr:sp macro="" textlink="">
      <xdr:nvSpPr>
        <xdr:cNvPr id="1573" name="Text Box 10">
          <a:extLst>
            <a:ext uri="{FF2B5EF4-FFF2-40B4-BE49-F238E27FC236}">
              <a16:creationId xmlns:a16="http://schemas.microsoft.com/office/drawing/2014/main" id="{89C69222-3311-460C-BD60-C13DC2714D5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1034</xdr:row>
      <xdr:rowOff>0</xdr:rowOff>
    </xdr:from>
    <xdr:ext cx="76200" cy="152400"/>
    <xdr:sp macro="" textlink="">
      <xdr:nvSpPr>
        <xdr:cNvPr id="1574" name="Text Box 4">
          <a:extLst>
            <a:ext uri="{FF2B5EF4-FFF2-40B4-BE49-F238E27FC236}">
              <a16:creationId xmlns:a16="http://schemas.microsoft.com/office/drawing/2014/main" id="{509CAA68-985B-47B3-B271-977E5A4C5FB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1034</xdr:row>
      <xdr:rowOff>0</xdr:rowOff>
    </xdr:from>
    <xdr:ext cx="76200" cy="152400"/>
    <xdr:sp macro="" textlink="">
      <xdr:nvSpPr>
        <xdr:cNvPr id="1575" name="Text Box 5">
          <a:extLst>
            <a:ext uri="{FF2B5EF4-FFF2-40B4-BE49-F238E27FC236}">
              <a16:creationId xmlns:a16="http://schemas.microsoft.com/office/drawing/2014/main" id="{6812343D-29A6-4E9E-A95E-00FB9A1AE058}"/>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1034</xdr:row>
      <xdr:rowOff>0</xdr:rowOff>
    </xdr:from>
    <xdr:ext cx="76200" cy="152400"/>
    <xdr:sp macro="" textlink="">
      <xdr:nvSpPr>
        <xdr:cNvPr id="1576" name="Text Box 9">
          <a:extLst>
            <a:ext uri="{FF2B5EF4-FFF2-40B4-BE49-F238E27FC236}">
              <a16:creationId xmlns:a16="http://schemas.microsoft.com/office/drawing/2014/main" id="{DD37B636-47EC-4F24-AC15-3D8A0FFCCF89}"/>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1034</xdr:row>
      <xdr:rowOff>0</xdr:rowOff>
    </xdr:from>
    <xdr:ext cx="76200" cy="152400"/>
    <xdr:sp macro="" textlink="">
      <xdr:nvSpPr>
        <xdr:cNvPr id="1577" name="Text Box 10">
          <a:extLst>
            <a:ext uri="{FF2B5EF4-FFF2-40B4-BE49-F238E27FC236}">
              <a16:creationId xmlns:a16="http://schemas.microsoft.com/office/drawing/2014/main" id="{FD3D6FBF-BCF5-4A84-894E-7B9330B4F6A8}"/>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1034</xdr:row>
      <xdr:rowOff>0</xdr:rowOff>
    </xdr:from>
    <xdr:ext cx="76200" cy="152400"/>
    <xdr:sp macro="" textlink="">
      <xdr:nvSpPr>
        <xdr:cNvPr id="1578" name="Text Box 4">
          <a:extLst>
            <a:ext uri="{FF2B5EF4-FFF2-40B4-BE49-F238E27FC236}">
              <a16:creationId xmlns:a16="http://schemas.microsoft.com/office/drawing/2014/main" id="{8F1786B3-2B8D-41C5-B49B-66E5BCAB214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1034</xdr:row>
      <xdr:rowOff>0</xdr:rowOff>
    </xdr:from>
    <xdr:ext cx="76200" cy="152400"/>
    <xdr:sp macro="" textlink="">
      <xdr:nvSpPr>
        <xdr:cNvPr id="1579" name="Text Box 5">
          <a:extLst>
            <a:ext uri="{FF2B5EF4-FFF2-40B4-BE49-F238E27FC236}">
              <a16:creationId xmlns:a16="http://schemas.microsoft.com/office/drawing/2014/main" id="{BACBCE76-52F9-4FAA-AA6E-3312BDC8B2D6}"/>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1034</xdr:row>
      <xdr:rowOff>0</xdr:rowOff>
    </xdr:from>
    <xdr:ext cx="76200" cy="152400"/>
    <xdr:sp macro="" textlink="">
      <xdr:nvSpPr>
        <xdr:cNvPr id="1580" name="Text Box 9">
          <a:extLst>
            <a:ext uri="{FF2B5EF4-FFF2-40B4-BE49-F238E27FC236}">
              <a16:creationId xmlns:a16="http://schemas.microsoft.com/office/drawing/2014/main" id="{DDE6E7A1-DAF0-4BB2-8D2E-C8581DFE3AD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1034</xdr:row>
      <xdr:rowOff>0</xdr:rowOff>
    </xdr:from>
    <xdr:ext cx="76200" cy="152400"/>
    <xdr:sp macro="" textlink="">
      <xdr:nvSpPr>
        <xdr:cNvPr id="1581" name="Text Box 10">
          <a:extLst>
            <a:ext uri="{FF2B5EF4-FFF2-40B4-BE49-F238E27FC236}">
              <a16:creationId xmlns:a16="http://schemas.microsoft.com/office/drawing/2014/main" id="{CAD3CD1E-49D2-40FF-929C-03FC733B08F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582" name="Text Box 4">
          <a:extLst>
            <a:ext uri="{FF2B5EF4-FFF2-40B4-BE49-F238E27FC236}">
              <a16:creationId xmlns:a16="http://schemas.microsoft.com/office/drawing/2014/main" id="{5FE5C035-E7FD-427F-AE22-6D3E123AA12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583" name="Text Box 5">
          <a:extLst>
            <a:ext uri="{FF2B5EF4-FFF2-40B4-BE49-F238E27FC236}">
              <a16:creationId xmlns:a16="http://schemas.microsoft.com/office/drawing/2014/main" id="{7B3169BE-CC80-4555-A2B1-7BE8A2EAD0E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584" name="Text Box 9">
          <a:extLst>
            <a:ext uri="{FF2B5EF4-FFF2-40B4-BE49-F238E27FC236}">
              <a16:creationId xmlns:a16="http://schemas.microsoft.com/office/drawing/2014/main" id="{1961233D-1FC4-4E47-9645-4A19196B680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585" name="Text Box 10">
          <a:extLst>
            <a:ext uri="{FF2B5EF4-FFF2-40B4-BE49-F238E27FC236}">
              <a16:creationId xmlns:a16="http://schemas.microsoft.com/office/drawing/2014/main" id="{BB44EC5E-E12E-4AE0-AAAB-BDBB3FE411E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586" name="Text Box 4">
          <a:extLst>
            <a:ext uri="{FF2B5EF4-FFF2-40B4-BE49-F238E27FC236}">
              <a16:creationId xmlns:a16="http://schemas.microsoft.com/office/drawing/2014/main" id="{E8570E27-0AA0-4DFB-9498-E0ECF44745E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587" name="Text Box 5">
          <a:extLst>
            <a:ext uri="{FF2B5EF4-FFF2-40B4-BE49-F238E27FC236}">
              <a16:creationId xmlns:a16="http://schemas.microsoft.com/office/drawing/2014/main" id="{D5868E54-9DA4-4AA3-8BA6-C9DBF9D35AFE}"/>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588" name="Text Box 9">
          <a:extLst>
            <a:ext uri="{FF2B5EF4-FFF2-40B4-BE49-F238E27FC236}">
              <a16:creationId xmlns:a16="http://schemas.microsoft.com/office/drawing/2014/main" id="{8DFF1673-BC45-422A-AA4E-E928889D55C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589" name="Text Box 10">
          <a:extLst>
            <a:ext uri="{FF2B5EF4-FFF2-40B4-BE49-F238E27FC236}">
              <a16:creationId xmlns:a16="http://schemas.microsoft.com/office/drawing/2014/main" id="{589D6C75-BB3D-457E-A5A8-A7B39DFC8B26}"/>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590" name="Text Box 4">
          <a:extLst>
            <a:ext uri="{FF2B5EF4-FFF2-40B4-BE49-F238E27FC236}">
              <a16:creationId xmlns:a16="http://schemas.microsoft.com/office/drawing/2014/main" id="{14C91778-603E-426C-935A-3CCF1E88CDD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591" name="Text Box 5">
          <a:extLst>
            <a:ext uri="{FF2B5EF4-FFF2-40B4-BE49-F238E27FC236}">
              <a16:creationId xmlns:a16="http://schemas.microsoft.com/office/drawing/2014/main" id="{26AD3E8C-6E6D-46B6-8C90-5725B62422D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592" name="Text Box 9">
          <a:extLst>
            <a:ext uri="{FF2B5EF4-FFF2-40B4-BE49-F238E27FC236}">
              <a16:creationId xmlns:a16="http://schemas.microsoft.com/office/drawing/2014/main" id="{DE3B33FF-D75E-49B2-A957-A15011B4C48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593" name="Text Box 10">
          <a:extLst>
            <a:ext uri="{FF2B5EF4-FFF2-40B4-BE49-F238E27FC236}">
              <a16:creationId xmlns:a16="http://schemas.microsoft.com/office/drawing/2014/main" id="{F589B520-B636-42AC-B894-04099FAFDD06}"/>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594" name="Text Box 4">
          <a:extLst>
            <a:ext uri="{FF2B5EF4-FFF2-40B4-BE49-F238E27FC236}">
              <a16:creationId xmlns:a16="http://schemas.microsoft.com/office/drawing/2014/main" id="{C56B6D66-18C1-43CF-8E27-E2B22925019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595" name="Text Box 5">
          <a:extLst>
            <a:ext uri="{FF2B5EF4-FFF2-40B4-BE49-F238E27FC236}">
              <a16:creationId xmlns:a16="http://schemas.microsoft.com/office/drawing/2014/main" id="{D9AF49F4-BA75-40E1-9839-562F4DFE95E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596" name="Text Box 9">
          <a:extLst>
            <a:ext uri="{FF2B5EF4-FFF2-40B4-BE49-F238E27FC236}">
              <a16:creationId xmlns:a16="http://schemas.microsoft.com/office/drawing/2014/main" id="{D2C1AED4-F6A5-4E83-87B4-25F19AA1F5E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597" name="Text Box 10">
          <a:extLst>
            <a:ext uri="{FF2B5EF4-FFF2-40B4-BE49-F238E27FC236}">
              <a16:creationId xmlns:a16="http://schemas.microsoft.com/office/drawing/2014/main" id="{09E82467-7AFB-4898-B050-2EA0AA4166A6}"/>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598" name="Text Box 4">
          <a:extLst>
            <a:ext uri="{FF2B5EF4-FFF2-40B4-BE49-F238E27FC236}">
              <a16:creationId xmlns:a16="http://schemas.microsoft.com/office/drawing/2014/main" id="{E402BE5E-DA5E-4D1C-817B-1414B5C924F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599" name="Text Box 5">
          <a:extLst>
            <a:ext uri="{FF2B5EF4-FFF2-40B4-BE49-F238E27FC236}">
              <a16:creationId xmlns:a16="http://schemas.microsoft.com/office/drawing/2014/main" id="{437275F1-D4C2-4B6D-A7E5-12DC9CD69507}"/>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600" name="Text Box 9">
          <a:extLst>
            <a:ext uri="{FF2B5EF4-FFF2-40B4-BE49-F238E27FC236}">
              <a16:creationId xmlns:a16="http://schemas.microsoft.com/office/drawing/2014/main" id="{C584C36B-1D3A-416C-906D-0AE2188AD01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601" name="Text Box 10">
          <a:extLst>
            <a:ext uri="{FF2B5EF4-FFF2-40B4-BE49-F238E27FC236}">
              <a16:creationId xmlns:a16="http://schemas.microsoft.com/office/drawing/2014/main" id="{F1AF8274-1557-49B6-A83A-1EB953B4AB7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602" name="Text Box 4">
          <a:extLst>
            <a:ext uri="{FF2B5EF4-FFF2-40B4-BE49-F238E27FC236}">
              <a16:creationId xmlns:a16="http://schemas.microsoft.com/office/drawing/2014/main" id="{708D85D4-34EE-4673-A591-D13BD34F9677}"/>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603" name="Text Box 5">
          <a:extLst>
            <a:ext uri="{FF2B5EF4-FFF2-40B4-BE49-F238E27FC236}">
              <a16:creationId xmlns:a16="http://schemas.microsoft.com/office/drawing/2014/main" id="{4FC3D618-D67C-4BF6-86A9-B80414388E8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604" name="Text Box 9">
          <a:extLst>
            <a:ext uri="{FF2B5EF4-FFF2-40B4-BE49-F238E27FC236}">
              <a16:creationId xmlns:a16="http://schemas.microsoft.com/office/drawing/2014/main" id="{69F2D20B-3B68-4947-8819-0DA4B44F617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605" name="Text Box 10">
          <a:extLst>
            <a:ext uri="{FF2B5EF4-FFF2-40B4-BE49-F238E27FC236}">
              <a16:creationId xmlns:a16="http://schemas.microsoft.com/office/drawing/2014/main" id="{526ADC7A-48ED-4766-A1C6-4447EE32033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606" name="Text Box 4">
          <a:extLst>
            <a:ext uri="{FF2B5EF4-FFF2-40B4-BE49-F238E27FC236}">
              <a16:creationId xmlns:a16="http://schemas.microsoft.com/office/drawing/2014/main" id="{59B12382-2B1F-4873-BB6D-8151B800B126}"/>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607" name="Text Box 5">
          <a:extLst>
            <a:ext uri="{FF2B5EF4-FFF2-40B4-BE49-F238E27FC236}">
              <a16:creationId xmlns:a16="http://schemas.microsoft.com/office/drawing/2014/main" id="{51A0A267-83F4-4F68-AF18-F4F90AE0BBB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608" name="Text Box 9">
          <a:extLst>
            <a:ext uri="{FF2B5EF4-FFF2-40B4-BE49-F238E27FC236}">
              <a16:creationId xmlns:a16="http://schemas.microsoft.com/office/drawing/2014/main" id="{1B7B29E3-4614-42B5-9DD4-024ABB8B7AC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609" name="Text Box 10">
          <a:extLst>
            <a:ext uri="{FF2B5EF4-FFF2-40B4-BE49-F238E27FC236}">
              <a16:creationId xmlns:a16="http://schemas.microsoft.com/office/drawing/2014/main" id="{390C705B-2218-439F-92F0-9DE00F6EF5F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610" name="Text Box 4">
          <a:extLst>
            <a:ext uri="{FF2B5EF4-FFF2-40B4-BE49-F238E27FC236}">
              <a16:creationId xmlns:a16="http://schemas.microsoft.com/office/drawing/2014/main" id="{9DCF9215-44A2-4A67-B75E-9D433CF3601E}"/>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611" name="Text Box 5">
          <a:extLst>
            <a:ext uri="{FF2B5EF4-FFF2-40B4-BE49-F238E27FC236}">
              <a16:creationId xmlns:a16="http://schemas.microsoft.com/office/drawing/2014/main" id="{4DEAFA7E-BF80-4B25-B188-5BE52FD8440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612" name="Text Box 9">
          <a:extLst>
            <a:ext uri="{FF2B5EF4-FFF2-40B4-BE49-F238E27FC236}">
              <a16:creationId xmlns:a16="http://schemas.microsoft.com/office/drawing/2014/main" id="{7910EBF9-5920-4C7C-A2FB-85492CF1DCD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613" name="Text Box 10">
          <a:extLst>
            <a:ext uri="{FF2B5EF4-FFF2-40B4-BE49-F238E27FC236}">
              <a16:creationId xmlns:a16="http://schemas.microsoft.com/office/drawing/2014/main" id="{B234C5AF-5863-4EF4-97EE-9CAEF40659D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614" name="Text Box 4">
          <a:extLst>
            <a:ext uri="{FF2B5EF4-FFF2-40B4-BE49-F238E27FC236}">
              <a16:creationId xmlns:a16="http://schemas.microsoft.com/office/drawing/2014/main" id="{4221F411-8DB2-43B2-A608-57320244802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615" name="Text Box 5">
          <a:extLst>
            <a:ext uri="{FF2B5EF4-FFF2-40B4-BE49-F238E27FC236}">
              <a16:creationId xmlns:a16="http://schemas.microsoft.com/office/drawing/2014/main" id="{4B8AA3A5-31B0-4C6A-BC5C-2B3FA0351C7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616" name="Text Box 9">
          <a:extLst>
            <a:ext uri="{FF2B5EF4-FFF2-40B4-BE49-F238E27FC236}">
              <a16:creationId xmlns:a16="http://schemas.microsoft.com/office/drawing/2014/main" id="{73B3C2DB-7524-4D5A-BBF3-29856901C70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617" name="Text Box 10">
          <a:extLst>
            <a:ext uri="{FF2B5EF4-FFF2-40B4-BE49-F238E27FC236}">
              <a16:creationId xmlns:a16="http://schemas.microsoft.com/office/drawing/2014/main" id="{310384D9-7406-45D6-85BC-B38C142108C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618" name="Text Box 4">
          <a:extLst>
            <a:ext uri="{FF2B5EF4-FFF2-40B4-BE49-F238E27FC236}">
              <a16:creationId xmlns:a16="http://schemas.microsoft.com/office/drawing/2014/main" id="{1515809E-9762-4ED3-9327-9B2094CE8F8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619" name="Text Box 5">
          <a:extLst>
            <a:ext uri="{FF2B5EF4-FFF2-40B4-BE49-F238E27FC236}">
              <a16:creationId xmlns:a16="http://schemas.microsoft.com/office/drawing/2014/main" id="{3B639C5E-5B8E-4992-958F-6B15C9C3064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620" name="Text Box 9">
          <a:extLst>
            <a:ext uri="{FF2B5EF4-FFF2-40B4-BE49-F238E27FC236}">
              <a16:creationId xmlns:a16="http://schemas.microsoft.com/office/drawing/2014/main" id="{EA559603-3A9E-4969-A979-EA604F13A1A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621" name="Text Box 10">
          <a:extLst>
            <a:ext uri="{FF2B5EF4-FFF2-40B4-BE49-F238E27FC236}">
              <a16:creationId xmlns:a16="http://schemas.microsoft.com/office/drawing/2014/main" id="{DF166B45-4383-4991-B9E1-3BF2BFE8177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622" name="Text Box 4">
          <a:extLst>
            <a:ext uri="{FF2B5EF4-FFF2-40B4-BE49-F238E27FC236}">
              <a16:creationId xmlns:a16="http://schemas.microsoft.com/office/drawing/2014/main" id="{D9772CAF-D922-451D-BAA2-DADA23E1D3F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623" name="Text Box 5">
          <a:extLst>
            <a:ext uri="{FF2B5EF4-FFF2-40B4-BE49-F238E27FC236}">
              <a16:creationId xmlns:a16="http://schemas.microsoft.com/office/drawing/2014/main" id="{DB0C1E99-C559-409F-8747-6C5A4C340F4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624" name="Text Box 9">
          <a:extLst>
            <a:ext uri="{FF2B5EF4-FFF2-40B4-BE49-F238E27FC236}">
              <a16:creationId xmlns:a16="http://schemas.microsoft.com/office/drawing/2014/main" id="{6699AFBD-19AA-49D4-8F03-CC4CEF26A40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7"/>
    <xdr:sp macro="" textlink="">
      <xdr:nvSpPr>
        <xdr:cNvPr id="1625" name="Text Box 10">
          <a:extLst>
            <a:ext uri="{FF2B5EF4-FFF2-40B4-BE49-F238E27FC236}">
              <a16:creationId xmlns:a16="http://schemas.microsoft.com/office/drawing/2014/main" id="{9504AD7F-3537-4FA2-A9BB-A0A66503646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1034</xdr:row>
      <xdr:rowOff>0</xdr:rowOff>
    </xdr:from>
    <xdr:ext cx="76200" cy="148168"/>
    <xdr:sp macro="" textlink="">
      <xdr:nvSpPr>
        <xdr:cNvPr id="1626" name="Text Box 4">
          <a:extLst>
            <a:ext uri="{FF2B5EF4-FFF2-40B4-BE49-F238E27FC236}">
              <a16:creationId xmlns:a16="http://schemas.microsoft.com/office/drawing/2014/main" id="{361E6C1E-9566-47BD-A945-04D64BEF08C5}"/>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1034</xdr:row>
      <xdr:rowOff>0</xdr:rowOff>
    </xdr:from>
    <xdr:ext cx="76200" cy="148168"/>
    <xdr:sp macro="" textlink="">
      <xdr:nvSpPr>
        <xdr:cNvPr id="1627" name="Text Box 5">
          <a:extLst>
            <a:ext uri="{FF2B5EF4-FFF2-40B4-BE49-F238E27FC236}">
              <a16:creationId xmlns:a16="http://schemas.microsoft.com/office/drawing/2014/main" id="{AC3E634C-A0D1-4465-92F6-C6879F1A2A89}"/>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1034</xdr:row>
      <xdr:rowOff>0</xdr:rowOff>
    </xdr:from>
    <xdr:ext cx="76200" cy="148168"/>
    <xdr:sp macro="" textlink="">
      <xdr:nvSpPr>
        <xdr:cNvPr id="1628" name="Text Box 9">
          <a:extLst>
            <a:ext uri="{FF2B5EF4-FFF2-40B4-BE49-F238E27FC236}">
              <a16:creationId xmlns:a16="http://schemas.microsoft.com/office/drawing/2014/main" id="{7B32F35B-3401-4CF7-B9ED-397C9E9910A2}"/>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1034</xdr:row>
      <xdr:rowOff>0</xdr:rowOff>
    </xdr:from>
    <xdr:ext cx="76200" cy="148168"/>
    <xdr:sp macro="" textlink="">
      <xdr:nvSpPr>
        <xdr:cNvPr id="1629" name="Text Box 10">
          <a:extLst>
            <a:ext uri="{FF2B5EF4-FFF2-40B4-BE49-F238E27FC236}">
              <a16:creationId xmlns:a16="http://schemas.microsoft.com/office/drawing/2014/main" id="{6A9F5417-59BB-4805-913B-BB5A931B6DA9}"/>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630" name="Text Box 4">
          <a:extLst>
            <a:ext uri="{FF2B5EF4-FFF2-40B4-BE49-F238E27FC236}">
              <a16:creationId xmlns:a16="http://schemas.microsoft.com/office/drawing/2014/main" id="{2CA02DDD-85BD-4A93-9561-F4FBA8B58E7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631" name="Text Box 5">
          <a:extLst>
            <a:ext uri="{FF2B5EF4-FFF2-40B4-BE49-F238E27FC236}">
              <a16:creationId xmlns:a16="http://schemas.microsoft.com/office/drawing/2014/main" id="{D037B607-7CAC-4433-A332-FDD03FE2F84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632" name="Text Box 9">
          <a:extLst>
            <a:ext uri="{FF2B5EF4-FFF2-40B4-BE49-F238E27FC236}">
              <a16:creationId xmlns:a16="http://schemas.microsoft.com/office/drawing/2014/main" id="{ED3B48C5-9A33-49E3-93B3-B610B42E3E2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633" name="Text Box 10">
          <a:extLst>
            <a:ext uri="{FF2B5EF4-FFF2-40B4-BE49-F238E27FC236}">
              <a16:creationId xmlns:a16="http://schemas.microsoft.com/office/drawing/2014/main" id="{A5BBA8C8-8305-40A7-B972-5FC2C05872B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52400"/>
    <xdr:sp macro="" textlink="">
      <xdr:nvSpPr>
        <xdr:cNvPr id="1634" name="Text Box 4">
          <a:extLst>
            <a:ext uri="{FF2B5EF4-FFF2-40B4-BE49-F238E27FC236}">
              <a16:creationId xmlns:a16="http://schemas.microsoft.com/office/drawing/2014/main" id="{0E4A67DB-39ED-4DB5-8C61-FEC28044738C}"/>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1035</xdr:row>
      <xdr:rowOff>0</xdr:rowOff>
    </xdr:from>
    <xdr:ext cx="76200" cy="152400"/>
    <xdr:sp macro="" textlink="">
      <xdr:nvSpPr>
        <xdr:cNvPr id="1635" name="Text Box 5">
          <a:extLst>
            <a:ext uri="{FF2B5EF4-FFF2-40B4-BE49-F238E27FC236}">
              <a16:creationId xmlns:a16="http://schemas.microsoft.com/office/drawing/2014/main" id="{9998DAAF-92B1-414B-82F3-33B5E68D2F82}"/>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1035</xdr:row>
      <xdr:rowOff>0</xdr:rowOff>
    </xdr:from>
    <xdr:ext cx="76200" cy="152400"/>
    <xdr:sp macro="" textlink="">
      <xdr:nvSpPr>
        <xdr:cNvPr id="1636" name="Text Box 9">
          <a:extLst>
            <a:ext uri="{FF2B5EF4-FFF2-40B4-BE49-F238E27FC236}">
              <a16:creationId xmlns:a16="http://schemas.microsoft.com/office/drawing/2014/main" id="{13A2001A-D8CC-4EA7-99C9-FDA800258173}"/>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637" name="Text Box 4">
          <a:extLst>
            <a:ext uri="{FF2B5EF4-FFF2-40B4-BE49-F238E27FC236}">
              <a16:creationId xmlns:a16="http://schemas.microsoft.com/office/drawing/2014/main" id="{4D752D1A-4B9A-43FA-8E55-E034591E316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638" name="Text Box 5">
          <a:extLst>
            <a:ext uri="{FF2B5EF4-FFF2-40B4-BE49-F238E27FC236}">
              <a16:creationId xmlns:a16="http://schemas.microsoft.com/office/drawing/2014/main" id="{A4FC85F0-09AC-4D2B-9B80-D763D84672B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639" name="Text Box 9">
          <a:extLst>
            <a:ext uri="{FF2B5EF4-FFF2-40B4-BE49-F238E27FC236}">
              <a16:creationId xmlns:a16="http://schemas.microsoft.com/office/drawing/2014/main" id="{B86B6977-B9C6-44D4-8E81-989E857FD6C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640" name="Text Box 10">
          <a:extLst>
            <a:ext uri="{FF2B5EF4-FFF2-40B4-BE49-F238E27FC236}">
              <a16:creationId xmlns:a16="http://schemas.microsoft.com/office/drawing/2014/main" id="{29611361-430E-4240-88AD-E60F4650396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641" name="Text Box 4">
          <a:extLst>
            <a:ext uri="{FF2B5EF4-FFF2-40B4-BE49-F238E27FC236}">
              <a16:creationId xmlns:a16="http://schemas.microsoft.com/office/drawing/2014/main" id="{EA6EA25F-5080-4688-AE38-C85177A95FE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642" name="Text Box 5">
          <a:extLst>
            <a:ext uri="{FF2B5EF4-FFF2-40B4-BE49-F238E27FC236}">
              <a16:creationId xmlns:a16="http://schemas.microsoft.com/office/drawing/2014/main" id="{53B94CC4-B93C-4F57-A69E-A51CDE61649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643" name="Text Box 9">
          <a:extLst>
            <a:ext uri="{FF2B5EF4-FFF2-40B4-BE49-F238E27FC236}">
              <a16:creationId xmlns:a16="http://schemas.microsoft.com/office/drawing/2014/main" id="{07B69893-D3F1-49BD-BEFF-88D9065FC41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644" name="Text Box 4">
          <a:extLst>
            <a:ext uri="{FF2B5EF4-FFF2-40B4-BE49-F238E27FC236}">
              <a16:creationId xmlns:a16="http://schemas.microsoft.com/office/drawing/2014/main" id="{04606C48-447E-45C0-A163-DD0129AC6A9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645" name="Text Box 5">
          <a:extLst>
            <a:ext uri="{FF2B5EF4-FFF2-40B4-BE49-F238E27FC236}">
              <a16:creationId xmlns:a16="http://schemas.microsoft.com/office/drawing/2014/main" id="{6715A234-CC27-4C36-99E1-26A8CF62D84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646" name="Text Box 9">
          <a:extLst>
            <a:ext uri="{FF2B5EF4-FFF2-40B4-BE49-F238E27FC236}">
              <a16:creationId xmlns:a16="http://schemas.microsoft.com/office/drawing/2014/main" id="{608D636F-DB66-46C8-8CC3-00BD9AB688B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647" name="Text Box 4">
          <a:extLst>
            <a:ext uri="{FF2B5EF4-FFF2-40B4-BE49-F238E27FC236}">
              <a16:creationId xmlns:a16="http://schemas.microsoft.com/office/drawing/2014/main" id="{61FE41DA-48E0-4721-BA6B-1A52586531F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648" name="Text Box 4">
          <a:extLst>
            <a:ext uri="{FF2B5EF4-FFF2-40B4-BE49-F238E27FC236}">
              <a16:creationId xmlns:a16="http://schemas.microsoft.com/office/drawing/2014/main" id="{E0146E0C-5692-4549-976C-C1259D289D4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52400"/>
    <xdr:sp macro="" textlink="">
      <xdr:nvSpPr>
        <xdr:cNvPr id="1649" name="Text Box 4">
          <a:extLst>
            <a:ext uri="{FF2B5EF4-FFF2-40B4-BE49-F238E27FC236}">
              <a16:creationId xmlns:a16="http://schemas.microsoft.com/office/drawing/2014/main" id="{3A14D6EA-A53E-4D94-90BD-F9281F6046A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1035</xdr:row>
      <xdr:rowOff>0</xdr:rowOff>
    </xdr:from>
    <xdr:ext cx="76200" cy="152400"/>
    <xdr:sp macro="" textlink="">
      <xdr:nvSpPr>
        <xdr:cNvPr id="1650" name="Text Box 5">
          <a:extLst>
            <a:ext uri="{FF2B5EF4-FFF2-40B4-BE49-F238E27FC236}">
              <a16:creationId xmlns:a16="http://schemas.microsoft.com/office/drawing/2014/main" id="{EDC66127-0BDC-4BB8-A57C-102B24EF1A5D}"/>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1035</xdr:row>
      <xdr:rowOff>0</xdr:rowOff>
    </xdr:from>
    <xdr:ext cx="76200" cy="152400"/>
    <xdr:sp macro="" textlink="">
      <xdr:nvSpPr>
        <xdr:cNvPr id="1651" name="Text Box 9">
          <a:extLst>
            <a:ext uri="{FF2B5EF4-FFF2-40B4-BE49-F238E27FC236}">
              <a16:creationId xmlns:a16="http://schemas.microsoft.com/office/drawing/2014/main" id="{629316AB-793A-4549-A417-5BD5488EE77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1035</xdr:row>
      <xdr:rowOff>0</xdr:rowOff>
    </xdr:from>
    <xdr:ext cx="76200" cy="152400"/>
    <xdr:sp macro="" textlink="">
      <xdr:nvSpPr>
        <xdr:cNvPr id="1652" name="Text Box 10">
          <a:extLst>
            <a:ext uri="{FF2B5EF4-FFF2-40B4-BE49-F238E27FC236}">
              <a16:creationId xmlns:a16="http://schemas.microsoft.com/office/drawing/2014/main" id="{81E8CA38-0C16-461D-85F8-E6AE50DB0595}"/>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1035</xdr:row>
      <xdr:rowOff>0</xdr:rowOff>
    </xdr:from>
    <xdr:ext cx="76200" cy="152400"/>
    <xdr:sp macro="" textlink="">
      <xdr:nvSpPr>
        <xdr:cNvPr id="1653" name="Text Box 4">
          <a:extLst>
            <a:ext uri="{FF2B5EF4-FFF2-40B4-BE49-F238E27FC236}">
              <a16:creationId xmlns:a16="http://schemas.microsoft.com/office/drawing/2014/main" id="{D1F71DAC-A4DE-4935-8B54-29B94C9DADCF}"/>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1035</xdr:row>
      <xdr:rowOff>0</xdr:rowOff>
    </xdr:from>
    <xdr:ext cx="76200" cy="152400"/>
    <xdr:sp macro="" textlink="">
      <xdr:nvSpPr>
        <xdr:cNvPr id="1654" name="Text Box 5">
          <a:extLst>
            <a:ext uri="{FF2B5EF4-FFF2-40B4-BE49-F238E27FC236}">
              <a16:creationId xmlns:a16="http://schemas.microsoft.com/office/drawing/2014/main" id="{73120F84-D0C9-4AA5-95F7-7E3D2106A0D2}"/>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1035</xdr:row>
      <xdr:rowOff>0</xdr:rowOff>
    </xdr:from>
    <xdr:ext cx="76200" cy="152400"/>
    <xdr:sp macro="" textlink="">
      <xdr:nvSpPr>
        <xdr:cNvPr id="1655" name="Text Box 9">
          <a:extLst>
            <a:ext uri="{FF2B5EF4-FFF2-40B4-BE49-F238E27FC236}">
              <a16:creationId xmlns:a16="http://schemas.microsoft.com/office/drawing/2014/main" id="{97D2B03D-E6C8-414C-BC33-A23C7A8DBBF3}"/>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1035</xdr:row>
      <xdr:rowOff>0</xdr:rowOff>
    </xdr:from>
    <xdr:ext cx="76200" cy="152400"/>
    <xdr:sp macro="" textlink="">
      <xdr:nvSpPr>
        <xdr:cNvPr id="1656" name="Text Box 10">
          <a:extLst>
            <a:ext uri="{FF2B5EF4-FFF2-40B4-BE49-F238E27FC236}">
              <a16:creationId xmlns:a16="http://schemas.microsoft.com/office/drawing/2014/main" id="{076CD2F9-A32E-4E9B-BB6F-982980A71ED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1035</xdr:row>
      <xdr:rowOff>0</xdr:rowOff>
    </xdr:from>
    <xdr:ext cx="76200" cy="152400"/>
    <xdr:sp macro="" textlink="">
      <xdr:nvSpPr>
        <xdr:cNvPr id="1657" name="Text Box 4">
          <a:extLst>
            <a:ext uri="{FF2B5EF4-FFF2-40B4-BE49-F238E27FC236}">
              <a16:creationId xmlns:a16="http://schemas.microsoft.com/office/drawing/2014/main" id="{BD51123C-31AD-4DD7-8786-5D90008FEF69}"/>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1035</xdr:row>
      <xdr:rowOff>0</xdr:rowOff>
    </xdr:from>
    <xdr:ext cx="76200" cy="152400"/>
    <xdr:sp macro="" textlink="">
      <xdr:nvSpPr>
        <xdr:cNvPr id="1658" name="Text Box 5">
          <a:extLst>
            <a:ext uri="{FF2B5EF4-FFF2-40B4-BE49-F238E27FC236}">
              <a16:creationId xmlns:a16="http://schemas.microsoft.com/office/drawing/2014/main" id="{EABCB0B5-5AE4-41C7-8BF7-F00DE97A948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1035</xdr:row>
      <xdr:rowOff>0</xdr:rowOff>
    </xdr:from>
    <xdr:ext cx="76200" cy="152400"/>
    <xdr:sp macro="" textlink="">
      <xdr:nvSpPr>
        <xdr:cNvPr id="1659" name="Text Box 9">
          <a:extLst>
            <a:ext uri="{FF2B5EF4-FFF2-40B4-BE49-F238E27FC236}">
              <a16:creationId xmlns:a16="http://schemas.microsoft.com/office/drawing/2014/main" id="{2540C4EE-96B5-4F55-B5AA-49E01572D983}"/>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1035</xdr:row>
      <xdr:rowOff>0</xdr:rowOff>
    </xdr:from>
    <xdr:ext cx="76200" cy="152400"/>
    <xdr:sp macro="" textlink="">
      <xdr:nvSpPr>
        <xdr:cNvPr id="1660" name="Text Box 10">
          <a:extLst>
            <a:ext uri="{FF2B5EF4-FFF2-40B4-BE49-F238E27FC236}">
              <a16:creationId xmlns:a16="http://schemas.microsoft.com/office/drawing/2014/main" id="{70C6B609-B002-4925-A713-2598FEE8294F}"/>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1035</xdr:row>
      <xdr:rowOff>0</xdr:rowOff>
    </xdr:from>
    <xdr:ext cx="76200" cy="152400"/>
    <xdr:sp macro="" textlink="">
      <xdr:nvSpPr>
        <xdr:cNvPr id="1661" name="Text Box 4">
          <a:extLst>
            <a:ext uri="{FF2B5EF4-FFF2-40B4-BE49-F238E27FC236}">
              <a16:creationId xmlns:a16="http://schemas.microsoft.com/office/drawing/2014/main" id="{62F5BF63-5655-4394-A154-D4DEBE93C5B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1035</xdr:row>
      <xdr:rowOff>0</xdr:rowOff>
    </xdr:from>
    <xdr:ext cx="76200" cy="152400"/>
    <xdr:sp macro="" textlink="">
      <xdr:nvSpPr>
        <xdr:cNvPr id="1662" name="Text Box 5">
          <a:extLst>
            <a:ext uri="{FF2B5EF4-FFF2-40B4-BE49-F238E27FC236}">
              <a16:creationId xmlns:a16="http://schemas.microsoft.com/office/drawing/2014/main" id="{96B5283D-B898-4CE9-8CB1-DFB9AAC3BA7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1035</xdr:row>
      <xdr:rowOff>0</xdr:rowOff>
    </xdr:from>
    <xdr:ext cx="76200" cy="152400"/>
    <xdr:sp macro="" textlink="">
      <xdr:nvSpPr>
        <xdr:cNvPr id="1663" name="Text Box 9">
          <a:extLst>
            <a:ext uri="{FF2B5EF4-FFF2-40B4-BE49-F238E27FC236}">
              <a16:creationId xmlns:a16="http://schemas.microsoft.com/office/drawing/2014/main" id="{F3469E5A-7E39-4F9B-8956-E05D975A8D49}"/>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1035</xdr:row>
      <xdr:rowOff>0</xdr:rowOff>
    </xdr:from>
    <xdr:ext cx="76200" cy="152400"/>
    <xdr:sp macro="" textlink="">
      <xdr:nvSpPr>
        <xdr:cNvPr id="1664" name="Text Box 10">
          <a:extLst>
            <a:ext uri="{FF2B5EF4-FFF2-40B4-BE49-F238E27FC236}">
              <a16:creationId xmlns:a16="http://schemas.microsoft.com/office/drawing/2014/main" id="{649A9ED6-60AA-46AD-8407-D10777A2C197}"/>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1035</xdr:row>
      <xdr:rowOff>0</xdr:rowOff>
    </xdr:from>
    <xdr:ext cx="76200" cy="152400"/>
    <xdr:sp macro="" textlink="">
      <xdr:nvSpPr>
        <xdr:cNvPr id="1665" name="Text Box 4">
          <a:extLst>
            <a:ext uri="{FF2B5EF4-FFF2-40B4-BE49-F238E27FC236}">
              <a16:creationId xmlns:a16="http://schemas.microsoft.com/office/drawing/2014/main" id="{35436B61-4C3B-42F0-8CF5-1A4610B58067}"/>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1035</xdr:row>
      <xdr:rowOff>0</xdr:rowOff>
    </xdr:from>
    <xdr:ext cx="76200" cy="152400"/>
    <xdr:sp macro="" textlink="">
      <xdr:nvSpPr>
        <xdr:cNvPr id="1666" name="Text Box 5">
          <a:extLst>
            <a:ext uri="{FF2B5EF4-FFF2-40B4-BE49-F238E27FC236}">
              <a16:creationId xmlns:a16="http://schemas.microsoft.com/office/drawing/2014/main" id="{63423A5D-8975-47F3-8914-EDCBA9401B1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1035</xdr:row>
      <xdr:rowOff>0</xdr:rowOff>
    </xdr:from>
    <xdr:ext cx="76200" cy="152400"/>
    <xdr:sp macro="" textlink="">
      <xdr:nvSpPr>
        <xdr:cNvPr id="1667" name="Text Box 9">
          <a:extLst>
            <a:ext uri="{FF2B5EF4-FFF2-40B4-BE49-F238E27FC236}">
              <a16:creationId xmlns:a16="http://schemas.microsoft.com/office/drawing/2014/main" id="{ACF2E1EB-554A-4FF2-B043-D7A5501C298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1035</xdr:row>
      <xdr:rowOff>0</xdr:rowOff>
    </xdr:from>
    <xdr:ext cx="76200" cy="152400"/>
    <xdr:sp macro="" textlink="">
      <xdr:nvSpPr>
        <xdr:cNvPr id="1668" name="Text Box 10">
          <a:extLst>
            <a:ext uri="{FF2B5EF4-FFF2-40B4-BE49-F238E27FC236}">
              <a16:creationId xmlns:a16="http://schemas.microsoft.com/office/drawing/2014/main" id="{E03B2F23-5957-418D-BDC2-61635B54D2DC}"/>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1035</xdr:row>
      <xdr:rowOff>0</xdr:rowOff>
    </xdr:from>
    <xdr:ext cx="76200" cy="152400"/>
    <xdr:sp macro="" textlink="">
      <xdr:nvSpPr>
        <xdr:cNvPr id="1669" name="Text Box 4">
          <a:extLst>
            <a:ext uri="{FF2B5EF4-FFF2-40B4-BE49-F238E27FC236}">
              <a16:creationId xmlns:a16="http://schemas.microsoft.com/office/drawing/2014/main" id="{434B7828-AE90-422D-ABE4-B12B7878C812}"/>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1035</xdr:row>
      <xdr:rowOff>0</xdr:rowOff>
    </xdr:from>
    <xdr:ext cx="76200" cy="152400"/>
    <xdr:sp macro="" textlink="">
      <xdr:nvSpPr>
        <xdr:cNvPr id="1670" name="Text Box 5">
          <a:extLst>
            <a:ext uri="{FF2B5EF4-FFF2-40B4-BE49-F238E27FC236}">
              <a16:creationId xmlns:a16="http://schemas.microsoft.com/office/drawing/2014/main" id="{3C9D99E4-BD54-4BA2-9DD3-209F0A48376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1035</xdr:row>
      <xdr:rowOff>0</xdr:rowOff>
    </xdr:from>
    <xdr:ext cx="76200" cy="152400"/>
    <xdr:sp macro="" textlink="">
      <xdr:nvSpPr>
        <xdr:cNvPr id="1671" name="Text Box 9">
          <a:extLst>
            <a:ext uri="{FF2B5EF4-FFF2-40B4-BE49-F238E27FC236}">
              <a16:creationId xmlns:a16="http://schemas.microsoft.com/office/drawing/2014/main" id="{3E45F2FE-C250-4A13-894A-02B41A7BE2FC}"/>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1035</xdr:row>
      <xdr:rowOff>0</xdr:rowOff>
    </xdr:from>
    <xdr:ext cx="76200" cy="152400"/>
    <xdr:sp macro="" textlink="">
      <xdr:nvSpPr>
        <xdr:cNvPr id="1672" name="Text Box 10">
          <a:extLst>
            <a:ext uri="{FF2B5EF4-FFF2-40B4-BE49-F238E27FC236}">
              <a16:creationId xmlns:a16="http://schemas.microsoft.com/office/drawing/2014/main" id="{B872907F-AB72-48F5-AA68-E82219EB69E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1035</xdr:row>
      <xdr:rowOff>0</xdr:rowOff>
    </xdr:from>
    <xdr:ext cx="76200" cy="152400"/>
    <xdr:sp macro="" textlink="">
      <xdr:nvSpPr>
        <xdr:cNvPr id="1673" name="Text Box 4">
          <a:extLst>
            <a:ext uri="{FF2B5EF4-FFF2-40B4-BE49-F238E27FC236}">
              <a16:creationId xmlns:a16="http://schemas.microsoft.com/office/drawing/2014/main" id="{A9326C1F-75B8-4A52-AFB8-64A8D1C3920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1035</xdr:row>
      <xdr:rowOff>0</xdr:rowOff>
    </xdr:from>
    <xdr:ext cx="76200" cy="152400"/>
    <xdr:sp macro="" textlink="">
      <xdr:nvSpPr>
        <xdr:cNvPr id="1674" name="Text Box 5">
          <a:extLst>
            <a:ext uri="{FF2B5EF4-FFF2-40B4-BE49-F238E27FC236}">
              <a16:creationId xmlns:a16="http://schemas.microsoft.com/office/drawing/2014/main" id="{C168C41F-2021-4783-A41F-BD5CBADB735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1035</xdr:row>
      <xdr:rowOff>0</xdr:rowOff>
    </xdr:from>
    <xdr:ext cx="76200" cy="152400"/>
    <xdr:sp macro="" textlink="">
      <xdr:nvSpPr>
        <xdr:cNvPr id="1675" name="Text Box 9">
          <a:extLst>
            <a:ext uri="{FF2B5EF4-FFF2-40B4-BE49-F238E27FC236}">
              <a16:creationId xmlns:a16="http://schemas.microsoft.com/office/drawing/2014/main" id="{C735AF04-10BE-4204-B707-E6D9A24398E2}"/>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1035</xdr:row>
      <xdr:rowOff>0</xdr:rowOff>
    </xdr:from>
    <xdr:ext cx="76200" cy="152400"/>
    <xdr:sp macro="" textlink="">
      <xdr:nvSpPr>
        <xdr:cNvPr id="1676" name="Text Box 10">
          <a:extLst>
            <a:ext uri="{FF2B5EF4-FFF2-40B4-BE49-F238E27FC236}">
              <a16:creationId xmlns:a16="http://schemas.microsoft.com/office/drawing/2014/main" id="{EA59AAA8-792F-4FC3-BEAA-5AC11250F3E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677" name="Text Box 4">
          <a:extLst>
            <a:ext uri="{FF2B5EF4-FFF2-40B4-BE49-F238E27FC236}">
              <a16:creationId xmlns:a16="http://schemas.microsoft.com/office/drawing/2014/main" id="{1F711CCD-80E8-4A8B-B8EC-00A9F0F5A9F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678" name="Text Box 5">
          <a:extLst>
            <a:ext uri="{FF2B5EF4-FFF2-40B4-BE49-F238E27FC236}">
              <a16:creationId xmlns:a16="http://schemas.microsoft.com/office/drawing/2014/main" id="{1798259E-2288-4C1E-9555-A08CEA89B58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679" name="Text Box 9">
          <a:extLst>
            <a:ext uri="{FF2B5EF4-FFF2-40B4-BE49-F238E27FC236}">
              <a16:creationId xmlns:a16="http://schemas.microsoft.com/office/drawing/2014/main" id="{C171AD1B-3915-463E-9C96-D653390174A8}"/>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680" name="Text Box 10">
          <a:extLst>
            <a:ext uri="{FF2B5EF4-FFF2-40B4-BE49-F238E27FC236}">
              <a16:creationId xmlns:a16="http://schemas.microsoft.com/office/drawing/2014/main" id="{39D25BAC-4F80-4A06-BA19-DE18E9DC2B3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681" name="Text Box 4">
          <a:extLst>
            <a:ext uri="{FF2B5EF4-FFF2-40B4-BE49-F238E27FC236}">
              <a16:creationId xmlns:a16="http://schemas.microsoft.com/office/drawing/2014/main" id="{3598EC28-07A5-4B5E-A17D-BBB97DA7166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682" name="Text Box 5">
          <a:extLst>
            <a:ext uri="{FF2B5EF4-FFF2-40B4-BE49-F238E27FC236}">
              <a16:creationId xmlns:a16="http://schemas.microsoft.com/office/drawing/2014/main" id="{E0E81A2D-1FAA-4E97-B6D7-CDA836216DD5}"/>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683" name="Text Box 9">
          <a:extLst>
            <a:ext uri="{FF2B5EF4-FFF2-40B4-BE49-F238E27FC236}">
              <a16:creationId xmlns:a16="http://schemas.microsoft.com/office/drawing/2014/main" id="{F04DB08C-DEED-415C-BEDC-7F4E4962780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684" name="Text Box 10">
          <a:extLst>
            <a:ext uri="{FF2B5EF4-FFF2-40B4-BE49-F238E27FC236}">
              <a16:creationId xmlns:a16="http://schemas.microsoft.com/office/drawing/2014/main" id="{EF86CF0E-4012-4A0B-9F3D-8153874D13A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685" name="Text Box 4">
          <a:extLst>
            <a:ext uri="{FF2B5EF4-FFF2-40B4-BE49-F238E27FC236}">
              <a16:creationId xmlns:a16="http://schemas.microsoft.com/office/drawing/2014/main" id="{BBDF3358-1027-423F-ADC1-8AE47E3667D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686" name="Text Box 5">
          <a:extLst>
            <a:ext uri="{FF2B5EF4-FFF2-40B4-BE49-F238E27FC236}">
              <a16:creationId xmlns:a16="http://schemas.microsoft.com/office/drawing/2014/main" id="{C144BF5B-D423-4E64-B6DF-F9DC726FE1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687" name="Text Box 9">
          <a:extLst>
            <a:ext uri="{FF2B5EF4-FFF2-40B4-BE49-F238E27FC236}">
              <a16:creationId xmlns:a16="http://schemas.microsoft.com/office/drawing/2014/main" id="{AF0F253D-F857-48A8-9107-806A86EC3CD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688" name="Text Box 10">
          <a:extLst>
            <a:ext uri="{FF2B5EF4-FFF2-40B4-BE49-F238E27FC236}">
              <a16:creationId xmlns:a16="http://schemas.microsoft.com/office/drawing/2014/main" id="{BB711218-3826-43E3-9ADE-E27F3C741AE7}"/>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689" name="Text Box 4">
          <a:extLst>
            <a:ext uri="{FF2B5EF4-FFF2-40B4-BE49-F238E27FC236}">
              <a16:creationId xmlns:a16="http://schemas.microsoft.com/office/drawing/2014/main" id="{544C0498-272A-4E29-809B-192C0FD2F42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690" name="Text Box 5">
          <a:extLst>
            <a:ext uri="{FF2B5EF4-FFF2-40B4-BE49-F238E27FC236}">
              <a16:creationId xmlns:a16="http://schemas.microsoft.com/office/drawing/2014/main" id="{3D0C660E-7D49-4E3B-80A8-92792B0AF9F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691" name="Text Box 9">
          <a:extLst>
            <a:ext uri="{FF2B5EF4-FFF2-40B4-BE49-F238E27FC236}">
              <a16:creationId xmlns:a16="http://schemas.microsoft.com/office/drawing/2014/main" id="{57509ACA-3D55-4336-8AB6-3E1ADA11C655}"/>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692" name="Text Box 10">
          <a:extLst>
            <a:ext uri="{FF2B5EF4-FFF2-40B4-BE49-F238E27FC236}">
              <a16:creationId xmlns:a16="http://schemas.microsoft.com/office/drawing/2014/main" id="{B57A8FDA-281D-4FEF-8EC8-217C2B96FAD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693" name="Text Box 4">
          <a:extLst>
            <a:ext uri="{FF2B5EF4-FFF2-40B4-BE49-F238E27FC236}">
              <a16:creationId xmlns:a16="http://schemas.microsoft.com/office/drawing/2014/main" id="{38ED5E9D-842D-4FB1-B6F6-43A38320983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694" name="Text Box 5">
          <a:extLst>
            <a:ext uri="{FF2B5EF4-FFF2-40B4-BE49-F238E27FC236}">
              <a16:creationId xmlns:a16="http://schemas.microsoft.com/office/drawing/2014/main" id="{6F864862-1242-4109-A2E7-025F0A3C734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695" name="Text Box 9">
          <a:extLst>
            <a:ext uri="{FF2B5EF4-FFF2-40B4-BE49-F238E27FC236}">
              <a16:creationId xmlns:a16="http://schemas.microsoft.com/office/drawing/2014/main" id="{1802619B-E38B-4135-A237-EE53D76ABC6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696" name="Text Box 10">
          <a:extLst>
            <a:ext uri="{FF2B5EF4-FFF2-40B4-BE49-F238E27FC236}">
              <a16:creationId xmlns:a16="http://schemas.microsoft.com/office/drawing/2014/main" id="{CDD09533-5815-45DC-8F61-EBB4F00D304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697" name="Text Box 4">
          <a:extLst>
            <a:ext uri="{FF2B5EF4-FFF2-40B4-BE49-F238E27FC236}">
              <a16:creationId xmlns:a16="http://schemas.microsoft.com/office/drawing/2014/main" id="{41F6B27F-5469-4462-992C-486EC13F7D1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698" name="Text Box 5">
          <a:extLst>
            <a:ext uri="{FF2B5EF4-FFF2-40B4-BE49-F238E27FC236}">
              <a16:creationId xmlns:a16="http://schemas.microsoft.com/office/drawing/2014/main" id="{B85BBABB-A726-4970-AA31-37E7003769D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699" name="Text Box 9">
          <a:extLst>
            <a:ext uri="{FF2B5EF4-FFF2-40B4-BE49-F238E27FC236}">
              <a16:creationId xmlns:a16="http://schemas.microsoft.com/office/drawing/2014/main" id="{2E305696-8756-4BC8-9F15-A821C2225E6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700" name="Text Box 10">
          <a:extLst>
            <a:ext uri="{FF2B5EF4-FFF2-40B4-BE49-F238E27FC236}">
              <a16:creationId xmlns:a16="http://schemas.microsoft.com/office/drawing/2014/main" id="{0847CAC9-BD24-4FB7-9D99-5D1DE00617A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701" name="Text Box 4">
          <a:extLst>
            <a:ext uri="{FF2B5EF4-FFF2-40B4-BE49-F238E27FC236}">
              <a16:creationId xmlns:a16="http://schemas.microsoft.com/office/drawing/2014/main" id="{2CCFAA65-5B20-42DB-BD82-2A143A8911E8}"/>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702" name="Text Box 5">
          <a:extLst>
            <a:ext uri="{FF2B5EF4-FFF2-40B4-BE49-F238E27FC236}">
              <a16:creationId xmlns:a16="http://schemas.microsoft.com/office/drawing/2014/main" id="{EFD4CC4E-31F1-422A-8211-932D6EC864A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703" name="Text Box 9">
          <a:extLst>
            <a:ext uri="{FF2B5EF4-FFF2-40B4-BE49-F238E27FC236}">
              <a16:creationId xmlns:a16="http://schemas.microsoft.com/office/drawing/2014/main" id="{38F22BB1-8E91-4556-AAA2-F165903D3FA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704" name="Text Box 10">
          <a:extLst>
            <a:ext uri="{FF2B5EF4-FFF2-40B4-BE49-F238E27FC236}">
              <a16:creationId xmlns:a16="http://schemas.microsoft.com/office/drawing/2014/main" id="{2495A8C0-D511-4130-ADC9-135D6C6EDB8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705" name="Text Box 4">
          <a:extLst>
            <a:ext uri="{FF2B5EF4-FFF2-40B4-BE49-F238E27FC236}">
              <a16:creationId xmlns:a16="http://schemas.microsoft.com/office/drawing/2014/main" id="{98D756E6-4B2B-4424-9633-64E9C7B6E747}"/>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706" name="Text Box 5">
          <a:extLst>
            <a:ext uri="{FF2B5EF4-FFF2-40B4-BE49-F238E27FC236}">
              <a16:creationId xmlns:a16="http://schemas.microsoft.com/office/drawing/2014/main" id="{B587C072-D9B7-4E87-9048-B4239BF0E3FB}"/>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707" name="Text Box 9">
          <a:extLst>
            <a:ext uri="{FF2B5EF4-FFF2-40B4-BE49-F238E27FC236}">
              <a16:creationId xmlns:a16="http://schemas.microsoft.com/office/drawing/2014/main" id="{28702A24-2C7E-43B9-879E-8322F5439867}"/>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708" name="Text Box 10">
          <a:extLst>
            <a:ext uri="{FF2B5EF4-FFF2-40B4-BE49-F238E27FC236}">
              <a16:creationId xmlns:a16="http://schemas.microsoft.com/office/drawing/2014/main" id="{C3E86BE9-F0A2-4106-8CBD-174E51AFD398}"/>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709" name="Text Box 4">
          <a:extLst>
            <a:ext uri="{FF2B5EF4-FFF2-40B4-BE49-F238E27FC236}">
              <a16:creationId xmlns:a16="http://schemas.microsoft.com/office/drawing/2014/main" id="{454741DF-CE9C-4691-AE0F-A718D4A6012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710" name="Text Box 5">
          <a:extLst>
            <a:ext uri="{FF2B5EF4-FFF2-40B4-BE49-F238E27FC236}">
              <a16:creationId xmlns:a16="http://schemas.microsoft.com/office/drawing/2014/main" id="{D5CA4269-75C7-46DA-A6BB-0385F5E6358B}"/>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711" name="Text Box 9">
          <a:extLst>
            <a:ext uri="{FF2B5EF4-FFF2-40B4-BE49-F238E27FC236}">
              <a16:creationId xmlns:a16="http://schemas.microsoft.com/office/drawing/2014/main" id="{BA4B9D17-2F27-497E-97C1-1445DC71F1A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712" name="Text Box 10">
          <a:extLst>
            <a:ext uri="{FF2B5EF4-FFF2-40B4-BE49-F238E27FC236}">
              <a16:creationId xmlns:a16="http://schemas.microsoft.com/office/drawing/2014/main" id="{B41B92D7-A73C-4485-8460-C7F38BC8A478}"/>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713" name="Text Box 4">
          <a:extLst>
            <a:ext uri="{FF2B5EF4-FFF2-40B4-BE49-F238E27FC236}">
              <a16:creationId xmlns:a16="http://schemas.microsoft.com/office/drawing/2014/main" id="{1D06A053-3627-4644-80A9-D4C241F9141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714" name="Text Box 5">
          <a:extLst>
            <a:ext uri="{FF2B5EF4-FFF2-40B4-BE49-F238E27FC236}">
              <a16:creationId xmlns:a16="http://schemas.microsoft.com/office/drawing/2014/main" id="{C8B06382-963B-486C-B149-5329B7AF798B}"/>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715" name="Text Box 9">
          <a:extLst>
            <a:ext uri="{FF2B5EF4-FFF2-40B4-BE49-F238E27FC236}">
              <a16:creationId xmlns:a16="http://schemas.microsoft.com/office/drawing/2014/main" id="{37FA976E-D586-4405-ADFB-4D31984571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716" name="Text Box 10">
          <a:extLst>
            <a:ext uri="{FF2B5EF4-FFF2-40B4-BE49-F238E27FC236}">
              <a16:creationId xmlns:a16="http://schemas.microsoft.com/office/drawing/2014/main" id="{4003D06C-BC23-4CB1-A9FA-1922A30004A5}"/>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717" name="Text Box 4">
          <a:extLst>
            <a:ext uri="{FF2B5EF4-FFF2-40B4-BE49-F238E27FC236}">
              <a16:creationId xmlns:a16="http://schemas.microsoft.com/office/drawing/2014/main" id="{F086B76E-016C-454A-9AA3-6B2C3DD91375}"/>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718" name="Text Box 5">
          <a:extLst>
            <a:ext uri="{FF2B5EF4-FFF2-40B4-BE49-F238E27FC236}">
              <a16:creationId xmlns:a16="http://schemas.microsoft.com/office/drawing/2014/main" id="{15C4770E-E1BA-4C10-BCFD-864DB0C055E5}"/>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719" name="Text Box 9">
          <a:extLst>
            <a:ext uri="{FF2B5EF4-FFF2-40B4-BE49-F238E27FC236}">
              <a16:creationId xmlns:a16="http://schemas.microsoft.com/office/drawing/2014/main" id="{EC9FA62E-F97B-4499-ADFF-D125AAB5501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7"/>
    <xdr:sp macro="" textlink="">
      <xdr:nvSpPr>
        <xdr:cNvPr id="1720" name="Text Box 10">
          <a:extLst>
            <a:ext uri="{FF2B5EF4-FFF2-40B4-BE49-F238E27FC236}">
              <a16:creationId xmlns:a16="http://schemas.microsoft.com/office/drawing/2014/main" id="{04F223B6-6338-41EE-A2E0-EEEFE1174B4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1035</xdr:row>
      <xdr:rowOff>0</xdr:rowOff>
    </xdr:from>
    <xdr:ext cx="76200" cy="148168"/>
    <xdr:sp macro="" textlink="">
      <xdr:nvSpPr>
        <xdr:cNvPr id="1721" name="Text Box 4">
          <a:extLst>
            <a:ext uri="{FF2B5EF4-FFF2-40B4-BE49-F238E27FC236}">
              <a16:creationId xmlns:a16="http://schemas.microsoft.com/office/drawing/2014/main" id="{4A36D9AA-DDE3-4267-A2C9-1A8CA0BC79E1}"/>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1035</xdr:row>
      <xdr:rowOff>0</xdr:rowOff>
    </xdr:from>
    <xdr:ext cx="76200" cy="148168"/>
    <xdr:sp macro="" textlink="">
      <xdr:nvSpPr>
        <xdr:cNvPr id="1722" name="Text Box 5">
          <a:extLst>
            <a:ext uri="{FF2B5EF4-FFF2-40B4-BE49-F238E27FC236}">
              <a16:creationId xmlns:a16="http://schemas.microsoft.com/office/drawing/2014/main" id="{D7C97D42-EED4-40AA-843E-32AFB78B8A04}"/>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1035</xdr:row>
      <xdr:rowOff>0</xdr:rowOff>
    </xdr:from>
    <xdr:ext cx="76200" cy="148168"/>
    <xdr:sp macro="" textlink="">
      <xdr:nvSpPr>
        <xdr:cNvPr id="1723" name="Text Box 9">
          <a:extLst>
            <a:ext uri="{FF2B5EF4-FFF2-40B4-BE49-F238E27FC236}">
              <a16:creationId xmlns:a16="http://schemas.microsoft.com/office/drawing/2014/main" id="{7BB6AEAE-19D0-442D-9281-10F3374FA26E}"/>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1035</xdr:row>
      <xdr:rowOff>0</xdr:rowOff>
    </xdr:from>
    <xdr:ext cx="76200" cy="148168"/>
    <xdr:sp macro="" textlink="">
      <xdr:nvSpPr>
        <xdr:cNvPr id="1724" name="Text Box 10">
          <a:extLst>
            <a:ext uri="{FF2B5EF4-FFF2-40B4-BE49-F238E27FC236}">
              <a16:creationId xmlns:a16="http://schemas.microsoft.com/office/drawing/2014/main" id="{5B8E7DED-791C-4490-98E3-64D278BE3054}"/>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725" name="Text Box 4">
          <a:extLst>
            <a:ext uri="{FF2B5EF4-FFF2-40B4-BE49-F238E27FC236}">
              <a16:creationId xmlns:a16="http://schemas.microsoft.com/office/drawing/2014/main" id="{DF225011-AAC0-402A-96CE-82D1720E1FA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726" name="Text Box 5">
          <a:extLst>
            <a:ext uri="{FF2B5EF4-FFF2-40B4-BE49-F238E27FC236}">
              <a16:creationId xmlns:a16="http://schemas.microsoft.com/office/drawing/2014/main" id="{475FDF44-526E-4649-AE3D-59054FFF859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727" name="Text Box 9">
          <a:extLst>
            <a:ext uri="{FF2B5EF4-FFF2-40B4-BE49-F238E27FC236}">
              <a16:creationId xmlns:a16="http://schemas.microsoft.com/office/drawing/2014/main" id="{2745B19E-4C49-4AB3-A5D4-619886F271C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728" name="Text Box 10">
          <a:extLst>
            <a:ext uri="{FF2B5EF4-FFF2-40B4-BE49-F238E27FC236}">
              <a16:creationId xmlns:a16="http://schemas.microsoft.com/office/drawing/2014/main" id="{DAE0331F-2462-4A36-AF9C-74E7DD1DADA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52400"/>
    <xdr:sp macro="" textlink="">
      <xdr:nvSpPr>
        <xdr:cNvPr id="1729" name="Text Box 4">
          <a:extLst>
            <a:ext uri="{FF2B5EF4-FFF2-40B4-BE49-F238E27FC236}">
              <a16:creationId xmlns:a16="http://schemas.microsoft.com/office/drawing/2014/main" id="{FA42108F-657A-4DAA-B26F-B10B86DED09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1031</xdr:row>
      <xdr:rowOff>0</xdr:rowOff>
    </xdr:from>
    <xdr:ext cx="76200" cy="152400"/>
    <xdr:sp macro="" textlink="">
      <xdr:nvSpPr>
        <xdr:cNvPr id="1730" name="Text Box 5">
          <a:extLst>
            <a:ext uri="{FF2B5EF4-FFF2-40B4-BE49-F238E27FC236}">
              <a16:creationId xmlns:a16="http://schemas.microsoft.com/office/drawing/2014/main" id="{1F5B87A1-68F0-4A3C-9448-A16F1E49A7B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1031</xdr:row>
      <xdr:rowOff>0</xdr:rowOff>
    </xdr:from>
    <xdr:ext cx="76200" cy="152400"/>
    <xdr:sp macro="" textlink="">
      <xdr:nvSpPr>
        <xdr:cNvPr id="1731" name="Text Box 9">
          <a:extLst>
            <a:ext uri="{FF2B5EF4-FFF2-40B4-BE49-F238E27FC236}">
              <a16:creationId xmlns:a16="http://schemas.microsoft.com/office/drawing/2014/main" id="{6986CC6D-53E9-4E5D-935B-46DA08AE710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732" name="Text Box 4">
          <a:extLst>
            <a:ext uri="{FF2B5EF4-FFF2-40B4-BE49-F238E27FC236}">
              <a16:creationId xmlns:a16="http://schemas.microsoft.com/office/drawing/2014/main" id="{26A8669D-1016-496E-AF49-1E1F9AA56B0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733" name="Text Box 5">
          <a:extLst>
            <a:ext uri="{FF2B5EF4-FFF2-40B4-BE49-F238E27FC236}">
              <a16:creationId xmlns:a16="http://schemas.microsoft.com/office/drawing/2014/main" id="{E0DA2617-A14A-4F76-8A05-CAF92F5C455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734" name="Text Box 9">
          <a:extLst>
            <a:ext uri="{FF2B5EF4-FFF2-40B4-BE49-F238E27FC236}">
              <a16:creationId xmlns:a16="http://schemas.microsoft.com/office/drawing/2014/main" id="{B31519F1-A407-455C-BCAE-852B1731070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735" name="Text Box 10">
          <a:extLst>
            <a:ext uri="{FF2B5EF4-FFF2-40B4-BE49-F238E27FC236}">
              <a16:creationId xmlns:a16="http://schemas.microsoft.com/office/drawing/2014/main" id="{800AFE93-A3F3-4140-B55C-52BA8C5C0D6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736" name="Text Box 4">
          <a:extLst>
            <a:ext uri="{FF2B5EF4-FFF2-40B4-BE49-F238E27FC236}">
              <a16:creationId xmlns:a16="http://schemas.microsoft.com/office/drawing/2014/main" id="{A8669F4F-69D8-4DE4-B512-D7E5CB942741}"/>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737" name="Text Box 5">
          <a:extLst>
            <a:ext uri="{FF2B5EF4-FFF2-40B4-BE49-F238E27FC236}">
              <a16:creationId xmlns:a16="http://schemas.microsoft.com/office/drawing/2014/main" id="{7085DE41-415F-4E67-8D8A-D16FDBC17C3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738" name="Text Box 9">
          <a:extLst>
            <a:ext uri="{FF2B5EF4-FFF2-40B4-BE49-F238E27FC236}">
              <a16:creationId xmlns:a16="http://schemas.microsoft.com/office/drawing/2014/main" id="{ADEDD604-54E1-43DD-807B-C1DAF58E544C}"/>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739" name="Text Box 4">
          <a:extLst>
            <a:ext uri="{FF2B5EF4-FFF2-40B4-BE49-F238E27FC236}">
              <a16:creationId xmlns:a16="http://schemas.microsoft.com/office/drawing/2014/main" id="{B70D9881-30F7-4C10-B798-7A75D23E9DD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740" name="Text Box 5">
          <a:extLst>
            <a:ext uri="{FF2B5EF4-FFF2-40B4-BE49-F238E27FC236}">
              <a16:creationId xmlns:a16="http://schemas.microsoft.com/office/drawing/2014/main" id="{69948234-0D43-4433-AC31-815C5194829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741" name="Text Box 9">
          <a:extLst>
            <a:ext uri="{FF2B5EF4-FFF2-40B4-BE49-F238E27FC236}">
              <a16:creationId xmlns:a16="http://schemas.microsoft.com/office/drawing/2014/main" id="{9BBC3F2E-89F1-4570-B674-44F70EE23E6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742" name="Text Box 4">
          <a:extLst>
            <a:ext uri="{FF2B5EF4-FFF2-40B4-BE49-F238E27FC236}">
              <a16:creationId xmlns:a16="http://schemas.microsoft.com/office/drawing/2014/main" id="{324A87B8-F236-40AA-8B43-57341CEF55C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743" name="Text Box 4">
          <a:extLst>
            <a:ext uri="{FF2B5EF4-FFF2-40B4-BE49-F238E27FC236}">
              <a16:creationId xmlns:a16="http://schemas.microsoft.com/office/drawing/2014/main" id="{07221618-B479-4FA5-843E-6F934224694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52400"/>
    <xdr:sp macro="" textlink="">
      <xdr:nvSpPr>
        <xdr:cNvPr id="1744" name="Text Box 4">
          <a:extLst>
            <a:ext uri="{FF2B5EF4-FFF2-40B4-BE49-F238E27FC236}">
              <a16:creationId xmlns:a16="http://schemas.microsoft.com/office/drawing/2014/main" id="{C22AEC10-8C13-4CEF-9E80-63407E07EC5D}"/>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1031</xdr:row>
      <xdr:rowOff>0</xdr:rowOff>
    </xdr:from>
    <xdr:ext cx="76200" cy="152400"/>
    <xdr:sp macro="" textlink="">
      <xdr:nvSpPr>
        <xdr:cNvPr id="1745" name="Text Box 5">
          <a:extLst>
            <a:ext uri="{FF2B5EF4-FFF2-40B4-BE49-F238E27FC236}">
              <a16:creationId xmlns:a16="http://schemas.microsoft.com/office/drawing/2014/main" id="{ED4055CD-626F-4DF7-8D9B-11400CF81F95}"/>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1031</xdr:row>
      <xdr:rowOff>0</xdr:rowOff>
    </xdr:from>
    <xdr:ext cx="76200" cy="152400"/>
    <xdr:sp macro="" textlink="">
      <xdr:nvSpPr>
        <xdr:cNvPr id="1746" name="Text Box 9">
          <a:extLst>
            <a:ext uri="{FF2B5EF4-FFF2-40B4-BE49-F238E27FC236}">
              <a16:creationId xmlns:a16="http://schemas.microsoft.com/office/drawing/2014/main" id="{2A1EE5A7-D58F-4AC3-BBC9-FFFE8B509535}"/>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1031</xdr:row>
      <xdr:rowOff>0</xdr:rowOff>
    </xdr:from>
    <xdr:ext cx="76200" cy="152400"/>
    <xdr:sp macro="" textlink="">
      <xdr:nvSpPr>
        <xdr:cNvPr id="1747" name="Text Box 10">
          <a:extLst>
            <a:ext uri="{FF2B5EF4-FFF2-40B4-BE49-F238E27FC236}">
              <a16:creationId xmlns:a16="http://schemas.microsoft.com/office/drawing/2014/main" id="{7F15EC8D-9CD7-46AF-A636-85C2665C3F3C}"/>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1031</xdr:row>
      <xdr:rowOff>0</xdr:rowOff>
    </xdr:from>
    <xdr:ext cx="76200" cy="152400"/>
    <xdr:sp macro="" textlink="">
      <xdr:nvSpPr>
        <xdr:cNvPr id="1748" name="Text Box 4">
          <a:extLst>
            <a:ext uri="{FF2B5EF4-FFF2-40B4-BE49-F238E27FC236}">
              <a16:creationId xmlns:a16="http://schemas.microsoft.com/office/drawing/2014/main" id="{429BFAA8-BCB3-4968-BBB8-FE1C60D6D095}"/>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1031</xdr:row>
      <xdr:rowOff>0</xdr:rowOff>
    </xdr:from>
    <xdr:ext cx="76200" cy="152400"/>
    <xdr:sp macro="" textlink="">
      <xdr:nvSpPr>
        <xdr:cNvPr id="1749" name="Text Box 5">
          <a:extLst>
            <a:ext uri="{FF2B5EF4-FFF2-40B4-BE49-F238E27FC236}">
              <a16:creationId xmlns:a16="http://schemas.microsoft.com/office/drawing/2014/main" id="{6A0599C3-E141-4AEE-B2E8-5E8267827911}"/>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1031</xdr:row>
      <xdr:rowOff>0</xdr:rowOff>
    </xdr:from>
    <xdr:ext cx="76200" cy="152400"/>
    <xdr:sp macro="" textlink="">
      <xdr:nvSpPr>
        <xdr:cNvPr id="1750" name="Text Box 9">
          <a:extLst>
            <a:ext uri="{FF2B5EF4-FFF2-40B4-BE49-F238E27FC236}">
              <a16:creationId xmlns:a16="http://schemas.microsoft.com/office/drawing/2014/main" id="{08F8923F-0194-43CF-BC37-5174EFB0927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1031</xdr:row>
      <xdr:rowOff>0</xdr:rowOff>
    </xdr:from>
    <xdr:ext cx="76200" cy="152400"/>
    <xdr:sp macro="" textlink="">
      <xdr:nvSpPr>
        <xdr:cNvPr id="1751" name="Text Box 10">
          <a:extLst>
            <a:ext uri="{FF2B5EF4-FFF2-40B4-BE49-F238E27FC236}">
              <a16:creationId xmlns:a16="http://schemas.microsoft.com/office/drawing/2014/main" id="{9A8FDAC0-16E3-49B3-957A-52D62E748B5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1031</xdr:row>
      <xdr:rowOff>0</xdr:rowOff>
    </xdr:from>
    <xdr:ext cx="76200" cy="152400"/>
    <xdr:sp macro="" textlink="">
      <xdr:nvSpPr>
        <xdr:cNvPr id="1752" name="Text Box 4">
          <a:extLst>
            <a:ext uri="{FF2B5EF4-FFF2-40B4-BE49-F238E27FC236}">
              <a16:creationId xmlns:a16="http://schemas.microsoft.com/office/drawing/2014/main" id="{7E4D3427-BD66-4269-9974-6FF16D5D91DC}"/>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1031</xdr:row>
      <xdr:rowOff>0</xdr:rowOff>
    </xdr:from>
    <xdr:ext cx="76200" cy="152400"/>
    <xdr:sp macro="" textlink="">
      <xdr:nvSpPr>
        <xdr:cNvPr id="1753" name="Text Box 5">
          <a:extLst>
            <a:ext uri="{FF2B5EF4-FFF2-40B4-BE49-F238E27FC236}">
              <a16:creationId xmlns:a16="http://schemas.microsoft.com/office/drawing/2014/main" id="{6BEDE25B-474E-4537-9540-80A0D3AFDB35}"/>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1031</xdr:row>
      <xdr:rowOff>0</xdr:rowOff>
    </xdr:from>
    <xdr:ext cx="76200" cy="152400"/>
    <xdr:sp macro="" textlink="">
      <xdr:nvSpPr>
        <xdr:cNvPr id="1754" name="Text Box 9">
          <a:extLst>
            <a:ext uri="{FF2B5EF4-FFF2-40B4-BE49-F238E27FC236}">
              <a16:creationId xmlns:a16="http://schemas.microsoft.com/office/drawing/2014/main" id="{5A667D3D-5554-4B57-9BCB-75700FDF775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1031</xdr:row>
      <xdr:rowOff>0</xdr:rowOff>
    </xdr:from>
    <xdr:ext cx="76200" cy="152400"/>
    <xdr:sp macro="" textlink="">
      <xdr:nvSpPr>
        <xdr:cNvPr id="1755" name="Text Box 10">
          <a:extLst>
            <a:ext uri="{FF2B5EF4-FFF2-40B4-BE49-F238E27FC236}">
              <a16:creationId xmlns:a16="http://schemas.microsoft.com/office/drawing/2014/main" id="{2B626792-3F98-4167-8D9B-69730D2E9A67}"/>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1031</xdr:row>
      <xdr:rowOff>0</xdr:rowOff>
    </xdr:from>
    <xdr:ext cx="76200" cy="152400"/>
    <xdr:sp macro="" textlink="">
      <xdr:nvSpPr>
        <xdr:cNvPr id="1756" name="Text Box 4">
          <a:extLst>
            <a:ext uri="{FF2B5EF4-FFF2-40B4-BE49-F238E27FC236}">
              <a16:creationId xmlns:a16="http://schemas.microsoft.com/office/drawing/2014/main" id="{EE128E6D-62DB-4D25-9EDA-92DB3F32D6AD}"/>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1031</xdr:row>
      <xdr:rowOff>0</xdr:rowOff>
    </xdr:from>
    <xdr:ext cx="76200" cy="152400"/>
    <xdr:sp macro="" textlink="">
      <xdr:nvSpPr>
        <xdr:cNvPr id="1757" name="Text Box 5">
          <a:extLst>
            <a:ext uri="{FF2B5EF4-FFF2-40B4-BE49-F238E27FC236}">
              <a16:creationId xmlns:a16="http://schemas.microsoft.com/office/drawing/2014/main" id="{71E897C2-324B-4941-ABBC-D5C490F2595D}"/>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1031</xdr:row>
      <xdr:rowOff>0</xdr:rowOff>
    </xdr:from>
    <xdr:ext cx="76200" cy="152400"/>
    <xdr:sp macro="" textlink="">
      <xdr:nvSpPr>
        <xdr:cNvPr id="1758" name="Text Box 9">
          <a:extLst>
            <a:ext uri="{FF2B5EF4-FFF2-40B4-BE49-F238E27FC236}">
              <a16:creationId xmlns:a16="http://schemas.microsoft.com/office/drawing/2014/main" id="{A33E9C31-E9C4-436E-B301-A760F460D69C}"/>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1031</xdr:row>
      <xdr:rowOff>0</xdr:rowOff>
    </xdr:from>
    <xdr:ext cx="76200" cy="152400"/>
    <xdr:sp macro="" textlink="">
      <xdr:nvSpPr>
        <xdr:cNvPr id="1759" name="Text Box 10">
          <a:extLst>
            <a:ext uri="{FF2B5EF4-FFF2-40B4-BE49-F238E27FC236}">
              <a16:creationId xmlns:a16="http://schemas.microsoft.com/office/drawing/2014/main" id="{EEA66082-515C-4F2B-95D2-B993222616B5}"/>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1031</xdr:row>
      <xdr:rowOff>0</xdr:rowOff>
    </xdr:from>
    <xdr:ext cx="76200" cy="152400"/>
    <xdr:sp macro="" textlink="">
      <xdr:nvSpPr>
        <xdr:cNvPr id="1760" name="Text Box 4">
          <a:extLst>
            <a:ext uri="{FF2B5EF4-FFF2-40B4-BE49-F238E27FC236}">
              <a16:creationId xmlns:a16="http://schemas.microsoft.com/office/drawing/2014/main" id="{988DFC79-1EAC-4DB5-AA77-288E4F4A380D}"/>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1031</xdr:row>
      <xdr:rowOff>0</xdr:rowOff>
    </xdr:from>
    <xdr:ext cx="76200" cy="152400"/>
    <xdr:sp macro="" textlink="">
      <xdr:nvSpPr>
        <xdr:cNvPr id="1761" name="Text Box 5">
          <a:extLst>
            <a:ext uri="{FF2B5EF4-FFF2-40B4-BE49-F238E27FC236}">
              <a16:creationId xmlns:a16="http://schemas.microsoft.com/office/drawing/2014/main" id="{E257F2E8-3443-4179-A1C8-08BB0D58A237}"/>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1031</xdr:row>
      <xdr:rowOff>0</xdr:rowOff>
    </xdr:from>
    <xdr:ext cx="76200" cy="152400"/>
    <xdr:sp macro="" textlink="">
      <xdr:nvSpPr>
        <xdr:cNvPr id="1762" name="Text Box 9">
          <a:extLst>
            <a:ext uri="{FF2B5EF4-FFF2-40B4-BE49-F238E27FC236}">
              <a16:creationId xmlns:a16="http://schemas.microsoft.com/office/drawing/2014/main" id="{BA2E5B32-6A87-4E47-9102-A02D66351F5B}"/>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1031</xdr:row>
      <xdr:rowOff>0</xdr:rowOff>
    </xdr:from>
    <xdr:ext cx="76200" cy="152400"/>
    <xdr:sp macro="" textlink="">
      <xdr:nvSpPr>
        <xdr:cNvPr id="1763" name="Text Box 10">
          <a:extLst>
            <a:ext uri="{FF2B5EF4-FFF2-40B4-BE49-F238E27FC236}">
              <a16:creationId xmlns:a16="http://schemas.microsoft.com/office/drawing/2014/main" id="{7D7695F1-3C76-42AD-B0F6-31A931991613}"/>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1031</xdr:row>
      <xdr:rowOff>0</xdr:rowOff>
    </xdr:from>
    <xdr:ext cx="76200" cy="152400"/>
    <xdr:sp macro="" textlink="">
      <xdr:nvSpPr>
        <xdr:cNvPr id="1764" name="Text Box 4">
          <a:extLst>
            <a:ext uri="{FF2B5EF4-FFF2-40B4-BE49-F238E27FC236}">
              <a16:creationId xmlns:a16="http://schemas.microsoft.com/office/drawing/2014/main" id="{219D361A-2B71-4118-A46B-F18A8943D8D4}"/>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1031</xdr:row>
      <xdr:rowOff>0</xdr:rowOff>
    </xdr:from>
    <xdr:ext cx="76200" cy="152400"/>
    <xdr:sp macro="" textlink="">
      <xdr:nvSpPr>
        <xdr:cNvPr id="1765" name="Text Box 5">
          <a:extLst>
            <a:ext uri="{FF2B5EF4-FFF2-40B4-BE49-F238E27FC236}">
              <a16:creationId xmlns:a16="http://schemas.microsoft.com/office/drawing/2014/main" id="{49074F09-896A-4562-8AAB-FE7E6D28474D}"/>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1031</xdr:row>
      <xdr:rowOff>0</xdr:rowOff>
    </xdr:from>
    <xdr:ext cx="76200" cy="152400"/>
    <xdr:sp macro="" textlink="">
      <xdr:nvSpPr>
        <xdr:cNvPr id="1766" name="Text Box 9">
          <a:extLst>
            <a:ext uri="{FF2B5EF4-FFF2-40B4-BE49-F238E27FC236}">
              <a16:creationId xmlns:a16="http://schemas.microsoft.com/office/drawing/2014/main" id="{FD880FFF-4D98-4E40-BA4B-F14F64974BFD}"/>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1031</xdr:row>
      <xdr:rowOff>0</xdr:rowOff>
    </xdr:from>
    <xdr:ext cx="76200" cy="152400"/>
    <xdr:sp macro="" textlink="">
      <xdr:nvSpPr>
        <xdr:cNvPr id="1767" name="Text Box 10">
          <a:extLst>
            <a:ext uri="{FF2B5EF4-FFF2-40B4-BE49-F238E27FC236}">
              <a16:creationId xmlns:a16="http://schemas.microsoft.com/office/drawing/2014/main" id="{A9363384-F0FB-47D1-BDEA-B8B915698954}"/>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1031</xdr:row>
      <xdr:rowOff>0</xdr:rowOff>
    </xdr:from>
    <xdr:ext cx="76200" cy="152400"/>
    <xdr:sp macro="" textlink="">
      <xdr:nvSpPr>
        <xdr:cNvPr id="1768" name="Text Box 4">
          <a:extLst>
            <a:ext uri="{FF2B5EF4-FFF2-40B4-BE49-F238E27FC236}">
              <a16:creationId xmlns:a16="http://schemas.microsoft.com/office/drawing/2014/main" id="{BCCA898C-79AC-4E26-ABB1-E6E080C538F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1031</xdr:row>
      <xdr:rowOff>0</xdr:rowOff>
    </xdr:from>
    <xdr:ext cx="76200" cy="152400"/>
    <xdr:sp macro="" textlink="">
      <xdr:nvSpPr>
        <xdr:cNvPr id="1769" name="Text Box 5">
          <a:extLst>
            <a:ext uri="{FF2B5EF4-FFF2-40B4-BE49-F238E27FC236}">
              <a16:creationId xmlns:a16="http://schemas.microsoft.com/office/drawing/2014/main" id="{86823D64-C987-446E-BFBA-D54657A8F7FC}"/>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1031</xdr:row>
      <xdr:rowOff>0</xdr:rowOff>
    </xdr:from>
    <xdr:ext cx="76200" cy="152400"/>
    <xdr:sp macro="" textlink="">
      <xdr:nvSpPr>
        <xdr:cNvPr id="1770" name="Text Box 9">
          <a:extLst>
            <a:ext uri="{FF2B5EF4-FFF2-40B4-BE49-F238E27FC236}">
              <a16:creationId xmlns:a16="http://schemas.microsoft.com/office/drawing/2014/main" id="{906133EE-38A2-4617-95C5-17164A5E65AD}"/>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1031</xdr:row>
      <xdr:rowOff>0</xdr:rowOff>
    </xdr:from>
    <xdr:ext cx="76200" cy="152400"/>
    <xdr:sp macro="" textlink="">
      <xdr:nvSpPr>
        <xdr:cNvPr id="1771" name="Text Box 10">
          <a:extLst>
            <a:ext uri="{FF2B5EF4-FFF2-40B4-BE49-F238E27FC236}">
              <a16:creationId xmlns:a16="http://schemas.microsoft.com/office/drawing/2014/main" id="{45EDF6DC-B30A-48F8-9FE4-C502D95DEB9E}"/>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772" name="Text Box 4">
          <a:extLst>
            <a:ext uri="{FF2B5EF4-FFF2-40B4-BE49-F238E27FC236}">
              <a16:creationId xmlns:a16="http://schemas.microsoft.com/office/drawing/2014/main" id="{AEABB2A8-1636-437F-B5E3-53B2A53736C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773" name="Text Box 5">
          <a:extLst>
            <a:ext uri="{FF2B5EF4-FFF2-40B4-BE49-F238E27FC236}">
              <a16:creationId xmlns:a16="http://schemas.microsoft.com/office/drawing/2014/main" id="{8BD939F7-1F0D-4A57-8955-DC79983F608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774" name="Text Box 9">
          <a:extLst>
            <a:ext uri="{FF2B5EF4-FFF2-40B4-BE49-F238E27FC236}">
              <a16:creationId xmlns:a16="http://schemas.microsoft.com/office/drawing/2014/main" id="{AB82F744-B49C-424C-A0EC-86182D613A5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775" name="Text Box 10">
          <a:extLst>
            <a:ext uri="{FF2B5EF4-FFF2-40B4-BE49-F238E27FC236}">
              <a16:creationId xmlns:a16="http://schemas.microsoft.com/office/drawing/2014/main" id="{B6A1233F-52E5-488B-B08D-BE38BF483C5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776" name="Text Box 4">
          <a:extLst>
            <a:ext uri="{FF2B5EF4-FFF2-40B4-BE49-F238E27FC236}">
              <a16:creationId xmlns:a16="http://schemas.microsoft.com/office/drawing/2014/main" id="{B0296C2A-D672-4A81-A003-B1680B7DCC9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777" name="Text Box 5">
          <a:extLst>
            <a:ext uri="{FF2B5EF4-FFF2-40B4-BE49-F238E27FC236}">
              <a16:creationId xmlns:a16="http://schemas.microsoft.com/office/drawing/2014/main" id="{85DED19A-F9BC-4C37-B443-F7421CF0540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778" name="Text Box 9">
          <a:extLst>
            <a:ext uri="{FF2B5EF4-FFF2-40B4-BE49-F238E27FC236}">
              <a16:creationId xmlns:a16="http://schemas.microsoft.com/office/drawing/2014/main" id="{F336F736-D1C1-4746-9B2E-546EA7DE6BE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779" name="Text Box 10">
          <a:extLst>
            <a:ext uri="{FF2B5EF4-FFF2-40B4-BE49-F238E27FC236}">
              <a16:creationId xmlns:a16="http://schemas.microsoft.com/office/drawing/2014/main" id="{595E152C-B5A6-4D4F-82D5-AD26DDB4ED2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780" name="Text Box 4">
          <a:extLst>
            <a:ext uri="{FF2B5EF4-FFF2-40B4-BE49-F238E27FC236}">
              <a16:creationId xmlns:a16="http://schemas.microsoft.com/office/drawing/2014/main" id="{85DB80B7-20F7-4A6F-ADCF-CFC81F5E49D6}"/>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781" name="Text Box 5">
          <a:extLst>
            <a:ext uri="{FF2B5EF4-FFF2-40B4-BE49-F238E27FC236}">
              <a16:creationId xmlns:a16="http://schemas.microsoft.com/office/drawing/2014/main" id="{F8AF6B74-D709-49C8-8E6F-BBC28319B08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782" name="Text Box 9">
          <a:extLst>
            <a:ext uri="{FF2B5EF4-FFF2-40B4-BE49-F238E27FC236}">
              <a16:creationId xmlns:a16="http://schemas.microsoft.com/office/drawing/2014/main" id="{0D508067-ED65-45DB-8B6D-B4FEC58D88A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783" name="Text Box 10">
          <a:extLst>
            <a:ext uri="{FF2B5EF4-FFF2-40B4-BE49-F238E27FC236}">
              <a16:creationId xmlns:a16="http://schemas.microsoft.com/office/drawing/2014/main" id="{AF628793-DB7C-4A80-8F37-41152BEE52B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784" name="Text Box 4">
          <a:extLst>
            <a:ext uri="{FF2B5EF4-FFF2-40B4-BE49-F238E27FC236}">
              <a16:creationId xmlns:a16="http://schemas.microsoft.com/office/drawing/2014/main" id="{30C9476C-04C7-48D6-ABE1-620FCD05519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785" name="Text Box 5">
          <a:extLst>
            <a:ext uri="{FF2B5EF4-FFF2-40B4-BE49-F238E27FC236}">
              <a16:creationId xmlns:a16="http://schemas.microsoft.com/office/drawing/2014/main" id="{85CC3359-3391-4076-AF36-74195930D5C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786" name="Text Box 9">
          <a:extLst>
            <a:ext uri="{FF2B5EF4-FFF2-40B4-BE49-F238E27FC236}">
              <a16:creationId xmlns:a16="http://schemas.microsoft.com/office/drawing/2014/main" id="{CA6AB7BF-A6FB-4DF8-A315-5AC12F603661}"/>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787" name="Text Box 10">
          <a:extLst>
            <a:ext uri="{FF2B5EF4-FFF2-40B4-BE49-F238E27FC236}">
              <a16:creationId xmlns:a16="http://schemas.microsoft.com/office/drawing/2014/main" id="{A612E053-3179-4413-87B8-125299820631}"/>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788" name="Text Box 4">
          <a:extLst>
            <a:ext uri="{FF2B5EF4-FFF2-40B4-BE49-F238E27FC236}">
              <a16:creationId xmlns:a16="http://schemas.microsoft.com/office/drawing/2014/main" id="{87DB8950-3DE2-4FA8-941D-C471907F727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789" name="Text Box 5">
          <a:extLst>
            <a:ext uri="{FF2B5EF4-FFF2-40B4-BE49-F238E27FC236}">
              <a16:creationId xmlns:a16="http://schemas.microsoft.com/office/drawing/2014/main" id="{3EE7FBED-46A5-49AF-85A1-5580842EEEB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790" name="Text Box 9">
          <a:extLst>
            <a:ext uri="{FF2B5EF4-FFF2-40B4-BE49-F238E27FC236}">
              <a16:creationId xmlns:a16="http://schemas.microsoft.com/office/drawing/2014/main" id="{742A5EE4-DBFB-463F-8338-9D758C5B46B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791" name="Text Box 10">
          <a:extLst>
            <a:ext uri="{FF2B5EF4-FFF2-40B4-BE49-F238E27FC236}">
              <a16:creationId xmlns:a16="http://schemas.microsoft.com/office/drawing/2014/main" id="{F9232CD9-6F55-4D04-A996-B01CE6F8B15C}"/>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792" name="Text Box 4">
          <a:extLst>
            <a:ext uri="{FF2B5EF4-FFF2-40B4-BE49-F238E27FC236}">
              <a16:creationId xmlns:a16="http://schemas.microsoft.com/office/drawing/2014/main" id="{70C4B975-858E-4957-AB9A-4213BF6E679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793" name="Text Box 5">
          <a:extLst>
            <a:ext uri="{FF2B5EF4-FFF2-40B4-BE49-F238E27FC236}">
              <a16:creationId xmlns:a16="http://schemas.microsoft.com/office/drawing/2014/main" id="{300D0251-98D4-4B78-AD10-CB02A779FE6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794" name="Text Box 9">
          <a:extLst>
            <a:ext uri="{FF2B5EF4-FFF2-40B4-BE49-F238E27FC236}">
              <a16:creationId xmlns:a16="http://schemas.microsoft.com/office/drawing/2014/main" id="{1690C991-6A85-4A5D-A97E-0EFFF9C2347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795" name="Text Box 10">
          <a:extLst>
            <a:ext uri="{FF2B5EF4-FFF2-40B4-BE49-F238E27FC236}">
              <a16:creationId xmlns:a16="http://schemas.microsoft.com/office/drawing/2014/main" id="{A8019981-D630-4EFF-8824-4FB2F8348231}"/>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796" name="Text Box 4">
          <a:extLst>
            <a:ext uri="{FF2B5EF4-FFF2-40B4-BE49-F238E27FC236}">
              <a16:creationId xmlns:a16="http://schemas.microsoft.com/office/drawing/2014/main" id="{7B139B94-2D6F-4E11-861F-5C92277BA046}"/>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797" name="Text Box 5">
          <a:extLst>
            <a:ext uri="{FF2B5EF4-FFF2-40B4-BE49-F238E27FC236}">
              <a16:creationId xmlns:a16="http://schemas.microsoft.com/office/drawing/2014/main" id="{199E9600-3126-45C0-970F-F245D1EF833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798" name="Text Box 9">
          <a:extLst>
            <a:ext uri="{FF2B5EF4-FFF2-40B4-BE49-F238E27FC236}">
              <a16:creationId xmlns:a16="http://schemas.microsoft.com/office/drawing/2014/main" id="{27E2CC1F-C259-4994-86E6-C48F9F788FB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799" name="Text Box 10">
          <a:extLst>
            <a:ext uri="{FF2B5EF4-FFF2-40B4-BE49-F238E27FC236}">
              <a16:creationId xmlns:a16="http://schemas.microsoft.com/office/drawing/2014/main" id="{A9D69D40-2E27-4419-8180-515AFF2788D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800" name="Text Box 4">
          <a:extLst>
            <a:ext uri="{FF2B5EF4-FFF2-40B4-BE49-F238E27FC236}">
              <a16:creationId xmlns:a16="http://schemas.microsoft.com/office/drawing/2014/main" id="{3147B136-90BA-4A6C-8852-E02A5E7A40D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801" name="Text Box 5">
          <a:extLst>
            <a:ext uri="{FF2B5EF4-FFF2-40B4-BE49-F238E27FC236}">
              <a16:creationId xmlns:a16="http://schemas.microsoft.com/office/drawing/2014/main" id="{904C87E5-E63A-4896-95AE-AC331D6B07F1}"/>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802" name="Text Box 9">
          <a:extLst>
            <a:ext uri="{FF2B5EF4-FFF2-40B4-BE49-F238E27FC236}">
              <a16:creationId xmlns:a16="http://schemas.microsoft.com/office/drawing/2014/main" id="{79A3BBE9-996A-467B-BDF5-CF72BAC69E1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803" name="Text Box 10">
          <a:extLst>
            <a:ext uri="{FF2B5EF4-FFF2-40B4-BE49-F238E27FC236}">
              <a16:creationId xmlns:a16="http://schemas.microsoft.com/office/drawing/2014/main" id="{4A17A744-FCFE-4804-8A90-F1929B2F428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804" name="Text Box 4">
          <a:extLst>
            <a:ext uri="{FF2B5EF4-FFF2-40B4-BE49-F238E27FC236}">
              <a16:creationId xmlns:a16="http://schemas.microsoft.com/office/drawing/2014/main" id="{65461C26-5472-419D-B450-822F1B20238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805" name="Text Box 5">
          <a:extLst>
            <a:ext uri="{FF2B5EF4-FFF2-40B4-BE49-F238E27FC236}">
              <a16:creationId xmlns:a16="http://schemas.microsoft.com/office/drawing/2014/main" id="{02B2E831-7DEE-498B-8E79-52522D00092C}"/>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806" name="Text Box 9">
          <a:extLst>
            <a:ext uri="{FF2B5EF4-FFF2-40B4-BE49-F238E27FC236}">
              <a16:creationId xmlns:a16="http://schemas.microsoft.com/office/drawing/2014/main" id="{09AC6EC2-8E6D-4F1C-8505-7891E2CDDB4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807" name="Text Box 10">
          <a:extLst>
            <a:ext uri="{FF2B5EF4-FFF2-40B4-BE49-F238E27FC236}">
              <a16:creationId xmlns:a16="http://schemas.microsoft.com/office/drawing/2014/main" id="{093BFCF0-EE6F-4DAA-BA7F-67E78AB7AB0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808" name="Text Box 4">
          <a:extLst>
            <a:ext uri="{FF2B5EF4-FFF2-40B4-BE49-F238E27FC236}">
              <a16:creationId xmlns:a16="http://schemas.microsoft.com/office/drawing/2014/main" id="{381EAC45-AD45-4CFE-A8A3-07438493C62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809" name="Text Box 5">
          <a:extLst>
            <a:ext uri="{FF2B5EF4-FFF2-40B4-BE49-F238E27FC236}">
              <a16:creationId xmlns:a16="http://schemas.microsoft.com/office/drawing/2014/main" id="{52BBD14A-115F-41C1-92C9-1DFBB44CDDD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810" name="Text Box 9">
          <a:extLst>
            <a:ext uri="{FF2B5EF4-FFF2-40B4-BE49-F238E27FC236}">
              <a16:creationId xmlns:a16="http://schemas.microsoft.com/office/drawing/2014/main" id="{ADF6FEB6-EC39-4A8E-8CE6-187DBB8507B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811" name="Text Box 10">
          <a:extLst>
            <a:ext uri="{FF2B5EF4-FFF2-40B4-BE49-F238E27FC236}">
              <a16:creationId xmlns:a16="http://schemas.microsoft.com/office/drawing/2014/main" id="{A0D0CFC2-409B-4625-90C3-5F46D659FE8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812" name="Text Box 4">
          <a:extLst>
            <a:ext uri="{FF2B5EF4-FFF2-40B4-BE49-F238E27FC236}">
              <a16:creationId xmlns:a16="http://schemas.microsoft.com/office/drawing/2014/main" id="{28C3F09A-4B9B-4671-B604-7823CB37F26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813" name="Text Box 5">
          <a:extLst>
            <a:ext uri="{FF2B5EF4-FFF2-40B4-BE49-F238E27FC236}">
              <a16:creationId xmlns:a16="http://schemas.microsoft.com/office/drawing/2014/main" id="{8B2C579D-F968-465D-85A6-B0EAF039F2DC}"/>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814" name="Text Box 9">
          <a:extLst>
            <a:ext uri="{FF2B5EF4-FFF2-40B4-BE49-F238E27FC236}">
              <a16:creationId xmlns:a16="http://schemas.microsoft.com/office/drawing/2014/main" id="{E808CADC-C35B-482E-981D-B18F6B0C290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7"/>
    <xdr:sp macro="" textlink="">
      <xdr:nvSpPr>
        <xdr:cNvPr id="1815" name="Text Box 10">
          <a:extLst>
            <a:ext uri="{FF2B5EF4-FFF2-40B4-BE49-F238E27FC236}">
              <a16:creationId xmlns:a16="http://schemas.microsoft.com/office/drawing/2014/main" id="{A6FEA2A2-E1B7-4688-8EF2-5B2E460E11A6}"/>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1031</xdr:row>
      <xdr:rowOff>0</xdr:rowOff>
    </xdr:from>
    <xdr:ext cx="76200" cy="148168"/>
    <xdr:sp macro="" textlink="">
      <xdr:nvSpPr>
        <xdr:cNvPr id="1816" name="Text Box 4">
          <a:extLst>
            <a:ext uri="{FF2B5EF4-FFF2-40B4-BE49-F238E27FC236}">
              <a16:creationId xmlns:a16="http://schemas.microsoft.com/office/drawing/2014/main" id="{213850F9-009D-4E6D-850C-546A6C9E9BE8}"/>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1031</xdr:row>
      <xdr:rowOff>0</xdr:rowOff>
    </xdr:from>
    <xdr:ext cx="76200" cy="148168"/>
    <xdr:sp macro="" textlink="">
      <xdr:nvSpPr>
        <xdr:cNvPr id="1817" name="Text Box 5">
          <a:extLst>
            <a:ext uri="{FF2B5EF4-FFF2-40B4-BE49-F238E27FC236}">
              <a16:creationId xmlns:a16="http://schemas.microsoft.com/office/drawing/2014/main" id="{C2673043-ED27-4000-B351-F3269206A9DF}"/>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1031</xdr:row>
      <xdr:rowOff>0</xdr:rowOff>
    </xdr:from>
    <xdr:ext cx="76200" cy="148168"/>
    <xdr:sp macro="" textlink="">
      <xdr:nvSpPr>
        <xdr:cNvPr id="1818" name="Text Box 9">
          <a:extLst>
            <a:ext uri="{FF2B5EF4-FFF2-40B4-BE49-F238E27FC236}">
              <a16:creationId xmlns:a16="http://schemas.microsoft.com/office/drawing/2014/main" id="{66FE3864-204F-40F9-8D82-5DDD6695BE2E}"/>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1031</xdr:row>
      <xdr:rowOff>0</xdr:rowOff>
    </xdr:from>
    <xdr:ext cx="76200" cy="148168"/>
    <xdr:sp macro="" textlink="">
      <xdr:nvSpPr>
        <xdr:cNvPr id="1819" name="Text Box 10">
          <a:extLst>
            <a:ext uri="{FF2B5EF4-FFF2-40B4-BE49-F238E27FC236}">
              <a16:creationId xmlns:a16="http://schemas.microsoft.com/office/drawing/2014/main" id="{A7BC88F6-EE92-4A0F-85A0-4C4CEC8C94BE}"/>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20" name="Text Box 4">
          <a:extLst>
            <a:ext uri="{FF2B5EF4-FFF2-40B4-BE49-F238E27FC236}">
              <a16:creationId xmlns:a16="http://schemas.microsoft.com/office/drawing/2014/main" id="{4CEC53A0-CC56-4F9A-BCA0-D34900743BC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21" name="Text Box 5">
          <a:extLst>
            <a:ext uri="{FF2B5EF4-FFF2-40B4-BE49-F238E27FC236}">
              <a16:creationId xmlns:a16="http://schemas.microsoft.com/office/drawing/2014/main" id="{602134B4-679A-43D5-B971-C98BA9F2611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22" name="Text Box 9">
          <a:extLst>
            <a:ext uri="{FF2B5EF4-FFF2-40B4-BE49-F238E27FC236}">
              <a16:creationId xmlns:a16="http://schemas.microsoft.com/office/drawing/2014/main" id="{E7520F00-7F78-4F1D-9CFC-F628A1D90DF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23" name="Text Box 10">
          <a:extLst>
            <a:ext uri="{FF2B5EF4-FFF2-40B4-BE49-F238E27FC236}">
              <a16:creationId xmlns:a16="http://schemas.microsoft.com/office/drawing/2014/main" id="{26B05114-20D0-4717-8315-9BA6E9602E2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24" name="Text Box 4">
          <a:extLst>
            <a:ext uri="{FF2B5EF4-FFF2-40B4-BE49-F238E27FC236}">
              <a16:creationId xmlns:a16="http://schemas.microsoft.com/office/drawing/2014/main" id="{8B631D34-F258-401F-BEB4-80BBB70BB1C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25" name="Text Box 5">
          <a:extLst>
            <a:ext uri="{FF2B5EF4-FFF2-40B4-BE49-F238E27FC236}">
              <a16:creationId xmlns:a16="http://schemas.microsoft.com/office/drawing/2014/main" id="{32CF9E5E-5F7A-4D7B-AFE4-97BE9DC3C10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26" name="Text Box 9">
          <a:extLst>
            <a:ext uri="{FF2B5EF4-FFF2-40B4-BE49-F238E27FC236}">
              <a16:creationId xmlns:a16="http://schemas.microsoft.com/office/drawing/2014/main" id="{0FDEFE1C-E6C6-4035-AAFB-BB8B6112101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27" name="Text Box 4">
          <a:extLst>
            <a:ext uri="{FF2B5EF4-FFF2-40B4-BE49-F238E27FC236}">
              <a16:creationId xmlns:a16="http://schemas.microsoft.com/office/drawing/2014/main" id="{1F8C43AA-6511-4D0B-8FD0-094A2C368D1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28" name="Text Box 5">
          <a:extLst>
            <a:ext uri="{FF2B5EF4-FFF2-40B4-BE49-F238E27FC236}">
              <a16:creationId xmlns:a16="http://schemas.microsoft.com/office/drawing/2014/main" id="{A951BAF4-9E2B-4C6F-A7EF-3A2F03681E1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29" name="Text Box 9">
          <a:extLst>
            <a:ext uri="{FF2B5EF4-FFF2-40B4-BE49-F238E27FC236}">
              <a16:creationId xmlns:a16="http://schemas.microsoft.com/office/drawing/2014/main" id="{A8819EE7-9048-4B7C-B3D7-55D2FAFEAB3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30" name="Text Box 10">
          <a:extLst>
            <a:ext uri="{FF2B5EF4-FFF2-40B4-BE49-F238E27FC236}">
              <a16:creationId xmlns:a16="http://schemas.microsoft.com/office/drawing/2014/main" id="{BD004072-1C65-4201-B606-5C91DBB31AF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31" name="Text Box 4">
          <a:extLst>
            <a:ext uri="{FF2B5EF4-FFF2-40B4-BE49-F238E27FC236}">
              <a16:creationId xmlns:a16="http://schemas.microsoft.com/office/drawing/2014/main" id="{80BAB55E-0B58-423E-A8E1-0094FD955E1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32" name="Text Box 5">
          <a:extLst>
            <a:ext uri="{FF2B5EF4-FFF2-40B4-BE49-F238E27FC236}">
              <a16:creationId xmlns:a16="http://schemas.microsoft.com/office/drawing/2014/main" id="{53AE808C-CBE1-4EE4-85C6-87977D3EE17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33" name="Text Box 9">
          <a:extLst>
            <a:ext uri="{FF2B5EF4-FFF2-40B4-BE49-F238E27FC236}">
              <a16:creationId xmlns:a16="http://schemas.microsoft.com/office/drawing/2014/main" id="{8DFA7CF5-2C01-4029-BADF-3A23FA38080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34" name="Text Box 4">
          <a:extLst>
            <a:ext uri="{FF2B5EF4-FFF2-40B4-BE49-F238E27FC236}">
              <a16:creationId xmlns:a16="http://schemas.microsoft.com/office/drawing/2014/main" id="{FFDEB06A-BD2B-40FB-AFF2-DD51AAD045B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35" name="Text Box 5">
          <a:extLst>
            <a:ext uri="{FF2B5EF4-FFF2-40B4-BE49-F238E27FC236}">
              <a16:creationId xmlns:a16="http://schemas.microsoft.com/office/drawing/2014/main" id="{F29EB274-1B17-4743-8B2C-8EC44D7ECF7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36" name="Text Box 9">
          <a:extLst>
            <a:ext uri="{FF2B5EF4-FFF2-40B4-BE49-F238E27FC236}">
              <a16:creationId xmlns:a16="http://schemas.microsoft.com/office/drawing/2014/main" id="{9E1A4BDC-BEED-402B-B23B-2C04DC9B956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37" name="Text Box 4">
          <a:extLst>
            <a:ext uri="{FF2B5EF4-FFF2-40B4-BE49-F238E27FC236}">
              <a16:creationId xmlns:a16="http://schemas.microsoft.com/office/drawing/2014/main" id="{43402FB0-D84F-4D4D-892B-8C7D6062F70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38" name="Text Box 4">
          <a:extLst>
            <a:ext uri="{FF2B5EF4-FFF2-40B4-BE49-F238E27FC236}">
              <a16:creationId xmlns:a16="http://schemas.microsoft.com/office/drawing/2014/main" id="{4625FA81-6FA4-4B0E-B34C-39BAF814CE1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39" name="Text Box 4">
          <a:extLst>
            <a:ext uri="{FF2B5EF4-FFF2-40B4-BE49-F238E27FC236}">
              <a16:creationId xmlns:a16="http://schemas.microsoft.com/office/drawing/2014/main" id="{EA07175E-BD53-4A56-AB56-FFB50EAB5DF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40" name="Text Box 5">
          <a:extLst>
            <a:ext uri="{FF2B5EF4-FFF2-40B4-BE49-F238E27FC236}">
              <a16:creationId xmlns:a16="http://schemas.microsoft.com/office/drawing/2014/main" id="{9D522F66-8B98-4C8A-8979-DE3FDAE9DFB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41" name="Text Box 9">
          <a:extLst>
            <a:ext uri="{FF2B5EF4-FFF2-40B4-BE49-F238E27FC236}">
              <a16:creationId xmlns:a16="http://schemas.microsoft.com/office/drawing/2014/main" id="{5412F544-25B4-4D7F-8C46-FE02340B426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42" name="Text Box 10">
          <a:extLst>
            <a:ext uri="{FF2B5EF4-FFF2-40B4-BE49-F238E27FC236}">
              <a16:creationId xmlns:a16="http://schemas.microsoft.com/office/drawing/2014/main" id="{0875D71B-9374-47FB-A116-57C4C95F2D5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43" name="Text Box 4">
          <a:extLst>
            <a:ext uri="{FF2B5EF4-FFF2-40B4-BE49-F238E27FC236}">
              <a16:creationId xmlns:a16="http://schemas.microsoft.com/office/drawing/2014/main" id="{C1F31876-A697-48FD-9B2A-C49E91A02DB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44" name="Text Box 5">
          <a:extLst>
            <a:ext uri="{FF2B5EF4-FFF2-40B4-BE49-F238E27FC236}">
              <a16:creationId xmlns:a16="http://schemas.microsoft.com/office/drawing/2014/main" id="{E149BBF4-6917-40D7-A605-2C8B9531682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45" name="Text Box 9">
          <a:extLst>
            <a:ext uri="{FF2B5EF4-FFF2-40B4-BE49-F238E27FC236}">
              <a16:creationId xmlns:a16="http://schemas.microsoft.com/office/drawing/2014/main" id="{9EAF0A5F-4D67-4A45-8EA1-0F0ABDA8C0D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46" name="Text Box 10">
          <a:extLst>
            <a:ext uri="{FF2B5EF4-FFF2-40B4-BE49-F238E27FC236}">
              <a16:creationId xmlns:a16="http://schemas.microsoft.com/office/drawing/2014/main" id="{2B7A74B2-D64F-489D-84E3-EE7F6FB97EE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47" name="Text Box 4">
          <a:extLst>
            <a:ext uri="{FF2B5EF4-FFF2-40B4-BE49-F238E27FC236}">
              <a16:creationId xmlns:a16="http://schemas.microsoft.com/office/drawing/2014/main" id="{AAAF1ED2-84A2-4242-B1FC-0BB51100D2D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48" name="Text Box 5">
          <a:extLst>
            <a:ext uri="{FF2B5EF4-FFF2-40B4-BE49-F238E27FC236}">
              <a16:creationId xmlns:a16="http://schemas.microsoft.com/office/drawing/2014/main" id="{E92FFDC2-B9BE-49A3-86E4-6878BE05272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49" name="Text Box 9">
          <a:extLst>
            <a:ext uri="{FF2B5EF4-FFF2-40B4-BE49-F238E27FC236}">
              <a16:creationId xmlns:a16="http://schemas.microsoft.com/office/drawing/2014/main" id="{FDF35B9A-C3D6-4F54-A1D7-F9C543D9DA9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50" name="Text Box 10">
          <a:extLst>
            <a:ext uri="{FF2B5EF4-FFF2-40B4-BE49-F238E27FC236}">
              <a16:creationId xmlns:a16="http://schemas.microsoft.com/office/drawing/2014/main" id="{DB9E2BB6-D5E9-4D2C-A3D3-861A6776E70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51" name="Text Box 4">
          <a:extLst>
            <a:ext uri="{FF2B5EF4-FFF2-40B4-BE49-F238E27FC236}">
              <a16:creationId xmlns:a16="http://schemas.microsoft.com/office/drawing/2014/main" id="{E35D42BD-364F-44FD-BC7F-4A6E25BB816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52" name="Text Box 5">
          <a:extLst>
            <a:ext uri="{FF2B5EF4-FFF2-40B4-BE49-F238E27FC236}">
              <a16:creationId xmlns:a16="http://schemas.microsoft.com/office/drawing/2014/main" id="{F67CE2D3-FAD2-45D5-A575-C816020E922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53" name="Text Box 9">
          <a:extLst>
            <a:ext uri="{FF2B5EF4-FFF2-40B4-BE49-F238E27FC236}">
              <a16:creationId xmlns:a16="http://schemas.microsoft.com/office/drawing/2014/main" id="{ED6BB126-474B-4698-A1C4-8C8294EF974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54" name="Text Box 10">
          <a:extLst>
            <a:ext uri="{FF2B5EF4-FFF2-40B4-BE49-F238E27FC236}">
              <a16:creationId xmlns:a16="http://schemas.microsoft.com/office/drawing/2014/main" id="{B0622856-4678-44FD-A0DA-164C28D3D97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55" name="Text Box 4">
          <a:extLst>
            <a:ext uri="{FF2B5EF4-FFF2-40B4-BE49-F238E27FC236}">
              <a16:creationId xmlns:a16="http://schemas.microsoft.com/office/drawing/2014/main" id="{14072D72-E2FE-4CA9-94F8-24ABC98F1AE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56" name="Text Box 5">
          <a:extLst>
            <a:ext uri="{FF2B5EF4-FFF2-40B4-BE49-F238E27FC236}">
              <a16:creationId xmlns:a16="http://schemas.microsoft.com/office/drawing/2014/main" id="{7A7DA592-4712-4C7A-B6BF-BAA384AB39D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57" name="Text Box 9">
          <a:extLst>
            <a:ext uri="{FF2B5EF4-FFF2-40B4-BE49-F238E27FC236}">
              <a16:creationId xmlns:a16="http://schemas.microsoft.com/office/drawing/2014/main" id="{C0FA580F-08D2-4F0B-A9C7-A0BFA2085CF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58" name="Text Box 10">
          <a:extLst>
            <a:ext uri="{FF2B5EF4-FFF2-40B4-BE49-F238E27FC236}">
              <a16:creationId xmlns:a16="http://schemas.microsoft.com/office/drawing/2014/main" id="{A7F106CF-158A-4E64-A8B7-3BE065B3461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59" name="Text Box 4">
          <a:extLst>
            <a:ext uri="{FF2B5EF4-FFF2-40B4-BE49-F238E27FC236}">
              <a16:creationId xmlns:a16="http://schemas.microsoft.com/office/drawing/2014/main" id="{18274FB7-96C3-4188-B89C-818CFD3F92D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60" name="Text Box 5">
          <a:extLst>
            <a:ext uri="{FF2B5EF4-FFF2-40B4-BE49-F238E27FC236}">
              <a16:creationId xmlns:a16="http://schemas.microsoft.com/office/drawing/2014/main" id="{E18A1ECD-7A53-4F48-9AB0-D764AE46B03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61" name="Text Box 9">
          <a:extLst>
            <a:ext uri="{FF2B5EF4-FFF2-40B4-BE49-F238E27FC236}">
              <a16:creationId xmlns:a16="http://schemas.microsoft.com/office/drawing/2014/main" id="{2DBBEB89-3983-4EFD-8214-230F3D03663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62" name="Text Box 10">
          <a:extLst>
            <a:ext uri="{FF2B5EF4-FFF2-40B4-BE49-F238E27FC236}">
              <a16:creationId xmlns:a16="http://schemas.microsoft.com/office/drawing/2014/main" id="{B0B7F37E-C070-444B-B434-D15216D6078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63" name="Text Box 4">
          <a:extLst>
            <a:ext uri="{FF2B5EF4-FFF2-40B4-BE49-F238E27FC236}">
              <a16:creationId xmlns:a16="http://schemas.microsoft.com/office/drawing/2014/main" id="{3FA23D48-203C-4C26-9F60-6ED277C3474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64" name="Text Box 5">
          <a:extLst>
            <a:ext uri="{FF2B5EF4-FFF2-40B4-BE49-F238E27FC236}">
              <a16:creationId xmlns:a16="http://schemas.microsoft.com/office/drawing/2014/main" id="{1F797908-B4A9-4E3D-9610-A7DDD2F4A56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65" name="Text Box 9">
          <a:extLst>
            <a:ext uri="{FF2B5EF4-FFF2-40B4-BE49-F238E27FC236}">
              <a16:creationId xmlns:a16="http://schemas.microsoft.com/office/drawing/2014/main" id="{EA5410A0-EF3B-4094-96A4-D542BD12AA8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66" name="Text Box 10">
          <a:extLst>
            <a:ext uri="{FF2B5EF4-FFF2-40B4-BE49-F238E27FC236}">
              <a16:creationId xmlns:a16="http://schemas.microsoft.com/office/drawing/2014/main" id="{0E64D3CF-03B4-470D-8C78-5E926382BD7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67" name="Text Box 4">
          <a:extLst>
            <a:ext uri="{FF2B5EF4-FFF2-40B4-BE49-F238E27FC236}">
              <a16:creationId xmlns:a16="http://schemas.microsoft.com/office/drawing/2014/main" id="{DFC2628F-70CC-4FFC-8A81-D83ED731E5D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68" name="Text Box 5">
          <a:extLst>
            <a:ext uri="{FF2B5EF4-FFF2-40B4-BE49-F238E27FC236}">
              <a16:creationId xmlns:a16="http://schemas.microsoft.com/office/drawing/2014/main" id="{C5A17DF2-EB11-47FE-9B2A-948293D04EF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69" name="Text Box 9">
          <a:extLst>
            <a:ext uri="{FF2B5EF4-FFF2-40B4-BE49-F238E27FC236}">
              <a16:creationId xmlns:a16="http://schemas.microsoft.com/office/drawing/2014/main" id="{CCC68ADA-33D4-484B-972F-B28973B0520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70" name="Text Box 10">
          <a:extLst>
            <a:ext uri="{FF2B5EF4-FFF2-40B4-BE49-F238E27FC236}">
              <a16:creationId xmlns:a16="http://schemas.microsoft.com/office/drawing/2014/main" id="{09848D00-4BEF-4F7E-99A0-AA7ECA29AFC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71" name="Text Box 4">
          <a:extLst>
            <a:ext uri="{FF2B5EF4-FFF2-40B4-BE49-F238E27FC236}">
              <a16:creationId xmlns:a16="http://schemas.microsoft.com/office/drawing/2014/main" id="{5DC88B69-072C-42F5-81AE-395DD692549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72" name="Text Box 5">
          <a:extLst>
            <a:ext uri="{FF2B5EF4-FFF2-40B4-BE49-F238E27FC236}">
              <a16:creationId xmlns:a16="http://schemas.microsoft.com/office/drawing/2014/main" id="{C378986C-7174-4C20-A2BA-C86AD6F7058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73" name="Text Box 9">
          <a:extLst>
            <a:ext uri="{FF2B5EF4-FFF2-40B4-BE49-F238E27FC236}">
              <a16:creationId xmlns:a16="http://schemas.microsoft.com/office/drawing/2014/main" id="{27042295-A0A1-44D3-AD80-76AE2E8C88F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74" name="Text Box 10">
          <a:extLst>
            <a:ext uri="{FF2B5EF4-FFF2-40B4-BE49-F238E27FC236}">
              <a16:creationId xmlns:a16="http://schemas.microsoft.com/office/drawing/2014/main" id="{D304DCCA-AF7B-4165-8495-E33B90C4FFC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75" name="Text Box 4">
          <a:extLst>
            <a:ext uri="{FF2B5EF4-FFF2-40B4-BE49-F238E27FC236}">
              <a16:creationId xmlns:a16="http://schemas.microsoft.com/office/drawing/2014/main" id="{C31C99F3-94F7-4206-AA04-D8833B7FC6D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76" name="Text Box 5">
          <a:extLst>
            <a:ext uri="{FF2B5EF4-FFF2-40B4-BE49-F238E27FC236}">
              <a16:creationId xmlns:a16="http://schemas.microsoft.com/office/drawing/2014/main" id="{7FD3F5CF-AF7E-464D-A274-F41D65A36A4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77" name="Text Box 9">
          <a:extLst>
            <a:ext uri="{FF2B5EF4-FFF2-40B4-BE49-F238E27FC236}">
              <a16:creationId xmlns:a16="http://schemas.microsoft.com/office/drawing/2014/main" id="{8F4C4EE6-4591-4A22-AE75-5759E77BDE9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78" name="Text Box 10">
          <a:extLst>
            <a:ext uri="{FF2B5EF4-FFF2-40B4-BE49-F238E27FC236}">
              <a16:creationId xmlns:a16="http://schemas.microsoft.com/office/drawing/2014/main" id="{1957CB64-9946-4F94-8C47-B922F7A84F2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79" name="Text Box 4">
          <a:extLst>
            <a:ext uri="{FF2B5EF4-FFF2-40B4-BE49-F238E27FC236}">
              <a16:creationId xmlns:a16="http://schemas.microsoft.com/office/drawing/2014/main" id="{BC70CB10-3E77-4A10-A1BA-DE6D764518E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80" name="Text Box 5">
          <a:extLst>
            <a:ext uri="{FF2B5EF4-FFF2-40B4-BE49-F238E27FC236}">
              <a16:creationId xmlns:a16="http://schemas.microsoft.com/office/drawing/2014/main" id="{CAABA8D6-0217-4310-8B91-86B3254FE3B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81" name="Text Box 9">
          <a:extLst>
            <a:ext uri="{FF2B5EF4-FFF2-40B4-BE49-F238E27FC236}">
              <a16:creationId xmlns:a16="http://schemas.microsoft.com/office/drawing/2014/main" id="{FCED06AD-8785-46F0-932E-FD637C0179F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82" name="Text Box 10">
          <a:extLst>
            <a:ext uri="{FF2B5EF4-FFF2-40B4-BE49-F238E27FC236}">
              <a16:creationId xmlns:a16="http://schemas.microsoft.com/office/drawing/2014/main" id="{774A7A18-C7CA-4047-960E-B5C42545AAD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83" name="Text Box 4">
          <a:extLst>
            <a:ext uri="{FF2B5EF4-FFF2-40B4-BE49-F238E27FC236}">
              <a16:creationId xmlns:a16="http://schemas.microsoft.com/office/drawing/2014/main" id="{9256AE2E-33A4-47B5-B8AA-AB04A98AD86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84" name="Text Box 5">
          <a:extLst>
            <a:ext uri="{FF2B5EF4-FFF2-40B4-BE49-F238E27FC236}">
              <a16:creationId xmlns:a16="http://schemas.microsoft.com/office/drawing/2014/main" id="{E98262CD-D6D1-4E27-8C27-E3942490858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85" name="Text Box 9">
          <a:extLst>
            <a:ext uri="{FF2B5EF4-FFF2-40B4-BE49-F238E27FC236}">
              <a16:creationId xmlns:a16="http://schemas.microsoft.com/office/drawing/2014/main" id="{C2861BDD-A4EB-4A0C-9A24-F986A12C589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86" name="Text Box 10">
          <a:extLst>
            <a:ext uri="{FF2B5EF4-FFF2-40B4-BE49-F238E27FC236}">
              <a16:creationId xmlns:a16="http://schemas.microsoft.com/office/drawing/2014/main" id="{1F86791B-5183-43D0-88AB-D3FB5C32467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87" name="Text Box 4">
          <a:extLst>
            <a:ext uri="{FF2B5EF4-FFF2-40B4-BE49-F238E27FC236}">
              <a16:creationId xmlns:a16="http://schemas.microsoft.com/office/drawing/2014/main" id="{236FCA11-9968-4ABD-8855-C6026487FD3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88" name="Text Box 5">
          <a:extLst>
            <a:ext uri="{FF2B5EF4-FFF2-40B4-BE49-F238E27FC236}">
              <a16:creationId xmlns:a16="http://schemas.microsoft.com/office/drawing/2014/main" id="{B6E688F8-F83D-4E5A-BEAF-D7BA1B6CE75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89" name="Text Box 9">
          <a:extLst>
            <a:ext uri="{FF2B5EF4-FFF2-40B4-BE49-F238E27FC236}">
              <a16:creationId xmlns:a16="http://schemas.microsoft.com/office/drawing/2014/main" id="{FF36F47A-BA76-4E55-BA99-B81DC47679D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90" name="Text Box 10">
          <a:extLst>
            <a:ext uri="{FF2B5EF4-FFF2-40B4-BE49-F238E27FC236}">
              <a16:creationId xmlns:a16="http://schemas.microsoft.com/office/drawing/2014/main" id="{11E86C2D-0952-47E1-9550-9D905EA422B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91" name="Text Box 4">
          <a:extLst>
            <a:ext uri="{FF2B5EF4-FFF2-40B4-BE49-F238E27FC236}">
              <a16:creationId xmlns:a16="http://schemas.microsoft.com/office/drawing/2014/main" id="{078334F4-2DFE-4299-8EAB-03B90E4FCAC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92" name="Text Box 5">
          <a:extLst>
            <a:ext uri="{FF2B5EF4-FFF2-40B4-BE49-F238E27FC236}">
              <a16:creationId xmlns:a16="http://schemas.microsoft.com/office/drawing/2014/main" id="{C5B3DF58-A7A4-4FD0-8EBD-1C372F72483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93" name="Text Box 9">
          <a:extLst>
            <a:ext uri="{FF2B5EF4-FFF2-40B4-BE49-F238E27FC236}">
              <a16:creationId xmlns:a16="http://schemas.microsoft.com/office/drawing/2014/main" id="{E7FFF9A5-4111-4812-AE69-E54E33858E6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94" name="Text Box 10">
          <a:extLst>
            <a:ext uri="{FF2B5EF4-FFF2-40B4-BE49-F238E27FC236}">
              <a16:creationId xmlns:a16="http://schemas.microsoft.com/office/drawing/2014/main" id="{41EFF574-3DF7-4656-A117-DF065E7CD2F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95" name="Text Box 4">
          <a:extLst>
            <a:ext uri="{FF2B5EF4-FFF2-40B4-BE49-F238E27FC236}">
              <a16:creationId xmlns:a16="http://schemas.microsoft.com/office/drawing/2014/main" id="{C0F1C2E6-77D9-4FA6-87AD-40329AA9E58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96" name="Text Box 5">
          <a:extLst>
            <a:ext uri="{FF2B5EF4-FFF2-40B4-BE49-F238E27FC236}">
              <a16:creationId xmlns:a16="http://schemas.microsoft.com/office/drawing/2014/main" id="{E49641ED-DE91-412A-B9CA-F638D70ABF0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97" name="Text Box 9">
          <a:extLst>
            <a:ext uri="{FF2B5EF4-FFF2-40B4-BE49-F238E27FC236}">
              <a16:creationId xmlns:a16="http://schemas.microsoft.com/office/drawing/2014/main" id="{E8FB4827-31F9-48C8-96CE-2E6E2FFB059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98" name="Text Box 10">
          <a:extLst>
            <a:ext uri="{FF2B5EF4-FFF2-40B4-BE49-F238E27FC236}">
              <a16:creationId xmlns:a16="http://schemas.microsoft.com/office/drawing/2014/main" id="{DF0FB2CE-D22B-41DC-B6B4-21909137AE2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899" name="Text Box 4">
          <a:extLst>
            <a:ext uri="{FF2B5EF4-FFF2-40B4-BE49-F238E27FC236}">
              <a16:creationId xmlns:a16="http://schemas.microsoft.com/office/drawing/2014/main" id="{EC8D85B8-7DFC-48E5-8045-F99DD6234EC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900" name="Text Box 5">
          <a:extLst>
            <a:ext uri="{FF2B5EF4-FFF2-40B4-BE49-F238E27FC236}">
              <a16:creationId xmlns:a16="http://schemas.microsoft.com/office/drawing/2014/main" id="{C44EF8EA-4E02-4E4F-9FBA-D9EBF60E551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901" name="Text Box 9">
          <a:extLst>
            <a:ext uri="{FF2B5EF4-FFF2-40B4-BE49-F238E27FC236}">
              <a16:creationId xmlns:a16="http://schemas.microsoft.com/office/drawing/2014/main" id="{4BC7113A-DD11-41F4-8407-938D2A46ED8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902" name="Text Box 10">
          <a:extLst>
            <a:ext uri="{FF2B5EF4-FFF2-40B4-BE49-F238E27FC236}">
              <a16:creationId xmlns:a16="http://schemas.microsoft.com/office/drawing/2014/main" id="{A2ADA3D7-EA30-4A71-85EC-6A5D4326497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903" name="Text Box 4">
          <a:extLst>
            <a:ext uri="{FF2B5EF4-FFF2-40B4-BE49-F238E27FC236}">
              <a16:creationId xmlns:a16="http://schemas.microsoft.com/office/drawing/2014/main" id="{AEB29138-8727-4DD6-A0F9-A947E4042C3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904" name="Text Box 5">
          <a:extLst>
            <a:ext uri="{FF2B5EF4-FFF2-40B4-BE49-F238E27FC236}">
              <a16:creationId xmlns:a16="http://schemas.microsoft.com/office/drawing/2014/main" id="{193F1C4B-80FB-4C43-9DDF-E46387474EE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905" name="Text Box 9">
          <a:extLst>
            <a:ext uri="{FF2B5EF4-FFF2-40B4-BE49-F238E27FC236}">
              <a16:creationId xmlns:a16="http://schemas.microsoft.com/office/drawing/2014/main" id="{41574B39-E792-4889-BEF1-0BF1D04BDE2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906" name="Text Box 10">
          <a:extLst>
            <a:ext uri="{FF2B5EF4-FFF2-40B4-BE49-F238E27FC236}">
              <a16:creationId xmlns:a16="http://schemas.microsoft.com/office/drawing/2014/main" id="{59C90F1B-A14F-461D-BE5F-00E2D6699BB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907" name="Text Box 4">
          <a:extLst>
            <a:ext uri="{FF2B5EF4-FFF2-40B4-BE49-F238E27FC236}">
              <a16:creationId xmlns:a16="http://schemas.microsoft.com/office/drawing/2014/main" id="{691DFA1E-C63A-47A2-92B4-8DBBD4B083F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908" name="Text Box 5">
          <a:extLst>
            <a:ext uri="{FF2B5EF4-FFF2-40B4-BE49-F238E27FC236}">
              <a16:creationId xmlns:a16="http://schemas.microsoft.com/office/drawing/2014/main" id="{D88553F1-24C5-4EF3-B287-D9D9B791040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909" name="Text Box 9">
          <a:extLst>
            <a:ext uri="{FF2B5EF4-FFF2-40B4-BE49-F238E27FC236}">
              <a16:creationId xmlns:a16="http://schemas.microsoft.com/office/drawing/2014/main" id="{E4526251-ED2C-4322-91B0-D1F12147317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1"/>
    <xdr:sp macro="" textlink="">
      <xdr:nvSpPr>
        <xdr:cNvPr id="1910" name="Text Box 10">
          <a:extLst>
            <a:ext uri="{FF2B5EF4-FFF2-40B4-BE49-F238E27FC236}">
              <a16:creationId xmlns:a16="http://schemas.microsoft.com/office/drawing/2014/main" id="{081A6F38-BC1E-4DB6-B34F-BFB59C4CC1F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1023</xdr:row>
      <xdr:rowOff>0</xdr:rowOff>
    </xdr:from>
    <xdr:ext cx="76200" cy="152402"/>
    <xdr:sp macro="" textlink="">
      <xdr:nvSpPr>
        <xdr:cNvPr id="1911" name="Text Box 4">
          <a:extLst>
            <a:ext uri="{FF2B5EF4-FFF2-40B4-BE49-F238E27FC236}">
              <a16:creationId xmlns:a16="http://schemas.microsoft.com/office/drawing/2014/main" id="{0AC7F106-8F76-4908-BFC2-96621915CDA7}"/>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1023</xdr:row>
      <xdr:rowOff>0</xdr:rowOff>
    </xdr:from>
    <xdr:ext cx="76200" cy="152402"/>
    <xdr:sp macro="" textlink="">
      <xdr:nvSpPr>
        <xdr:cNvPr id="1912" name="Text Box 5">
          <a:extLst>
            <a:ext uri="{FF2B5EF4-FFF2-40B4-BE49-F238E27FC236}">
              <a16:creationId xmlns:a16="http://schemas.microsoft.com/office/drawing/2014/main" id="{791C4545-A8EA-45D4-AE6C-E4DDEC2FA94B}"/>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1023</xdr:row>
      <xdr:rowOff>0</xdr:rowOff>
    </xdr:from>
    <xdr:ext cx="76200" cy="152402"/>
    <xdr:sp macro="" textlink="">
      <xdr:nvSpPr>
        <xdr:cNvPr id="1913" name="Text Box 9">
          <a:extLst>
            <a:ext uri="{FF2B5EF4-FFF2-40B4-BE49-F238E27FC236}">
              <a16:creationId xmlns:a16="http://schemas.microsoft.com/office/drawing/2014/main" id="{0F343C27-65BB-44D3-BB3D-3923E98A383F}"/>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1023</xdr:row>
      <xdr:rowOff>0</xdr:rowOff>
    </xdr:from>
    <xdr:ext cx="76200" cy="152402"/>
    <xdr:sp macro="" textlink="">
      <xdr:nvSpPr>
        <xdr:cNvPr id="1914" name="Text Box 10">
          <a:extLst>
            <a:ext uri="{FF2B5EF4-FFF2-40B4-BE49-F238E27FC236}">
              <a16:creationId xmlns:a16="http://schemas.microsoft.com/office/drawing/2014/main" id="{E1957430-2C76-47DA-9FDE-0C9AEC9AC4DD}"/>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15" name="Text Box 4">
          <a:extLst>
            <a:ext uri="{FF2B5EF4-FFF2-40B4-BE49-F238E27FC236}">
              <a16:creationId xmlns:a16="http://schemas.microsoft.com/office/drawing/2014/main" id="{D1046B5E-4274-47BB-9C18-6F845CBB2D8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16" name="Text Box 5">
          <a:extLst>
            <a:ext uri="{FF2B5EF4-FFF2-40B4-BE49-F238E27FC236}">
              <a16:creationId xmlns:a16="http://schemas.microsoft.com/office/drawing/2014/main" id="{C151F1E3-6D87-44B7-94D9-0614FE3143B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17" name="Text Box 9">
          <a:extLst>
            <a:ext uri="{FF2B5EF4-FFF2-40B4-BE49-F238E27FC236}">
              <a16:creationId xmlns:a16="http://schemas.microsoft.com/office/drawing/2014/main" id="{FA5D240C-3048-400B-B01A-B01245EA195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18" name="Text Box 10">
          <a:extLst>
            <a:ext uri="{FF2B5EF4-FFF2-40B4-BE49-F238E27FC236}">
              <a16:creationId xmlns:a16="http://schemas.microsoft.com/office/drawing/2014/main" id="{16A504D8-6C66-4C5A-8288-4572F791606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1919" name="Text Box 4">
          <a:extLst>
            <a:ext uri="{FF2B5EF4-FFF2-40B4-BE49-F238E27FC236}">
              <a16:creationId xmlns:a16="http://schemas.microsoft.com/office/drawing/2014/main" id="{E7C6244E-F273-432E-B9C0-2049BDDBA9F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1920" name="Text Box 5">
          <a:extLst>
            <a:ext uri="{FF2B5EF4-FFF2-40B4-BE49-F238E27FC236}">
              <a16:creationId xmlns:a16="http://schemas.microsoft.com/office/drawing/2014/main" id="{E185CE54-79EE-4015-AB73-1183BD99893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1921" name="Text Box 9">
          <a:extLst>
            <a:ext uri="{FF2B5EF4-FFF2-40B4-BE49-F238E27FC236}">
              <a16:creationId xmlns:a16="http://schemas.microsoft.com/office/drawing/2014/main" id="{AB50BCCB-B8E1-419C-A043-9E331667FD9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22" name="Text Box 4">
          <a:extLst>
            <a:ext uri="{FF2B5EF4-FFF2-40B4-BE49-F238E27FC236}">
              <a16:creationId xmlns:a16="http://schemas.microsoft.com/office/drawing/2014/main" id="{61D31F50-DFE4-4A07-87F1-F7235FB71E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23" name="Text Box 5">
          <a:extLst>
            <a:ext uri="{FF2B5EF4-FFF2-40B4-BE49-F238E27FC236}">
              <a16:creationId xmlns:a16="http://schemas.microsoft.com/office/drawing/2014/main" id="{AA7CF866-BB6B-4F85-8867-2B10C86ECF7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24" name="Text Box 9">
          <a:extLst>
            <a:ext uri="{FF2B5EF4-FFF2-40B4-BE49-F238E27FC236}">
              <a16:creationId xmlns:a16="http://schemas.microsoft.com/office/drawing/2014/main" id="{97598288-B701-4C39-9ECB-FFA6BB78EBB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25" name="Text Box 10">
          <a:extLst>
            <a:ext uri="{FF2B5EF4-FFF2-40B4-BE49-F238E27FC236}">
              <a16:creationId xmlns:a16="http://schemas.microsoft.com/office/drawing/2014/main" id="{DD227F37-E991-467A-B6DE-40FDC2E60B3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26" name="Text Box 4">
          <a:extLst>
            <a:ext uri="{FF2B5EF4-FFF2-40B4-BE49-F238E27FC236}">
              <a16:creationId xmlns:a16="http://schemas.microsoft.com/office/drawing/2014/main" id="{B6A881CE-7B4B-4713-A645-C3081949929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27" name="Text Box 5">
          <a:extLst>
            <a:ext uri="{FF2B5EF4-FFF2-40B4-BE49-F238E27FC236}">
              <a16:creationId xmlns:a16="http://schemas.microsoft.com/office/drawing/2014/main" id="{B00280BA-CBF5-4F3E-A540-5322A52ED31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28" name="Text Box 9">
          <a:extLst>
            <a:ext uri="{FF2B5EF4-FFF2-40B4-BE49-F238E27FC236}">
              <a16:creationId xmlns:a16="http://schemas.microsoft.com/office/drawing/2014/main" id="{367E437E-5228-4A4B-B06E-A8F6CB46128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29" name="Text Box 4">
          <a:extLst>
            <a:ext uri="{FF2B5EF4-FFF2-40B4-BE49-F238E27FC236}">
              <a16:creationId xmlns:a16="http://schemas.microsoft.com/office/drawing/2014/main" id="{E321A90B-4DE1-4F6C-9E80-B5810A488C1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30" name="Text Box 5">
          <a:extLst>
            <a:ext uri="{FF2B5EF4-FFF2-40B4-BE49-F238E27FC236}">
              <a16:creationId xmlns:a16="http://schemas.microsoft.com/office/drawing/2014/main" id="{711B9280-3C77-450B-95F1-716DEE48F05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31" name="Text Box 9">
          <a:extLst>
            <a:ext uri="{FF2B5EF4-FFF2-40B4-BE49-F238E27FC236}">
              <a16:creationId xmlns:a16="http://schemas.microsoft.com/office/drawing/2014/main" id="{6954FEF3-4FDD-40CB-B1B7-27FA1185F23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32" name="Text Box 4">
          <a:extLst>
            <a:ext uri="{FF2B5EF4-FFF2-40B4-BE49-F238E27FC236}">
              <a16:creationId xmlns:a16="http://schemas.microsoft.com/office/drawing/2014/main" id="{12862121-51EC-4FAC-97DA-9664EF60482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33" name="Text Box 4">
          <a:extLst>
            <a:ext uri="{FF2B5EF4-FFF2-40B4-BE49-F238E27FC236}">
              <a16:creationId xmlns:a16="http://schemas.microsoft.com/office/drawing/2014/main" id="{DB4B064F-B0F9-441F-A6CC-61DC12C8C58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1934" name="Text Box 4">
          <a:extLst>
            <a:ext uri="{FF2B5EF4-FFF2-40B4-BE49-F238E27FC236}">
              <a16:creationId xmlns:a16="http://schemas.microsoft.com/office/drawing/2014/main" id="{27594B7B-768D-44F6-85F2-32E50845B51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1935" name="Text Box 5">
          <a:extLst>
            <a:ext uri="{FF2B5EF4-FFF2-40B4-BE49-F238E27FC236}">
              <a16:creationId xmlns:a16="http://schemas.microsoft.com/office/drawing/2014/main" id="{CB85CEC3-763B-4ABA-A642-0F3914DF85D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1936" name="Text Box 9">
          <a:extLst>
            <a:ext uri="{FF2B5EF4-FFF2-40B4-BE49-F238E27FC236}">
              <a16:creationId xmlns:a16="http://schemas.microsoft.com/office/drawing/2014/main" id="{8F164CBD-1868-4C8E-BADC-3B727DD6E2A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1937" name="Text Box 10">
          <a:extLst>
            <a:ext uri="{FF2B5EF4-FFF2-40B4-BE49-F238E27FC236}">
              <a16:creationId xmlns:a16="http://schemas.microsoft.com/office/drawing/2014/main" id="{3FA29C8D-AD15-4714-9601-BAEF0442299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1938" name="Text Box 4">
          <a:extLst>
            <a:ext uri="{FF2B5EF4-FFF2-40B4-BE49-F238E27FC236}">
              <a16:creationId xmlns:a16="http://schemas.microsoft.com/office/drawing/2014/main" id="{AD8C51DC-5D6A-4A6F-8355-6847CA72B7E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1939" name="Text Box 5">
          <a:extLst>
            <a:ext uri="{FF2B5EF4-FFF2-40B4-BE49-F238E27FC236}">
              <a16:creationId xmlns:a16="http://schemas.microsoft.com/office/drawing/2014/main" id="{27539EEF-FABA-4B44-A3FE-73AD8346D63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1940" name="Text Box 9">
          <a:extLst>
            <a:ext uri="{FF2B5EF4-FFF2-40B4-BE49-F238E27FC236}">
              <a16:creationId xmlns:a16="http://schemas.microsoft.com/office/drawing/2014/main" id="{5DADC6B1-C1B6-4234-A86A-DCBA534BE5F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1941" name="Text Box 10">
          <a:extLst>
            <a:ext uri="{FF2B5EF4-FFF2-40B4-BE49-F238E27FC236}">
              <a16:creationId xmlns:a16="http://schemas.microsoft.com/office/drawing/2014/main" id="{2B432ECF-F95F-4A0C-8569-416FB2FC314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1942" name="Text Box 4">
          <a:extLst>
            <a:ext uri="{FF2B5EF4-FFF2-40B4-BE49-F238E27FC236}">
              <a16:creationId xmlns:a16="http://schemas.microsoft.com/office/drawing/2014/main" id="{57597753-C9EF-449C-9727-C9BD7C81904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1943" name="Text Box 5">
          <a:extLst>
            <a:ext uri="{FF2B5EF4-FFF2-40B4-BE49-F238E27FC236}">
              <a16:creationId xmlns:a16="http://schemas.microsoft.com/office/drawing/2014/main" id="{E2E796E2-E1C6-45AE-B719-05EE77B9518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1944" name="Text Box 9">
          <a:extLst>
            <a:ext uri="{FF2B5EF4-FFF2-40B4-BE49-F238E27FC236}">
              <a16:creationId xmlns:a16="http://schemas.microsoft.com/office/drawing/2014/main" id="{36CD5D42-5D03-4942-88E9-4B8887ADDE0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1945" name="Text Box 10">
          <a:extLst>
            <a:ext uri="{FF2B5EF4-FFF2-40B4-BE49-F238E27FC236}">
              <a16:creationId xmlns:a16="http://schemas.microsoft.com/office/drawing/2014/main" id="{5CEBEF48-36F7-4F19-84F6-3FF7D56C9A6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1946" name="Text Box 4">
          <a:extLst>
            <a:ext uri="{FF2B5EF4-FFF2-40B4-BE49-F238E27FC236}">
              <a16:creationId xmlns:a16="http://schemas.microsoft.com/office/drawing/2014/main" id="{D49E214C-5462-418B-A9F4-48C7FBCA18D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1947" name="Text Box 5">
          <a:extLst>
            <a:ext uri="{FF2B5EF4-FFF2-40B4-BE49-F238E27FC236}">
              <a16:creationId xmlns:a16="http://schemas.microsoft.com/office/drawing/2014/main" id="{E6380C1F-2726-444F-B248-4A32004F7F7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1948" name="Text Box 9">
          <a:extLst>
            <a:ext uri="{FF2B5EF4-FFF2-40B4-BE49-F238E27FC236}">
              <a16:creationId xmlns:a16="http://schemas.microsoft.com/office/drawing/2014/main" id="{BF8B5195-8E60-4B71-88FE-12090B05DB8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1949" name="Text Box 10">
          <a:extLst>
            <a:ext uri="{FF2B5EF4-FFF2-40B4-BE49-F238E27FC236}">
              <a16:creationId xmlns:a16="http://schemas.microsoft.com/office/drawing/2014/main" id="{BAF080DE-FD64-45A9-8D37-2DA6AB9956D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1950" name="Text Box 4">
          <a:extLst>
            <a:ext uri="{FF2B5EF4-FFF2-40B4-BE49-F238E27FC236}">
              <a16:creationId xmlns:a16="http://schemas.microsoft.com/office/drawing/2014/main" id="{1219B806-FDA7-45C8-A510-7E0191B2005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1951" name="Text Box 5">
          <a:extLst>
            <a:ext uri="{FF2B5EF4-FFF2-40B4-BE49-F238E27FC236}">
              <a16:creationId xmlns:a16="http://schemas.microsoft.com/office/drawing/2014/main" id="{6521A223-72C7-4EA6-9758-FF1F2E28576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1952" name="Text Box 9">
          <a:extLst>
            <a:ext uri="{FF2B5EF4-FFF2-40B4-BE49-F238E27FC236}">
              <a16:creationId xmlns:a16="http://schemas.microsoft.com/office/drawing/2014/main" id="{DF6A5A07-2B2B-4AA2-85BF-8C8B69EE754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1953" name="Text Box 10">
          <a:extLst>
            <a:ext uri="{FF2B5EF4-FFF2-40B4-BE49-F238E27FC236}">
              <a16:creationId xmlns:a16="http://schemas.microsoft.com/office/drawing/2014/main" id="{1A0A866E-20F9-4320-9B4F-B756D5B8D05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1954" name="Text Box 4">
          <a:extLst>
            <a:ext uri="{FF2B5EF4-FFF2-40B4-BE49-F238E27FC236}">
              <a16:creationId xmlns:a16="http://schemas.microsoft.com/office/drawing/2014/main" id="{DAC46ECB-62FD-4369-9953-364E7C2FC25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1955" name="Text Box 5">
          <a:extLst>
            <a:ext uri="{FF2B5EF4-FFF2-40B4-BE49-F238E27FC236}">
              <a16:creationId xmlns:a16="http://schemas.microsoft.com/office/drawing/2014/main" id="{E3A3CBAE-4438-4617-9098-834A044634A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1956" name="Text Box 9">
          <a:extLst>
            <a:ext uri="{FF2B5EF4-FFF2-40B4-BE49-F238E27FC236}">
              <a16:creationId xmlns:a16="http://schemas.microsoft.com/office/drawing/2014/main" id="{E5C26547-7975-4D84-9EA0-05A21CBE169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1957" name="Text Box 10">
          <a:extLst>
            <a:ext uri="{FF2B5EF4-FFF2-40B4-BE49-F238E27FC236}">
              <a16:creationId xmlns:a16="http://schemas.microsoft.com/office/drawing/2014/main" id="{071FEB90-2BD9-481C-8429-67B26166219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1958" name="Text Box 4">
          <a:extLst>
            <a:ext uri="{FF2B5EF4-FFF2-40B4-BE49-F238E27FC236}">
              <a16:creationId xmlns:a16="http://schemas.microsoft.com/office/drawing/2014/main" id="{446FB194-50F7-480C-A91D-940CDD5712C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1959" name="Text Box 5">
          <a:extLst>
            <a:ext uri="{FF2B5EF4-FFF2-40B4-BE49-F238E27FC236}">
              <a16:creationId xmlns:a16="http://schemas.microsoft.com/office/drawing/2014/main" id="{A58A93D3-9486-4920-A01F-EB2A36A9356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1960" name="Text Box 9">
          <a:extLst>
            <a:ext uri="{FF2B5EF4-FFF2-40B4-BE49-F238E27FC236}">
              <a16:creationId xmlns:a16="http://schemas.microsoft.com/office/drawing/2014/main" id="{CEFE5C21-C840-413B-B4B9-DAC5630C0E1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1961" name="Text Box 10">
          <a:extLst>
            <a:ext uri="{FF2B5EF4-FFF2-40B4-BE49-F238E27FC236}">
              <a16:creationId xmlns:a16="http://schemas.microsoft.com/office/drawing/2014/main" id="{2ACC1F2A-D4E0-46A7-A012-243868164EC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62" name="Text Box 4">
          <a:extLst>
            <a:ext uri="{FF2B5EF4-FFF2-40B4-BE49-F238E27FC236}">
              <a16:creationId xmlns:a16="http://schemas.microsoft.com/office/drawing/2014/main" id="{0A101EF3-A2B0-441C-9A83-3A9980A5BBA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63" name="Text Box 5">
          <a:extLst>
            <a:ext uri="{FF2B5EF4-FFF2-40B4-BE49-F238E27FC236}">
              <a16:creationId xmlns:a16="http://schemas.microsoft.com/office/drawing/2014/main" id="{D03BA45F-EDD5-4C6A-9F6D-33D67D2D263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64" name="Text Box 9">
          <a:extLst>
            <a:ext uri="{FF2B5EF4-FFF2-40B4-BE49-F238E27FC236}">
              <a16:creationId xmlns:a16="http://schemas.microsoft.com/office/drawing/2014/main" id="{101C32B6-FB7D-48F0-A51D-6498AA46C3F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65" name="Text Box 10">
          <a:extLst>
            <a:ext uri="{FF2B5EF4-FFF2-40B4-BE49-F238E27FC236}">
              <a16:creationId xmlns:a16="http://schemas.microsoft.com/office/drawing/2014/main" id="{5204077E-5148-4C0B-B469-9E7A236F8A3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66" name="Text Box 4">
          <a:extLst>
            <a:ext uri="{FF2B5EF4-FFF2-40B4-BE49-F238E27FC236}">
              <a16:creationId xmlns:a16="http://schemas.microsoft.com/office/drawing/2014/main" id="{309ACCBF-F4B2-4E27-B0C5-8EF07940129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67" name="Text Box 5">
          <a:extLst>
            <a:ext uri="{FF2B5EF4-FFF2-40B4-BE49-F238E27FC236}">
              <a16:creationId xmlns:a16="http://schemas.microsoft.com/office/drawing/2014/main" id="{8D54059F-B5B1-4C83-9626-B7099B8A2E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68" name="Text Box 9">
          <a:extLst>
            <a:ext uri="{FF2B5EF4-FFF2-40B4-BE49-F238E27FC236}">
              <a16:creationId xmlns:a16="http://schemas.microsoft.com/office/drawing/2014/main" id="{8123B965-1EB6-43D6-9D04-004B36EBA07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69" name="Text Box 10">
          <a:extLst>
            <a:ext uri="{FF2B5EF4-FFF2-40B4-BE49-F238E27FC236}">
              <a16:creationId xmlns:a16="http://schemas.microsoft.com/office/drawing/2014/main" id="{DA51DF62-9F24-441A-994E-FFAA61FC9F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70" name="Text Box 4">
          <a:extLst>
            <a:ext uri="{FF2B5EF4-FFF2-40B4-BE49-F238E27FC236}">
              <a16:creationId xmlns:a16="http://schemas.microsoft.com/office/drawing/2014/main" id="{BE73B41D-24E9-4336-89BF-DBC5424FF41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71" name="Text Box 5">
          <a:extLst>
            <a:ext uri="{FF2B5EF4-FFF2-40B4-BE49-F238E27FC236}">
              <a16:creationId xmlns:a16="http://schemas.microsoft.com/office/drawing/2014/main" id="{3FFA68CF-8C59-4DA7-8410-693BE1960DD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72" name="Text Box 9">
          <a:extLst>
            <a:ext uri="{FF2B5EF4-FFF2-40B4-BE49-F238E27FC236}">
              <a16:creationId xmlns:a16="http://schemas.microsoft.com/office/drawing/2014/main" id="{1C54A2C2-DB3F-44E0-A6C4-CB27F182384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73" name="Text Box 10">
          <a:extLst>
            <a:ext uri="{FF2B5EF4-FFF2-40B4-BE49-F238E27FC236}">
              <a16:creationId xmlns:a16="http://schemas.microsoft.com/office/drawing/2014/main" id="{CF9129FF-8F6C-4DFA-AB60-D6CE4EA9E98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74" name="Text Box 4">
          <a:extLst>
            <a:ext uri="{FF2B5EF4-FFF2-40B4-BE49-F238E27FC236}">
              <a16:creationId xmlns:a16="http://schemas.microsoft.com/office/drawing/2014/main" id="{48306F76-ECB8-46C8-BD25-6F5B601B26C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75" name="Text Box 5">
          <a:extLst>
            <a:ext uri="{FF2B5EF4-FFF2-40B4-BE49-F238E27FC236}">
              <a16:creationId xmlns:a16="http://schemas.microsoft.com/office/drawing/2014/main" id="{1B3301E9-546A-45ED-AE65-100AD17787E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76" name="Text Box 9">
          <a:extLst>
            <a:ext uri="{FF2B5EF4-FFF2-40B4-BE49-F238E27FC236}">
              <a16:creationId xmlns:a16="http://schemas.microsoft.com/office/drawing/2014/main" id="{27CFF44D-DBDC-47E1-98A8-2DAAE6DF8E0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77" name="Text Box 10">
          <a:extLst>
            <a:ext uri="{FF2B5EF4-FFF2-40B4-BE49-F238E27FC236}">
              <a16:creationId xmlns:a16="http://schemas.microsoft.com/office/drawing/2014/main" id="{A2D7CB5D-0BFD-405E-B156-4486B7DD512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78" name="Text Box 4">
          <a:extLst>
            <a:ext uri="{FF2B5EF4-FFF2-40B4-BE49-F238E27FC236}">
              <a16:creationId xmlns:a16="http://schemas.microsoft.com/office/drawing/2014/main" id="{0955BC62-7AD0-41A9-B4BA-87E4B929379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79" name="Text Box 5">
          <a:extLst>
            <a:ext uri="{FF2B5EF4-FFF2-40B4-BE49-F238E27FC236}">
              <a16:creationId xmlns:a16="http://schemas.microsoft.com/office/drawing/2014/main" id="{9A9C62D6-C437-40AC-9D6C-62A0D361923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80" name="Text Box 9">
          <a:extLst>
            <a:ext uri="{FF2B5EF4-FFF2-40B4-BE49-F238E27FC236}">
              <a16:creationId xmlns:a16="http://schemas.microsoft.com/office/drawing/2014/main" id="{32DC68A4-C5E6-46A0-ACFB-155DD6A3036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81" name="Text Box 10">
          <a:extLst>
            <a:ext uri="{FF2B5EF4-FFF2-40B4-BE49-F238E27FC236}">
              <a16:creationId xmlns:a16="http://schemas.microsoft.com/office/drawing/2014/main" id="{0CCCC257-51A7-4C27-B8B1-6D0939A23D7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82" name="Text Box 4">
          <a:extLst>
            <a:ext uri="{FF2B5EF4-FFF2-40B4-BE49-F238E27FC236}">
              <a16:creationId xmlns:a16="http://schemas.microsoft.com/office/drawing/2014/main" id="{509E53F2-55DB-45C1-94A8-4566ADC0FC9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83" name="Text Box 5">
          <a:extLst>
            <a:ext uri="{FF2B5EF4-FFF2-40B4-BE49-F238E27FC236}">
              <a16:creationId xmlns:a16="http://schemas.microsoft.com/office/drawing/2014/main" id="{9A3BF76D-8643-4E42-93AD-6546FABE12A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84" name="Text Box 9">
          <a:extLst>
            <a:ext uri="{FF2B5EF4-FFF2-40B4-BE49-F238E27FC236}">
              <a16:creationId xmlns:a16="http://schemas.microsoft.com/office/drawing/2014/main" id="{396B3F8B-D280-4D29-ABBB-D1E456B111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85" name="Text Box 10">
          <a:extLst>
            <a:ext uri="{FF2B5EF4-FFF2-40B4-BE49-F238E27FC236}">
              <a16:creationId xmlns:a16="http://schemas.microsoft.com/office/drawing/2014/main" id="{EC164781-DAD9-4AFC-809E-F1FABE989EF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86" name="Text Box 4">
          <a:extLst>
            <a:ext uri="{FF2B5EF4-FFF2-40B4-BE49-F238E27FC236}">
              <a16:creationId xmlns:a16="http://schemas.microsoft.com/office/drawing/2014/main" id="{4444B05F-8C10-4E76-8F99-519590558F0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87" name="Text Box 5">
          <a:extLst>
            <a:ext uri="{FF2B5EF4-FFF2-40B4-BE49-F238E27FC236}">
              <a16:creationId xmlns:a16="http://schemas.microsoft.com/office/drawing/2014/main" id="{CA800A39-2F36-4EBA-A30B-82C26537F06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88" name="Text Box 9">
          <a:extLst>
            <a:ext uri="{FF2B5EF4-FFF2-40B4-BE49-F238E27FC236}">
              <a16:creationId xmlns:a16="http://schemas.microsoft.com/office/drawing/2014/main" id="{85A4F08B-544A-438E-BE72-A9ED7580D8E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89" name="Text Box 10">
          <a:extLst>
            <a:ext uri="{FF2B5EF4-FFF2-40B4-BE49-F238E27FC236}">
              <a16:creationId xmlns:a16="http://schemas.microsoft.com/office/drawing/2014/main" id="{BBE9E434-17AF-4622-8D58-D0AA0807151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90" name="Text Box 4">
          <a:extLst>
            <a:ext uri="{FF2B5EF4-FFF2-40B4-BE49-F238E27FC236}">
              <a16:creationId xmlns:a16="http://schemas.microsoft.com/office/drawing/2014/main" id="{6398628B-5805-4947-89C9-A9D56523DCF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91" name="Text Box 5">
          <a:extLst>
            <a:ext uri="{FF2B5EF4-FFF2-40B4-BE49-F238E27FC236}">
              <a16:creationId xmlns:a16="http://schemas.microsoft.com/office/drawing/2014/main" id="{9E524DEB-3820-4587-A431-FCE4C6B7FDD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92" name="Text Box 9">
          <a:extLst>
            <a:ext uri="{FF2B5EF4-FFF2-40B4-BE49-F238E27FC236}">
              <a16:creationId xmlns:a16="http://schemas.microsoft.com/office/drawing/2014/main" id="{995032B1-629E-4D5F-A0DC-BE072EA8FDF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93" name="Text Box 10">
          <a:extLst>
            <a:ext uri="{FF2B5EF4-FFF2-40B4-BE49-F238E27FC236}">
              <a16:creationId xmlns:a16="http://schemas.microsoft.com/office/drawing/2014/main" id="{33390C3F-9EE6-4CF8-8409-2B4B0A79A1C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94" name="Text Box 4">
          <a:extLst>
            <a:ext uri="{FF2B5EF4-FFF2-40B4-BE49-F238E27FC236}">
              <a16:creationId xmlns:a16="http://schemas.microsoft.com/office/drawing/2014/main" id="{4792BF42-F78D-4EBB-8808-47CCA66CACA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95" name="Text Box 5">
          <a:extLst>
            <a:ext uri="{FF2B5EF4-FFF2-40B4-BE49-F238E27FC236}">
              <a16:creationId xmlns:a16="http://schemas.microsoft.com/office/drawing/2014/main" id="{70EC8926-12B9-4648-B3C7-2DCCA342EAB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96" name="Text Box 9">
          <a:extLst>
            <a:ext uri="{FF2B5EF4-FFF2-40B4-BE49-F238E27FC236}">
              <a16:creationId xmlns:a16="http://schemas.microsoft.com/office/drawing/2014/main" id="{5CAFF8AD-70C5-4309-944A-E2418B83A2A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97" name="Text Box 10">
          <a:extLst>
            <a:ext uri="{FF2B5EF4-FFF2-40B4-BE49-F238E27FC236}">
              <a16:creationId xmlns:a16="http://schemas.microsoft.com/office/drawing/2014/main" id="{CADEC60E-22A7-4E50-BA1A-8B2E85F7B9B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98" name="Text Box 4">
          <a:extLst>
            <a:ext uri="{FF2B5EF4-FFF2-40B4-BE49-F238E27FC236}">
              <a16:creationId xmlns:a16="http://schemas.microsoft.com/office/drawing/2014/main" id="{A94951AE-94E4-4EFD-BFD7-B15F5D7AEE7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1999" name="Text Box 5">
          <a:extLst>
            <a:ext uri="{FF2B5EF4-FFF2-40B4-BE49-F238E27FC236}">
              <a16:creationId xmlns:a16="http://schemas.microsoft.com/office/drawing/2014/main" id="{D4A9574D-FFE9-43A2-ADDD-65E7322BDB3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00" name="Text Box 9">
          <a:extLst>
            <a:ext uri="{FF2B5EF4-FFF2-40B4-BE49-F238E27FC236}">
              <a16:creationId xmlns:a16="http://schemas.microsoft.com/office/drawing/2014/main" id="{790604D3-566A-419D-BD84-8489E777E16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01" name="Text Box 10">
          <a:extLst>
            <a:ext uri="{FF2B5EF4-FFF2-40B4-BE49-F238E27FC236}">
              <a16:creationId xmlns:a16="http://schemas.microsoft.com/office/drawing/2014/main" id="{E7741FEE-68D0-4A98-9BC3-75DA6BD5511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02" name="Text Box 4">
          <a:extLst>
            <a:ext uri="{FF2B5EF4-FFF2-40B4-BE49-F238E27FC236}">
              <a16:creationId xmlns:a16="http://schemas.microsoft.com/office/drawing/2014/main" id="{89DC250F-9035-48DD-86CC-ECEEE35B33D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03" name="Text Box 5">
          <a:extLst>
            <a:ext uri="{FF2B5EF4-FFF2-40B4-BE49-F238E27FC236}">
              <a16:creationId xmlns:a16="http://schemas.microsoft.com/office/drawing/2014/main" id="{F472805F-295C-4192-920A-B074A93F1FF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04" name="Text Box 9">
          <a:extLst>
            <a:ext uri="{FF2B5EF4-FFF2-40B4-BE49-F238E27FC236}">
              <a16:creationId xmlns:a16="http://schemas.microsoft.com/office/drawing/2014/main" id="{A84FBFC0-5D8E-403D-8E76-C32CDF9CB17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05" name="Text Box 10">
          <a:extLst>
            <a:ext uri="{FF2B5EF4-FFF2-40B4-BE49-F238E27FC236}">
              <a16:creationId xmlns:a16="http://schemas.microsoft.com/office/drawing/2014/main" id="{E23411BA-A7F8-4B49-BC02-95775A42DF5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8"/>
    <xdr:sp macro="" textlink="">
      <xdr:nvSpPr>
        <xdr:cNvPr id="2006" name="Text Box 4">
          <a:extLst>
            <a:ext uri="{FF2B5EF4-FFF2-40B4-BE49-F238E27FC236}">
              <a16:creationId xmlns:a16="http://schemas.microsoft.com/office/drawing/2014/main" id="{276DB32E-3B66-48F0-A4BF-4425A6366233}"/>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1024</xdr:row>
      <xdr:rowOff>0</xdr:rowOff>
    </xdr:from>
    <xdr:ext cx="76200" cy="148168"/>
    <xdr:sp macro="" textlink="">
      <xdr:nvSpPr>
        <xdr:cNvPr id="2007" name="Text Box 5">
          <a:extLst>
            <a:ext uri="{FF2B5EF4-FFF2-40B4-BE49-F238E27FC236}">
              <a16:creationId xmlns:a16="http://schemas.microsoft.com/office/drawing/2014/main" id="{C51C5CA9-22FD-4BEE-891C-C5F49885D51B}"/>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1024</xdr:row>
      <xdr:rowOff>0</xdr:rowOff>
    </xdr:from>
    <xdr:ext cx="76200" cy="148168"/>
    <xdr:sp macro="" textlink="">
      <xdr:nvSpPr>
        <xdr:cNvPr id="2008" name="Text Box 9">
          <a:extLst>
            <a:ext uri="{FF2B5EF4-FFF2-40B4-BE49-F238E27FC236}">
              <a16:creationId xmlns:a16="http://schemas.microsoft.com/office/drawing/2014/main" id="{54962D76-9F6E-47C9-881C-F3754990B4AA}"/>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1024</xdr:row>
      <xdr:rowOff>0</xdr:rowOff>
    </xdr:from>
    <xdr:ext cx="76200" cy="148168"/>
    <xdr:sp macro="" textlink="">
      <xdr:nvSpPr>
        <xdr:cNvPr id="2009" name="Text Box 10">
          <a:extLst>
            <a:ext uri="{FF2B5EF4-FFF2-40B4-BE49-F238E27FC236}">
              <a16:creationId xmlns:a16="http://schemas.microsoft.com/office/drawing/2014/main" id="{4684F37E-CCA2-4D63-AB0C-CE10E351BE52}"/>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10" name="Text Box 4">
          <a:extLst>
            <a:ext uri="{FF2B5EF4-FFF2-40B4-BE49-F238E27FC236}">
              <a16:creationId xmlns:a16="http://schemas.microsoft.com/office/drawing/2014/main" id="{30D79D21-26FD-4EC4-B856-3B2E7970459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11" name="Text Box 5">
          <a:extLst>
            <a:ext uri="{FF2B5EF4-FFF2-40B4-BE49-F238E27FC236}">
              <a16:creationId xmlns:a16="http://schemas.microsoft.com/office/drawing/2014/main" id="{78911159-521F-4C79-A0CD-2A6ED834E85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12" name="Text Box 9">
          <a:extLst>
            <a:ext uri="{FF2B5EF4-FFF2-40B4-BE49-F238E27FC236}">
              <a16:creationId xmlns:a16="http://schemas.microsoft.com/office/drawing/2014/main" id="{3CA5431E-0C28-40CA-88D8-17F2DC0A43D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13" name="Text Box 10">
          <a:extLst>
            <a:ext uri="{FF2B5EF4-FFF2-40B4-BE49-F238E27FC236}">
              <a16:creationId xmlns:a16="http://schemas.microsoft.com/office/drawing/2014/main" id="{437B5E54-8480-413C-BA08-B57949D02E8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014" name="Text Box 4">
          <a:extLst>
            <a:ext uri="{FF2B5EF4-FFF2-40B4-BE49-F238E27FC236}">
              <a16:creationId xmlns:a16="http://schemas.microsoft.com/office/drawing/2014/main" id="{0BC00BAF-5DE9-4635-8D62-5ED9788C8FB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015" name="Text Box 5">
          <a:extLst>
            <a:ext uri="{FF2B5EF4-FFF2-40B4-BE49-F238E27FC236}">
              <a16:creationId xmlns:a16="http://schemas.microsoft.com/office/drawing/2014/main" id="{CEB5B839-3B63-4E22-8257-B24A2D8F8FB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016" name="Text Box 9">
          <a:extLst>
            <a:ext uri="{FF2B5EF4-FFF2-40B4-BE49-F238E27FC236}">
              <a16:creationId xmlns:a16="http://schemas.microsoft.com/office/drawing/2014/main" id="{F2EDACC8-7428-44B4-92FB-1866C627F3C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17" name="Text Box 4">
          <a:extLst>
            <a:ext uri="{FF2B5EF4-FFF2-40B4-BE49-F238E27FC236}">
              <a16:creationId xmlns:a16="http://schemas.microsoft.com/office/drawing/2014/main" id="{45AF3A7C-2686-4789-8483-BC40E02CE27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18" name="Text Box 5">
          <a:extLst>
            <a:ext uri="{FF2B5EF4-FFF2-40B4-BE49-F238E27FC236}">
              <a16:creationId xmlns:a16="http://schemas.microsoft.com/office/drawing/2014/main" id="{8EAE01E6-1DEE-446C-8B0A-15D6DD88FBC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19" name="Text Box 9">
          <a:extLst>
            <a:ext uri="{FF2B5EF4-FFF2-40B4-BE49-F238E27FC236}">
              <a16:creationId xmlns:a16="http://schemas.microsoft.com/office/drawing/2014/main" id="{FC7AC674-0615-4062-9E0A-FDF68FA6CE6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20" name="Text Box 10">
          <a:extLst>
            <a:ext uri="{FF2B5EF4-FFF2-40B4-BE49-F238E27FC236}">
              <a16:creationId xmlns:a16="http://schemas.microsoft.com/office/drawing/2014/main" id="{E1ABB19F-D1F9-4616-9E3F-3A3520601F7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21" name="Text Box 4">
          <a:extLst>
            <a:ext uri="{FF2B5EF4-FFF2-40B4-BE49-F238E27FC236}">
              <a16:creationId xmlns:a16="http://schemas.microsoft.com/office/drawing/2014/main" id="{F86470D8-0182-4DDA-A590-B5DE3CF9F1B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22" name="Text Box 5">
          <a:extLst>
            <a:ext uri="{FF2B5EF4-FFF2-40B4-BE49-F238E27FC236}">
              <a16:creationId xmlns:a16="http://schemas.microsoft.com/office/drawing/2014/main" id="{FB1AE035-FAE3-49B9-AC41-AC101B2F7D7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23" name="Text Box 9">
          <a:extLst>
            <a:ext uri="{FF2B5EF4-FFF2-40B4-BE49-F238E27FC236}">
              <a16:creationId xmlns:a16="http://schemas.microsoft.com/office/drawing/2014/main" id="{504F9C54-1AFD-4FAE-8091-99D3E792F5A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24" name="Text Box 4">
          <a:extLst>
            <a:ext uri="{FF2B5EF4-FFF2-40B4-BE49-F238E27FC236}">
              <a16:creationId xmlns:a16="http://schemas.microsoft.com/office/drawing/2014/main" id="{67B88756-BF3F-4CA9-B1D9-01D7D65F159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25" name="Text Box 5">
          <a:extLst>
            <a:ext uri="{FF2B5EF4-FFF2-40B4-BE49-F238E27FC236}">
              <a16:creationId xmlns:a16="http://schemas.microsoft.com/office/drawing/2014/main" id="{3509EDEF-528A-4E45-BE2D-8ABB060812D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26" name="Text Box 9">
          <a:extLst>
            <a:ext uri="{FF2B5EF4-FFF2-40B4-BE49-F238E27FC236}">
              <a16:creationId xmlns:a16="http://schemas.microsoft.com/office/drawing/2014/main" id="{B0479E92-3A55-4639-A316-C045430DED5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27" name="Text Box 4">
          <a:extLst>
            <a:ext uri="{FF2B5EF4-FFF2-40B4-BE49-F238E27FC236}">
              <a16:creationId xmlns:a16="http://schemas.microsoft.com/office/drawing/2014/main" id="{CB9BFC08-EE4C-4D8C-8D00-CA6C6EF3C9E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28" name="Text Box 4">
          <a:extLst>
            <a:ext uri="{FF2B5EF4-FFF2-40B4-BE49-F238E27FC236}">
              <a16:creationId xmlns:a16="http://schemas.microsoft.com/office/drawing/2014/main" id="{F1598AFA-DE7A-4B63-A782-EB1D991880D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029" name="Text Box 4">
          <a:extLst>
            <a:ext uri="{FF2B5EF4-FFF2-40B4-BE49-F238E27FC236}">
              <a16:creationId xmlns:a16="http://schemas.microsoft.com/office/drawing/2014/main" id="{1CE7952D-E354-4578-9AAE-20989228632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030" name="Text Box 5">
          <a:extLst>
            <a:ext uri="{FF2B5EF4-FFF2-40B4-BE49-F238E27FC236}">
              <a16:creationId xmlns:a16="http://schemas.microsoft.com/office/drawing/2014/main" id="{B96F501B-B2A5-47B5-A6E4-F1E070E2B60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031" name="Text Box 9">
          <a:extLst>
            <a:ext uri="{FF2B5EF4-FFF2-40B4-BE49-F238E27FC236}">
              <a16:creationId xmlns:a16="http://schemas.microsoft.com/office/drawing/2014/main" id="{4AF79C57-0053-4D41-856A-6A6F838B7E9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032" name="Text Box 10">
          <a:extLst>
            <a:ext uri="{FF2B5EF4-FFF2-40B4-BE49-F238E27FC236}">
              <a16:creationId xmlns:a16="http://schemas.microsoft.com/office/drawing/2014/main" id="{9CAA1B29-3D41-4AAA-8931-E463CE680CC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033" name="Text Box 4">
          <a:extLst>
            <a:ext uri="{FF2B5EF4-FFF2-40B4-BE49-F238E27FC236}">
              <a16:creationId xmlns:a16="http://schemas.microsoft.com/office/drawing/2014/main" id="{D29ACF2F-7E3A-4DF1-B2DE-F4AF99C17AC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034" name="Text Box 5">
          <a:extLst>
            <a:ext uri="{FF2B5EF4-FFF2-40B4-BE49-F238E27FC236}">
              <a16:creationId xmlns:a16="http://schemas.microsoft.com/office/drawing/2014/main" id="{594C1AAF-5FBD-43D6-87FB-DB6052B09A3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035" name="Text Box 9">
          <a:extLst>
            <a:ext uri="{FF2B5EF4-FFF2-40B4-BE49-F238E27FC236}">
              <a16:creationId xmlns:a16="http://schemas.microsoft.com/office/drawing/2014/main" id="{9846B5CB-CCC0-4BC0-A40F-24146D951E2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036" name="Text Box 10">
          <a:extLst>
            <a:ext uri="{FF2B5EF4-FFF2-40B4-BE49-F238E27FC236}">
              <a16:creationId xmlns:a16="http://schemas.microsoft.com/office/drawing/2014/main" id="{B9155126-B06C-4A43-BF49-AD8DA194AC0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037" name="Text Box 4">
          <a:extLst>
            <a:ext uri="{FF2B5EF4-FFF2-40B4-BE49-F238E27FC236}">
              <a16:creationId xmlns:a16="http://schemas.microsoft.com/office/drawing/2014/main" id="{14FB9EC7-64CA-412B-8BFE-57024106B8C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038" name="Text Box 5">
          <a:extLst>
            <a:ext uri="{FF2B5EF4-FFF2-40B4-BE49-F238E27FC236}">
              <a16:creationId xmlns:a16="http://schemas.microsoft.com/office/drawing/2014/main" id="{46717CAC-EAB3-40C7-830C-C66AF9A63A3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039" name="Text Box 9">
          <a:extLst>
            <a:ext uri="{FF2B5EF4-FFF2-40B4-BE49-F238E27FC236}">
              <a16:creationId xmlns:a16="http://schemas.microsoft.com/office/drawing/2014/main" id="{F6851788-BE05-4B31-BDB3-4A98DF56BBE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040" name="Text Box 10">
          <a:extLst>
            <a:ext uri="{FF2B5EF4-FFF2-40B4-BE49-F238E27FC236}">
              <a16:creationId xmlns:a16="http://schemas.microsoft.com/office/drawing/2014/main" id="{3693CB86-013B-41A1-BD6B-71ECB158757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041" name="Text Box 4">
          <a:extLst>
            <a:ext uri="{FF2B5EF4-FFF2-40B4-BE49-F238E27FC236}">
              <a16:creationId xmlns:a16="http://schemas.microsoft.com/office/drawing/2014/main" id="{9EC279B6-9C51-405C-8A8F-1DC88E8650C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042" name="Text Box 5">
          <a:extLst>
            <a:ext uri="{FF2B5EF4-FFF2-40B4-BE49-F238E27FC236}">
              <a16:creationId xmlns:a16="http://schemas.microsoft.com/office/drawing/2014/main" id="{5D811217-4BF1-4E27-8A24-50B30B2B2F2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043" name="Text Box 9">
          <a:extLst>
            <a:ext uri="{FF2B5EF4-FFF2-40B4-BE49-F238E27FC236}">
              <a16:creationId xmlns:a16="http://schemas.microsoft.com/office/drawing/2014/main" id="{04EE9297-7169-4429-98F4-0C6F05972F0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044" name="Text Box 10">
          <a:extLst>
            <a:ext uri="{FF2B5EF4-FFF2-40B4-BE49-F238E27FC236}">
              <a16:creationId xmlns:a16="http://schemas.microsoft.com/office/drawing/2014/main" id="{359B3F23-82DE-4119-A624-F083190A3E3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045" name="Text Box 4">
          <a:extLst>
            <a:ext uri="{FF2B5EF4-FFF2-40B4-BE49-F238E27FC236}">
              <a16:creationId xmlns:a16="http://schemas.microsoft.com/office/drawing/2014/main" id="{25DD1844-6801-4550-9D55-CBF3AD7FEC7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046" name="Text Box 5">
          <a:extLst>
            <a:ext uri="{FF2B5EF4-FFF2-40B4-BE49-F238E27FC236}">
              <a16:creationId xmlns:a16="http://schemas.microsoft.com/office/drawing/2014/main" id="{1A4F4AB3-712C-43F7-8028-9A6EB9794FC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047" name="Text Box 9">
          <a:extLst>
            <a:ext uri="{FF2B5EF4-FFF2-40B4-BE49-F238E27FC236}">
              <a16:creationId xmlns:a16="http://schemas.microsoft.com/office/drawing/2014/main" id="{D064846B-EA97-414F-B0CD-12F5C6D9FE0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048" name="Text Box 10">
          <a:extLst>
            <a:ext uri="{FF2B5EF4-FFF2-40B4-BE49-F238E27FC236}">
              <a16:creationId xmlns:a16="http://schemas.microsoft.com/office/drawing/2014/main" id="{73F6CCCA-152A-4944-BE29-88A2CC9E8DA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049" name="Text Box 4">
          <a:extLst>
            <a:ext uri="{FF2B5EF4-FFF2-40B4-BE49-F238E27FC236}">
              <a16:creationId xmlns:a16="http://schemas.microsoft.com/office/drawing/2014/main" id="{9F624749-9BE1-4BF5-871A-5C16F38536B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050" name="Text Box 5">
          <a:extLst>
            <a:ext uri="{FF2B5EF4-FFF2-40B4-BE49-F238E27FC236}">
              <a16:creationId xmlns:a16="http://schemas.microsoft.com/office/drawing/2014/main" id="{E0BAFD94-5B80-49D0-B75C-941EFF41402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051" name="Text Box 9">
          <a:extLst>
            <a:ext uri="{FF2B5EF4-FFF2-40B4-BE49-F238E27FC236}">
              <a16:creationId xmlns:a16="http://schemas.microsoft.com/office/drawing/2014/main" id="{0E1DD198-0A8D-4DA9-87B0-DDB4425EBFA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052" name="Text Box 10">
          <a:extLst>
            <a:ext uri="{FF2B5EF4-FFF2-40B4-BE49-F238E27FC236}">
              <a16:creationId xmlns:a16="http://schemas.microsoft.com/office/drawing/2014/main" id="{7C7E4F97-E7F9-440B-A6DB-ECBFBB0DD63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053" name="Text Box 4">
          <a:extLst>
            <a:ext uri="{FF2B5EF4-FFF2-40B4-BE49-F238E27FC236}">
              <a16:creationId xmlns:a16="http://schemas.microsoft.com/office/drawing/2014/main" id="{CE87762F-1187-4C48-BDC8-9295D823459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054" name="Text Box 5">
          <a:extLst>
            <a:ext uri="{FF2B5EF4-FFF2-40B4-BE49-F238E27FC236}">
              <a16:creationId xmlns:a16="http://schemas.microsoft.com/office/drawing/2014/main" id="{5649CEF9-DFC2-4497-AE7B-A43B0F9143C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055" name="Text Box 9">
          <a:extLst>
            <a:ext uri="{FF2B5EF4-FFF2-40B4-BE49-F238E27FC236}">
              <a16:creationId xmlns:a16="http://schemas.microsoft.com/office/drawing/2014/main" id="{CD89DB50-7DA6-4B53-BB21-18F62A770BB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056" name="Text Box 10">
          <a:extLst>
            <a:ext uri="{FF2B5EF4-FFF2-40B4-BE49-F238E27FC236}">
              <a16:creationId xmlns:a16="http://schemas.microsoft.com/office/drawing/2014/main" id="{5C5B7D0C-92D3-4414-9775-40AFE293078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57" name="Text Box 4">
          <a:extLst>
            <a:ext uri="{FF2B5EF4-FFF2-40B4-BE49-F238E27FC236}">
              <a16:creationId xmlns:a16="http://schemas.microsoft.com/office/drawing/2014/main" id="{D56B79CC-C454-4E15-90A9-A38EF91BFC3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58" name="Text Box 5">
          <a:extLst>
            <a:ext uri="{FF2B5EF4-FFF2-40B4-BE49-F238E27FC236}">
              <a16:creationId xmlns:a16="http://schemas.microsoft.com/office/drawing/2014/main" id="{7A9AC815-8C11-4515-A3F2-7B062144E98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59" name="Text Box 9">
          <a:extLst>
            <a:ext uri="{FF2B5EF4-FFF2-40B4-BE49-F238E27FC236}">
              <a16:creationId xmlns:a16="http://schemas.microsoft.com/office/drawing/2014/main" id="{A31102B2-768F-4FD8-B0FF-BD653D35DD0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60" name="Text Box 10">
          <a:extLst>
            <a:ext uri="{FF2B5EF4-FFF2-40B4-BE49-F238E27FC236}">
              <a16:creationId xmlns:a16="http://schemas.microsoft.com/office/drawing/2014/main" id="{3146CB26-2559-4837-89F9-6F23E10D6E4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61" name="Text Box 4">
          <a:extLst>
            <a:ext uri="{FF2B5EF4-FFF2-40B4-BE49-F238E27FC236}">
              <a16:creationId xmlns:a16="http://schemas.microsoft.com/office/drawing/2014/main" id="{1029B9DE-BD23-4E3F-BBC0-2789AA9D4E8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62" name="Text Box 5">
          <a:extLst>
            <a:ext uri="{FF2B5EF4-FFF2-40B4-BE49-F238E27FC236}">
              <a16:creationId xmlns:a16="http://schemas.microsoft.com/office/drawing/2014/main" id="{AE638960-5E4F-41CC-8851-EB7CB2F7140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63" name="Text Box 9">
          <a:extLst>
            <a:ext uri="{FF2B5EF4-FFF2-40B4-BE49-F238E27FC236}">
              <a16:creationId xmlns:a16="http://schemas.microsoft.com/office/drawing/2014/main" id="{3C6759DC-7A31-4F40-903B-5FE2DDD750F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64" name="Text Box 10">
          <a:extLst>
            <a:ext uri="{FF2B5EF4-FFF2-40B4-BE49-F238E27FC236}">
              <a16:creationId xmlns:a16="http://schemas.microsoft.com/office/drawing/2014/main" id="{2C7A047D-4D21-45B5-94C7-868167BC796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65" name="Text Box 4">
          <a:extLst>
            <a:ext uri="{FF2B5EF4-FFF2-40B4-BE49-F238E27FC236}">
              <a16:creationId xmlns:a16="http://schemas.microsoft.com/office/drawing/2014/main" id="{4D4A71A1-36C1-4756-890E-3C4AF4753DC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66" name="Text Box 5">
          <a:extLst>
            <a:ext uri="{FF2B5EF4-FFF2-40B4-BE49-F238E27FC236}">
              <a16:creationId xmlns:a16="http://schemas.microsoft.com/office/drawing/2014/main" id="{8CEE2D81-F4D5-450F-AA73-90D10C2E04B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67" name="Text Box 9">
          <a:extLst>
            <a:ext uri="{FF2B5EF4-FFF2-40B4-BE49-F238E27FC236}">
              <a16:creationId xmlns:a16="http://schemas.microsoft.com/office/drawing/2014/main" id="{B91C0C8B-AEFF-4AE6-9DC4-EE9508DCBBD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68" name="Text Box 10">
          <a:extLst>
            <a:ext uri="{FF2B5EF4-FFF2-40B4-BE49-F238E27FC236}">
              <a16:creationId xmlns:a16="http://schemas.microsoft.com/office/drawing/2014/main" id="{E3C9F7C4-E096-48AB-9A24-07469F2226E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69" name="Text Box 4">
          <a:extLst>
            <a:ext uri="{FF2B5EF4-FFF2-40B4-BE49-F238E27FC236}">
              <a16:creationId xmlns:a16="http://schemas.microsoft.com/office/drawing/2014/main" id="{0704EAE3-1F94-4FD0-B9B2-625A8903DC7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70" name="Text Box 5">
          <a:extLst>
            <a:ext uri="{FF2B5EF4-FFF2-40B4-BE49-F238E27FC236}">
              <a16:creationId xmlns:a16="http://schemas.microsoft.com/office/drawing/2014/main" id="{037D0090-2CE1-46C3-BB2E-8FBB4849589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71" name="Text Box 9">
          <a:extLst>
            <a:ext uri="{FF2B5EF4-FFF2-40B4-BE49-F238E27FC236}">
              <a16:creationId xmlns:a16="http://schemas.microsoft.com/office/drawing/2014/main" id="{E0B276AD-7310-4261-A811-29BA784FADA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72" name="Text Box 10">
          <a:extLst>
            <a:ext uri="{FF2B5EF4-FFF2-40B4-BE49-F238E27FC236}">
              <a16:creationId xmlns:a16="http://schemas.microsoft.com/office/drawing/2014/main" id="{7FA3981B-E1D8-4C23-9DE3-2A3360F2B76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73" name="Text Box 4">
          <a:extLst>
            <a:ext uri="{FF2B5EF4-FFF2-40B4-BE49-F238E27FC236}">
              <a16:creationId xmlns:a16="http://schemas.microsoft.com/office/drawing/2014/main" id="{EAC3D3E5-5DEA-49BC-99C3-5283764D1D3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74" name="Text Box 5">
          <a:extLst>
            <a:ext uri="{FF2B5EF4-FFF2-40B4-BE49-F238E27FC236}">
              <a16:creationId xmlns:a16="http://schemas.microsoft.com/office/drawing/2014/main" id="{2F9069E7-9311-4112-9892-D8C7EB9759A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75" name="Text Box 9">
          <a:extLst>
            <a:ext uri="{FF2B5EF4-FFF2-40B4-BE49-F238E27FC236}">
              <a16:creationId xmlns:a16="http://schemas.microsoft.com/office/drawing/2014/main" id="{DE6ABD25-D028-4E9B-BB11-305B7030032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76" name="Text Box 10">
          <a:extLst>
            <a:ext uri="{FF2B5EF4-FFF2-40B4-BE49-F238E27FC236}">
              <a16:creationId xmlns:a16="http://schemas.microsoft.com/office/drawing/2014/main" id="{AA25753A-E021-43BF-AF17-644C4E2181D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77" name="Text Box 4">
          <a:extLst>
            <a:ext uri="{FF2B5EF4-FFF2-40B4-BE49-F238E27FC236}">
              <a16:creationId xmlns:a16="http://schemas.microsoft.com/office/drawing/2014/main" id="{23DB60B1-0E5C-424E-8D9A-DE3D5874282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78" name="Text Box 5">
          <a:extLst>
            <a:ext uri="{FF2B5EF4-FFF2-40B4-BE49-F238E27FC236}">
              <a16:creationId xmlns:a16="http://schemas.microsoft.com/office/drawing/2014/main" id="{4A63792F-A907-4812-9C8E-B5EB565E5AC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79" name="Text Box 9">
          <a:extLst>
            <a:ext uri="{FF2B5EF4-FFF2-40B4-BE49-F238E27FC236}">
              <a16:creationId xmlns:a16="http://schemas.microsoft.com/office/drawing/2014/main" id="{E424D583-AC29-44CE-9165-6887503EDA4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80" name="Text Box 10">
          <a:extLst>
            <a:ext uri="{FF2B5EF4-FFF2-40B4-BE49-F238E27FC236}">
              <a16:creationId xmlns:a16="http://schemas.microsoft.com/office/drawing/2014/main" id="{32CAA44C-12E7-4CFE-9D02-BC4E06678B2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81" name="Text Box 4">
          <a:extLst>
            <a:ext uri="{FF2B5EF4-FFF2-40B4-BE49-F238E27FC236}">
              <a16:creationId xmlns:a16="http://schemas.microsoft.com/office/drawing/2014/main" id="{8EE049A7-84A3-488B-95C5-DB421D5F450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82" name="Text Box 5">
          <a:extLst>
            <a:ext uri="{FF2B5EF4-FFF2-40B4-BE49-F238E27FC236}">
              <a16:creationId xmlns:a16="http://schemas.microsoft.com/office/drawing/2014/main" id="{D1349FB1-D0E9-4669-9302-4712F630672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83" name="Text Box 9">
          <a:extLst>
            <a:ext uri="{FF2B5EF4-FFF2-40B4-BE49-F238E27FC236}">
              <a16:creationId xmlns:a16="http://schemas.microsoft.com/office/drawing/2014/main" id="{6D777218-5FA2-4EA2-9A1C-ABCC93456E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84" name="Text Box 10">
          <a:extLst>
            <a:ext uri="{FF2B5EF4-FFF2-40B4-BE49-F238E27FC236}">
              <a16:creationId xmlns:a16="http://schemas.microsoft.com/office/drawing/2014/main" id="{91846ACC-2271-48FA-88D3-B22408F3665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85" name="Text Box 4">
          <a:extLst>
            <a:ext uri="{FF2B5EF4-FFF2-40B4-BE49-F238E27FC236}">
              <a16:creationId xmlns:a16="http://schemas.microsoft.com/office/drawing/2014/main" id="{B6CF3C6A-A6CA-4DC7-9E70-48B919983E0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86" name="Text Box 5">
          <a:extLst>
            <a:ext uri="{FF2B5EF4-FFF2-40B4-BE49-F238E27FC236}">
              <a16:creationId xmlns:a16="http://schemas.microsoft.com/office/drawing/2014/main" id="{C95F58FE-020E-4409-9196-E83A28EF9AB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87" name="Text Box 9">
          <a:extLst>
            <a:ext uri="{FF2B5EF4-FFF2-40B4-BE49-F238E27FC236}">
              <a16:creationId xmlns:a16="http://schemas.microsoft.com/office/drawing/2014/main" id="{F88566D2-7C85-43C9-B681-E2B396BEF7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88" name="Text Box 10">
          <a:extLst>
            <a:ext uri="{FF2B5EF4-FFF2-40B4-BE49-F238E27FC236}">
              <a16:creationId xmlns:a16="http://schemas.microsoft.com/office/drawing/2014/main" id="{06F29754-00EE-429A-882B-C47CE28898D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89" name="Text Box 4">
          <a:extLst>
            <a:ext uri="{FF2B5EF4-FFF2-40B4-BE49-F238E27FC236}">
              <a16:creationId xmlns:a16="http://schemas.microsoft.com/office/drawing/2014/main" id="{074F3B5E-D9EB-41BB-8FCE-27803FB1959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90" name="Text Box 5">
          <a:extLst>
            <a:ext uri="{FF2B5EF4-FFF2-40B4-BE49-F238E27FC236}">
              <a16:creationId xmlns:a16="http://schemas.microsoft.com/office/drawing/2014/main" id="{2BD15803-9D5C-46F6-AD5E-474937361F6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91" name="Text Box 9">
          <a:extLst>
            <a:ext uri="{FF2B5EF4-FFF2-40B4-BE49-F238E27FC236}">
              <a16:creationId xmlns:a16="http://schemas.microsoft.com/office/drawing/2014/main" id="{B8B720AA-8972-4459-8D32-D3159FE3891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92" name="Text Box 10">
          <a:extLst>
            <a:ext uri="{FF2B5EF4-FFF2-40B4-BE49-F238E27FC236}">
              <a16:creationId xmlns:a16="http://schemas.microsoft.com/office/drawing/2014/main" id="{4D826646-CF62-4D6F-8538-797C7D0A416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93" name="Text Box 4">
          <a:extLst>
            <a:ext uri="{FF2B5EF4-FFF2-40B4-BE49-F238E27FC236}">
              <a16:creationId xmlns:a16="http://schemas.microsoft.com/office/drawing/2014/main" id="{53C0EFC7-31FE-4CA0-8908-D26967F8914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94" name="Text Box 5">
          <a:extLst>
            <a:ext uri="{FF2B5EF4-FFF2-40B4-BE49-F238E27FC236}">
              <a16:creationId xmlns:a16="http://schemas.microsoft.com/office/drawing/2014/main" id="{7782350B-AD60-4828-AECD-A3F51C0C13A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95" name="Text Box 9">
          <a:extLst>
            <a:ext uri="{FF2B5EF4-FFF2-40B4-BE49-F238E27FC236}">
              <a16:creationId xmlns:a16="http://schemas.microsoft.com/office/drawing/2014/main" id="{B3126F78-AA7C-4A10-AFF9-AE119733BCF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96" name="Text Box 10">
          <a:extLst>
            <a:ext uri="{FF2B5EF4-FFF2-40B4-BE49-F238E27FC236}">
              <a16:creationId xmlns:a16="http://schemas.microsoft.com/office/drawing/2014/main" id="{683F8BCC-F0C5-4F52-A268-EB3BE25CA57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97" name="Text Box 4">
          <a:extLst>
            <a:ext uri="{FF2B5EF4-FFF2-40B4-BE49-F238E27FC236}">
              <a16:creationId xmlns:a16="http://schemas.microsoft.com/office/drawing/2014/main" id="{F3D1732B-1CFF-4AFD-BF1D-1A1225C07D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98" name="Text Box 5">
          <a:extLst>
            <a:ext uri="{FF2B5EF4-FFF2-40B4-BE49-F238E27FC236}">
              <a16:creationId xmlns:a16="http://schemas.microsoft.com/office/drawing/2014/main" id="{F70F4AF3-4E18-4532-A4B0-52BAE47A3F3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099" name="Text Box 9">
          <a:extLst>
            <a:ext uri="{FF2B5EF4-FFF2-40B4-BE49-F238E27FC236}">
              <a16:creationId xmlns:a16="http://schemas.microsoft.com/office/drawing/2014/main" id="{A2225558-C5CE-49D3-B878-06955EDA9DE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00" name="Text Box 10">
          <a:extLst>
            <a:ext uri="{FF2B5EF4-FFF2-40B4-BE49-F238E27FC236}">
              <a16:creationId xmlns:a16="http://schemas.microsoft.com/office/drawing/2014/main" id="{5C696DED-FB98-4B64-882C-CFC8480B7E5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8"/>
    <xdr:sp macro="" textlink="">
      <xdr:nvSpPr>
        <xdr:cNvPr id="2101" name="Text Box 4">
          <a:extLst>
            <a:ext uri="{FF2B5EF4-FFF2-40B4-BE49-F238E27FC236}">
              <a16:creationId xmlns:a16="http://schemas.microsoft.com/office/drawing/2014/main" id="{0B0EDB8E-2033-4CB3-A58C-E391E531A362}"/>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1024</xdr:row>
      <xdr:rowOff>0</xdr:rowOff>
    </xdr:from>
    <xdr:ext cx="76200" cy="148168"/>
    <xdr:sp macro="" textlink="">
      <xdr:nvSpPr>
        <xdr:cNvPr id="2102" name="Text Box 5">
          <a:extLst>
            <a:ext uri="{FF2B5EF4-FFF2-40B4-BE49-F238E27FC236}">
              <a16:creationId xmlns:a16="http://schemas.microsoft.com/office/drawing/2014/main" id="{FFD17140-7BA7-4D59-A3CD-082649D3032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1024</xdr:row>
      <xdr:rowOff>0</xdr:rowOff>
    </xdr:from>
    <xdr:ext cx="76200" cy="148168"/>
    <xdr:sp macro="" textlink="">
      <xdr:nvSpPr>
        <xdr:cNvPr id="2103" name="Text Box 9">
          <a:extLst>
            <a:ext uri="{FF2B5EF4-FFF2-40B4-BE49-F238E27FC236}">
              <a16:creationId xmlns:a16="http://schemas.microsoft.com/office/drawing/2014/main" id="{489B8A15-682A-45BE-A3E4-8B712D860647}"/>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1024</xdr:row>
      <xdr:rowOff>0</xdr:rowOff>
    </xdr:from>
    <xdr:ext cx="76200" cy="148168"/>
    <xdr:sp macro="" textlink="">
      <xdr:nvSpPr>
        <xdr:cNvPr id="2104" name="Text Box 10">
          <a:extLst>
            <a:ext uri="{FF2B5EF4-FFF2-40B4-BE49-F238E27FC236}">
              <a16:creationId xmlns:a16="http://schemas.microsoft.com/office/drawing/2014/main" id="{6027816F-5ACC-4E94-92ED-336DF5D3F952}"/>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05" name="Text Box 4">
          <a:extLst>
            <a:ext uri="{FF2B5EF4-FFF2-40B4-BE49-F238E27FC236}">
              <a16:creationId xmlns:a16="http://schemas.microsoft.com/office/drawing/2014/main" id="{FE1A4E5F-3E75-46F8-873D-7F692F6F480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06" name="Text Box 5">
          <a:extLst>
            <a:ext uri="{FF2B5EF4-FFF2-40B4-BE49-F238E27FC236}">
              <a16:creationId xmlns:a16="http://schemas.microsoft.com/office/drawing/2014/main" id="{BDA32602-B8B5-4676-B410-B1566A23225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07" name="Text Box 9">
          <a:extLst>
            <a:ext uri="{FF2B5EF4-FFF2-40B4-BE49-F238E27FC236}">
              <a16:creationId xmlns:a16="http://schemas.microsoft.com/office/drawing/2014/main" id="{63F1175C-9AEA-491A-83BD-F10C317AAEB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08" name="Text Box 10">
          <a:extLst>
            <a:ext uri="{FF2B5EF4-FFF2-40B4-BE49-F238E27FC236}">
              <a16:creationId xmlns:a16="http://schemas.microsoft.com/office/drawing/2014/main" id="{3510B963-484E-4277-8804-10A79021D6C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109" name="Text Box 4">
          <a:extLst>
            <a:ext uri="{FF2B5EF4-FFF2-40B4-BE49-F238E27FC236}">
              <a16:creationId xmlns:a16="http://schemas.microsoft.com/office/drawing/2014/main" id="{6D98FC53-A041-478D-9C83-E5F2AA3B830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110" name="Text Box 5">
          <a:extLst>
            <a:ext uri="{FF2B5EF4-FFF2-40B4-BE49-F238E27FC236}">
              <a16:creationId xmlns:a16="http://schemas.microsoft.com/office/drawing/2014/main" id="{B5647212-99C8-42C2-ABCA-9564B664024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111" name="Text Box 9">
          <a:extLst>
            <a:ext uri="{FF2B5EF4-FFF2-40B4-BE49-F238E27FC236}">
              <a16:creationId xmlns:a16="http://schemas.microsoft.com/office/drawing/2014/main" id="{7663E0F8-20C3-41C6-A47A-2F9B9EEF80D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12" name="Text Box 4">
          <a:extLst>
            <a:ext uri="{FF2B5EF4-FFF2-40B4-BE49-F238E27FC236}">
              <a16:creationId xmlns:a16="http://schemas.microsoft.com/office/drawing/2014/main" id="{8C681CAD-E845-4D65-BA0B-79E3EB5D1B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13" name="Text Box 5">
          <a:extLst>
            <a:ext uri="{FF2B5EF4-FFF2-40B4-BE49-F238E27FC236}">
              <a16:creationId xmlns:a16="http://schemas.microsoft.com/office/drawing/2014/main" id="{C8977C1A-90E5-4955-B891-888887C5B9A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14" name="Text Box 9">
          <a:extLst>
            <a:ext uri="{FF2B5EF4-FFF2-40B4-BE49-F238E27FC236}">
              <a16:creationId xmlns:a16="http://schemas.microsoft.com/office/drawing/2014/main" id="{6A010A32-35D4-4DC7-9FCC-ACCB619D963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15" name="Text Box 10">
          <a:extLst>
            <a:ext uri="{FF2B5EF4-FFF2-40B4-BE49-F238E27FC236}">
              <a16:creationId xmlns:a16="http://schemas.microsoft.com/office/drawing/2014/main" id="{E279A36A-4751-4ACC-9E6D-65C98456841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16" name="Text Box 4">
          <a:extLst>
            <a:ext uri="{FF2B5EF4-FFF2-40B4-BE49-F238E27FC236}">
              <a16:creationId xmlns:a16="http://schemas.microsoft.com/office/drawing/2014/main" id="{CDEDBF1A-F48F-407A-BBA7-15816BD6FF8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17" name="Text Box 5">
          <a:extLst>
            <a:ext uri="{FF2B5EF4-FFF2-40B4-BE49-F238E27FC236}">
              <a16:creationId xmlns:a16="http://schemas.microsoft.com/office/drawing/2014/main" id="{12F16948-66EC-4EE6-BF32-7F556E385E7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18" name="Text Box 9">
          <a:extLst>
            <a:ext uri="{FF2B5EF4-FFF2-40B4-BE49-F238E27FC236}">
              <a16:creationId xmlns:a16="http://schemas.microsoft.com/office/drawing/2014/main" id="{C2AE1AE1-D8BC-4666-AE6C-A18C6BB188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19" name="Text Box 4">
          <a:extLst>
            <a:ext uri="{FF2B5EF4-FFF2-40B4-BE49-F238E27FC236}">
              <a16:creationId xmlns:a16="http://schemas.microsoft.com/office/drawing/2014/main" id="{E2037C82-7BCF-4840-9AFD-EFC7988E9E2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20" name="Text Box 5">
          <a:extLst>
            <a:ext uri="{FF2B5EF4-FFF2-40B4-BE49-F238E27FC236}">
              <a16:creationId xmlns:a16="http://schemas.microsoft.com/office/drawing/2014/main" id="{ECFE9840-D0A3-4CFF-9497-E61290E9EF5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21" name="Text Box 9">
          <a:extLst>
            <a:ext uri="{FF2B5EF4-FFF2-40B4-BE49-F238E27FC236}">
              <a16:creationId xmlns:a16="http://schemas.microsoft.com/office/drawing/2014/main" id="{E78EC29C-4E43-4E5E-AE58-E39932FC270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22" name="Text Box 4">
          <a:extLst>
            <a:ext uri="{FF2B5EF4-FFF2-40B4-BE49-F238E27FC236}">
              <a16:creationId xmlns:a16="http://schemas.microsoft.com/office/drawing/2014/main" id="{D76B07E8-BA21-414C-99E6-75DF30AC0D7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23" name="Text Box 4">
          <a:extLst>
            <a:ext uri="{FF2B5EF4-FFF2-40B4-BE49-F238E27FC236}">
              <a16:creationId xmlns:a16="http://schemas.microsoft.com/office/drawing/2014/main" id="{96650237-E8CD-4357-9F18-B7E3B126647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124" name="Text Box 4">
          <a:extLst>
            <a:ext uri="{FF2B5EF4-FFF2-40B4-BE49-F238E27FC236}">
              <a16:creationId xmlns:a16="http://schemas.microsoft.com/office/drawing/2014/main" id="{DA9D5A77-9B27-4C64-8F20-BC67D62542F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125" name="Text Box 5">
          <a:extLst>
            <a:ext uri="{FF2B5EF4-FFF2-40B4-BE49-F238E27FC236}">
              <a16:creationId xmlns:a16="http://schemas.microsoft.com/office/drawing/2014/main" id="{0B86E021-B38E-4B22-B20F-487863BBF90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126" name="Text Box 9">
          <a:extLst>
            <a:ext uri="{FF2B5EF4-FFF2-40B4-BE49-F238E27FC236}">
              <a16:creationId xmlns:a16="http://schemas.microsoft.com/office/drawing/2014/main" id="{AFDFEC11-EAB2-4987-AA55-53A2469867A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127" name="Text Box 10">
          <a:extLst>
            <a:ext uri="{FF2B5EF4-FFF2-40B4-BE49-F238E27FC236}">
              <a16:creationId xmlns:a16="http://schemas.microsoft.com/office/drawing/2014/main" id="{10364F09-D347-4F14-B1FC-65D9F5E8E0C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128" name="Text Box 4">
          <a:extLst>
            <a:ext uri="{FF2B5EF4-FFF2-40B4-BE49-F238E27FC236}">
              <a16:creationId xmlns:a16="http://schemas.microsoft.com/office/drawing/2014/main" id="{6DDFB5C0-C7B8-46D2-86F4-1AC46CE34FA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129" name="Text Box 5">
          <a:extLst>
            <a:ext uri="{FF2B5EF4-FFF2-40B4-BE49-F238E27FC236}">
              <a16:creationId xmlns:a16="http://schemas.microsoft.com/office/drawing/2014/main" id="{1099BADB-380C-4488-BA81-450864F09E6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130" name="Text Box 9">
          <a:extLst>
            <a:ext uri="{FF2B5EF4-FFF2-40B4-BE49-F238E27FC236}">
              <a16:creationId xmlns:a16="http://schemas.microsoft.com/office/drawing/2014/main" id="{D602350E-0FF7-4238-8DD2-471492F42F9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131" name="Text Box 10">
          <a:extLst>
            <a:ext uri="{FF2B5EF4-FFF2-40B4-BE49-F238E27FC236}">
              <a16:creationId xmlns:a16="http://schemas.microsoft.com/office/drawing/2014/main" id="{C5486923-F6BA-45E6-B50F-5EBE971BC0F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132" name="Text Box 4">
          <a:extLst>
            <a:ext uri="{FF2B5EF4-FFF2-40B4-BE49-F238E27FC236}">
              <a16:creationId xmlns:a16="http://schemas.microsoft.com/office/drawing/2014/main" id="{7FD30387-A15D-417A-93ED-080B699006B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133" name="Text Box 5">
          <a:extLst>
            <a:ext uri="{FF2B5EF4-FFF2-40B4-BE49-F238E27FC236}">
              <a16:creationId xmlns:a16="http://schemas.microsoft.com/office/drawing/2014/main" id="{05EEB43A-C5E6-4183-9459-9E51E8C24D5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134" name="Text Box 9">
          <a:extLst>
            <a:ext uri="{FF2B5EF4-FFF2-40B4-BE49-F238E27FC236}">
              <a16:creationId xmlns:a16="http://schemas.microsoft.com/office/drawing/2014/main" id="{ECB50E04-1A07-4493-A137-08C96301A0B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135" name="Text Box 10">
          <a:extLst>
            <a:ext uri="{FF2B5EF4-FFF2-40B4-BE49-F238E27FC236}">
              <a16:creationId xmlns:a16="http://schemas.microsoft.com/office/drawing/2014/main" id="{1003ABFC-098D-429D-9DF0-38CBDE8F1C8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136" name="Text Box 4">
          <a:extLst>
            <a:ext uri="{FF2B5EF4-FFF2-40B4-BE49-F238E27FC236}">
              <a16:creationId xmlns:a16="http://schemas.microsoft.com/office/drawing/2014/main" id="{B127D363-F227-4F0C-96A0-673E0C6A064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137" name="Text Box 5">
          <a:extLst>
            <a:ext uri="{FF2B5EF4-FFF2-40B4-BE49-F238E27FC236}">
              <a16:creationId xmlns:a16="http://schemas.microsoft.com/office/drawing/2014/main" id="{0D0AA0E3-157A-4EBA-8F1F-82AF8B9E7A9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138" name="Text Box 9">
          <a:extLst>
            <a:ext uri="{FF2B5EF4-FFF2-40B4-BE49-F238E27FC236}">
              <a16:creationId xmlns:a16="http://schemas.microsoft.com/office/drawing/2014/main" id="{08B51943-DAAE-48CD-B652-E62A550A22E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139" name="Text Box 10">
          <a:extLst>
            <a:ext uri="{FF2B5EF4-FFF2-40B4-BE49-F238E27FC236}">
              <a16:creationId xmlns:a16="http://schemas.microsoft.com/office/drawing/2014/main" id="{5A56B3B5-47C8-4042-8A5A-3854BED335B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140" name="Text Box 4">
          <a:extLst>
            <a:ext uri="{FF2B5EF4-FFF2-40B4-BE49-F238E27FC236}">
              <a16:creationId xmlns:a16="http://schemas.microsoft.com/office/drawing/2014/main" id="{0742A9D9-F5D3-4BE7-8852-3C5CCA51419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141" name="Text Box 5">
          <a:extLst>
            <a:ext uri="{FF2B5EF4-FFF2-40B4-BE49-F238E27FC236}">
              <a16:creationId xmlns:a16="http://schemas.microsoft.com/office/drawing/2014/main" id="{48E9F012-ABD4-4323-93E1-65C7FBDBDCA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142" name="Text Box 9">
          <a:extLst>
            <a:ext uri="{FF2B5EF4-FFF2-40B4-BE49-F238E27FC236}">
              <a16:creationId xmlns:a16="http://schemas.microsoft.com/office/drawing/2014/main" id="{9C08A8E1-9BED-4131-81D9-579504B6BA7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143" name="Text Box 10">
          <a:extLst>
            <a:ext uri="{FF2B5EF4-FFF2-40B4-BE49-F238E27FC236}">
              <a16:creationId xmlns:a16="http://schemas.microsoft.com/office/drawing/2014/main" id="{1F1BAFFF-2412-422C-8C8D-28A14C6B471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144" name="Text Box 4">
          <a:extLst>
            <a:ext uri="{FF2B5EF4-FFF2-40B4-BE49-F238E27FC236}">
              <a16:creationId xmlns:a16="http://schemas.microsoft.com/office/drawing/2014/main" id="{1E3BC337-E036-4EEA-8313-AE8D16F361D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145" name="Text Box 5">
          <a:extLst>
            <a:ext uri="{FF2B5EF4-FFF2-40B4-BE49-F238E27FC236}">
              <a16:creationId xmlns:a16="http://schemas.microsoft.com/office/drawing/2014/main" id="{C55D7C5D-FB11-4523-BC0B-ED3E2149687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146" name="Text Box 9">
          <a:extLst>
            <a:ext uri="{FF2B5EF4-FFF2-40B4-BE49-F238E27FC236}">
              <a16:creationId xmlns:a16="http://schemas.microsoft.com/office/drawing/2014/main" id="{9C6BD3AD-DDC5-405A-879F-913E27DB6DA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147" name="Text Box 10">
          <a:extLst>
            <a:ext uri="{FF2B5EF4-FFF2-40B4-BE49-F238E27FC236}">
              <a16:creationId xmlns:a16="http://schemas.microsoft.com/office/drawing/2014/main" id="{A03A8CC4-B011-4198-A24F-B379D1B55F8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148" name="Text Box 4">
          <a:extLst>
            <a:ext uri="{FF2B5EF4-FFF2-40B4-BE49-F238E27FC236}">
              <a16:creationId xmlns:a16="http://schemas.microsoft.com/office/drawing/2014/main" id="{E7F38E16-EAE0-4831-8BF7-7475D3F75D0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149" name="Text Box 5">
          <a:extLst>
            <a:ext uri="{FF2B5EF4-FFF2-40B4-BE49-F238E27FC236}">
              <a16:creationId xmlns:a16="http://schemas.microsoft.com/office/drawing/2014/main" id="{05130448-8C7A-4684-A60E-4727D3793F6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150" name="Text Box 9">
          <a:extLst>
            <a:ext uri="{FF2B5EF4-FFF2-40B4-BE49-F238E27FC236}">
              <a16:creationId xmlns:a16="http://schemas.microsoft.com/office/drawing/2014/main" id="{032B88DD-3180-43F2-9550-881AC21E977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151" name="Text Box 10">
          <a:extLst>
            <a:ext uri="{FF2B5EF4-FFF2-40B4-BE49-F238E27FC236}">
              <a16:creationId xmlns:a16="http://schemas.microsoft.com/office/drawing/2014/main" id="{B0C29102-98B7-46BD-82D3-172C91F3D6D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52" name="Text Box 4">
          <a:extLst>
            <a:ext uri="{FF2B5EF4-FFF2-40B4-BE49-F238E27FC236}">
              <a16:creationId xmlns:a16="http://schemas.microsoft.com/office/drawing/2014/main" id="{2D40D89E-11CD-4BEB-BAE6-187967A852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53" name="Text Box 5">
          <a:extLst>
            <a:ext uri="{FF2B5EF4-FFF2-40B4-BE49-F238E27FC236}">
              <a16:creationId xmlns:a16="http://schemas.microsoft.com/office/drawing/2014/main" id="{5A290388-5A6F-4C37-8AAD-943AD4A3A9E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54" name="Text Box 9">
          <a:extLst>
            <a:ext uri="{FF2B5EF4-FFF2-40B4-BE49-F238E27FC236}">
              <a16:creationId xmlns:a16="http://schemas.microsoft.com/office/drawing/2014/main" id="{D7296C3B-8F32-4247-B7DF-A6B80E0A442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55" name="Text Box 10">
          <a:extLst>
            <a:ext uri="{FF2B5EF4-FFF2-40B4-BE49-F238E27FC236}">
              <a16:creationId xmlns:a16="http://schemas.microsoft.com/office/drawing/2014/main" id="{F875B976-B17B-469C-819D-57D103BD996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56" name="Text Box 4">
          <a:extLst>
            <a:ext uri="{FF2B5EF4-FFF2-40B4-BE49-F238E27FC236}">
              <a16:creationId xmlns:a16="http://schemas.microsoft.com/office/drawing/2014/main" id="{CF20F6B7-3ABE-4456-8CC4-792112C2DC0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57" name="Text Box 5">
          <a:extLst>
            <a:ext uri="{FF2B5EF4-FFF2-40B4-BE49-F238E27FC236}">
              <a16:creationId xmlns:a16="http://schemas.microsoft.com/office/drawing/2014/main" id="{A3AC1C80-D54C-4330-B15F-FA805F7B441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58" name="Text Box 9">
          <a:extLst>
            <a:ext uri="{FF2B5EF4-FFF2-40B4-BE49-F238E27FC236}">
              <a16:creationId xmlns:a16="http://schemas.microsoft.com/office/drawing/2014/main" id="{D4EEF0FC-D170-4A96-B3CF-7C3E57D6D32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59" name="Text Box 10">
          <a:extLst>
            <a:ext uri="{FF2B5EF4-FFF2-40B4-BE49-F238E27FC236}">
              <a16:creationId xmlns:a16="http://schemas.microsoft.com/office/drawing/2014/main" id="{DFA3EAE9-A209-4637-9674-2409677F61B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60" name="Text Box 4">
          <a:extLst>
            <a:ext uri="{FF2B5EF4-FFF2-40B4-BE49-F238E27FC236}">
              <a16:creationId xmlns:a16="http://schemas.microsoft.com/office/drawing/2014/main" id="{AC5DF5F0-57BB-41E1-89B1-3F0379C2EA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61" name="Text Box 5">
          <a:extLst>
            <a:ext uri="{FF2B5EF4-FFF2-40B4-BE49-F238E27FC236}">
              <a16:creationId xmlns:a16="http://schemas.microsoft.com/office/drawing/2014/main" id="{7C133415-07AB-4ADD-869F-B11D118181B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62" name="Text Box 9">
          <a:extLst>
            <a:ext uri="{FF2B5EF4-FFF2-40B4-BE49-F238E27FC236}">
              <a16:creationId xmlns:a16="http://schemas.microsoft.com/office/drawing/2014/main" id="{F0596EFB-DFDF-463B-AC24-F13BD5BA7A7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63" name="Text Box 10">
          <a:extLst>
            <a:ext uri="{FF2B5EF4-FFF2-40B4-BE49-F238E27FC236}">
              <a16:creationId xmlns:a16="http://schemas.microsoft.com/office/drawing/2014/main" id="{98D6F0B9-F5F9-4316-80D3-C4594586573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64" name="Text Box 4">
          <a:extLst>
            <a:ext uri="{FF2B5EF4-FFF2-40B4-BE49-F238E27FC236}">
              <a16:creationId xmlns:a16="http://schemas.microsoft.com/office/drawing/2014/main" id="{6FCF7F46-A95B-47DC-98C2-1E3B4A59309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65" name="Text Box 5">
          <a:extLst>
            <a:ext uri="{FF2B5EF4-FFF2-40B4-BE49-F238E27FC236}">
              <a16:creationId xmlns:a16="http://schemas.microsoft.com/office/drawing/2014/main" id="{55E5B01C-D8DD-4730-8A9A-443417E8007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66" name="Text Box 9">
          <a:extLst>
            <a:ext uri="{FF2B5EF4-FFF2-40B4-BE49-F238E27FC236}">
              <a16:creationId xmlns:a16="http://schemas.microsoft.com/office/drawing/2014/main" id="{F10CF9A3-4950-4276-A944-D6754D27DD1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67" name="Text Box 10">
          <a:extLst>
            <a:ext uri="{FF2B5EF4-FFF2-40B4-BE49-F238E27FC236}">
              <a16:creationId xmlns:a16="http://schemas.microsoft.com/office/drawing/2014/main" id="{0151E59A-69DF-4D65-BC59-C261AA68A13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68" name="Text Box 4">
          <a:extLst>
            <a:ext uri="{FF2B5EF4-FFF2-40B4-BE49-F238E27FC236}">
              <a16:creationId xmlns:a16="http://schemas.microsoft.com/office/drawing/2014/main" id="{6AE835E7-4237-470E-8C43-DD8779533D3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69" name="Text Box 5">
          <a:extLst>
            <a:ext uri="{FF2B5EF4-FFF2-40B4-BE49-F238E27FC236}">
              <a16:creationId xmlns:a16="http://schemas.microsoft.com/office/drawing/2014/main" id="{56A735A9-9C0A-4722-862D-EE6E9AD696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70" name="Text Box 9">
          <a:extLst>
            <a:ext uri="{FF2B5EF4-FFF2-40B4-BE49-F238E27FC236}">
              <a16:creationId xmlns:a16="http://schemas.microsoft.com/office/drawing/2014/main" id="{A6EE29F2-8359-46DC-8A17-91C1AB26C00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71" name="Text Box 10">
          <a:extLst>
            <a:ext uri="{FF2B5EF4-FFF2-40B4-BE49-F238E27FC236}">
              <a16:creationId xmlns:a16="http://schemas.microsoft.com/office/drawing/2014/main" id="{9ECC5F39-4171-4C06-9C8F-CC3E51ECBAF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72" name="Text Box 4">
          <a:extLst>
            <a:ext uri="{FF2B5EF4-FFF2-40B4-BE49-F238E27FC236}">
              <a16:creationId xmlns:a16="http://schemas.microsoft.com/office/drawing/2014/main" id="{E5A1AC6F-36AD-4DB8-8BF0-25207F501D3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73" name="Text Box 5">
          <a:extLst>
            <a:ext uri="{FF2B5EF4-FFF2-40B4-BE49-F238E27FC236}">
              <a16:creationId xmlns:a16="http://schemas.microsoft.com/office/drawing/2014/main" id="{2036FD73-62B1-4E24-A7D9-05FA614B742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74" name="Text Box 9">
          <a:extLst>
            <a:ext uri="{FF2B5EF4-FFF2-40B4-BE49-F238E27FC236}">
              <a16:creationId xmlns:a16="http://schemas.microsoft.com/office/drawing/2014/main" id="{DF0CF0FD-3897-49AF-90F1-098544E1812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75" name="Text Box 10">
          <a:extLst>
            <a:ext uri="{FF2B5EF4-FFF2-40B4-BE49-F238E27FC236}">
              <a16:creationId xmlns:a16="http://schemas.microsoft.com/office/drawing/2014/main" id="{AF1D109D-A95A-4FCD-8DE7-F1F2A3E1B18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76" name="Text Box 4">
          <a:extLst>
            <a:ext uri="{FF2B5EF4-FFF2-40B4-BE49-F238E27FC236}">
              <a16:creationId xmlns:a16="http://schemas.microsoft.com/office/drawing/2014/main" id="{A4CDFD99-72A7-415D-8C3E-CF968C10B54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77" name="Text Box 5">
          <a:extLst>
            <a:ext uri="{FF2B5EF4-FFF2-40B4-BE49-F238E27FC236}">
              <a16:creationId xmlns:a16="http://schemas.microsoft.com/office/drawing/2014/main" id="{78FA69D0-15A6-49F1-9327-6ECD66D0238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78" name="Text Box 9">
          <a:extLst>
            <a:ext uri="{FF2B5EF4-FFF2-40B4-BE49-F238E27FC236}">
              <a16:creationId xmlns:a16="http://schemas.microsoft.com/office/drawing/2014/main" id="{7CAFC7CC-156C-4A76-B338-DF6469CE5A8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79" name="Text Box 10">
          <a:extLst>
            <a:ext uri="{FF2B5EF4-FFF2-40B4-BE49-F238E27FC236}">
              <a16:creationId xmlns:a16="http://schemas.microsoft.com/office/drawing/2014/main" id="{38876A1C-1FC6-41FB-A712-1360D815CF1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80" name="Text Box 4">
          <a:extLst>
            <a:ext uri="{FF2B5EF4-FFF2-40B4-BE49-F238E27FC236}">
              <a16:creationId xmlns:a16="http://schemas.microsoft.com/office/drawing/2014/main" id="{7F14E737-A198-47E5-A24A-541FD94521E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81" name="Text Box 5">
          <a:extLst>
            <a:ext uri="{FF2B5EF4-FFF2-40B4-BE49-F238E27FC236}">
              <a16:creationId xmlns:a16="http://schemas.microsoft.com/office/drawing/2014/main" id="{97E30529-34A9-4CC1-BEB9-8A3EE6DB872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82" name="Text Box 9">
          <a:extLst>
            <a:ext uri="{FF2B5EF4-FFF2-40B4-BE49-F238E27FC236}">
              <a16:creationId xmlns:a16="http://schemas.microsoft.com/office/drawing/2014/main" id="{056585B3-7A79-4677-8368-E151EE3656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83" name="Text Box 10">
          <a:extLst>
            <a:ext uri="{FF2B5EF4-FFF2-40B4-BE49-F238E27FC236}">
              <a16:creationId xmlns:a16="http://schemas.microsoft.com/office/drawing/2014/main" id="{4403D010-46D0-4678-B29E-B7E1089D347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84" name="Text Box 4">
          <a:extLst>
            <a:ext uri="{FF2B5EF4-FFF2-40B4-BE49-F238E27FC236}">
              <a16:creationId xmlns:a16="http://schemas.microsoft.com/office/drawing/2014/main" id="{08F2CFA2-C300-4CD4-A4FB-DBC71BAAAA1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85" name="Text Box 5">
          <a:extLst>
            <a:ext uri="{FF2B5EF4-FFF2-40B4-BE49-F238E27FC236}">
              <a16:creationId xmlns:a16="http://schemas.microsoft.com/office/drawing/2014/main" id="{6F81C56C-1181-4E1C-9644-237F68F9994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86" name="Text Box 9">
          <a:extLst>
            <a:ext uri="{FF2B5EF4-FFF2-40B4-BE49-F238E27FC236}">
              <a16:creationId xmlns:a16="http://schemas.microsoft.com/office/drawing/2014/main" id="{C0DDAF02-60E8-482C-BCB5-0013C387DFB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87" name="Text Box 10">
          <a:extLst>
            <a:ext uri="{FF2B5EF4-FFF2-40B4-BE49-F238E27FC236}">
              <a16:creationId xmlns:a16="http://schemas.microsoft.com/office/drawing/2014/main" id="{C38DB9AA-DDB1-49B5-BFC0-6073C74485D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88" name="Text Box 4">
          <a:extLst>
            <a:ext uri="{FF2B5EF4-FFF2-40B4-BE49-F238E27FC236}">
              <a16:creationId xmlns:a16="http://schemas.microsoft.com/office/drawing/2014/main" id="{E4A748BB-7502-4B13-A54A-DD5ED27D15D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89" name="Text Box 5">
          <a:extLst>
            <a:ext uri="{FF2B5EF4-FFF2-40B4-BE49-F238E27FC236}">
              <a16:creationId xmlns:a16="http://schemas.microsoft.com/office/drawing/2014/main" id="{2F8CF83B-0167-454F-AEF8-6C5ADE9F6B7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90" name="Text Box 9">
          <a:extLst>
            <a:ext uri="{FF2B5EF4-FFF2-40B4-BE49-F238E27FC236}">
              <a16:creationId xmlns:a16="http://schemas.microsoft.com/office/drawing/2014/main" id="{70DC5574-D86A-47C5-B2F7-1D05AC610DB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91" name="Text Box 10">
          <a:extLst>
            <a:ext uri="{FF2B5EF4-FFF2-40B4-BE49-F238E27FC236}">
              <a16:creationId xmlns:a16="http://schemas.microsoft.com/office/drawing/2014/main" id="{10ABDCD0-1EE9-4992-B8DF-0DBB1DDD670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92" name="Text Box 4">
          <a:extLst>
            <a:ext uri="{FF2B5EF4-FFF2-40B4-BE49-F238E27FC236}">
              <a16:creationId xmlns:a16="http://schemas.microsoft.com/office/drawing/2014/main" id="{B420C226-46A7-43EF-8918-3E22BF418E7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93" name="Text Box 5">
          <a:extLst>
            <a:ext uri="{FF2B5EF4-FFF2-40B4-BE49-F238E27FC236}">
              <a16:creationId xmlns:a16="http://schemas.microsoft.com/office/drawing/2014/main" id="{DD4D41EE-069E-4A5A-A270-C33553DAAFF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94" name="Text Box 9">
          <a:extLst>
            <a:ext uri="{FF2B5EF4-FFF2-40B4-BE49-F238E27FC236}">
              <a16:creationId xmlns:a16="http://schemas.microsoft.com/office/drawing/2014/main" id="{225D389A-F40C-4B3F-8495-F1E2FBD68DC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195" name="Text Box 10">
          <a:extLst>
            <a:ext uri="{FF2B5EF4-FFF2-40B4-BE49-F238E27FC236}">
              <a16:creationId xmlns:a16="http://schemas.microsoft.com/office/drawing/2014/main" id="{7B761811-72DF-4A44-A66F-A5F08D4BEF4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8"/>
    <xdr:sp macro="" textlink="">
      <xdr:nvSpPr>
        <xdr:cNvPr id="2196" name="Text Box 4">
          <a:extLst>
            <a:ext uri="{FF2B5EF4-FFF2-40B4-BE49-F238E27FC236}">
              <a16:creationId xmlns:a16="http://schemas.microsoft.com/office/drawing/2014/main" id="{DDAF4A48-3C91-4223-9FEB-E4E2461F9DD2}"/>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1024</xdr:row>
      <xdr:rowOff>0</xdr:rowOff>
    </xdr:from>
    <xdr:ext cx="76200" cy="148168"/>
    <xdr:sp macro="" textlink="">
      <xdr:nvSpPr>
        <xdr:cNvPr id="2197" name="Text Box 5">
          <a:extLst>
            <a:ext uri="{FF2B5EF4-FFF2-40B4-BE49-F238E27FC236}">
              <a16:creationId xmlns:a16="http://schemas.microsoft.com/office/drawing/2014/main" id="{B87FC16A-A030-4780-B9F8-AA4E79C2F4D3}"/>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1024</xdr:row>
      <xdr:rowOff>0</xdr:rowOff>
    </xdr:from>
    <xdr:ext cx="76200" cy="148168"/>
    <xdr:sp macro="" textlink="">
      <xdr:nvSpPr>
        <xdr:cNvPr id="2198" name="Text Box 9">
          <a:extLst>
            <a:ext uri="{FF2B5EF4-FFF2-40B4-BE49-F238E27FC236}">
              <a16:creationId xmlns:a16="http://schemas.microsoft.com/office/drawing/2014/main" id="{0096E77F-D33B-4049-9FEB-FE30DBA7BA99}"/>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1024</xdr:row>
      <xdr:rowOff>0</xdr:rowOff>
    </xdr:from>
    <xdr:ext cx="76200" cy="148168"/>
    <xdr:sp macro="" textlink="">
      <xdr:nvSpPr>
        <xdr:cNvPr id="2199" name="Text Box 10">
          <a:extLst>
            <a:ext uri="{FF2B5EF4-FFF2-40B4-BE49-F238E27FC236}">
              <a16:creationId xmlns:a16="http://schemas.microsoft.com/office/drawing/2014/main" id="{FE368AD0-5EEA-4C34-8FA1-D4F4C8EE877E}"/>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00" name="Text Box 4">
          <a:extLst>
            <a:ext uri="{FF2B5EF4-FFF2-40B4-BE49-F238E27FC236}">
              <a16:creationId xmlns:a16="http://schemas.microsoft.com/office/drawing/2014/main" id="{ACD01949-BCC5-49AA-9EB0-F0485C53679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01" name="Text Box 5">
          <a:extLst>
            <a:ext uri="{FF2B5EF4-FFF2-40B4-BE49-F238E27FC236}">
              <a16:creationId xmlns:a16="http://schemas.microsoft.com/office/drawing/2014/main" id="{B746F81A-62EB-457E-A0C3-08A01A2778A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02" name="Text Box 9">
          <a:extLst>
            <a:ext uri="{FF2B5EF4-FFF2-40B4-BE49-F238E27FC236}">
              <a16:creationId xmlns:a16="http://schemas.microsoft.com/office/drawing/2014/main" id="{BAE9A387-026B-44C7-83AA-B1559EAEEA0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03" name="Text Box 10">
          <a:extLst>
            <a:ext uri="{FF2B5EF4-FFF2-40B4-BE49-F238E27FC236}">
              <a16:creationId xmlns:a16="http://schemas.microsoft.com/office/drawing/2014/main" id="{D6FED1CC-03F7-4416-AE5D-8300EC13969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204" name="Text Box 4">
          <a:extLst>
            <a:ext uri="{FF2B5EF4-FFF2-40B4-BE49-F238E27FC236}">
              <a16:creationId xmlns:a16="http://schemas.microsoft.com/office/drawing/2014/main" id="{B80BD7E3-1086-4152-B768-2B1600105FF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205" name="Text Box 5">
          <a:extLst>
            <a:ext uri="{FF2B5EF4-FFF2-40B4-BE49-F238E27FC236}">
              <a16:creationId xmlns:a16="http://schemas.microsoft.com/office/drawing/2014/main" id="{86523DEE-D1F6-4CCD-9B38-3557CD0FC2D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206" name="Text Box 9">
          <a:extLst>
            <a:ext uri="{FF2B5EF4-FFF2-40B4-BE49-F238E27FC236}">
              <a16:creationId xmlns:a16="http://schemas.microsoft.com/office/drawing/2014/main" id="{7DE2F868-3212-4F5F-96B9-A89228800CE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07" name="Text Box 4">
          <a:extLst>
            <a:ext uri="{FF2B5EF4-FFF2-40B4-BE49-F238E27FC236}">
              <a16:creationId xmlns:a16="http://schemas.microsoft.com/office/drawing/2014/main" id="{2C3CF82F-2572-4A8A-9C86-95335DC8830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08" name="Text Box 5">
          <a:extLst>
            <a:ext uri="{FF2B5EF4-FFF2-40B4-BE49-F238E27FC236}">
              <a16:creationId xmlns:a16="http://schemas.microsoft.com/office/drawing/2014/main" id="{AF9E1277-EA69-4690-945D-DC2F385F8CC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09" name="Text Box 9">
          <a:extLst>
            <a:ext uri="{FF2B5EF4-FFF2-40B4-BE49-F238E27FC236}">
              <a16:creationId xmlns:a16="http://schemas.microsoft.com/office/drawing/2014/main" id="{6F77515A-B6A4-42A6-AE66-F611A4BC99A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10" name="Text Box 10">
          <a:extLst>
            <a:ext uri="{FF2B5EF4-FFF2-40B4-BE49-F238E27FC236}">
              <a16:creationId xmlns:a16="http://schemas.microsoft.com/office/drawing/2014/main" id="{F99CB244-FB64-4EEB-A49D-85C3FEF7FF8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11" name="Text Box 4">
          <a:extLst>
            <a:ext uri="{FF2B5EF4-FFF2-40B4-BE49-F238E27FC236}">
              <a16:creationId xmlns:a16="http://schemas.microsoft.com/office/drawing/2014/main" id="{DF4702D2-EDAD-49A8-A8C0-EB8CAAF2A67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12" name="Text Box 5">
          <a:extLst>
            <a:ext uri="{FF2B5EF4-FFF2-40B4-BE49-F238E27FC236}">
              <a16:creationId xmlns:a16="http://schemas.microsoft.com/office/drawing/2014/main" id="{4C15B57B-3840-40D6-B37F-D563A494351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13" name="Text Box 9">
          <a:extLst>
            <a:ext uri="{FF2B5EF4-FFF2-40B4-BE49-F238E27FC236}">
              <a16:creationId xmlns:a16="http://schemas.microsoft.com/office/drawing/2014/main" id="{9AFFD6F0-3629-427F-B95C-6879B499EC4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14" name="Text Box 4">
          <a:extLst>
            <a:ext uri="{FF2B5EF4-FFF2-40B4-BE49-F238E27FC236}">
              <a16:creationId xmlns:a16="http://schemas.microsoft.com/office/drawing/2014/main" id="{8F2954B5-B35A-4489-B32E-A4A57B121AB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15" name="Text Box 5">
          <a:extLst>
            <a:ext uri="{FF2B5EF4-FFF2-40B4-BE49-F238E27FC236}">
              <a16:creationId xmlns:a16="http://schemas.microsoft.com/office/drawing/2014/main" id="{D0647DDA-C15B-490C-9B67-FDCA2DE4312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16" name="Text Box 9">
          <a:extLst>
            <a:ext uri="{FF2B5EF4-FFF2-40B4-BE49-F238E27FC236}">
              <a16:creationId xmlns:a16="http://schemas.microsoft.com/office/drawing/2014/main" id="{63648DC4-0FA5-4C0B-A891-1ED0555A53C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17" name="Text Box 4">
          <a:extLst>
            <a:ext uri="{FF2B5EF4-FFF2-40B4-BE49-F238E27FC236}">
              <a16:creationId xmlns:a16="http://schemas.microsoft.com/office/drawing/2014/main" id="{C97765ED-2F8C-4682-BC99-A342C7CDA25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18" name="Text Box 4">
          <a:extLst>
            <a:ext uri="{FF2B5EF4-FFF2-40B4-BE49-F238E27FC236}">
              <a16:creationId xmlns:a16="http://schemas.microsoft.com/office/drawing/2014/main" id="{5FAC2479-20C9-4FDB-BBC6-DE006874861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219" name="Text Box 4">
          <a:extLst>
            <a:ext uri="{FF2B5EF4-FFF2-40B4-BE49-F238E27FC236}">
              <a16:creationId xmlns:a16="http://schemas.microsoft.com/office/drawing/2014/main" id="{419677DA-4110-46AE-867F-76E5F453991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220" name="Text Box 5">
          <a:extLst>
            <a:ext uri="{FF2B5EF4-FFF2-40B4-BE49-F238E27FC236}">
              <a16:creationId xmlns:a16="http://schemas.microsoft.com/office/drawing/2014/main" id="{FB1F7215-AE2D-491F-8D91-3BB463354AF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221" name="Text Box 9">
          <a:extLst>
            <a:ext uri="{FF2B5EF4-FFF2-40B4-BE49-F238E27FC236}">
              <a16:creationId xmlns:a16="http://schemas.microsoft.com/office/drawing/2014/main" id="{296FC03B-5963-4A62-A2DE-08DE5037AB9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222" name="Text Box 10">
          <a:extLst>
            <a:ext uri="{FF2B5EF4-FFF2-40B4-BE49-F238E27FC236}">
              <a16:creationId xmlns:a16="http://schemas.microsoft.com/office/drawing/2014/main" id="{7FBF5275-4992-40F5-BDD0-E480E0E8808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223" name="Text Box 4">
          <a:extLst>
            <a:ext uri="{FF2B5EF4-FFF2-40B4-BE49-F238E27FC236}">
              <a16:creationId xmlns:a16="http://schemas.microsoft.com/office/drawing/2014/main" id="{6AEE1FE0-C1F4-4FF5-8575-9ED9263618D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224" name="Text Box 5">
          <a:extLst>
            <a:ext uri="{FF2B5EF4-FFF2-40B4-BE49-F238E27FC236}">
              <a16:creationId xmlns:a16="http://schemas.microsoft.com/office/drawing/2014/main" id="{50B08495-6E8A-48E3-BE6F-EED1DBA853B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225" name="Text Box 9">
          <a:extLst>
            <a:ext uri="{FF2B5EF4-FFF2-40B4-BE49-F238E27FC236}">
              <a16:creationId xmlns:a16="http://schemas.microsoft.com/office/drawing/2014/main" id="{1EF8A326-1577-4D7C-863A-383FA5492EB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226" name="Text Box 10">
          <a:extLst>
            <a:ext uri="{FF2B5EF4-FFF2-40B4-BE49-F238E27FC236}">
              <a16:creationId xmlns:a16="http://schemas.microsoft.com/office/drawing/2014/main" id="{34F045D4-FFF5-42ED-BD88-307B0A3DF29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227" name="Text Box 4">
          <a:extLst>
            <a:ext uri="{FF2B5EF4-FFF2-40B4-BE49-F238E27FC236}">
              <a16:creationId xmlns:a16="http://schemas.microsoft.com/office/drawing/2014/main" id="{66D001B4-D1D6-4ED5-918E-BF243D14A91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228" name="Text Box 5">
          <a:extLst>
            <a:ext uri="{FF2B5EF4-FFF2-40B4-BE49-F238E27FC236}">
              <a16:creationId xmlns:a16="http://schemas.microsoft.com/office/drawing/2014/main" id="{ADCF9E55-8B4D-4923-A269-5C76166982A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229" name="Text Box 9">
          <a:extLst>
            <a:ext uri="{FF2B5EF4-FFF2-40B4-BE49-F238E27FC236}">
              <a16:creationId xmlns:a16="http://schemas.microsoft.com/office/drawing/2014/main" id="{EC5FB9E5-2B23-48B6-9CBC-AD72CBAE8C5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230" name="Text Box 10">
          <a:extLst>
            <a:ext uri="{FF2B5EF4-FFF2-40B4-BE49-F238E27FC236}">
              <a16:creationId xmlns:a16="http://schemas.microsoft.com/office/drawing/2014/main" id="{DB34F237-2E51-4125-8B9C-523C5494A71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231" name="Text Box 4">
          <a:extLst>
            <a:ext uri="{FF2B5EF4-FFF2-40B4-BE49-F238E27FC236}">
              <a16:creationId xmlns:a16="http://schemas.microsoft.com/office/drawing/2014/main" id="{0B749027-C269-479D-B05B-F5A52009D21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232" name="Text Box 5">
          <a:extLst>
            <a:ext uri="{FF2B5EF4-FFF2-40B4-BE49-F238E27FC236}">
              <a16:creationId xmlns:a16="http://schemas.microsoft.com/office/drawing/2014/main" id="{C3CBEFE5-CF41-4C31-939D-44E8D9B09C5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233" name="Text Box 9">
          <a:extLst>
            <a:ext uri="{FF2B5EF4-FFF2-40B4-BE49-F238E27FC236}">
              <a16:creationId xmlns:a16="http://schemas.microsoft.com/office/drawing/2014/main" id="{6C206AE2-F683-4DAD-8539-368FE0CD505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234" name="Text Box 10">
          <a:extLst>
            <a:ext uri="{FF2B5EF4-FFF2-40B4-BE49-F238E27FC236}">
              <a16:creationId xmlns:a16="http://schemas.microsoft.com/office/drawing/2014/main" id="{C7157030-885F-4321-9E65-80752984138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235" name="Text Box 4">
          <a:extLst>
            <a:ext uri="{FF2B5EF4-FFF2-40B4-BE49-F238E27FC236}">
              <a16:creationId xmlns:a16="http://schemas.microsoft.com/office/drawing/2014/main" id="{C6B743B4-6F36-4918-B3CE-EDEAC4F155B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236" name="Text Box 5">
          <a:extLst>
            <a:ext uri="{FF2B5EF4-FFF2-40B4-BE49-F238E27FC236}">
              <a16:creationId xmlns:a16="http://schemas.microsoft.com/office/drawing/2014/main" id="{C6A000B5-B2B4-4190-B007-CC83AD623D7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237" name="Text Box 9">
          <a:extLst>
            <a:ext uri="{FF2B5EF4-FFF2-40B4-BE49-F238E27FC236}">
              <a16:creationId xmlns:a16="http://schemas.microsoft.com/office/drawing/2014/main" id="{4206D275-0AA4-4A7E-8043-25DF39C791D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238" name="Text Box 10">
          <a:extLst>
            <a:ext uri="{FF2B5EF4-FFF2-40B4-BE49-F238E27FC236}">
              <a16:creationId xmlns:a16="http://schemas.microsoft.com/office/drawing/2014/main" id="{C66F75D4-E7E1-41B9-87A9-3324C766A2F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239" name="Text Box 4">
          <a:extLst>
            <a:ext uri="{FF2B5EF4-FFF2-40B4-BE49-F238E27FC236}">
              <a16:creationId xmlns:a16="http://schemas.microsoft.com/office/drawing/2014/main" id="{0D67EB1F-BB60-4AFA-B13A-03BF7413BC3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240" name="Text Box 5">
          <a:extLst>
            <a:ext uri="{FF2B5EF4-FFF2-40B4-BE49-F238E27FC236}">
              <a16:creationId xmlns:a16="http://schemas.microsoft.com/office/drawing/2014/main" id="{E2CA1EB4-7744-4A7B-9828-830754656D8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241" name="Text Box 9">
          <a:extLst>
            <a:ext uri="{FF2B5EF4-FFF2-40B4-BE49-F238E27FC236}">
              <a16:creationId xmlns:a16="http://schemas.microsoft.com/office/drawing/2014/main" id="{42E14021-A8D7-4E7A-9117-19571EB85E2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242" name="Text Box 10">
          <a:extLst>
            <a:ext uri="{FF2B5EF4-FFF2-40B4-BE49-F238E27FC236}">
              <a16:creationId xmlns:a16="http://schemas.microsoft.com/office/drawing/2014/main" id="{814025F0-3485-445C-B983-F6129A534C0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243" name="Text Box 4">
          <a:extLst>
            <a:ext uri="{FF2B5EF4-FFF2-40B4-BE49-F238E27FC236}">
              <a16:creationId xmlns:a16="http://schemas.microsoft.com/office/drawing/2014/main" id="{0B3B4CC7-AC4A-4243-A1C0-0810B4886D6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244" name="Text Box 5">
          <a:extLst>
            <a:ext uri="{FF2B5EF4-FFF2-40B4-BE49-F238E27FC236}">
              <a16:creationId xmlns:a16="http://schemas.microsoft.com/office/drawing/2014/main" id="{D4E50F9C-4707-482E-B3EA-D394A7535A0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245" name="Text Box 9">
          <a:extLst>
            <a:ext uri="{FF2B5EF4-FFF2-40B4-BE49-F238E27FC236}">
              <a16:creationId xmlns:a16="http://schemas.microsoft.com/office/drawing/2014/main" id="{FE0BE8E7-17A3-4738-B278-86C9815F463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246" name="Text Box 10">
          <a:extLst>
            <a:ext uri="{FF2B5EF4-FFF2-40B4-BE49-F238E27FC236}">
              <a16:creationId xmlns:a16="http://schemas.microsoft.com/office/drawing/2014/main" id="{D7A159A4-8D1D-4208-B453-094B0D31C37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47" name="Text Box 4">
          <a:extLst>
            <a:ext uri="{FF2B5EF4-FFF2-40B4-BE49-F238E27FC236}">
              <a16:creationId xmlns:a16="http://schemas.microsoft.com/office/drawing/2014/main" id="{03B14B41-92D0-463D-AFF0-19471F6520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48" name="Text Box 5">
          <a:extLst>
            <a:ext uri="{FF2B5EF4-FFF2-40B4-BE49-F238E27FC236}">
              <a16:creationId xmlns:a16="http://schemas.microsoft.com/office/drawing/2014/main" id="{6606628D-B4FF-4BE1-960B-E6B6A2EFABF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49" name="Text Box 9">
          <a:extLst>
            <a:ext uri="{FF2B5EF4-FFF2-40B4-BE49-F238E27FC236}">
              <a16:creationId xmlns:a16="http://schemas.microsoft.com/office/drawing/2014/main" id="{A053E524-A67A-4F97-AC4A-E21A80F1330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50" name="Text Box 10">
          <a:extLst>
            <a:ext uri="{FF2B5EF4-FFF2-40B4-BE49-F238E27FC236}">
              <a16:creationId xmlns:a16="http://schemas.microsoft.com/office/drawing/2014/main" id="{AAC4609D-51E9-4B28-BD06-F15F04307CA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51" name="Text Box 4">
          <a:extLst>
            <a:ext uri="{FF2B5EF4-FFF2-40B4-BE49-F238E27FC236}">
              <a16:creationId xmlns:a16="http://schemas.microsoft.com/office/drawing/2014/main" id="{CE358787-3C77-4B47-AC6D-0A4D0A544F9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52" name="Text Box 5">
          <a:extLst>
            <a:ext uri="{FF2B5EF4-FFF2-40B4-BE49-F238E27FC236}">
              <a16:creationId xmlns:a16="http://schemas.microsoft.com/office/drawing/2014/main" id="{0061D631-B3A6-4DE9-8A43-60BB65E3337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53" name="Text Box 9">
          <a:extLst>
            <a:ext uri="{FF2B5EF4-FFF2-40B4-BE49-F238E27FC236}">
              <a16:creationId xmlns:a16="http://schemas.microsoft.com/office/drawing/2014/main" id="{8DC1AF74-FBA8-463A-829F-3B4B4E159AA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54" name="Text Box 10">
          <a:extLst>
            <a:ext uri="{FF2B5EF4-FFF2-40B4-BE49-F238E27FC236}">
              <a16:creationId xmlns:a16="http://schemas.microsoft.com/office/drawing/2014/main" id="{8344A078-3109-4CCE-AD57-77195E6A0F9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55" name="Text Box 4">
          <a:extLst>
            <a:ext uri="{FF2B5EF4-FFF2-40B4-BE49-F238E27FC236}">
              <a16:creationId xmlns:a16="http://schemas.microsoft.com/office/drawing/2014/main" id="{E1491596-831E-4060-B1B0-AEA029A5DB0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56" name="Text Box 5">
          <a:extLst>
            <a:ext uri="{FF2B5EF4-FFF2-40B4-BE49-F238E27FC236}">
              <a16:creationId xmlns:a16="http://schemas.microsoft.com/office/drawing/2014/main" id="{5692FB55-0E86-4AA2-A47B-DC7E852580D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57" name="Text Box 9">
          <a:extLst>
            <a:ext uri="{FF2B5EF4-FFF2-40B4-BE49-F238E27FC236}">
              <a16:creationId xmlns:a16="http://schemas.microsoft.com/office/drawing/2014/main" id="{E395740D-0EF9-43F8-ABA2-71C7EF35016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58" name="Text Box 10">
          <a:extLst>
            <a:ext uri="{FF2B5EF4-FFF2-40B4-BE49-F238E27FC236}">
              <a16:creationId xmlns:a16="http://schemas.microsoft.com/office/drawing/2014/main" id="{68222E8E-064F-4C57-8026-874E9D2D762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59" name="Text Box 4">
          <a:extLst>
            <a:ext uri="{FF2B5EF4-FFF2-40B4-BE49-F238E27FC236}">
              <a16:creationId xmlns:a16="http://schemas.microsoft.com/office/drawing/2014/main" id="{0A17929F-5F10-4078-95B9-0A4358950C8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60" name="Text Box 5">
          <a:extLst>
            <a:ext uri="{FF2B5EF4-FFF2-40B4-BE49-F238E27FC236}">
              <a16:creationId xmlns:a16="http://schemas.microsoft.com/office/drawing/2014/main" id="{678B2740-E334-4578-BF12-0E98FA98898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61" name="Text Box 9">
          <a:extLst>
            <a:ext uri="{FF2B5EF4-FFF2-40B4-BE49-F238E27FC236}">
              <a16:creationId xmlns:a16="http://schemas.microsoft.com/office/drawing/2014/main" id="{E3D2DEEF-64CB-4954-90A2-ABF362951C1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62" name="Text Box 10">
          <a:extLst>
            <a:ext uri="{FF2B5EF4-FFF2-40B4-BE49-F238E27FC236}">
              <a16:creationId xmlns:a16="http://schemas.microsoft.com/office/drawing/2014/main" id="{994AF0C4-2DE7-482F-879D-3294A64AE9D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63" name="Text Box 4">
          <a:extLst>
            <a:ext uri="{FF2B5EF4-FFF2-40B4-BE49-F238E27FC236}">
              <a16:creationId xmlns:a16="http://schemas.microsoft.com/office/drawing/2014/main" id="{F827F409-832B-48CD-8CDC-F1A9F5FFEDC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64" name="Text Box 5">
          <a:extLst>
            <a:ext uri="{FF2B5EF4-FFF2-40B4-BE49-F238E27FC236}">
              <a16:creationId xmlns:a16="http://schemas.microsoft.com/office/drawing/2014/main" id="{52431F3F-D926-4B34-9332-52E57104BA2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65" name="Text Box 9">
          <a:extLst>
            <a:ext uri="{FF2B5EF4-FFF2-40B4-BE49-F238E27FC236}">
              <a16:creationId xmlns:a16="http://schemas.microsoft.com/office/drawing/2014/main" id="{673229DA-E60E-4C3B-A5DA-BF727169763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66" name="Text Box 10">
          <a:extLst>
            <a:ext uri="{FF2B5EF4-FFF2-40B4-BE49-F238E27FC236}">
              <a16:creationId xmlns:a16="http://schemas.microsoft.com/office/drawing/2014/main" id="{B7B51166-17B2-4A22-8E56-54E09E8EFC2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67" name="Text Box 4">
          <a:extLst>
            <a:ext uri="{FF2B5EF4-FFF2-40B4-BE49-F238E27FC236}">
              <a16:creationId xmlns:a16="http://schemas.microsoft.com/office/drawing/2014/main" id="{7C591ABC-5073-4C1C-A8EB-3E9C121715C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68" name="Text Box 5">
          <a:extLst>
            <a:ext uri="{FF2B5EF4-FFF2-40B4-BE49-F238E27FC236}">
              <a16:creationId xmlns:a16="http://schemas.microsoft.com/office/drawing/2014/main" id="{69A708F0-DC58-4256-80AC-37C0610A637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69" name="Text Box 9">
          <a:extLst>
            <a:ext uri="{FF2B5EF4-FFF2-40B4-BE49-F238E27FC236}">
              <a16:creationId xmlns:a16="http://schemas.microsoft.com/office/drawing/2014/main" id="{C536B13E-5AFA-4A0C-B149-D6B054234D9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70" name="Text Box 10">
          <a:extLst>
            <a:ext uri="{FF2B5EF4-FFF2-40B4-BE49-F238E27FC236}">
              <a16:creationId xmlns:a16="http://schemas.microsoft.com/office/drawing/2014/main" id="{A0FA89C0-872F-421E-A4A5-BBCF76A1285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71" name="Text Box 4">
          <a:extLst>
            <a:ext uri="{FF2B5EF4-FFF2-40B4-BE49-F238E27FC236}">
              <a16:creationId xmlns:a16="http://schemas.microsoft.com/office/drawing/2014/main" id="{B3FA416D-0015-40D2-A628-5E77C5A7FA6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72" name="Text Box 5">
          <a:extLst>
            <a:ext uri="{FF2B5EF4-FFF2-40B4-BE49-F238E27FC236}">
              <a16:creationId xmlns:a16="http://schemas.microsoft.com/office/drawing/2014/main" id="{1BB9BE81-3F04-4D3E-9822-C2381DF7701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73" name="Text Box 9">
          <a:extLst>
            <a:ext uri="{FF2B5EF4-FFF2-40B4-BE49-F238E27FC236}">
              <a16:creationId xmlns:a16="http://schemas.microsoft.com/office/drawing/2014/main" id="{D10FC3C6-7432-4F2C-B25E-CF9448480BA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74" name="Text Box 10">
          <a:extLst>
            <a:ext uri="{FF2B5EF4-FFF2-40B4-BE49-F238E27FC236}">
              <a16:creationId xmlns:a16="http://schemas.microsoft.com/office/drawing/2014/main" id="{133F4FC9-DD9C-4E09-8C38-AC7FA8CFB36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75" name="Text Box 4">
          <a:extLst>
            <a:ext uri="{FF2B5EF4-FFF2-40B4-BE49-F238E27FC236}">
              <a16:creationId xmlns:a16="http://schemas.microsoft.com/office/drawing/2014/main" id="{4665CCAF-C8BB-4BF8-AC24-51238E49E88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76" name="Text Box 5">
          <a:extLst>
            <a:ext uri="{FF2B5EF4-FFF2-40B4-BE49-F238E27FC236}">
              <a16:creationId xmlns:a16="http://schemas.microsoft.com/office/drawing/2014/main" id="{571516EB-464B-4BF7-88D3-273E4914B68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77" name="Text Box 9">
          <a:extLst>
            <a:ext uri="{FF2B5EF4-FFF2-40B4-BE49-F238E27FC236}">
              <a16:creationId xmlns:a16="http://schemas.microsoft.com/office/drawing/2014/main" id="{C8DEE341-A61F-4C18-AF70-F0F12E23BC0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78" name="Text Box 10">
          <a:extLst>
            <a:ext uri="{FF2B5EF4-FFF2-40B4-BE49-F238E27FC236}">
              <a16:creationId xmlns:a16="http://schemas.microsoft.com/office/drawing/2014/main" id="{B67F3A3F-664E-47AC-ABBA-A82FE01552C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79" name="Text Box 4">
          <a:extLst>
            <a:ext uri="{FF2B5EF4-FFF2-40B4-BE49-F238E27FC236}">
              <a16:creationId xmlns:a16="http://schemas.microsoft.com/office/drawing/2014/main" id="{FC2E3775-DAF2-4EE4-B48E-3D70B4075BD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80" name="Text Box 5">
          <a:extLst>
            <a:ext uri="{FF2B5EF4-FFF2-40B4-BE49-F238E27FC236}">
              <a16:creationId xmlns:a16="http://schemas.microsoft.com/office/drawing/2014/main" id="{873E597D-AAE7-4C62-A75D-3D4868001F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81" name="Text Box 9">
          <a:extLst>
            <a:ext uri="{FF2B5EF4-FFF2-40B4-BE49-F238E27FC236}">
              <a16:creationId xmlns:a16="http://schemas.microsoft.com/office/drawing/2014/main" id="{39ECDD80-CDA7-4174-9597-0FDF64E62B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82" name="Text Box 10">
          <a:extLst>
            <a:ext uri="{FF2B5EF4-FFF2-40B4-BE49-F238E27FC236}">
              <a16:creationId xmlns:a16="http://schemas.microsoft.com/office/drawing/2014/main" id="{283A6A68-9184-4CCE-8304-871C82C26D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83" name="Text Box 4">
          <a:extLst>
            <a:ext uri="{FF2B5EF4-FFF2-40B4-BE49-F238E27FC236}">
              <a16:creationId xmlns:a16="http://schemas.microsoft.com/office/drawing/2014/main" id="{9D59E306-53E6-4854-8F61-04ED16B30F1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84" name="Text Box 5">
          <a:extLst>
            <a:ext uri="{FF2B5EF4-FFF2-40B4-BE49-F238E27FC236}">
              <a16:creationId xmlns:a16="http://schemas.microsoft.com/office/drawing/2014/main" id="{B1925150-B7C2-4331-A1D3-53851A66C49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85" name="Text Box 9">
          <a:extLst>
            <a:ext uri="{FF2B5EF4-FFF2-40B4-BE49-F238E27FC236}">
              <a16:creationId xmlns:a16="http://schemas.microsoft.com/office/drawing/2014/main" id="{E6F64ABC-7DDD-4CDC-86A5-562E325C8D6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86" name="Text Box 10">
          <a:extLst>
            <a:ext uri="{FF2B5EF4-FFF2-40B4-BE49-F238E27FC236}">
              <a16:creationId xmlns:a16="http://schemas.microsoft.com/office/drawing/2014/main" id="{A403C30D-A1C3-4AB1-9263-F6AA70BAB15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87" name="Text Box 4">
          <a:extLst>
            <a:ext uri="{FF2B5EF4-FFF2-40B4-BE49-F238E27FC236}">
              <a16:creationId xmlns:a16="http://schemas.microsoft.com/office/drawing/2014/main" id="{5FF3979E-1303-4E96-94E3-40402ADDCD0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88" name="Text Box 5">
          <a:extLst>
            <a:ext uri="{FF2B5EF4-FFF2-40B4-BE49-F238E27FC236}">
              <a16:creationId xmlns:a16="http://schemas.microsoft.com/office/drawing/2014/main" id="{F892D524-93A3-404F-9939-4E33DDA75E6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89" name="Text Box 9">
          <a:extLst>
            <a:ext uri="{FF2B5EF4-FFF2-40B4-BE49-F238E27FC236}">
              <a16:creationId xmlns:a16="http://schemas.microsoft.com/office/drawing/2014/main" id="{5C419722-FF88-49F6-8866-B4C579B024B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90" name="Text Box 10">
          <a:extLst>
            <a:ext uri="{FF2B5EF4-FFF2-40B4-BE49-F238E27FC236}">
              <a16:creationId xmlns:a16="http://schemas.microsoft.com/office/drawing/2014/main" id="{889A98D6-D6BA-4ED2-9B4A-67B1D20F029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8"/>
    <xdr:sp macro="" textlink="">
      <xdr:nvSpPr>
        <xdr:cNvPr id="2291" name="Text Box 4">
          <a:extLst>
            <a:ext uri="{FF2B5EF4-FFF2-40B4-BE49-F238E27FC236}">
              <a16:creationId xmlns:a16="http://schemas.microsoft.com/office/drawing/2014/main" id="{615E8A20-4257-46E0-B227-D7FE39AA6257}"/>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1024</xdr:row>
      <xdr:rowOff>0</xdr:rowOff>
    </xdr:from>
    <xdr:ext cx="76200" cy="148168"/>
    <xdr:sp macro="" textlink="">
      <xdr:nvSpPr>
        <xdr:cNvPr id="2292" name="Text Box 5">
          <a:extLst>
            <a:ext uri="{FF2B5EF4-FFF2-40B4-BE49-F238E27FC236}">
              <a16:creationId xmlns:a16="http://schemas.microsoft.com/office/drawing/2014/main" id="{B14642A7-9916-4806-9F1F-D6E2A3182993}"/>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1024</xdr:row>
      <xdr:rowOff>0</xdr:rowOff>
    </xdr:from>
    <xdr:ext cx="76200" cy="148168"/>
    <xdr:sp macro="" textlink="">
      <xdr:nvSpPr>
        <xdr:cNvPr id="2293" name="Text Box 9">
          <a:extLst>
            <a:ext uri="{FF2B5EF4-FFF2-40B4-BE49-F238E27FC236}">
              <a16:creationId xmlns:a16="http://schemas.microsoft.com/office/drawing/2014/main" id="{45D66266-F7AD-4CE2-BCF4-EEFFDED68D01}"/>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1024</xdr:row>
      <xdr:rowOff>0</xdr:rowOff>
    </xdr:from>
    <xdr:ext cx="76200" cy="148168"/>
    <xdr:sp macro="" textlink="">
      <xdr:nvSpPr>
        <xdr:cNvPr id="2294" name="Text Box 10">
          <a:extLst>
            <a:ext uri="{FF2B5EF4-FFF2-40B4-BE49-F238E27FC236}">
              <a16:creationId xmlns:a16="http://schemas.microsoft.com/office/drawing/2014/main" id="{DD20F557-5037-4E52-9EF5-E4CAA93874B9}"/>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95" name="Text Box 4">
          <a:extLst>
            <a:ext uri="{FF2B5EF4-FFF2-40B4-BE49-F238E27FC236}">
              <a16:creationId xmlns:a16="http://schemas.microsoft.com/office/drawing/2014/main" id="{532A04FF-EBF5-4FB6-A902-56FADB97CE4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96" name="Text Box 5">
          <a:extLst>
            <a:ext uri="{FF2B5EF4-FFF2-40B4-BE49-F238E27FC236}">
              <a16:creationId xmlns:a16="http://schemas.microsoft.com/office/drawing/2014/main" id="{FCB18D6B-BBC9-439B-B1B0-89726D5B5F0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97" name="Text Box 9">
          <a:extLst>
            <a:ext uri="{FF2B5EF4-FFF2-40B4-BE49-F238E27FC236}">
              <a16:creationId xmlns:a16="http://schemas.microsoft.com/office/drawing/2014/main" id="{DF04E6F8-CBB4-4167-B2F7-03FF5B546DC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298" name="Text Box 10">
          <a:extLst>
            <a:ext uri="{FF2B5EF4-FFF2-40B4-BE49-F238E27FC236}">
              <a16:creationId xmlns:a16="http://schemas.microsoft.com/office/drawing/2014/main" id="{AEC0CC93-3AAA-4C9C-99BA-B66253D4673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299" name="Text Box 4">
          <a:extLst>
            <a:ext uri="{FF2B5EF4-FFF2-40B4-BE49-F238E27FC236}">
              <a16:creationId xmlns:a16="http://schemas.microsoft.com/office/drawing/2014/main" id="{E4C73F3C-BAEE-479E-850B-B991BEB1C0C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300" name="Text Box 5">
          <a:extLst>
            <a:ext uri="{FF2B5EF4-FFF2-40B4-BE49-F238E27FC236}">
              <a16:creationId xmlns:a16="http://schemas.microsoft.com/office/drawing/2014/main" id="{EE03A63F-C277-4232-A64F-CF2C8ACB9AB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301" name="Text Box 9">
          <a:extLst>
            <a:ext uri="{FF2B5EF4-FFF2-40B4-BE49-F238E27FC236}">
              <a16:creationId xmlns:a16="http://schemas.microsoft.com/office/drawing/2014/main" id="{52698B70-C64E-4866-BD0A-95A3D63748F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02" name="Text Box 4">
          <a:extLst>
            <a:ext uri="{FF2B5EF4-FFF2-40B4-BE49-F238E27FC236}">
              <a16:creationId xmlns:a16="http://schemas.microsoft.com/office/drawing/2014/main" id="{348ACD6C-63A7-421D-995A-7897440C6A6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03" name="Text Box 5">
          <a:extLst>
            <a:ext uri="{FF2B5EF4-FFF2-40B4-BE49-F238E27FC236}">
              <a16:creationId xmlns:a16="http://schemas.microsoft.com/office/drawing/2014/main" id="{A7C9E9D2-2F39-43D9-A682-5AA5FA0B7FB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04" name="Text Box 9">
          <a:extLst>
            <a:ext uri="{FF2B5EF4-FFF2-40B4-BE49-F238E27FC236}">
              <a16:creationId xmlns:a16="http://schemas.microsoft.com/office/drawing/2014/main" id="{85040B2F-43C7-410A-9C66-183FA320178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05" name="Text Box 10">
          <a:extLst>
            <a:ext uri="{FF2B5EF4-FFF2-40B4-BE49-F238E27FC236}">
              <a16:creationId xmlns:a16="http://schemas.microsoft.com/office/drawing/2014/main" id="{3F9C8C06-9EB0-46DC-A406-92589257EFD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06" name="Text Box 4">
          <a:extLst>
            <a:ext uri="{FF2B5EF4-FFF2-40B4-BE49-F238E27FC236}">
              <a16:creationId xmlns:a16="http://schemas.microsoft.com/office/drawing/2014/main" id="{44E061BC-389F-4351-AAE4-B3A3E3D3F6B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07" name="Text Box 5">
          <a:extLst>
            <a:ext uri="{FF2B5EF4-FFF2-40B4-BE49-F238E27FC236}">
              <a16:creationId xmlns:a16="http://schemas.microsoft.com/office/drawing/2014/main" id="{EEC5FBA2-462C-4B62-80C4-12E2CB868E2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08" name="Text Box 9">
          <a:extLst>
            <a:ext uri="{FF2B5EF4-FFF2-40B4-BE49-F238E27FC236}">
              <a16:creationId xmlns:a16="http://schemas.microsoft.com/office/drawing/2014/main" id="{68FE9E10-9536-4796-AFEC-46E853EC0E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09" name="Text Box 4">
          <a:extLst>
            <a:ext uri="{FF2B5EF4-FFF2-40B4-BE49-F238E27FC236}">
              <a16:creationId xmlns:a16="http://schemas.microsoft.com/office/drawing/2014/main" id="{29458C0F-2EA4-42FE-93FC-BFA0DC14554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10" name="Text Box 5">
          <a:extLst>
            <a:ext uri="{FF2B5EF4-FFF2-40B4-BE49-F238E27FC236}">
              <a16:creationId xmlns:a16="http://schemas.microsoft.com/office/drawing/2014/main" id="{0A8995FF-AE72-4B8E-9187-6C486C20058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11" name="Text Box 9">
          <a:extLst>
            <a:ext uri="{FF2B5EF4-FFF2-40B4-BE49-F238E27FC236}">
              <a16:creationId xmlns:a16="http://schemas.microsoft.com/office/drawing/2014/main" id="{ED8CB25B-34F4-43DE-976B-6BC23593E41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12" name="Text Box 4">
          <a:extLst>
            <a:ext uri="{FF2B5EF4-FFF2-40B4-BE49-F238E27FC236}">
              <a16:creationId xmlns:a16="http://schemas.microsoft.com/office/drawing/2014/main" id="{5B506393-F768-4937-BA01-D303DCAF686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13" name="Text Box 4">
          <a:extLst>
            <a:ext uri="{FF2B5EF4-FFF2-40B4-BE49-F238E27FC236}">
              <a16:creationId xmlns:a16="http://schemas.microsoft.com/office/drawing/2014/main" id="{2D60245F-B40D-4714-A2CE-700F7BDF5F1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314" name="Text Box 4">
          <a:extLst>
            <a:ext uri="{FF2B5EF4-FFF2-40B4-BE49-F238E27FC236}">
              <a16:creationId xmlns:a16="http://schemas.microsoft.com/office/drawing/2014/main" id="{2D6DB02D-728D-4F04-A479-EAD43E4C4FA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315" name="Text Box 5">
          <a:extLst>
            <a:ext uri="{FF2B5EF4-FFF2-40B4-BE49-F238E27FC236}">
              <a16:creationId xmlns:a16="http://schemas.microsoft.com/office/drawing/2014/main" id="{47F4E4A6-58C0-4061-8EC2-F0E6BE16E04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316" name="Text Box 9">
          <a:extLst>
            <a:ext uri="{FF2B5EF4-FFF2-40B4-BE49-F238E27FC236}">
              <a16:creationId xmlns:a16="http://schemas.microsoft.com/office/drawing/2014/main" id="{FDDB1AE1-ECE4-48BE-A9AA-EC1867B1690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317" name="Text Box 10">
          <a:extLst>
            <a:ext uri="{FF2B5EF4-FFF2-40B4-BE49-F238E27FC236}">
              <a16:creationId xmlns:a16="http://schemas.microsoft.com/office/drawing/2014/main" id="{1C67F417-9A87-44D9-8CB5-2CD95FDF34B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318" name="Text Box 4">
          <a:extLst>
            <a:ext uri="{FF2B5EF4-FFF2-40B4-BE49-F238E27FC236}">
              <a16:creationId xmlns:a16="http://schemas.microsoft.com/office/drawing/2014/main" id="{A44CDC7E-8032-415A-A665-7724A3E6BFB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319" name="Text Box 5">
          <a:extLst>
            <a:ext uri="{FF2B5EF4-FFF2-40B4-BE49-F238E27FC236}">
              <a16:creationId xmlns:a16="http://schemas.microsoft.com/office/drawing/2014/main" id="{F6A17779-52C9-4103-9D85-7096D0B1BD3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320" name="Text Box 9">
          <a:extLst>
            <a:ext uri="{FF2B5EF4-FFF2-40B4-BE49-F238E27FC236}">
              <a16:creationId xmlns:a16="http://schemas.microsoft.com/office/drawing/2014/main" id="{85ADDA17-96E5-4488-96D4-DC31D5B2A83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321" name="Text Box 10">
          <a:extLst>
            <a:ext uri="{FF2B5EF4-FFF2-40B4-BE49-F238E27FC236}">
              <a16:creationId xmlns:a16="http://schemas.microsoft.com/office/drawing/2014/main" id="{0235C938-AD55-4ACD-A255-06170D719D3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322" name="Text Box 4">
          <a:extLst>
            <a:ext uri="{FF2B5EF4-FFF2-40B4-BE49-F238E27FC236}">
              <a16:creationId xmlns:a16="http://schemas.microsoft.com/office/drawing/2014/main" id="{2AC320F1-7CC5-47BD-9D61-9814EE10926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323" name="Text Box 5">
          <a:extLst>
            <a:ext uri="{FF2B5EF4-FFF2-40B4-BE49-F238E27FC236}">
              <a16:creationId xmlns:a16="http://schemas.microsoft.com/office/drawing/2014/main" id="{470B078D-892A-4219-8C36-E8795FFAEBC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324" name="Text Box 9">
          <a:extLst>
            <a:ext uri="{FF2B5EF4-FFF2-40B4-BE49-F238E27FC236}">
              <a16:creationId xmlns:a16="http://schemas.microsoft.com/office/drawing/2014/main" id="{E5287015-4CF7-4018-934D-3FF951C6DA0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325" name="Text Box 10">
          <a:extLst>
            <a:ext uri="{FF2B5EF4-FFF2-40B4-BE49-F238E27FC236}">
              <a16:creationId xmlns:a16="http://schemas.microsoft.com/office/drawing/2014/main" id="{6EDBB7FC-DC9E-43E7-BACB-B943BB6864F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326" name="Text Box 4">
          <a:extLst>
            <a:ext uri="{FF2B5EF4-FFF2-40B4-BE49-F238E27FC236}">
              <a16:creationId xmlns:a16="http://schemas.microsoft.com/office/drawing/2014/main" id="{274AB35F-45C7-415F-B985-51AB5BC7006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327" name="Text Box 5">
          <a:extLst>
            <a:ext uri="{FF2B5EF4-FFF2-40B4-BE49-F238E27FC236}">
              <a16:creationId xmlns:a16="http://schemas.microsoft.com/office/drawing/2014/main" id="{C1FCD8A9-DC07-4417-96F7-C04CA9F1BA7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328" name="Text Box 9">
          <a:extLst>
            <a:ext uri="{FF2B5EF4-FFF2-40B4-BE49-F238E27FC236}">
              <a16:creationId xmlns:a16="http://schemas.microsoft.com/office/drawing/2014/main" id="{AF8284E5-5608-4556-A919-DB7040FF5E5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329" name="Text Box 10">
          <a:extLst>
            <a:ext uri="{FF2B5EF4-FFF2-40B4-BE49-F238E27FC236}">
              <a16:creationId xmlns:a16="http://schemas.microsoft.com/office/drawing/2014/main" id="{9B32B38B-1B6D-4CCC-BD1D-01298681765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330" name="Text Box 4">
          <a:extLst>
            <a:ext uri="{FF2B5EF4-FFF2-40B4-BE49-F238E27FC236}">
              <a16:creationId xmlns:a16="http://schemas.microsoft.com/office/drawing/2014/main" id="{83E2F966-F08D-45CD-8E5B-E1B892B7BF3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331" name="Text Box 5">
          <a:extLst>
            <a:ext uri="{FF2B5EF4-FFF2-40B4-BE49-F238E27FC236}">
              <a16:creationId xmlns:a16="http://schemas.microsoft.com/office/drawing/2014/main" id="{2FB13076-3BF7-4976-9C7B-718A4E804BC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332" name="Text Box 9">
          <a:extLst>
            <a:ext uri="{FF2B5EF4-FFF2-40B4-BE49-F238E27FC236}">
              <a16:creationId xmlns:a16="http://schemas.microsoft.com/office/drawing/2014/main" id="{50AC652A-4F7E-4921-8DF1-C43F71216DC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333" name="Text Box 10">
          <a:extLst>
            <a:ext uri="{FF2B5EF4-FFF2-40B4-BE49-F238E27FC236}">
              <a16:creationId xmlns:a16="http://schemas.microsoft.com/office/drawing/2014/main" id="{894B2741-F835-41A5-978D-F105E79FFD9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334" name="Text Box 4">
          <a:extLst>
            <a:ext uri="{FF2B5EF4-FFF2-40B4-BE49-F238E27FC236}">
              <a16:creationId xmlns:a16="http://schemas.microsoft.com/office/drawing/2014/main" id="{FFAFE7BD-AF93-4F6E-ADDA-6E4DBE6A908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335" name="Text Box 5">
          <a:extLst>
            <a:ext uri="{FF2B5EF4-FFF2-40B4-BE49-F238E27FC236}">
              <a16:creationId xmlns:a16="http://schemas.microsoft.com/office/drawing/2014/main" id="{CC1136DD-85CB-47C1-BC98-0EA899EDC20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336" name="Text Box 9">
          <a:extLst>
            <a:ext uri="{FF2B5EF4-FFF2-40B4-BE49-F238E27FC236}">
              <a16:creationId xmlns:a16="http://schemas.microsoft.com/office/drawing/2014/main" id="{981012F9-4A1B-46AF-8321-06392894C34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337" name="Text Box 10">
          <a:extLst>
            <a:ext uri="{FF2B5EF4-FFF2-40B4-BE49-F238E27FC236}">
              <a16:creationId xmlns:a16="http://schemas.microsoft.com/office/drawing/2014/main" id="{13BE1682-00B6-4416-B447-F3E604B0984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338" name="Text Box 4">
          <a:extLst>
            <a:ext uri="{FF2B5EF4-FFF2-40B4-BE49-F238E27FC236}">
              <a16:creationId xmlns:a16="http://schemas.microsoft.com/office/drawing/2014/main" id="{438297B2-851F-4E61-B266-ED8BF6186DD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339" name="Text Box 5">
          <a:extLst>
            <a:ext uri="{FF2B5EF4-FFF2-40B4-BE49-F238E27FC236}">
              <a16:creationId xmlns:a16="http://schemas.microsoft.com/office/drawing/2014/main" id="{C401E757-AAD4-4FF7-85E3-937051F26AC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340" name="Text Box 9">
          <a:extLst>
            <a:ext uri="{FF2B5EF4-FFF2-40B4-BE49-F238E27FC236}">
              <a16:creationId xmlns:a16="http://schemas.microsoft.com/office/drawing/2014/main" id="{D378D3A6-5DDA-4316-BB63-E037D8C431B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52400"/>
    <xdr:sp macro="" textlink="">
      <xdr:nvSpPr>
        <xdr:cNvPr id="2341" name="Text Box 10">
          <a:extLst>
            <a:ext uri="{FF2B5EF4-FFF2-40B4-BE49-F238E27FC236}">
              <a16:creationId xmlns:a16="http://schemas.microsoft.com/office/drawing/2014/main" id="{51C477CD-B4A8-47A3-905A-20C8747AFB8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42" name="Text Box 4">
          <a:extLst>
            <a:ext uri="{FF2B5EF4-FFF2-40B4-BE49-F238E27FC236}">
              <a16:creationId xmlns:a16="http://schemas.microsoft.com/office/drawing/2014/main" id="{59F4501C-D38A-4FAC-9FEB-D48CA0A9097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43" name="Text Box 5">
          <a:extLst>
            <a:ext uri="{FF2B5EF4-FFF2-40B4-BE49-F238E27FC236}">
              <a16:creationId xmlns:a16="http://schemas.microsoft.com/office/drawing/2014/main" id="{11ECCDD4-AC94-4DD0-A37F-EB2A209D1AF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44" name="Text Box 9">
          <a:extLst>
            <a:ext uri="{FF2B5EF4-FFF2-40B4-BE49-F238E27FC236}">
              <a16:creationId xmlns:a16="http://schemas.microsoft.com/office/drawing/2014/main" id="{4AD9D2DB-20A1-4DF3-AFE2-A5E57DC0179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45" name="Text Box 10">
          <a:extLst>
            <a:ext uri="{FF2B5EF4-FFF2-40B4-BE49-F238E27FC236}">
              <a16:creationId xmlns:a16="http://schemas.microsoft.com/office/drawing/2014/main" id="{EABE7BD7-75C1-43BC-B7E3-74DE92F2874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46" name="Text Box 4">
          <a:extLst>
            <a:ext uri="{FF2B5EF4-FFF2-40B4-BE49-F238E27FC236}">
              <a16:creationId xmlns:a16="http://schemas.microsoft.com/office/drawing/2014/main" id="{48DE8A8C-058E-4645-8E3F-021CEC9477E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47" name="Text Box 5">
          <a:extLst>
            <a:ext uri="{FF2B5EF4-FFF2-40B4-BE49-F238E27FC236}">
              <a16:creationId xmlns:a16="http://schemas.microsoft.com/office/drawing/2014/main" id="{D90FD3FA-7C5B-4667-9A9F-6270D1DF11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48" name="Text Box 9">
          <a:extLst>
            <a:ext uri="{FF2B5EF4-FFF2-40B4-BE49-F238E27FC236}">
              <a16:creationId xmlns:a16="http://schemas.microsoft.com/office/drawing/2014/main" id="{3DC852AF-C91C-4F50-BB36-28057B80086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49" name="Text Box 10">
          <a:extLst>
            <a:ext uri="{FF2B5EF4-FFF2-40B4-BE49-F238E27FC236}">
              <a16:creationId xmlns:a16="http://schemas.microsoft.com/office/drawing/2014/main" id="{CB3A6C3E-3CEE-401A-96A3-A4BE962F3C8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50" name="Text Box 4">
          <a:extLst>
            <a:ext uri="{FF2B5EF4-FFF2-40B4-BE49-F238E27FC236}">
              <a16:creationId xmlns:a16="http://schemas.microsoft.com/office/drawing/2014/main" id="{2711E1C7-9799-4A9F-B441-AA646106340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51" name="Text Box 5">
          <a:extLst>
            <a:ext uri="{FF2B5EF4-FFF2-40B4-BE49-F238E27FC236}">
              <a16:creationId xmlns:a16="http://schemas.microsoft.com/office/drawing/2014/main" id="{ADDE5926-D3D1-44FC-87E0-093808DD523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52" name="Text Box 9">
          <a:extLst>
            <a:ext uri="{FF2B5EF4-FFF2-40B4-BE49-F238E27FC236}">
              <a16:creationId xmlns:a16="http://schemas.microsoft.com/office/drawing/2014/main" id="{91ED55E9-A9A0-4D0C-972F-C33FF56F851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53" name="Text Box 10">
          <a:extLst>
            <a:ext uri="{FF2B5EF4-FFF2-40B4-BE49-F238E27FC236}">
              <a16:creationId xmlns:a16="http://schemas.microsoft.com/office/drawing/2014/main" id="{E774E596-0217-4BED-912F-21995963563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54" name="Text Box 4">
          <a:extLst>
            <a:ext uri="{FF2B5EF4-FFF2-40B4-BE49-F238E27FC236}">
              <a16:creationId xmlns:a16="http://schemas.microsoft.com/office/drawing/2014/main" id="{CB9A8252-E54D-437C-8CCA-1336BEE0CCC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55" name="Text Box 5">
          <a:extLst>
            <a:ext uri="{FF2B5EF4-FFF2-40B4-BE49-F238E27FC236}">
              <a16:creationId xmlns:a16="http://schemas.microsoft.com/office/drawing/2014/main" id="{D4E7A59E-E971-4059-93A5-543F2382FA1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56" name="Text Box 9">
          <a:extLst>
            <a:ext uri="{FF2B5EF4-FFF2-40B4-BE49-F238E27FC236}">
              <a16:creationId xmlns:a16="http://schemas.microsoft.com/office/drawing/2014/main" id="{D3CA0A2F-B0E4-4C80-A671-69D9276416A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57" name="Text Box 10">
          <a:extLst>
            <a:ext uri="{FF2B5EF4-FFF2-40B4-BE49-F238E27FC236}">
              <a16:creationId xmlns:a16="http://schemas.microsoft.com/office/drawing/2014/main" id="{A8F71B36-342D-457B-B432-C37FB10B01A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58" name="Text Box 4">
          <a:extLst>
            <a:ext uri="{FF2B5EF4-FFF2-40B4-BE49-F238E27FC236}">
              <a16:creationId xmlns:a16="http://schemas.microsoft.com/office/drawing/2014/main" id="{854BA26F-4945-49AA-A323-568DE7FA6A6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59" name="Text Box 5">
          <a:extLst>
            <a:ext uri="{FF2B5EF4-FFF2-40B4-BE49-F238E27FC236}">
              <a16:creationId xmlns:a16="http://schemas.microsoft.com/office/drawing/2014/main" id="{5F877083-09C4-4768-BBBD-6DBA686EB74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60" name="Text Box 9">
          <a:extLst>
            <a:ext uri="{FF2B5EF4-FFF2-40B4-BE49-F238E27FC236}">
              <a16:creationId xmlns:a16="http://schemas.microsoft.com/office/drawing/2014/main" id="{C1B4573F-418A-40C4-A88A-759DCCFC4C6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61" name="Text Box 10">
          <a:extLst>
            <a:ext uri="{FF2B5EF4-FFF2-40B4-BE49-F238E27FC236}">
              <a16:creationId xmlns:a16="http://schemas.microsoft.com/office/drawing/2014/main" id="{8D3375A3-CA33-4BCD-8D36-59B754AE1EF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62" name="Text Box 4">
          <a:extLst>
            <a:ext uri="{FF2B5EF4-FFF2-40B4-BE49-F238E27FC236}">
              <a16:creationId xmlns:a16="http://schemas.microsoft.com/office/drawing/2014/main" id="{641C7981-538A-46AE-83B4-5F3A2DC4B1B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63" name="Text Box 5">
          <a:extLst>
            <a:ext uri="{FF2B5EF4-FFF2-40B4-BE49-F238E27FC236}">
              <a16:creationId xmlns:a16="http://schemas.microsoft.com/office/drawing/2014/main" id="{45927D5C-8A60-4F86-B66F-113B9F95062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64" name="Text Box 9">
          <a:extLst>
            <a:ext uri="{FF2B5EF4-FFF2-40B4-BE49-F238E27FC236}">
              <a16:creationId xmlns:a16="http://schemas.microsoft.com/office/drawing/2014/main" id="{4F4C3A52-F79E-4374-89E4-4AAA59A6666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65" name="Text Box 10">
          <a:extLst>
            <a:ext uri="{FF2B5EF4-FFF2-40B4-BE49-F238E27FC236}">
              <a16:creationId xmlns:a16="http://schemas.microsoft.com/office/drawing/2014/main" id="{3D49E4FF-9638-44BF-933D-54A789D24DF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66" name="Text Box 4">
          <a:extLst>
            <a:ext uri="{FF2B5EF4-FFF2-40B4-BE49-F238E27FC236}">
              <a16:creationId xmlns:a16="http://schemas.microsoft.com/office/drawing/2014/main" id="{8CA203DA-D0C3-4A57-B13C-36014B8A9AF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67" name="Text Box 5">
          <a:extLst>
            <a:ext uri="{FF2B5EF4-FFF2-40B4-BE49-F238E27FC236}">
              <a16:creationId xmlns:a16="http://schemas.microsoft.com/office/drawing/2014/main" id="{69CBED4D-5C87-4D43-BE15-AADB05FA998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68" name="Text Box 9">
          <a:extLst>
            <a:ext uri="{FF2B5EF4-FFF2-40B4-BE49-F238E27FC236}">
              <a16:creationId xmlns:a16="http://schemas.microsoft.com/office/drawing/2014/main" id="{14001FDE-43D7-4B65-96F8-93BE7310454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69" name="Text Box 10">
          <a:extLst>
            <a:ext uri="{FF2B5EF4-FFF2-40B4-BE49-F238E27FC236}">
              <a16:creationId xmlns:a16="http://schemas.microsoft.com/office/drawing/2014/main" id="{B86B05B2-86C7-41E3-8CA7-87E28BC279F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70" name="Text Box 4">
          <a:extLst>
            <a:ext uri="{FF2B5EF4-FFF2-40B4-BE49-F238E27FC236}">
              <a16:creationId xmlns:a16="http://schemas.microsoft.com/office/drawing/2014/main" id="{8FE3B1E5-9534-40ED-ACB1-2E086E59704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71" name="Text Box 5">
          <a:extLst>
            <a:ext uri="{FF2B5EF4-FFF2-40B4-BE49-F238E27FC236}">
              <a16:creationId xmlns:a16="http://schemas.microsoft.com/office/drawing/2014/main" id="{D0DF6076-1A62-4F90-BBC1-962A2178C3C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72" name="Text Box 9">
          <a:extLst>
            <a:ext uri="{FF2B5EF4-FFF2-40B4-BE49-F238E27FC236}">
              <a16:creationId xmlns:a16="http://schemas.microsoft.com/office/drawing/2014/main" id="{5757EA14-45BB-4BC8-A1CB-9569A130C0D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73" name="Text Box 10">
          <a:extLst>
            <a:ext uri="{FF2B5EF4-FFF2-40B4-BE49-F238E27FC236}">
              <a16:creationId xmlns:a16="http://schemas.microsoft.com/office/drawing/2014/main" id="{8DA9AD69-36CD-4109-91E4-13F8859A624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74" name="Text Box 4">
          <a:extLst>
            <a:ext uri="{FF2B5EF4-FFF2-40B4-BE49-F238E27FC236}">
              <a16:creationId xmlns:a16="http://schemas.microsoft.com/office/drawing/2014/main" id="{13E6C515-D87E-4E7D-B1C1-6E0E6804C55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75" name="Text Box 5">
          <a:extLst>
            <a:ext uri="{FF2B5EF4-FFF2-40B4-BE49-F238E27FC236}">
              <a16:creationId xmlns:a16="http://schemas.microsoft.com/office/drawing/2014/main" id="{99BCCF97-6B42-43C4-A7B9-45770E6E612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76" name="Text Box 9">
          <a:extLst>
            <a:ext uri="{FF2B5EF4-FFF2-40B4-BE49-F238E27FC236}">
              <a16:creationId xmlns:a16="http://schemas.microsoft.com/office/drawing/2014/main" id="{776A402F-6FD8-4793-BB75-63EB5FD3FE3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77" name="Text Box 10">
          <a:extLst>
            <a:ext uri="{FF2B5EF4-FFF2-40B4-BE49-F238E27FC236}">
              <a16:creationId xmlns:a16="http://schemas.microsoft.com/office/drawing/2014/main" id="{EF20C998-390E-4178-9DCD-F5F02752485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78" name="Text Box 4">
          <a:extLst>
            <a:ext uri="{FF2B5EF4-FFF2-40B4-BE49-F238E27FC236}">
              <a16:creationId xmlns:a16="http://schemas.microsoft.com/office/drawing/2014/main" id="{1D9BE3A5-0622-400E-9F9F-C5FFE039ED6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79" name="Text Box 5">
          <a:extLst>
            <a:ext uri="{FF2B5EF4-FFF2-40B4-BE49-F238E27FC236}">
              <a16:creationId xmlns:a16="http://schemas.microsoft.com/office/drawing/2014/main" id="{15C4DE3B-E736-4F98-AE7F-AF0F9AEFAD2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80" name="Text Box 9">
          <a:extLst>
            <a:ext uri="{FF2B5EF4-FFF2-40B4-BE49-F238E27FC236}">
              <a16:creationId xmlns:a16="http://schemas.microsoft.com/office/drawing/2014/main" id="{D02BF1FA-865A-401E-8EB1-C3FC4C23127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81" name="Text Box 10">
          <a:extLst>
            <a:ext uri="{FF2B5EF4-FFF2-40B4-BE49-F238E27FC236}">
              <a16:creationId xmlns:a16="http://schemas.microsoft.com/office/drawing/2014/main" id="{096B6267-1786-46FF-99DB-DFCC5D1473E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82" name="Text Box 4">
          <a:extLst>
            <a:ext uri="{FF2B5EF4-FFF2-40B4-BE49-F238E27FC236}">
              <a16:creationId xmlns:a16="http://schemas.microsoft.com/office/drawing/2014/main" id="{0D958F6E-B085-4E4F-A8FE-48702E04AD6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83" name="Text Box 5">
          <a:extLst>
            <a:ext uri="{FF2B5EF4-FFF2-40B4-BE49-F238E27FC236}">
              <a16:creationId xmlns:a16="http://schemas.microsoft.com/office/drawing/2014/main" id="{EE8609B1-1292-425E-93CB-4579A47A017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84" name="Text Box 9">
          <a:extLst>
            <a:ext uri="{FF2B5EF4-FFF2-40B4-BE49-F238E27FC236}">
              <a16:creationId xmlns:a16="http://schemas.microsoft.com/office/drawing/2014/main" id="{B86828E6-0FEF-4373-8244-0FFDC932E35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7"/>
    <xdr:sp macro="" textlink="">
      <xdr:nvSpPr>
        <xdr:cNvPr id="2385" name="Text Box 10">
          <a:extLst>
            <a:ext uri="{FF2B5EF4-FFF2-40B4-BE49-F238E27FC236}">
              <a16:creationId xmlns:a16="http://schemas.microsoft.com/office/drawing/2014/main" id="{F2B6B53E-D99A-4BFC-A7CB-3B5A55342C7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1024</xdr:row>
      <xdr:rowOff>0</xdr:rowOff>
    </xdr:from>
    <xdr:ext cx="76200" cy="148168"/>
    <xdr:sp macro="" textlink="">
      <xdr:nvSpPr>
        <xdr:cNvPr id="2386" name="Text Box 4">
          <a:extLst>
            <a:ext uri="{FF2B5EF4-FFF2-40B4-BE49-F238E27FC236}">
              <a16:creationId xmlns:a16="http://schemas.microsoft.com/office/drawing/2014/main" id="{77656FD7-049A-4589-BA6C-645C40A9864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1024</xdr:row>
      <xdr:rowOff>0</xdr:rowOff>
    </xdr:from>
    <xdr:ext cx="76200" cy="148168"/>
    <xdr:sp macro="" textlink="">
      <xdr:nvSpPr>
        <xdr:cNvPr id="2387" name="Text Box 5">
          <a:extLst>
            <a:ext uri="{FF2B5EF4-FFF2-40B4-BE49-F238E27FC236}">
              <a16:creationId xmlns:a16="http://schemas.microsoft.com/office/drawing/2014/main" id="{6469F404-A0C5-4D3B-9B16-EC010A48DCCA}"/>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1024</xdr:row>
      <xdr:rowOff>0</xdr:rowOff>
    </xdr:from>
    <xdr:ext cx="76200" cy="148168"/>
    <xdr:sp macro="" textlink="">
      <xdr:nvSpPr>
        <xdr:cNvPr id="2388" name="Text Box 9">
          <a:extLst>
            <a:ext uri="{FF2B5EF4-FFF2-40B4-BE49-F238E27FC236}">
              <a16:creationId xmlns:a16="http://schemas.microsoft.com/office/drawing/2014/main" id="{46D0A656-9805-4B8C-B5EB-519D6D6251EA}"/>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1024</xdr:row>
      <xdr:rowOff>0</xdr:rowOff>
    </xdr:from>
    <xdr:ext cx="76200" cy="148168"/>
    <xdr:sp macro="" textlink="">
      <xdr:nvSpPr>
        <xdr:cNvPr id="2389" name="Text Box 10">
          <a:extLst>
            <a:ext uri="{FF2B5EF4-FFF2-40B4-BE49-F238E27FC236}">
              <a16:creationId xmlns:a16="http://schemas.microsoft.com/office/drawing/2014/main" id="{7F16C244-F501-45FA-92E0-4E71116ECA51}"/>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390" name="Text Box 4">
          <a:extLst>
            <a:ext uri="{FF2B5EF4-FFF2-40B4-BE49-F238E27FC236}">
              <a16:creationId xmlns:a16="http://schemas.microsoft.com/office/drawing/2014/main" id="{BE8378B4-C769-474E-8393-B549B34AF55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391" name="Text Box 5">
          <a:extLst>
            <a:ext uri="{FF2B5EF4-FFF2-40B4-BE49-F238E27FC236}">
              <a16:creationId xmlns:a16="http://schemas.microsoft.com/office/drawing/2014/main" id="{908904AC-DA96-452A-9105-31071830A92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392" name="Text Box 9">
          <a:extLst>
            <a:ext uri="{FF2B5EF4-FFF2-40B4-BE49-F238E27FC236}">
              <a16:creationId xmlns:a16="http://schemas.microsoft.com/office/drawing/2014/main" id="{A5087B20-0A1C-472C-9897-D5F3EC1E1ED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393" name="Text Box 10">
          <a:extLst>
            <a:ext uri="{FF2B5EF4-FFF2-40B4-BE49-F238E27FC236}">
              <a16:creationId xmlns:a16="http://schemas.microsoft.com/office/drawing/2014/main" id="{9C22A97F-DC10-492E-8115-BE526A8A9B5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52400"/>
    <xdr:sp macro="" textlink="">
      <xdr:nvSpPr>
        <xdr:cNvPr id="2394" name="Text Box 4">
          <a:extLst>
            <a:ext uri="{FF2B5EF4-FFF2-40B4-BE49-F238E27FC236}">
              <a16:creationId xmlns:a16="http://schemas.microsoft.com/office/drawing/2014/main" id="{1E3605EB-F633-4D01-B4A0-30153E608DCF}"/>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1033</xdr:row>
      <xdr:rowOff>0</xdr:rowOff>
    </xdr:from>
    <xdr:ext cx="76200" cy="152400"/>
    <xdr:sp macro="" textlink="">
      <xdr:nvSpPr>
        <xdr:cNvPr id="2395" name="Text Box 5">
          <a:extLst>
            <a:ext uri="{FF2B5EF4-FFF2-40B4-BE49-F238E27FC236}">
              <a16:creationId xmlns:a16="http://schemas.microsoft.com/office/drawing/2014/main" id="{3E8C1D02-4130-4FCC-8BB6-A2F63ADC34A8}"/>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1033</xdr:row>
      <xdr:rowOff>0</xdr:rowOff>
    </xdr:from>
    <xdr:ext cx="76200" cy="152400"/>
    <xdr:sp macro="" textlink="">
      <xdr:nvSpPr>
        <xdr:cNvPr id="2396" name="Text Box 9">
          <a:extLst>
            <a:ext uri="{FF2B5EF4-FFF2-40B4-BE49-F238E27FC236}">
              <a16:creationId xmlns:a16="http://schemas.microsoft.com/office/drawing/2014/main" id="{564A5515-0672-4EB0-ADF6-8A6EB07B9DC4}"/>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397" name="Text Box 4">
          <a:extLst>
            <a:ext uri="{FF2B5EF4-FFF2-40B4-BE49-F238E27FC236}">
              <a16:creationId xmlns:a16="http://schemas.microsoft.com/office/drawing/2014/main" id="{053F88FC-E3CB-46A2-B7BD-8EB24B725327}"/>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398" name="Text Box 5">
          <a:extLst>
            <a:ext uri="{FF2B5EF4-FFF2-40B4-BE49-F238E27FC236}">
              <a16:creationId xmlns:a16="http://schemas.microsoft.com/office/drawing/2014/main" id="{DA8A907B-DF03-4414-A9CB-7A71BEF92FD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399" name="Text Box 9">
          <a:extLst>
            <a:ext uri="{FF2B5EF4-FFF2-40B4-BE49-F238E27FC236}">
              <a16:creationId xmlns:a16="http://schemas.microsoft.com/office/drawing/2014/main" id="{351D3F4D-024B-4E8A-B82E-2F60DF23027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400" name="Text Box 10">
          <a:extLst>
            <a:ext uri="{FF2B5EF4-FFF2-40B4-BE49-F238E27FC236}">
              <a16:creationId xmlns:a16="http://schemas.microsoft.com/office/drawing/2014/main" id="{B896A863-E732-499F-9555-C63A0CB076B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401" name="Text Box 4">
          <a:extLst>
            <a:ext uri="{FF2B5EF4-FFF2-40B4-BE49-F238E27FC236}">
              <a16:creationId xmlns:a16="http://schemas.microsoft.com/office/drawing/2014/main" id="{993911F0-83C8-4916-8BB3-F9BF5AC352D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402" name="Text Box 5">
          <a:extLst>
            <a:ext uri="{FF2B5EF4-FFF2-40B4-BE49-F238E27FC236}">
              <a16:creationId xmlns:a16="http://schemas.microsoft.com/office/drawing/2014/main" id="{D06EC8D3-8CBB-4DC5-89AD-D52D45299DE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403" name="Text Box 9">
          <a:extLst>
            <a:ext uri="{FF2B5EF4-FFF2-40B4-BE49-F238E27FC236}">
              <a16:creationId xmlns:a16="http://schemas.microsoft.com/office/drawing/2014/main" id="{0D725E81-22F5-412C-BF80-DCDAF52E978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404" name="Text Box 4">
          <a:extLst>
            <a:ext uri="{FF2B5EF4-FFF2-40B4-BE49-F238E27FC236}">
              <a16:creationId xmlns:a16="http://schemas.microsoft.com/office/drawing/2014/main" id="{509D662E-E5C6-4462-AD52-09B8DF8AB881}"/>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405" name="Text Box 5">
          <a:extLst>
            <a:ext uri="{FF2B5EF4-FFF2-40B4-BE49-F238E27FC236}">
              <a16:creationId xmlns:a16="http://schemas.microsoft.com/office/drawing/2014/main" id="{05FDC3E3-C8D8-4BA2-8001-C961397E364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406" name="Text Box 9">
          <a:extLst>
            <a:ext uri="{FF2B5EF4-FFF2-40B4-BE49-F238E27FC236}">
              <a16:creationId xmlns:a16="http://schemas.microsoft.com/office/drawing/2014/main" id="{FD29A458-8BA7-4695-B41A-01865CAD62E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407" name="Text Box 4">
          <a:extLst>
            <a:ext uri="{FF2B5EF4-FFF2-40B4-BE49-F238E27FC236}">
              <a16:creationId xmlns:a16="http://schemas.microsoft.com/office/drawing/2014/main" id="{2F480411-DAB2-4E1C-8D82-E9C6407E9D9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408" name="Text Box 4">
          <a:extLst>
            <a:ext uri="{FF2B5EF4-FFF2-40B4-BE49-F238E27FC236}">
              <a16:creationId xmlns:a16="http://schemas.microsoft.com/office/drawing/2014/main" id="{A27E017B-BD88-48E3-AE31-CA49CBA7E84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52400"/>
    <xdr:sp macro="" textlink="">
      <xdr:nvSpPr>
        <xdr:cNvPr id="2409" name="Text Box 4">
          <a:extLst>
            <a:ext uri="{FF2B5EF4-FFF2-40B4-BE49-F238E27FC236}">
              <a16:creationId xmlns:a16="http://schemas.microsoft.com/office/drawing/2014/main" id="{4640A861-E1E1-4EAF-B396-2A6AC580EAF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1033</xdr:row>
      <xdr:rowOff>0</xdr:rowOff>
    </xdr:from>
    <xdr:ext cx="76200" cy="152400"/>
    <xdr:sp macro="" textlink="">
      <xdr:nvSpPr>
        <xdr:cNvPr id="2410" name="Text Box 5">
          <a:extLst>
            <a:ext uri="{FF2B5EF4-FFF2-40B4-BE49-F238E27FC236}">
              <a16:creationId xmlns:a16="http://schemas.microsoft.com/office/drawing/2014/main" id="{CFB7E1A4-4EA3-4436-94E9-4210F9B5B6C8}"/>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1033</xdr:row>
      <xdr:rowOff>0</xdr:rowOff>
    </xdr:from>
    <xdr:ext cx="76200" cy="152400"/>
    <xdr:sp macro="" textlink="">
      <xdr:nvSpPr>
        <xdr:cNvPr id="2411" name="Text Box 9">
          <a:extLst>
            <a:ext uri="{FF2B5EF4-FFF2-40B4-BE49-F238E27FC236}">
              <a16:creationId xmlns:a16="http://schemas.microsoft.com/office/drawing/2014/main" id="{80BF023C-3DA9-4C68-AC67-2D58B99E15A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1033</xdr:row>
      <xdr:rowOff>0</xdr:rowOff>
    </xdr:from>
    <xdr:ext cx="76200" cy="152400"/>
    <xdr:sp macro="" textlink="">
      <xdr:nvSpPr>
        <xdr:cNvPr id="2412" name="Text Box 10">
          <a:extLst>
            <a:ext uri="{FF2B5EF4-FFF2-40B4-BE49-F238E27FC236}">
              <a16:creationId xmlns:a16="http://schemas.microsoft.com/office/drawing/2014/main" id="{631E8C9C-1E14-43BF-8C48-8E7B2F269A6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1033</xdr:row>
      <xdr:rowOff>0</xdr:rowOff>
    </xdr:from>
    <xdr:ext cx="76200" cy="152400"/>
    <xdr:sp macro="" textlink="">
      <xdr:nvSpPr>
        <xdr:cNvPr id="2413" name="Text Box 4">
          <a:extLst>
            <a:ext uri="{FF2B5EF4-FFF2-40B4-BE49-F238E27FC236}">
              <a16:creationId xmlns:a16="http://schemas.microsoft.com/office/drawing/2014/main" id="{5D684C0A-CD37-4440-8556-5C59056B10A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1033</xdr:row>
      <xdr:rowOff>0</xdr:rowOff>
    </xdr:from>
    <xdr:ext cx="76200" cy="152400"/>
    <xdr:sp macro="" textlink="">
      <xdr:nvSpPr>
        <xdr:cNvPr id="2414" name="Text Box 5">
          <a:extLst>
            <a:ext uri="{FF2B5EF4-FFF2-40B4-BE49-F238E27FC236}">
              <a16:creationId xmlns:a16="http://schemas.microsoft.com/office/drawing/2014/main" id="{5D28F36E-05F3-484B-A357-F18F3F6514BA}"/>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1033</xdr:row>
      <xdr:rowOff>0</xdr:rowOff>
    </xdr:from>
    <xdr:ext cx="76200" cy="152400"/>
    <xdr:sp macro="" textlink="">
      <xdr:nvSpPr>
        <xdr:cNvPr id="2415" name="Text Box 9">
          <a:extLst>
            <a:ext uri="{FF2B5EF4-FFF2-40B4-BE49-F238E27FC236}">
              <a16:creationId xmlns:a16="http://schemas.microsoft.com/office/drawing/2014/main" id="{9A30E751-B610-4DBD-8398-72AF8680E4DA}"/>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1033</xdr:row>
      <xdr:rowOff>0</xdr:rowOff>
    </xdr:from>
    <xdr:ext cx="76200" cy="152400"/>
    <xdr:sp macro="" textlink="">
      <xdr:nvSpPr>
        <xdr:cNvPr id="2416" name="Text Box 10">
          <a:extLst>
            <a:ext uri="{FF2B5EF4-FFF2-40B4-BE49-F238E27FC236}">
              <a16:creationId xmlns:a16="http://schemas.microsoft.com/office/drawing/2014/main" id="{9EE668D4-D8BE-42B3-BC20-524FC545456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1033</xdr:row>
      <xdr:rowOff>0</xdr:rowOff>
    </xdr:from>
    <xdr:ext cx="76200" cy="152400"/>
    <xdr:sp macro="" textlink="">
      <xdr:nvSpPr>
        <xdr:cNvPr id="2417" name="Text Box 4">
          <a:extLst>
            <a:ext uri="{FF2B5EF4-FFF2-40B4-BE49-F238E27FC236}">
              <a16:creationId xmlns:a16="http://schemas.microsoft.com/office/drawing/2014/main" id="{8CB38E13-AB40-47BD-9654-80A8D3CA84E6}"/>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1033</xdr:row>
      <xdr:rowOff>0</xdr:rowOff>
    </xdr:from>
    <xdr:ext cx="76200" cy="152400"/>
    <xdr:sp macro="" textlink="">
      <xdr:nvSpPr>
        <xdr:cNvPr id="2418" name="Text Box 5">
          <a:extLst>
            <a:ext uri="{FF2B5EF4-FFF2-40B4-BE49-F238E27FC236}">
              <a16:creationId xmlns:a16="http://schemas.microsoft.com/office/drawing/2014/main" id="{3DC698E3-1173-449E-AFE7-B48562E42B8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1033</xdr:row>
      <xdr:rowOff>0</xdr:rowOff>
    </xdr:from>
    <xdr:ext cx="76200" cy="152400"/>
    <xdr:sp macro="" textlink="">
      <xdr:nvSpPr>
        <xdr:cNvPr id="2419" name="Text Box 9">
          <a:extLst>
            <a:ext uri="{FF2B5EF4-FFF2-40B4-BE49-F238E27FC236}">
              <a16:creationId xmlns:a16="http://schemas.microsoft.com/office/drawing/2014/main" id="{F7FFE263-8BD1-49C5-B45F-2B356595E2F6}"/>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1033</xdr:row>
      <xdr:rowOff>0</xdr:rowOff>
    </xdr:from>
    <xdr:ext cx="76200" cy="152400"/>
    <xdr:sp macro="" textlink="">
      <xdr:nvSpPr>
        <xdr:cNvPr id="2420" name="Text Box 10">
          <a:extLst>
            <a:ext uri="{FF2B5EF4-FFF2-40B4-BE49-F238E27FC236}">
              <a16:creationId xmlns:a16="http://schemas.microsoft.com/office/drawing/2014/main" id="{80BDD369-DB0A-467E-B772-3AEA4706E1DF}"/>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1033</xdr:row>
      <xdr:rowOff>0</xdr:rowOff>
    </xdr:from>
    <xdr:ext cx="76200" cy="152400"/>
    <xdr:sp macro="" textlink="">
      <xdr:nvSpPr>
        <xdr:cNvPr id="2421" name="Text Box 4">
          <a:extLst>
            <a:ext uri="{FF2B5EF4-FFF2-40B4-BE49-F238E27FC236}">
              <a16:creationId xmlns:a16="http://schemas.microsoft.com/office/drawing/2014/main" id="{7E3E0841-EDCC-4B87-B18F-AB62B3645D5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1033</xdr:row>
      <xdr:rowOff>0</xdr:rowOff>
    </xdr:from>
    <xdr:ext cx="76200" cy="152400"/>
    <xdr:sp macro="" textlink="">
      <xdr:nvSpPr>
        <xdr:cNvPr id="2422" name="Text Box 5">
          <a:extLst>
            <a:ext uri="{FF2B5EF4-FFF2-40B4-BE49-F238E27FC236}">
              <a16:creationId xmlns:a16="http://schemas.microsoft.com/office/drawing/2014/main" id="{4C09002E-625E-410E-9BFD-AD5BD77820D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1033</xdr:row>
      <xdr:rowOff>0</xdr:rowOff>
    </xdr:from>
    <xdr:ext cx="76200" cy="152400"/>
    <xdr:sp macro="" textlink="">
      <xdr:nvSpPr>
        <xdr:cNvPr id="2423" name="Text Box 9">
          <a:extLst>
            <a:ext uri="{FF2B5EF4-FFF2-40B4-BE49-F238E27FC236}">
              <a16:creationId xmlns:a16="http://schemas.microsoft.com/office/drawing/2014/main" id="{DFC79C97-15E6-4876-9B33-F04A85DFCDBA}"/>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1033</xdr:row>
      <xdr:rowOff>0</xdr:rowOff>
    </xdr:from>
    <xdr:ext cx="76200" cy="152400"/>
    <xdr:sp macro="" textlink="">
      <xdr:nvSpPr>
        <xdr:cNvPr id="2424" name="Text Box 10">
          <a:extLst>
            <a:ext uri="{FF2B5EF4-FFF2-40B4-BE49-F238E27FC236}">
              <a16:creationId xmlns:a16="http://schemas.microsoft.com/office/drawing/2014/main" id="{8C55D5E8-D138-43B4-AB7F-129E5C04B3A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1033</xdr:row>
      <xdr:rowOff>0</xdr:rowOff>
    </xdr:from>
    <xdr:ext cx="76200" cy="152400"/>
    <xdr:sp macro="" textlink="">
      <xdr:nvSpPr>
        <xdr:cNvPr id="2425" name="Text Box 4">
          <a:extLst>
            <a:ext uri="{FF2B5EF4-FFF2-40B4-BE49-F238E27FC236}">
              <a16:creationId xmlns:a16="http://schemas.microsoft.com/office/drawing/2014/main" id="{78E34767-31B1-4A61-853D-8FDCE1FA2DED}"/>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1033</xdr:row>
      <xdr:rowOff>0</xdr:rowOff>
    </xdr:from>
    <xdr:ext cx="76200" cy="152400"/>
    <xdr:sp macro="" textlink="">
      <xdr:nvSpPr>
        <xdr:cNvPr id="2426" name="Text Box 5">
          <a:extLst>
            <a:ext uri="{FF2B5EF4-FFF2-40B4-BE49-F238E27FC236}">
              <a16:creationId xmlns:a16="http://schemas.microsoft.com/office/drawing/2014/main" id="{90A111A0-8BFB-462E-9304-FC5EF6356A4A}"/>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1033</xdr:row>
      <xdr:rowOff>0</xdr:rowOff>
    </xdr:from>
    <xdr:ext cx="76200" cy="152400"/>
    <xdr:sp macro="" textlink="">
      <xdr:nvSpPr>
        <xdr:cNvPr id="2427" name="Text Box 9">
          <a:extLst>
            <a:ext uri="{FF2B5EF4-FFF2-40B4-BE49-F238E27FC236}">
              <a16:creationId xmlns:a16="http://schemas.microsoft.com/office/drawing/2014/main" id="{039AD6B1-B007-4A7B-AE05-7170C6CB9C1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1033</xdr:row>
      <xdr:rowOff>0</xdr:rowOff>
    </xdr:from>
    <xdr:ext cx="76200" cy="152400"/>
    <xdr:sp macro="" textlink="">
      <xdr:nvSpPr>
        <xdr:cNvPr id="2428" name="Text Box 10">
          <a:extLst>
            <a:ext uri="{FF2B5EF4-FFF2-40B4-BE49-F238E27FC236}">
              <a16:creationId xmlns:a16="http://schemas.microsoft.com/office/drawing/2014/main" id="{2466CF6A-BA17-4A52-9875-778770A1D9E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1033</xdr:row>
      <xdr:rowOff>0</xdr:rowOff>
    </xdr:from>
    <xdr:ext cx="76200" cy="152400"/>
    <xdr:sp macro="" textlink="">
      <xdr:nvSpPr>
        <xdr:cNvPr id="2429" name="Text Box 4">
          <a:extLst>
            <a:ext uri="{FF2B5EF4-FFF2-40B4-BE49-F238E27FC236}">
              <a16:creationId xmlns:a16="http://schemas.microsoft.com/office/drawing/2014/main" id="{4FA16380-3039-4F41-A326-7FC26658280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1033</xdr:row>
      <xdr:rowOff>0</xdr:rowOff>
    </xdr:from>
    <xdr:ext cx="76200" cy="152400"/>
    <xdr:sp macro="" textlink="">
      <xdr:nvSpPr>
        <xdr:cNvPr id="2430" name="Text Box 5">
          <a:extLst>
            <a:ext uri="{FF2B5EF4-FFF2-40B4-BE49-F238E27FC236}">
              <a16:creationId xmlns:a16="http://schemas.microsoft.com/office/drawing/2014/main" id="{80C7896C-F4A0-4C78-8EEF-EDA46E9F0807}"/>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1033</xdr:row>
      <xdr:rowOff>0</xdr:rowOff>
    </xdr:from>
    <xdr:ext cx="76200" cy="152400"/>
    <xdr:sp macro="" textlink="">
      <xdr:nvSpPr>
        <xdr:cNvPr id="2431" name="Text Box 9">
          <a:extLst>
            <a:ext uri="{FF2B5EF4-FFF2-40B4-BE49-F238E27FC236}">
              <a16:creationId xmlns:a16="http://schemas.microsoft.com/office/drawing/2014/main" id="{19A10A6B-B00D-4AD7-ADB9-4E18CC8CF48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1033</xdr:row>
      <xdr:rowOff>0</xdr:rowOff>
    </xdr:from>
    <xdr:ext cx="76200" cy="152400"/>
    <xdr:sp macro="" textlink="">
      <xdr:nvSpPr>
        <xdr:cNvPr id="2432" name="Text Box 10">
          <a:extLst>
            <a:ext uri="{FF2B5EF4-FFF2-40B4-BE49-F238E27FC236}">
              <a16:creationId xmlns:a16="http://schemas.microsoft.com/office/drawing/2014/main" id="{A3501859-AB00-435F-A31F-DE65BBE53BB4}"/>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1033</xdr:row>
      <xdr:rowOff>0</xdr:rowOff>
    </xdr:from>
    <xdr:ext cx="76200" cy="152400"/>
    <xdr:sp macro="" textlink="">
      <xdr:nvSpPr>
        <xdr:cNvPr id="2433" name="Text Box 4">
          <a:extLst>
            <a:ext uri="{FF2B5EF4-FFF2-40B4-BE49-F238E27FC236}">
              <a16:creationId xmlns:a16="http://schemas.microsoft.com/office/drawing/2014/main" id="{251BFD96-0BA0-4521-8E61-D678FC85BC9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1033</xdr:row>
      <xdr:rowOff>0</xdr:rowOff>
    </xdr:from>
    <xdr:ext cx="76200" cy="152400"/>
    <xdr:sp macro="" textlink="">
      <xdr:nvSpPr>
        <xdr:cNvPr id="2434" name="Text Box 5">
          <a:extLst>
            <a:ext uri="{FF2B5EF4-FFF2-40B4-BE49-F238E27FC236}">
              <a16:creationId xmlns:a16="http://schemas.microsoft.com/office/drawing/2014/main" id="{9BF1B009-A925-44F8-A43A-0015B483CA2D}"/>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1033</xdr:row>
      <xdr:rowOff>0</xdr:rowOff>
    </xdr:from>
    <xdr:ext cx="76200" cy="152400"/>
    <xdr:sp macro="" textlink="">
      <xdr:nvSpPr>
        <xdr:cNvPr id="2435" name="Text Box 9">
          <a:extLst>
            <a:ext uri="{FF2B5EF4-FFF2-40B4-BE49-F238E27FC236}">
              <a16:creationId xmlns:a16="http://schemas.microsoft.com/office/drawing/2014/main" id="{2A14E408-F637-49E8-9583-96B9516ABDE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1033</xdr:row>
      <xdr:rowOff>0</xdr:rowOff>
    </xdr:from>
    <xdr:ext cx="76200" cy="152400"/>
    <xdr:sp macro="" textlink="">
      <xdr:nvSpPr>
        <xdr:cNvPr id="2436" name="Text Box 10">
          <a:extLst>
            <a:ext uri="{FF2B5EF4-FFF2-40B4-BE49-F238E27FC236}">
              <a16:creationId xmlns:a16="http://schemas.microsoft.com/office/drawing/2014/main" id="{2216E5D3-B36C-46C7-99AD-7336B8A4C1C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437" name="Text Box 4">
          <a:extLst>
            <a:ext uri="{FF2B5EF4-FFF2-40B4-BE49-F238E27FC236}">
              <a16:creationId xmlns:a16="http://schemas.microsoft.com/office/drawing/2014/main" id="{4E9BB9FE-F3B8-4AAF-AE6D-A1ABC882F3A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438" name="Text Box 5">
          <a:extLst>
            <a:ext uri="{FF2B5EF4-FFF2-40B4-BE49-F238E27FC236}">
              <a16:creationId xmlns:a16="http://schemas.microsoft.com/office/drawing/2014/main" id="{188F044C-05E2-4A0B-A28A-E67B5947EFC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439" name="Text Box 9">
          <a:extLst>
            <a:ext uri="{FF2B5EF4-FFF2-40B4-BE49-F238E27FC236}">
              <a16:creationId xmlns:a16="http://schemas.microsoft.com/office/drawing/2014/main" id="{0B44143F-758D-46BA-B61B-EBB284C624F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440" name="Text Box 10">
          <a:extLst>
            <a:ext uri="{FF2B5EF4-FFF2-40B4-BE49-F238E27FC236}">
              <a16:creationId xmlns:a16="http://schemas.microsoft.com/office/drawing/2014/main" id="{E8C60CC2-3CB5-416A-A846-7C8F8770D5B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441" name="Text Box 4">
          <a:extLst>
            <a:ext uri="{FF2B5EF4-FFF2-40B4-BE49-F238E27FC236}">
              <a16:creationId xmlns:a16="http://schemas.microsoft.com/office/drawing/2014/main" id="{3B586297-9505-4A30-A982-33EB339EF067}"/>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442" name="Text Box 5">
          <a:extLst>
            <a:ext uri="{FF2B5EF4-FFF2-40B4-BE49-F238E27FC236}">
              <a16:creationId xmlns:a16="http://schemas.microsoft.com/office/drawing/2014/main" id="{5D87E660-41A5-4751-8C63-DAED22F6E59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443" name="Text Box 9">
          <a:extLst>
            <a:ext uri="{FF2B5EF4-FFF2-40B4-BE49-F238E27FC236}">
              <a16:creationId xmlns:a16="http://schemas.microsoft.com/office/drawing/2014/main" id="{2EC6BB71-2ED4-461C-982C-0AD302848B8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444" name="Text Box 10">
          <a:extLst>
            <a:ext uri="{FF2B5EF4-FFF2-40B4-BE49-F238E27FC236}">
              <a16:creationId xmlns:a16="http://schemas.microsoft.com/office/drawing/2014/main" id="{A33F8D4E-3566-431F-BD4A-546D0DDCA57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445" name="Text Box 4">
          <a:extLst>
            <a:ext uri="{FF2B5EF4-FFF2-40B4-BE49-F238E27FC236}">
              <a16:creationId xmlns:a16="http://schemas.microsoft.com/office/drawing/2014/main" id="{B8AFF67B-A1CD-4D7E-BE40-6393D032E58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446" name="Text Box 5">
          <a:extLst>
            <a:ext uri="{FF2B5EF4-FFF2-40B4-BE49-F238E27FC236}">
              <a16:creationId xmlns:a16="http://schemas.microsoft.com/office/drawing/2014/main" id="{C1C6E891-D959-46DC-95D1-3FBE7DC1EA1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447" name="Text Box 9">
          <a:extLst>
            <a:ext uri="{FF2B5EF4-FFF2-40B4-BE49-F238E27FC236}">
              <a16:creationId xmlns:a16="http://schemas.microsoft.com/office/drawing/2014/main" id="{1E8ADD63-581B-4B00-895C-31A9289FF60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448" name="Text Box 10">
          <a:extLst>
            <a:ext uri="{FF2B5EF4-FFF2-40B4-BE49-F238E27FC236}">
              <a16:creationId xmlns:a16="http://schemas.microsoft.com/office/drawing/2014/main" id="{B24D5162-F1C7-4976-9ABE-337796470072}"/>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449" name="Text Box 4">
          <a:extLst>
            <a:ext uri="{FF2B5EF4-FFF2-40B4-BE49-F238E27FC236}">
              <a16:creationId xmlns:a16="http://schemas.microsoft.com/office/drawing/2014/main" id="{79138E34-76EA-46C7-999F-0E117D4058C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450" name="Text Box 5">
          <a:extLst>
            <a:ext uri="{FF2B5EF4-FFF2-40B4-BE49-F238E27FC236}">
              <a16:creationId xmlns:a16="http://schemas.microsoft.com/office/drawing/2014/main" id="{96BD4A1F-79DE-4A29-8B21-F8458ED86A6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451" name="Text Box 9">
          <a:extLst>
            <a:ext uri="{FF2B5EF4-FFF2-40B4-BE49-F238E27FC236}">
              <a16:creationId xmlns:a16="http://schemas.microsoft.com/office/drawing/2014/main" id="{9C9EC526-9A40-40B3-996D-BF6F28A658D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452" name="Text Box 10">
          <a:extLst>
            <a:ext uri="{FF2B5EF4-FFF2-40B4-BE49-F238E27FC236}">
              <a16:creationId xmlns:a16="http://schemas.microsoft.com/office/drawing/2014/main" id="{77337E4A-BBAB-4574-9A9C-489CCCECE0B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453" name="Text Box 4">
          <a:extLst>
            <a:ext uri="{FF2B5EF4-FFF2-40B4-BE49-F238E27FC236}">
              <a16:creationId xmlns:a16="http://schemas.microsoft.com/office/drawing/2014/main" id="{582AC1B8-7E70-433C-A1D6-878F2864386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454" name="Text Box 5">
          <a:extLst>
            <a:ext uri="{FF2B5EF4-FFF2-40B4-BE49-F238E27FC236}">
              <a16:creationId xmlns:a16="http://schemas.microsoft.com/office/drawing/2014/main" id="{96174E51-FC2D-424A-821A-FD00C7B3C2C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455" name="Text Box 9">
          <a:extLst>
            <a:ext uri="{FF2B5EF4-FFF2-40B4-BE49-F238E27FC236}">
              <a16:creationId xmlns:a16="http://schemas.microsoft.com/office/drawing/2014/main" id="{BF9ADF0C-B8A9-4815-B75B-826027ED6627}"/>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456" name="Text Box 10">
          <a:extLst>
            <a:ext uri="{FF2B5EF4-FFF2-40B4-BE49-F238E27FC236}">
              <a16:creationId xmlns:a16="http://schemas.microsoft.com/office/drawing/2014/main" id="{F88EF072-CA19-4804-8D50-27959F65FB01}"/>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457" name="Text Box 4">
          <a:extLst>
            <a:ext uri="{FF2B5EF4-FFF2-40B4-BE49-F238E27FC236}">
              <a16:creationId xmlns:a16="http://schemas.microsoft.com/office/drawing/2014/main" id="{D39AF7BD-5154-41CE-B367-369D1845CA3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458" name="Text Box 5">
          <a:extLst>
            <a:ext uri="{FF2B5EF4-FFF2-40B4-BE49-F238E27FC236}">
              <a16:creationId xmlns:a16="http://schemas.microsoft.com/office/drawing/2014/main" id="{D41E85FC-9BFB-4104-80E4-9FFAC5A4EEB2}"/>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459" name="Text Box 9">
          <a:extLst>
            <a:ext uri="{FF2B5EF4-FFF2-40B4-BE49-F238E27FC236}">
              <a16:creationId xmlns:a16="http://schemas.microsoft.com/office/drawing/2014/main" id="{BF536F22-4C64-4EB7-9784-29DC3F7AE4B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460" name="Text Box 10">
          <a:extLst>
            <a:ext uri="{FF2B5EF4-FFF2-40B4-BE49-F238E27FC236}">
              <a16:creationId xmlns:a16="http://schemas.microsoft.com/office/drawing/2014/main" id="{0D403B71-9C8E-4C58-B676-7A0D3F4859A1}"/>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461" name="Text Box 4">
          <a:extLst>
            <a:ext uri="{FF2B5EF4-FFF2-40B4-BE49-F238E27FC236}">
              <a16:creationId xmlns:a16="http://schemas.microsoft.com/office/drawing/2014/main" id="{5B2C4561-BFC0-44A7-A20D-81F92CC1851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462" name="Text Box 5">
          <a:extLst>
            <a:ext uri="{FF2B5EF4-FFF2-40B4-BE49-F238E27FC236}">
              <a16:creationId xmlns:a16="http://schemas.microsoft.com/office/drawing/2014/main" id="{39597009-36B8-48C1-B2D5-2A42C2C910B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463" name="Text Box 9">
          <a:extLst>
            <a:ext uri="{FF2B5EF4-FFF2-40B4-BE49-F238E27FC236}">
              <a16:creationId xmlns:a16="http://schemas.microsoft.com/office/drawing/2014/main" id="{34C1C6D4-1F4E-45AC-94D3-05FF1E615DA2}"/>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464" name="Text Box 10">
          <a:extLst>
            <a:ext uri="{FF2B5EF4-FFF2-40B4-BE49-F238E27FC236}">
              <a16:creationId xmlns:a16="http://schemas.microsoft.com/office/drawing/2014/main" id="{B421CE37-CF66-4F8C-9E14-EA07E7AB16B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465" name="Text Box 4">
          <a:extLst>
            <a:ext uri="{FF2B5EF4-FFF2-40B4-BE49-F238E27FC236}">
              <a16:creationId xmlns:a16="http://schemas.microsoft.com/office/drawing/2014/main" id="{B52372F1-3B9D-4B5E-8ABA-0FDE9AB6DE7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466" name="Text Box 5">
          <a:extLst>
            <a:ext uri="{FF2B5EF4-FFF2-40B4-BE49-F238E27FC236}">
              <a16:creationId xmlns:a16="http://schemas.microsoft.com/office/drawing/2014/main" id="{E4543F66-BC49-4D43-B653-314E4AFEF2B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467" name="Text Box 9">
          <a:extLst>
            <a:ext uri="{FF2B5EF4-FFF2-40B4-BE49-F238E27FC236}">
              <a16:creationId xmlns:a16="http://schemas.microsoft.com/office/drawing/2014/main" id="{EA1069AE-BB76-4DC8-AB9F-2CC80E888BD1}"/>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468" name="Text Box 10">
          <a:extLst>
            <a:ext uri="{FF2B5EF4-FFF2-40B4-BE49-F238E27FC236}">
              <a16:creationId xmlns:a16="http://schemas.microsoft.com/office/drawing/2014/main" id="{C7A612F9-5E84-4573-8D7A-BFF623F1B1F2}"/>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469" name="Text Box 4">
          <a:extLst>
            <a:ext uri="{FF2B5EF4-FFF2-40B4-BE49-F238E27FC236}">
              <a16:creationId xmlns:a16="http://schemas.microsoft.com/office/drawing/2014/main" id="{EEC3B13C-B7F6-4A32-80C6-3FD595F06D6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470" name="Text Box 5">
          <a:extLst>
            <a:ext uri="{FF2B5EF4-FFF2-40B4-BE49-F238E27FC236}">
              <a16:creationId xmlns:a16="http://schemas.microsoft.com/office/drawing/2014/main" id="{2D02CD0C-D7D3-413C-843A-4B339B998981}"/>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471" name="Text Box 9">
          <a:extLst>
            <a:ext uri="{FF2B5EF4-FFF2-40B4-BE49-F238E27FC236}">
              <a16:creationId xmlns:a16="http://schemas.microsoft.com/office/drawing/2014/main" id="{50773856-87ED-4DC4-B84D-66237CDD4D4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472" name="Text Box 10">
          <a:extLst>
            <a:ext uri="{FF2B5EF4-FFF2-40B4-BE49-F238E27FC236}">
              <a16:creationId xmlns:a16="http://schemas.microsoft.com/office/drawing/2014/main" id="{AED0CBD0-36B6-437B-824D-C3A31BD1929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473" name="Text Box 4">
          <a:extLst>
            <a:ext uri="{FF2B5EF4-FFF2-40B4-BE49-F238E27FC236}">
              <a16:creationId xmlns:a16="http://schemas.microsoft.com/office/drawing/2014/main" id="{D6CBB75A-ED3F-4577-9740-2BB0401B8D1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474" name="Text Box 5">
          <a:extLst>
            <a:ext uri="{FF2B5EF4-FFF2-40B4-BE49-F238E27FC236}">
              <a16:creationId xmlns:a16="http://schemas.microsoft.com/office/drawing/2014/main" id="{10EA5301-74D3-4B46-814F-478AF6FA845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475" name="Text Box 9">
          <a:extLst>
            <a:ext uri="{FF2B5EF4-FFF2-40B4-BE49-F238E27FC236}">
              <a16:creationId xmlns:a16="http://schemas.microsoft.com/office/drawing/2014/main" id="{79B05F70-C5CC-4D57-BDBB-80CA9D2CE31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476" name="Text Box 10">
          <a:extLst>
            <a:ext uri="{FF2B5EF4-FFF2-40B4-BE49-F238E27FC236}">
              <a16:creationId xmlns:a16="http://schemas.microsoft.com/office/drawing/2014/main" id="{6531EEA9-9E00-4D3C-82AA-3959558B86A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477" name="Text Box 4">
          <a:extLst>
            <a:ext uri="{FF2B5EF4-FFF2-40B4-BE49-F238E27FC236}">
              <a16:creationId xmlns:a16="http://schemas.microsoft.com/office/drawing/2014/main" id="{4DC9245A-8118-43EF-946C-8DF0EF7D9E1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478" name="Text Box 5">
          <a:extLst>
            <a:ext uri="{FF2B5EF4-FFF2-40B4-BE49-F238E27FC236}">
              <a16:creationId xmlns:a16="http://schemas.microsoft.com/office/drawing/2014/main" id="{4FCECD43-7237-40B6-A864-F9F3C7B43C6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479" name="Text Box 9">
          <a:extLst>
            <a:ext uri="{FF2B5EF4-FFF2-40B4-BE49-F238E27FC236}">
              <a16:creationId xmlns:a16="http://schemas.microsoft.com/office/drawing/2014/main" id="{8B824BA4-1DC1-4890-87BD-54C8140BA79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7"/>
    <xdr:sp macro="" textlink="">
      <xdr:nvSpPr>
        <xdr:cNvPr id="2480" name="Text Box 10">
          <a:extLst>
            <a:ext uri="{FF2B5EF4-FFF2-40B4-BE49-F238E27FC236}">
              <a16:creationId xmlns:a16="http://schemas.microsoft.com/office/drawing/2014/main" id="{969AD5D8-545F-44F5-80F5-A988AEA89C6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1033</xdr:row>
      <xdr:rowOff>0</xdr:rowOff>
    </xdr:from>
    <xdr:ext cx="76200" cy="148168"/>
    <xdr:sp macro="" textlink="">
      <xdr:nvSpPr>
        <xdr:cNvPr id="2481" name="Text Box 4">
          <a:extLst>
            <a:ext uri="{FF2B5EF4-FFF2-40B4-BE49-F238E27FC236}">
              <a16:creationId xmlns:a16="http://schemas.microsoft.com/office/drawing/2014/main" id="{6CA9EA38-F873-4C2E-BFC3-EA37D6CB765E}"/>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1033</xdr:row>
      <xdr:rowOff>0</xdr:rowOff>
    </xdr:from>
    <xdr:ext cx="76200" cy="148168"/>
    <xdr:sp macro="" textlink="">
      <xdr:nvSpPr>
        <xdr:cNvPr id="2482" name="Text Box 5">
          <a:extLst>
            <a:ext uri="{FF2B5EF4-FFF2-40B4-BE49-F238E27FC236}">
              <a16:creationId xmlns:a16="http://schemas.microsoft.com/office/drawing/2014/main" id="{72D3857C-E32F-479D-9CE3-BD4CC8BBC7A7}"/>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1033</xdr:row>
      <xdr:rowOff>0</xdr:rowOff>
    </xdr:from>
    <xdr:ext cx="76200" cy="148168"/>
    <xdr:sp macro="" textlink="">
      <xdr:nvSpPr>
        <xdr:cNvPr id="2483" name="Text Box 9">
          <a:extLst>
            <a:ext uri="{FF2B5EF4-FFF2-40B4-BE49-F238E27FC236}">
              <a16:creationId xmlns:a16="http://schemas.microsoft.com/office/drawing/2014/main" id="{137558DC-2A49-4601-BE78-D17A0A855EE2}"/>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1033</xdr:row>
      <xdr:rowOff>0</xdr:rowOff>
    </xdr:from>
    <xdr:ext cx="76200" cy="148168"/>
    <xdr:sp macro="" textlink="">
      <xdr:nvSpPr>
        <xdr:cNvPr id="2484" name="Text Box 10">
          <a:extLst>
            <a:ext uri="{FF2B5EF4-FFF2-40B4-BE49-F238E27FC236}">
              <a16:creationId xmlns:a16="http://schemas.microsoft.com/office/drawing/2014/main" id="{736617DB-67D8-44F4-8D25-1F6FC124AEBD}"/>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485" name="Text Box 4">
          <a:extLst>
            <a:ext uri="{FF2B5EF4-FFF2-40B4-BE49-F238E27FC236}">
              <a16:creationId xmlns:a16="http://schemas.microsoft.com/office/drawing/2014/main" id="{8D3CD656-9DDD-436F-9970-C84F0878FC6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486" name="Text Box 5">
          <a:extLst>
            <a:ext uri="{FF2B5EF4-FFF2-40B4-BE49-F238E27FC236}">
              <a16:creationId xmlns:a16="http://schemas.microsoft.com/office/drawing/2014/main" id="{024B979B-3D1F-43CB-A46E-339E79BB824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487" name="Text Box 9">
          <a:extLst>
            <a:ext uri="{FF2B5EF4-FFF2-40B4-BE49-F238E27FC236}">
              <a16:creationId xmlns:a16="http://schemas.microsoft.com/office/drawing/2014/main" id="{2FBFFFCA-311C-4781-BD52-517321CDA89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488" name="Text Box 10">
          <a:extLst>
            <a:ext uri="{FF2B5EF4-FFF2-40B4-BE49-F238E27FC236}">
              <a16:creationId xmlns:a16="http://schemas.microsoft.com/office/drawing/2014/main" id="{44C71405-E439-4E30-91AF-AAE92F3C726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489" name="Text Box 4">
          <a:extLst>
            <a:ext uri="{FF2B5EF4-FFF2-40B4-BE49-F238E27FC236}">
              <a16:creationId xmlns:a16="http://schemas.microsoft.com/office/drawing/2014/main" id="{8440D307-B445-4A67-ACBD-D0C428FEF0D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490" name="Text Box 5">
          <a:extLst>
            <a:ext uri="{FF2B5EF4-FFF2-40B4-BE49-F238E27FC236}">
              <a16:creationId xmlns:a16="http://schemas.microsoft.com/office/drawing/2014/main" id="{3403FA33-AE2E-4E97-A9CA-66CB632DA1C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491" name="Text Box 9">
          <a:extLst>
            <a:ext uri="{FF2B5EF4-FFF2-40B4-BE49-F238E27FC236}">
              <a16:creationId xmlns:a16="http://schemas.microsoft.com/office/drawing/2014/main" id="{55385DC3-D9F4-4D16-93CF-EE7EDCC0C67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492" name="Text Box 4">
          <a:extLst>
            <a:ext uri="{FF2B5EF4-FFF2-40B4-BE49-F238E27FC236}">
              <a16:creationId xmlns:a16="http://schemas.microsoft.com/office/drawing/2014/main" id="{BC0B90F2-C2A3-4B84-8A6B-E3DAF70AE86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493" name="Text Box 5">
          <a:extLst>
            <a:ext uri="{FF2B5EF4-FFF2-40B4-BE49-F238E27FC236}">
              <a16:creationId xmlns:a16="http://schemas.microsoft.com/office/drawing/2014/main" id="{84592D02-B327-4A04-8DC6-63F6994FEDC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494" name="Text Box 9">
          <a:extLst>
            <a:ext uri="{FF2B5EF4-FFF2-40B4-BE49-F238E27FC236}">
              <a16:creationId xmlns:a16="http://schemas.microsoft.com/office/drawing/2014/main" id="{22F42B1F-1A25-4B78-859E-1BF0F8BBAB8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495" name="Text Box 10">
          <a:extLst>
            <a:ext uri="{FF2B5EF4-FFF2-40B4-BE49-F238E27FC236}">
              <a16:creationId xmlns:a16="http://schemas.microsoft.com/office/drawing/2014/main" id="{A279E3D3-9215-4A52-A70C-26404052A2F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496" name="Text Box 4">
          <a:extLst>
            <a:ext uri="{FF2B5EF4-FFF2-40B4-BE49-F238E27FC236}">
              <a16:creationId xmlns:a16="http://schemas.microsoft.com/office/drawing/2014/main" id="{D83520ED-1F6B-4197-9CA5-582A9C16416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497" name="Text Box 5">
          <a:extLst>
            <a:ext uri="{FF2B5EF4-FFF2-40B4-BE49-F238E27FC236}">
              <a16:creationId xmlns:a16="http://schemas.microsoft.com/office/drawing/2014/main" id="{660FA962-393E-44DA-A3F9-FB6C2896930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498" name="Text Box 9">
          <a:extLst>
            <a:ext uri="{FF2B5EF4-FFF2-40B4-BE49-F238E27FC236}">
              <a16:creationId xmlns:a16="http://schemas.microsoft.com/office/drawing/2014/main" id="{10D421F1-6847-45E2-8314-C1BBD1549E9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499" name="Text Box 4">
          <a:extLst>
            <a:ext uri="{FF2B5EF4-FFF2-40B4-BE49-F238E27FC236}">
              <a16:creationId xmlns:a16="http://schemas.microsoft.com/office/drawing/2014/main" id="{1E70E9CE-50CA-44B5-A3A2-7A39AFAA16F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00" name="Text Box 5">
          <a:extLst>
            <a:ext uri="{FF2B5EF4-FFF2-40B4-BE49-F238E27FC236}">
              <a16:creationId xmlns:a16="http://schemas.microsoft.com/office/drawing/2014/main" id="{BE86DFFD-396F-474B-B8AE-A1D23E0E7DA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01" name="Text Box 9">
          <a:extLst>
            <a:ext uri="{FF2B5EF4-FFF2-40B4-BE49-F238E27FC236}">
              <a16:creationId xmlns:a16="http://schemas.microsoft.com/office/drawing/2014/main" id="{7F5B872A-61DA-42CF-9073-8A7090B7FFE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02" name="Text Box 4">
          <a:extLst>
            <a:ext uri="{FF2B5EF4-FFF2-40B4-BE49-F238E27FC236}">
              <a16:creationId xmlns:a16="http://schemas.microsoft.com/office/drawing/2014/main" id="{653EB59C-11DE-4D52-B1AE-FD8891BE030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03" name="Text Box 4">
          <a:extLst>
            <a:ext uri="{FF2B5EF4-FFF2-40B4-BE49-F238E27FC236}">
              <a16:creationId xmlns:a16="http://schemas.microsoft.com/office/drawing/2014/main" id="{34FBBD71-9892-46C9-B4D7-659D4301C95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04" name="Text Box 4">
          <a:extLst>
            <a:ext uri="{FF2B5EF4-FFF2-40B4-BE49-F238E27FC236}">
              <a16:creationId xmlns:a16="http://schemas.microsoft.com/office/drawing/2014/main" id="{C367779D-5A55-4E9C-8E33-EE4083500F8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05" name="Text Box 5">
          <a:extLst>
            <a:ext uri="{FF2B5EF4-FFF2-40B4-BE49-F238E27FC236}">
              <a16:creationId xmlns:a16="http://schemas.microsoft.com/office/drawing/2014/main" id="{F5AA1220-C4E8-45C0-9852-51BB527D565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06" name="Text Box 9">
          <a:extLst>
            <a:ext uri="{FF2B5EF4-FFF2-40B4-BE49-F238E27FC236}">
              <a16:creationId xmlns:a16="http://schemas.microsoft.com/office/drawing/2014/main" id="{F126B808-322E-4E9B-BA97-16BF4853D09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07" name="Text Box 10">
          <a:extLst>
            <a:ext uri="{FF2B5EF4-FFF2-40B4-BE49-F238E27FC236}">
              <a16:creationId xmlns:a16="http://schemas.microsoft.com/office/drawing/2014/main" id="{E2184B20-7BAF-4A4B-B196-90818A79E4A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08" name="Text Box 4">
          <a:extLst>
            <a:ext uri="{FF2B5EF4-FFF2-40B4-BE49-F238E27FC236}">
              <a16:creationId xmlns:a16="http://schemas.microsoft.com/office/drawing/2014/main" id="{6AC5F653-12C9-4C4F-99C0-C7EAF9F17CF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09" name="Text Box 5">
          <a:extLst>
            <a:ext uri="{FF2B5EF4-FFF2-40B4-BE49-F238E27FC236}">
              <a16:creationId xmlns:a16="http://schemas.microsoft.com/office/drawing/2014/main" id="{3D4DADFB-0B1B-4945-B36B-852B8DC699F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10" name="Text Box 9">
          <a:extLst>
            <a:ext uri="{FF2B5EF4-FFF2-40B4-BE49-F238E27FC236}">
              <a16:creationId xmlns:a16="http://schemas.microsoft.com/office/drawing/2014/main" id="{20C79D7C-1A13-4195-BF15-AE8D569C46E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11" name="Text Box 10">
          <a:extLst>
            <a:ext uri="{FF2B5EF4-FFF2-40B4-BE49-F238E27FC236}">
              <a16:creationId xmlns:a16="http://schemas.microsoft.com/office/drawing/2014/main" id="{0FB1DDD2-D249-455F-8F7B-E10190331FC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12" name="Text Box 4">
          <a:extLst>
            <a:ext uri="{FF2B5EF4-FFF2-40B4-BE49-F238E27FC236}">
              <a16:creationId xmlns:a16="http://schemas.microsoft.com/office/drawing/2014/main" id="{2017EF25-BDBB-4DFB-8B5A-CC81A32D33F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13" name="Text Box 5">
          <a:extLst>
            <a:ext uri="{FF2B5EF4-FFF2-40B4-BE49-F238E27FC236}">
              <a16:creationId xmlns:a16="http://schemas.microsoft.com/office/drawing/2014/main" id="{2332B00C-BE00-4656-8500-C8F0466660A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14" name="Text Box 9">
          <a:extLst>
            <a:ext uri="{FF2B5EF4-FFF2-40B4-BE49-F238E27FC236}">
              <a16:creationId xmlns:a16="http://schemas.microsoft.com/office/drawing/2014/main" id="{9498F96F-D051-4204-8A40-25779814E73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15" name="Text Box 10">
          <a:extLst>
            <a:ext uri="{FF2B5EF4-FFF2-40B4-BE49-F238E27FC236}">
              <a16:creationId xmlns:a16="http://schemas.microsoft.com/office/drawing/2014/main" id="{4AB53982-B84F-4D4C-8F23-B94C8A26B73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16" name="Text Box 4">
          <a:extLst>
            <a:ext uri="{FF2B5EF4-FFF2-40B4-BE49-F238E27FC236}">
              <a16:creationId xmlns:a16="http://schemas.microsoft.com/office/drawing/2014/main" id="{FD04C413-D057-462C-8056-56241ED6343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17" name="Text Box 5">
          <a:extLst>
            <a:ext uri="{FF2B5EF4-FFF2-40B4-BE49-F238E27FC236}">
              <a16:creationId xmlns:a16="http://schemas.microsoft.com/office/drawing/2014/main" id="{16307FA6-267F-4ADF-A072-2723686DCCD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18" name="Text Box 9">
          <a:extLst>
            <a:ext uri="{FF2B5EF4-FFF2-40B4-BE49-F238E27FC236}">
              <a16:creationId xmlns:a16="http://schemas.microsoft.com/office/drawing/2014/main" id="{328C1016-C559-49FD-9906-4C1E3CEB8CF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19" name="Text Box 10">
          <a:extLst>
            <a:ext uri="{FF2B5EF4-FFF2-40B4-BE49-F238E27FC236}">
              <a16:creationId xmlns:a16="http://schemas.microsoft.com/office/drawing/2014/main" id="{34C51CE1-25BF-43F5-A533-81A38910DAC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20" name="Text Box 4">
          <a:extLst>
            <a:ext uri="{FF2B5EF4-FFF2-40B4-BE49-F238E27FC236}">
              <a16:creationId xmlns:a16="http://schemas.microsoft.com/office/drawing/2014/main" id="{CA0FFF11-3097-4D0E-9F44-71C83FBCA3F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21" name="Text Box 5">
          <a:extLst>
            <a:ext uri="{FF2B5EF4-FFF2-40B4-BE49-F238E27FC236}">
              <a16:creationId xmlns:a16="http://schemas.microsoft.com/office/drawing/2014/main" id="{D95CB68A-4BC6-4C96-9C59-B8319F7E5C0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22" name="Text Box 9">
          <a:extLst>
            <a:ext uri="{FF2B5EF4-FFF2-40B4-BE49-F238E27FC236}">
              <a16:creationId xmlns:a16="http://schemas.microsoft.com/office/drawing/2014/main" id="{B73B8BD4-A1A7-41D2-A9C3-3026F6495FB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23" name="Text Box 10">
          <a:extLst>
            <a:ext uri="{FF2B5EF4-FFF2-40B4-BE49-F238E27FC236}">
              <a16:creationId xmlns:a16="http://schemas.microsoft.com/office/drawing/2014/main" id="{8350F8D5-8C36-44B9-B5C3-8E0F707C30A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24" name="Text Box 4">
          <a:extLst>
            <a:ext uri="{FF2B5EF4-FFF2-40B4-BE49-F238E27FC236}">
              <a16:creationId xmlns:a16="http://schemas.microsoft.com/office/drawing/2014/main" id="{8EF59A21-3442-4000-95FB-8C4A2C7C8AD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25" name="Text Box 5">
          <a:extLst>
            <a:ext uri="{FF2B5EF4-FFF2-40B4-BE49-F238E27FC236}">
              <a16:creationId xmlns:a16="http://schemas.microsoft.com/office/drawing/2014/main" id="{5F5BCA85-3B22-4CB2-8E2D-77BEFB8E8B2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26" name="Text Box 9">
          <a:extLst>
            <a:ext uri="{FF2B5EF4-FFF2-40B4-BE49-F238E27FC236}">
              <a16:creationId xmlns:a16="http://schemas.microsoft.com/office/drawing/2014/main" id="{93F980A2-61EE-4A76-B377-4C0A80E2444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27" name="Text Box 10">
          <a:extLst>
            <a:ext uri="{FF2B5EF4-FFF2-40B4-BE49-F238E27FC236}">
              <a16:creationId xmlns:a16="http://schemas.microsoft.com/office/drawing/2014/main" id="{E3E9E951-CAD4-44BB-9B1C-02B4F380150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28" name="Text Box 4">
          <a:extLst>
            <a:ext uri="{FF2B5EF4-FFF2-40B4-BE49-F238E27FC236}">
              <a16:creationId xmlns:a16="http://schemas.microsoft.com/office/drawing/2014/main" id="{EAE38D15-5568-4D64-9456-C70B4A6E687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29" name="Text Box 5">
          <a:extLst>
            <a:ext uri="{FF2B5EF4-FFF2-40B4-BE49-F238E27FC236}">
              <a16:creationId xmlns:a16="http://schemas.microsoft.com/office/drawing/2014/main" id="{09A6A4AA-2753-41BA-A30E-34799A6F335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30" name="Text Box 9">
          <a:extLst>
            <a:ext uri="{FF2B5EF4-FFF2-40B4-BE49-F238E27FC236}">
              <a16:creationId xmlns:a16="http://schemas.microsoft.com/office/drawing/2014/main" id="{9B6A080B-8CC3-4016-8597-833F8625B21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31" name="Text Box 10">
          <a:extLst>
            <a:ext uri="{FF2B5EF4-FFF2-40B4-BE49-F238E27FC236}">
              <a16:creationId xmlns:a16="http://schemas.microsoft.com/office/drawing/2014/main" id="{3F423525-62D1-4DFE-A9F8-23988982C38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32" name="Text Box 4">
          <a:extLst>
            <a:ext uri="{FF2B5EF4-FFF2-40B4-BE49-F238E27FC236}">
              <a16:creationId xmlns:a16="http://schemas.microsoft.com/office/drawing/2014/main" id="{32FC5705-8865-49C1-A232-305344D0958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33" name="Text Box 5">
          <a:extLst>
            <a:ext uri="{FF2B5EF4-FFF2-40B4-BE49-F238E27FC236}">
              <a16:creationId xmlns:a16="http://schemas.microsoft.com/office/drawing/2014/main" id="{61540841-1FAE-4621-AE42-D06C3A5904E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34" name="Text Box 9">
          <a:extLst>
            <a:ext uri="{FF2B5EF4-FFF2-40B4-BE49-F238E27FC236}">
              <a16:creationId xmlns:a16="http://schemas.microsoft.com/office/drawing/2014/main" id="{75895F0D-AD1E-4719-BE4F-F64C68AEE21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35" name="Text Box 10">
          <a:extLst>
            <a:ext uri="{FF2B5EF4-FFF2-40B4-BE49-F238E27FC236}">
              <a16:creationId xmlns:a16="http://schemas.microsoft.com/office/drawing/2014/main" id="{BA3A99E3-ECF3-4C9B-9FB1-C9E09C88EA1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36" name="Text Box 4">
          <a:extLst>
            <a:ext uri="{FF2B5EF4-FFF2-40B4-BE49-F238E27FC236}">
              <a16:creationId xmlns:a16="http://schemas.microsoft.com/office/drawing/2014/main" id="{F30DC0A1-C0DE-4133-B677-10E701E45A4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37" name="Text Box 5">
          <a:extLst>
            <a:ext uri="{FF2B5EF4-FFF2-40B4-BE49-F238E27FC236}">
              <a16:creationId xmlns:a16="http://schemas.microsoft.com/office/drawing/2014/main" id="{188C73B7-657E-4F41-B96C-0DDA9B0A1E7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38" name="Text Box 9">
          <a:extLst>
            <a:ext uri="{FF2B5EF4-FFF2-40B4-BE49-F238E27FC236}">
              <a16:creationId xmlns:a16="http://schemas.microsoft.com/office/drawing/2014/main" id="{AEEB2577-D54E-4A87-87F2-0AD01260570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39" name="Text Box 10">
          <a:extLst>
            <a:ext uri="{FF2B5EF4-FFF2-40B4-BE49-F238E27FC236}">
              <a16:creationId xmlns:a16="http://schemas.microsoft.com/office/drawing/2014/main" id="{72174373-48A3-4250-ACF0-3268C330868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40" name="Text Box 4">
          <a:extLst>
            <a:ext uri="{FF2B5EF4-FFF2-40B4-BE49-F238E27FC236}">
              <a16:creationId xmlns:a16="http://schemas.microsoft.com/office/drawing/2014/main" id="{AC8795AD-07C6-4067-AAB0-1B94A795CD7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41" name="Text Box 5">
          <a:extLst>
            <a:ext uri="{FF2B5EF4-FFF2-40B4-BE49-F238E27FC236}">
              <a16:creationId xmlns:a16="http://schemas.microsoft.com/office/drawing/2014/main" id="{3C706CF8-DE02-4D7F-8BAD-1A48C3560FA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42" name="Text Box 9">
          <a:extLst>
            <a:ext uri="{FF2B5EF4-FFF2-40B4-BE49-F238E27FC236}">
              <a16:creationId xmlns:a16="http://schemas.microsoft.com/office/drawing/2014/main" id="{95D961C2-B3EC-480F-9771-9DD5C167713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43" name="Text Box 10">
          <a:extLst>
            <a:ext uri="{FF2B5EF4-FFF2-40B4-BE49-F238E27FC236}">
              <a16:creationId xmlns:a16="http://schemas.microsoft.com/office/drawing/2014/main" id="{D36D2D42-64CA-42FD-A329-DCB148A3523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44" name="Text Box 4">
          <a:extLst>
            <a:ext uri="{FF2B5EF4-FFF2-40B4-BE49-F238E27FC236}">
              <a16:creationId xmlns:a16="http://schemas.microsoft.com/office/drawing/2014/main" id="{B4909340-74E3-4D0F-BA56-497ECD08669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45" name="Text Box 5">
          <a:extLst>
            <a:ext uri="{FF2B5EF4-FFF2-40B4-BE49-F238E27FC236}">
              <a16:creationId xmlns:a16="http://schemas.microsoft.com/office/drawing/2014/main" id="{0A91645A-87C4-4A24-BB2C-5BAA465555A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46" name="Text Box 9">
          <a:extLst>
            <a:ext uri="{FF2B5EF4-FFF2-40B4-BE49-F238E27FC236}">
              <a16:creationId xmlns:a16="http://schemas.microsoft.com/office/drawing/2014/main" id="{A2BC7952-76EC-40A2-86ED-DDCDEF88063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47" name="Text Box 10">
          <a:extLst>
            <a:ext uri="{FF2B5EF4-FFF2-40B4-BE49-F238E27FC236}">
              <a16:creationId xmlns:a16="http://schemas.microsoft.com/office/drawing/2014/main" id="{D3968F7A-5C45-4C53-9155-61696FEC037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48" name="Text Box 4">
          <a:extLst>
            <a:ext uri="{FF2B5EF4-FFF2-40B4-BE49-F238E27FC236}">
              <a16:creationId xmlns:a16="http://schemas.microsoft.com/office/drawing/2014/main" id="{0708A7E2-9A92-4B39-B3E9-6B0E6FD9309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49" name="Text Box 5">
          <a:extLst>
            <a:ext uri="{FF2B5EF4-FFF2-40B4-BE49-F238E27FC236}">
              <a16:creationId xmlns:a16="http://schemas.microsoft.com/office/drawing/2014/main" id="{B495B88D-4055-4A97-AA10-F29D5FAD226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50" name="Text Box 9">
          <a:extLst>
            <a:ext uri="{FF2B5EF4-FFF2-40B4-BE49-F238E27FC236}">
              <a16:creationId xmlns:a16="http://schemas.microsoft.com/office/drawing/2014/main" id="{AB71F36D-60E5-4374-9CA4-70B9E026A01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51" name="Text Box 10">
          <a:extLst>
            <a:ext uri="{FF2B5EF4-FFF2-40B4-BE49-F238E27FC236}">
              <a16:creationId xmlns:a16="http://schemas.microsoft.com/office/drawing/2014/main" id="{2A63A9DE-3C5C-41D7-A9D5-2EC962ED27F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52" name="Text Box 4">
          <a:extLst>
            <a:ext uri="{FF2B5EF4-FFF2-40B4-BE49-F238E27FC236}">
              <a16:creationId xmlns:a16="http://schemas.microsoft.com/office/drawing/2014/main" id="{86587F28-D0DB-4942-8D6E-CAF90D2DB82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53" name="Text Box 5">
          <a:extLst>
            <a:ext uri="{FF2B5EF4-FFF2-40B4-BE49-F238E27FC236}">
              <a16:creationId xmlns:a16="http://schemas.microsoft.com/office/drawing/2014/main" id="{EA0C0A6F-5870-4549-AFFB-B8D6F151D73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54" name="Text Box 9">
          <a:extLst>
            <a:ext uri="{FF2B5EF4-FFF2-40B4-BE49-F238E27FC236}">
              <a16:creationId xmlns:a16="http://schemas.microsoft.com/office/drawing/2014/main" id="{CF1727D8-EB9E-4C5A-B38C-9B4D44C1EA3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55" name="Text Box 10">
          <a:extLst>
            <a:ext uri="{FF2B5EF4-FFF2-40B4-BE49-F238E27FC236}">
              <a16:creationId xmlns:a16="http://schemas.microsoft.com/office/drawing/2014/main" id="{F8411C5A-42C3-4B8A-AEEA-D2911EDA7F1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56" name="Text Box 4">
          <a:extLst>
            <a:ext uri="{FF2B5EF4-FFF2-40B4-BE49-F238E27FC236}">
              <a16:creationId xmlns:a16="http://schemas.microsoft.com/office/drawing/2014/main" id="{C965C598-F50F-4779-A507-EDDEF5C95E9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57" name="Text Box 5">
          <a:extLst>
            <a:ext uri="{FF2B5EF4-FFF2-40B4-BE49-F238E27FC236}">
              <a16:creationId xmlns:a16="http://schemas.microsoft.com/office/drawing/2014/main" id="{9B3D106F-1C59-4540-8B9D-2FBA9C4A1DA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58" name="Text Box 9">
          <a:extLst>
            <a:ext uri="{FF2B5EF4-FFF2-40B4-BE49-F238E27FC236}">
              <a16:creationId xmlns:a16="http://schemas.microsoft.com/office/drawing/2014/main" id="{9FC465BC-2A55-4218-8E75-8FADDC0E758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59" name="Text Box 10">
          <a:extLst>
            <a:ext uri="{FF2B5EF4-FFF2-40B4-BE49-F238E27FC236}">
              <a16:creationId xmlns:a16="http://schemas.microsoft.com/office/drawing/2014/main" id="{7A6A8CCC-E293-4337-9F4C-6DD3AB98F92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60" name="Text Box 4">
          <a:extLst>
            <a:ext uri="{FF2B5EF4-FFF2-40B4-BE49-F238E27FC236}">
              <a16:creationId xmlns:a16="http://schemas.microsoft.com/office/drawing/2014/main" id="{AD0C2ED3-2AB7-4FDA-A085-5194450A3DF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61" name="Text Box 5">
          <a:extLst>
            <a:ext uri="{FF2B5EF4-FFF2-40B4-BE49-F238E27FC236}">
              <a16:creationId xmlns:a16="http://schemas.microsoft.com/office/drawing/2014/main" id="{E3230A37-8AB6-4A93-A0A4-B99CC86CAB8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62" name="Text Box 9">
          <a:extLst>
            <a:ext uri="{FF2B5EF4-FFF2-40B4-BE49-F238E27FC236}">
              <a16:creationId xmlns:a16="http://schemas.microsoft.com/office/drawing/2014/main" id="{EA6DC349-CD24-47AD-9D09-76FC8E8F9AA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63" name="Text Box 10">
          <a:extLst>
            <a:ext uri="{FF2B5EF4-FFF2-40B4-BE49-F238E27FC236}">
              <a16:creationId xmlns:a16="http://schemas.microsoft.com/office/drawing/2014/main" id="{5D0916A3-358E-4D5B-A6A6-42A9848A7E4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64" name="Text Box 4">
          <a:extLst>
            <a:ext uri="{FF2B5EF4-FFF2-40B4-BE49-F238E27FC236}">
              <a16:creationId xmlns:a16="http://schemas.microsoft.com/office/drawing/2014/main" id="{7CBA2333-0FDB-430A-B5E7-DD2C5E05207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65" name="Text Box 5">
          <a:extLst>
            <a:ext uri="{FF2B5EF4-FFF2-40B4-BE49-F238E27FC236}">
              <a16:creationId xmlns:a16="http://schemas.microsoft.com/office/drawing/2014/main" id="{F20C110E-347B-41E7-8AB1-4CC367541DC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66" name="Text Box 9">
          <a:extLst>
            <a:ext uri="{FF2B5EF4-FFF2-40B4-BE49-F238E27FC236}">
              <a16:creationId xmlns:a16="http://schemas.microsoft.com/office/drawing/2014/main" id="{BF54374A-2CC5-428B-9F1E-F5550DFB82A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67" name="Text Box 10">
          <a:extLst>
            <a:ext uri="{FF2B5EF4-FFF2-40B4-BE49-F238E27FC236}">
              <a16:creationId xmlns:a16="http://schemas.microsoft.com/office/drawing/2014/main" id="{17F95804-EA7E-460C-AE96-503A2B42181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68" name="Text Box 4">
          <a:extLst>
            <a:ext uri="{FF2B5EF4-FFF2-40B4-BE49-F238E27FC236}">
              <a16:creationId xmlns:a16="http://schemas.microsoft.com/office/drawing/2014/main" id="{E09CB476-652C-4E81-BBC4-E14F6A35E56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69" name="Text Box 5">
          <a:extLst>
            <a:ext uri="{FF2B5EF4-FFF2-40B4-BE49-F238E27FC236}">
              <a16:creationId xmlns:a16="http://schemas.microsoft.com/office/drawing/2014/main" id="{001C3FA5-8CEB-485E-AEF1-18DF26E2833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70" name="Text Box 9">
          <a:extLst>
            <a:ext uri="{FF2B5EF4-FFF2-40B4-BE49-F238E27FC236}">
              <a16:creationId xmlns:a16="http://schemas.microsoft.com/office/drawing/2014/main" id="{C7A068A2-063F-4B1F-B669-A4527BAE4F6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71" name="Text Box 10">
          <a:extLst>
            <a:ext uri="{FF2B5EF4-FFF2-40B4-BE49-F238E27FC236}">
              <a16:creationId xmlns:a16="http://schemas.microsoft.com/office/drawing/2014/main" id="{BB498FC3-32F4-4CD7-BF6B-D4ACCAF8815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72" name="Text Box 4">
          <a:extLst>
            <a:ext uri="{FF2B5EF4-FFF2-40B4-BE49-F238E27FC236}">
              <a16:creationId xmlns:a16="http://schemas.microsoft.com/office/drawing/2014/main" id="{4E515193-F88F-47D1-8F07-BA86BB93453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73" name="Text Box 5">
          <a:extLst>
            <a:ext uri="{FF2B5EF4-FFF2-40B4-BE49-F238E27FC236}">
              <a16:creationId xmlns:a16="http://schemas.microsoft.com/office/drawing/2014/main" id="{E2E30DD0-4AD0-45B7-AE74-C5E74BD1781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74" name="Text Box 9">
          <a:extLst>
            <a:ext uri="{FF2B5EF4-FFF2-40B4-BE49-F238E27FC236}">
              <a16:creationId xmlns:a16="http://schemas.microsoft.com/office/drawing/2014/main" id="{05DCE18F-1EB4-4AA1-9EED-27729C20CC6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2575" name="Text Box 10">
          <a:extLst>
            <a:ext uri="{FF2B5EF4-FFF2-40B4-BE49-F238E27FC236}">
              <a16:creationId xmlns:a16="http://schemas.microsoft.com/office/drawing/2014/main" id="{CCD38547-369F-4D90-80A5-3D131D6A73A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2"/>
    <xdr:sp macro="" textlink="">
      <xdr:nvSpPr>
        <xdr:cNvPr id="2576" name="Text Box 4">
          <a:extLst>
            <a:ext uri="{FF2B5EF4-FFF2-40B4-BE49-F238E27FC236}">
              <a16:creationId xmlns:a16="http://schemas.microsoft.com/office/drawing/2014/main" id="{EBF3379A-F888-4F7A-854B-E0C9F075B09F}"/>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1024</xdr:row>
      <xdr:rowOff>0</xdr:rowOff>
    </xdr:from>
    <xdr:ext cx="76200" cy="152402"/>
    <xdr:sp macro="" textlink="">
      <xdr:nvSpPr>
        <xdr:cNvPr id="2577" name="Text Box 5">
          <a:extLst>
            <a:ext uri="{FF2B5EF4-FFF2-40B4-BE49-F238E27FC236}">
              <a16:creationId xmlns:a16="http://schemas.microsoft.com/office/drawing/2014/main" id="{3CA6DED5-FA0F-4712-88BF-AAC380BFFA93}"/>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1024</xdr:row>
      <xdr:rowOff>0</xdr:rowOff>
    </xdr:from>
    <xdr:ext cx="76200" cy="152402"/>
    <xdr:sp macro="" textlink="">
      <xdr:nvSpPr>
        <xdr:cNvPr id="2578" name="Text Box 9">
          <a:extLst>
            <a:ext uri="{FF2B5EF4-FFF2-40B4-BE49-F238E27FC236}">
              <a16:creationId xmlns:a16="http://schemas.microsoft.com/office/drawing/2014/main" id="{7AF0E968-A183-4741-AA91-57CF05B915DD}"/>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1024</xdr:row>
      <xdr:rowOff>0</xdr:rowOff>
    </xdr:from>
    <xdr:ext cx="76200" cy="152402"/>
    <xdr:sp macro="" textlink="">
      <xdr:nvSpPr>
        <xdr:cNvPr id="2579" name="Text Box 10">
          <a:extLst>
            <a:ext uri="{FF2B5EF4-FFF2-40B4-BE49-F238E27FC236}">
              <a16:creationId xmlns:a16="http://schemas.microsoft.com/office/drawing/2014/main" id="{CB91C41A-9644-4A7E-A0A7-D43451E47DAD}"/>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580" name="Text Box 4">
          <a:extLst>
            <a:ext uri="{FF2B5EF4-FFF2-40B4-BE49-F238E27FC236}">
              <a16:creationId xmlns:a16="http://schemas.microsoft.com/office/drawing/2014/main" id="{88DFD201-592D-4844-8542-4834CAFFF35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581" name="Text Box 5">
          <a:extLst>
            <a:ext uri="{FF2B5EF4-FFF2-40B4-BE49-F238E27FC236}">
              <a16:creationId xmlns:a16="http://schemas.microsoft.com/office/drawing/2014/main" id="{135A2D91-C3FA-4A74-BE4D-DE436259C65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582" name="Text Box 9">
          <a:extLst>
            <a:ext uri="{FF2B5EF4-FFF2-40B4-BE49-F238E27FC236}">
              <a16:creationId xmlns:a16="http://schemas.microsoft.com/office/drawing/2014/main" id="{744F27A0-9B3B-4B17-A45A-9D37076A0FE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583" name="Text Box 10">
          <a:extLst>
            <a:ext uri="{FF2B5EF4-FFF2-40B4-BE49-F238E27FC236}">
              <a16:creationId xmlns:a16="http://schemas.microsoft.com/office/drawing/2014/main" id="{AE3B40FA-8358-4B58-805A-8DC0403051F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584" name="Text Box 4">
          <a:extLst>
            <a:ext uri="{FF2B5EF4-FFF2-40B4-BE49-F238E27FC236}">
              <a16:creationId xmlns:a16="http://schemas.microsoft.com/office/drawing/2014/main" id="{275B9FD4-3F88-4116-A47A-38B3DA8ABB4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585" name="Text Box 5">
          <a:extLst>
            <a:ext uri="{FF2B5EF4-FFF2-40B4-BE49-F238E27FC236}">
              <a16:creationId xmlns:a16="http://schemas.microsoft.com/office/drawing/2014/main" id="{CAE24C1A-B7A2-4C60-96E6-8A6DFDB85D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586" name="Text Box 9">
          <a:extLst>
            <a:ext uri="{FF2B5EF4-FFF2-40B4-BE49-F238E27FC236}">
              <a16:creationId xmlns:a16="http://schemas.microsoft.com/office/drawing/2014/main" id="{3A4FFEAB-9FF9-40A5-8383-CE7AC1B478B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587" name="Text Box 4">
          <a:extLst>
            <a:ext uri="{FF2B5EF4-FFF2-40B4-BE49-F238E27FC236}">
              <a16:creationId xmlns:a16="http://schemas.microsoft.com/office/drawing/2014/main" id="{4A5002EB-8448-4D77-B36B-3B40E2DF086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588" name="Text Box 5">
          <a:extLst>
            <a:ext uri="{FF2B5EF4-FFF2-40B4-BE49-F238E27FC236}">
              <a16:creationId xmlns:a16="http://schemas.microsoft.com/office/drawing/2014/main" id="{57A7EB69-FD54-4B8F-81AD-87A9AD2370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589" name="Text Box 9">
          <a:extLst>
            <a:ext uri="{FF2B5EF4-FFF2-40B4-BE49-F238E27FC236}">
              <a16:creationId xmlns:a16="http://schemas.microsoft.com/office/drawing/2014/main" id="{2B753D06-09EE-4F48-9912-15904A30F89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590" name="Text Box 10">
          <a:extLst>
            <a:ext uri="{FF2B5EF4-FFF2-40B4-BE49-F238E27FC236}">
              <a16:creationId xmlns:a16="http://schemas.microsoft.com/office/drawing/2014/main" id="{78878622-D48A-4C5D-9E2E-0FE75FC8C5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591" name="Text Box 4">
          <a:extLst>
            <a:ext uri="{FF2B5EF4-FFF2-40B4-BE49-F238E27FC236}">
              <a16:creationId xmlns:a16="http://schemas.microsoft.com/office/drawing/2014/main" id="{5523CB66-4B5B-4130-8B48-08E7224ADA7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592" name="Text Box 5">
          <a:extLst>
            <a:ext uri="{FF2B5EF4-FFF2-40B4-BE49-F238E27FC236}">
              <a16:creationId xmlns:a16="http://schemas.microsoft.com/office/drawing/2014/main" id="{CF743CEC-0A53-45EF-B156-FFB821E9DF7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593" name="Text Box 9">
          <a:extLst>
            <a:ext uri="{FF2B5EF4-FFF2-40B4-BE49-F238E27FC236}">
              <a16:creationId xmlns:a16="http://schemas.microsoft.com/office/drawing/2014/main" id="{51591F12-270D-45FE-AACE-2D61F79987C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594" name="Text Box 4">
          <a:extLst>
            <a:ext uri="{FF2B5EF4-FFF2-40B4-BE49-F238E27FC236}">
              <a16:creationId xmlns:a16="http://schemas.microsoft.com/office/drawing/2014/main" id="{02DCD501-8818-4527-BF28-6CFA89F5B3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595" name="Text Box 5">
          <a:extLst>
            <a:ext uri="{FF2B5EF4-FFF2-40B4-BE49-F238E27FC236}">
              <a16:creationId xmlns:a16="http://schemas.microsoft.com/office/drawing/2014/main" id="{4E22FFC2-B2AC-4FFF-960D-12ADEE32272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596" name="Text Box 9">
          <a:extLst>
            <a:ext uri="{FF2B5EF4-FFF2-40B4-BE49-F238E27FC236}">
              <a16:creationId xmlns:a16="http://schemas.microsoft.com/office/drawing/2014/main" id="{53E84946-A187-455B-B690-D85C60C01E8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597" name="Text Box 4">
          <a:extLst>
            <a:ext uri="{FF2B5EF4-FFF2-40B4-BE49-F238E27FC236}">
              <a16:creationId xmlns:a16="http://schemas.microsoft.com/office/drawing/2014/main" id="{0233897C-30D7-4E0F-8740-B3CCD466A0F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598" name="Text Box 4">
          <a:extLst>
            <a:ext uri="{FF2B5EF4-FFF2-40B4-BE49-F238E27FC236}">
              <a16:creationId xmlns:a16="http://schemas.microsoft.com/office/drawing/2014/main" id="{16893A33-22B9-424B-B376-DD7680EF1DD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599" name="Text Box 4">
          <a:extLst>
            <a:ext uri="{FF2B5EF4-FFF2-40B4-BE49-F238E27FC236}">
              <a16:creationId xmlns:a16="http://schemas.microsoft.com/office/drawing/2014/main" id="{041F5DD6-33C3-4B71-AFD1-001C3AD5FD4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600" name="Text Box 5">
          <a:extLst>
            <a:ext uri="{FF2B5EF4-FFF2-40B4-BE49-F238E27FC236}">
              <a16:creationId xmlns:a16="http://schemas.microsoft.com/office/drawing/2014/main" id="{1E5338AA-000D-4861-A21E-0DDE9A52391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601" name="Text Box 9">
          <a:extLst>
            <a:ext uri="{FF2B5EF4-FFF2-40B4-BE49-F238E27FC236}">
              <a16:creationId xmlns:a16="http://schemas.microsoft.com/office/drawing/2014/main" id="{DC081250-A551-4F50-9094-C49879B3BCD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602" name="Text Box 10">
          <a:extLst>
            <a:ext uri="{FF2B5EF4-FFF2-40B4-BE49-F238E27FC236}">
              <a16:creationId xmlns:a16="http://schemas.microsoft.com/office/drawing/2014/main" id="{49701453-5493-4D4D-8B8A-DCA55B385E9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603" name="Text Box 4">
          <a:extLst>
            <a:ext uri="{FF2B5EF4-FFF2-40B4-BE49-F238E27FC236}">
              <a16:creationId xmlns:a16="http://schemas.microsoft.com/office/drawing/2014/main" id="{E881514A-A998-4702-9F40-9D168F21043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604" name="Text Box 5">
          <a:extLst>
            <a:ext uri="{FF2B5EF4-FFF2-40B4-BE49-F238E27FC236}">
              <a16:creationId xmlns:a16="http://schemas.microsoft.com/office/drawing/2014/main" id="{1FE9B8F8-496A-4090-B1AF-B8ADF14254F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605" name="Text Box 9">
          <a:extLst>
            <a:ext uri="{FF2B5EF4-FFF2-40B4-BE49-F238E27FC236}">
              <a16:creationId xmlns:a16="http://schemas.microsoft.com/office/drawing/2014/main" id="{01101997-8A54-4376-92DF-B75BD0ECEF2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606" name="Text Box 10">
          <a:extLst>
            <a:ext uri="{FF2B5EF4-FFF2-40B4-BE49-F238E27FC236}">
              <a16:creationId xmlns:a16="http://schemas.microsoft.com/office/drawing/2014/main" id="{2C26CD44-03AC-4530-96E9-E01EBBB9F84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607" name="Text Box 4">
          <a:extLst>
            <a:ext uri="{FF2B5EF4-FFF2-40B4-BE49-F238E27FC236}">
              <a16:creationId xmlns:a16="http://schemas.microsoft.com/office/drawing/2014/main" id="{4DE17205-DF0B-4CBC-8BFD-0FD76A83E4F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608" name="Text Box 5">
          <a:extLst>
            <a:ext uri="{FF2B5EF4-FFF2-40B4-BE49-F238E27FC236}">
              <a16:creationId xmlns:a16="http://schemas.microsoft.com/office/drawing/2014/main" id="{CADD460C-07E4-4D94-8EEA-9B3CDC7ED0D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609" name="Text Box 9">
          <a:extLst>
            <a:ext uri="{FF2B5EF4-FFF2-40B4-BE49-F238E27FC236}">
              <a16:creationId xmlns:a16="http://schemas.microsoft.com/office/drawing/2014/main" id="{AAADA0EA-2138-4219-AE9E-BA9F018275D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610" name="Text Box 10">
          <a:extLst>
            <a:ext uri="{FF2B5EF4-FFF2-40B4-BE49-F238E27FC236}">
              <a16:creationId xmlns:a16="http://schemas.microsoft.com/office/drawing/2014/main" id="{05F36823-51F7-4A74-92CC-80BED65B5FB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611" name="Text Box 4">
          <a:extLst>
            <a:ext uri="{FF2B5EF4-FFF2-40B4-BE49-F238E27FC236}">
              <a16:creationId xmlns:a16="http://schemas.microsoft.com/office/drawing/2014/main" id="{BD21B850-4D0C-416E-B8B5-03E1CCD6163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612" name="Text Box 5">
          <a:extLst>
            <a:ext uri="{FF2B5EF4-FFF2-40B4-BE49-F238E27FC236}">
              <a16:creationId xmlns:a16="http://schemas.microsoft.com/office/drawing/2014/main" id="{D9C028A7-68CB-4754-94C4-07298F83FF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613" name="Text Box 9">
          <a:extLst>
            <a:ext uri="{FF2B5EF4-FFF2-40B4-BE49-F238E27FC236}">
              <a16:creationId xmlns:a16="http://schemas.microsoft.com/office/drawing/2014/main" id="{8B656C6D-A6FB-4E54-A68F-C233B6EB44C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614" name="Text Box 10">
          <a:extLst>
            <a:ext uri="{FF2B5EF4-FFF2-40B4-BE49-F238E27FC236}">
              <a16:creationId xmlns:a16="http://schemas.microsoft.com/office/drawing/2014/main" id="{745A5ACE-2D89-4322-979A-6DB2C367B63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615" name="Text Box 4">
          <a:extLst>
            <a:ext uri="{FF2B5EF4-FFF2-40B4-BE49-F238E27FC236}">
              <a16:creationId xmlns:a16="http://schemas.microsoft.com/office/drawing/2014/main" id="{3C347C3A-8773-465D-A647-7D498975113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616" name="Text Box 5">
          <a:extLst>
            <a:ext uri="{FF2B5EF4-FFF2-40B4-BE49-F238E27FC236}">
              <a16:creationId xmlns:a16="http://schemas.microsoft.com/office/drawing/2014/main" id="{E0FE6280-809E-462F-B70E-3083959CA5A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617" name="Text Box 9">
          <a:extLst>
            <a:ext uri="{FF2B5EF4-FFF2-40B4-BE49-F238E27FC236}">
              <a16:creationId xmlns:a16="http://schemas.microsoft.com/office/drawing/2014/main" id="{137AD226-033F-4094-9B5C-9E81A1A9824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618" name="Text Box 10">
          <a:extLst>
            <a:ext uri="{FF2B5EF4-FFF2-40B4-BE49-F238E27FC236}">
              <a16:creationId xmlns:a16="http://schemas.microsoft.com/office/drawing/2014/main" id="{3835E8A9-E3E5-4B65-808D-04C74E99116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619" name="Text Box 4">
          <a:extLst>
            <a:ext uri="{FF2B5EF4-FFF2-40B4-BE49-F238E27FC236}">
              <a16:creationId xmlns:a16="http://schemas.microsoft.com/office/drawing/2014/main" id="{8FA407A1-4D00-4AAD-AD26-F52E89C6A76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620" name="Text Box 5">
          <a:extLst>
            <a:ext uri="{FF2B5EF4-FFF2-40B4-BE49-F238E27FC236}">
              <a16:creationId xmlns:a16="http://schemas.microsoft.com/office/drawing/2014/main" id="{637667F3-8281-43DD-8AF8-E62403EA9BC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621" name="Text Box 9">
          <a:extLst>
            <a:ext uri="{FF2B5EF4-FFF2-40B4-BE49-F238E27FC236}">
              <a16:creationId xmlns:a16="http://schemas.microsoft.com/office/drawing/2014/main" id="{7A32D7E1-B2EB-4654-AE27-F7712A1585A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622" name="Text Box 10">
          <a:extLst>
            <a:ext uri="{FF2B5EF4-FFF2-40B4-BE49-F238E27FC236}">
              <a16:creationId xmlns:a16="http://schemas.microsoft.com/office/drawing/2014/main" id="{15A95D25-A2DE-44FB-BC08-309B220CF63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623" name="Text Box 4">
          <a:extLst>
            <a:ext uri="{FF2B5EF4-FFF2-40B4-BE49-F238E27FC236}">
              <a16:creationId xmlns:a16="http://schemas.microsoft.com/office/drawing/2014/main" id="{BC08B7FA-855D-4942-A0AC-0C8B47126BD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624" name="Text Box 5">
          <a:extLst>
            <a:ext uri="{FF2B5EF4-FFF2-40B4-BE49-F238E27FC236}">
              <a16:creationId xmlns:a16="http://schemas.microsoft.com/office/drawing/2014/main" id="{604021CF-AEEF-4ABB-9999-E8E697E3562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625" name="Text Box 9">
          <a:extLst>
            <a:ext uri="{FF2B5EF4-FFF2-40B4-BE49-F238E27FC236}">
              <a16:creationId xmlns:a16="http://schemas.microsoft.com/office/drawing/2014/main" id="{16C0B1C4-CC9C-4C3B-AEA5-5C1BF87A3B5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626" name="Text Box 10">
          <a:extLst>
            <a:ext uri="{FF2B5EF4-FFF2-40B4-BE49-F238E27FC236}">
              <a16:creationId xmlns:a16="http://schemas.microsoft.com/office/drawing/2014/main" id="{B3D6402E-A4C2-406B-950B-C7FC08E54A4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27" name="Text Box 4">
          <a:extLst>
            <a:ext uri="{FF2B5EF4-FFF2-40B4-BE49-F238E27FC236}">
              <a16:creationId xmlns:a16="http://schemas.microsoft.com/office/drawing/2014/main" id="{5C17E1C6-B35E-4C98-9AB0-E112B4A961B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28" name="Text Box 5">
          <a:extLst>
            <a:ext uri="{FF2B5EF4-FFF2-40B4-BE49-F238E27FC236}">
              <a16:creationId xmlns:a16="http://schemas.microsoft.com/office/drawing/2014/main" id="{DED74287-6A7E-42AB-AF22-045FDA2EDD3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29" name="Text Box 9">
          <a:extLst>
            <a:ext uri="{FF2B5EF4-FFF2-40B4-BE49-F238E27FC236}">
              <a16:creationId xmlns:a16="http://schemas.microsoft.com/office/drawing/2014/main" id="{37B55782-9B92-4F76-B6D5-61D66B2CC76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30" name="Text Box 10">
          <a:extLst>
            <a:ext uri="{FF2B5EF4-FFF2-40B4-BE49-F238E27FC236}">
              <a16:creationId xmlns:a16="http://schemas.microsoft.com/office/drawing/2014/main" id="{1B2A3897-56DA-4C99-B6B0-87165DB4122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31" name="Text Box 4">
          <a:extLst>
            <a:ext uri="{FF2B5EF4-FFF2-40B4-BE49-F238E27FC236}">
              <a16:creationId xmlns:a16="http://schemas.microsoft.com/office/drawing/2014/main" id="{4DDFEDA6-DFF4-4759-9DB5-650241FEEA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32" name="Text Box 5">
          <a:extLst>
            <a:ext uri="{FF2B5EF4-FFF2-40B4-BE49-F238E27FC236}">
              <a16:creationId xmlns:a16="http://schemas.microsoft.com/office/drawing/2014/main" id="{AA144E01-E515-4D21-9C5C-50AD4BD206D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33" name="Text Box 9">
          <a:extLst>
            <a:ext uri="{FF2B5EF4-FFF2-40B4-BE49-F238E27FC236}">
              <a16:creationId xmlns:a16="http://schemas.microsoft.com/office/drawing/2014/main" id="{1DD4CCA4-D8C6-4B14-8F72-5756557B872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34" name="Text Box 10">
          <a:extLst>
            <a:ext uri="{FF2B5EF4-FFF2-40B4-BE49-F238E27FC236}">
              <a16:creationId xmlns:a16="http://schemas.microsoft.com/office/drawing/2014/main" id="{946873C7-CC22-4E99-AF82-DFC139AA380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35" name="Text Box 4">
          <a:extLst>
            <a:ext uri="{FF2B5EF4-FFF2-40B4-BE49-F238E27FC236}">
              <a16:creationId xmlns:a16="http://schemas.microsoft.com/office/drawing/2014/main" id="{A29B6654-EBA6-41FD-BCC2-89BB981D593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36" name="Text Box 5">
          <a:extLst>
            <a:ext uri="{FF2B5EF4-FFF2-40B4-BE49-F238E27FC236}">
              <a16:creationId xmlns:a16="http://schemas.microsoft.com/office/drawing/2014/main" id="{E407F4EE-42BF-4641-B082-EAE6EEBF861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37" name="Text Box 9">
          <a:extLst>
            <a:ext uri="{FF2B5EF4-FFF2-40B4-BE49-F238E27FC236}">
              <a16:creationId xmlns:a16="http://schemas.microsoft.com/office/drawing/2014/main" id="{D9E816CB-7EDB-4139-AA7E-6F8E3782DF6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38" name="Text Box 10">
          <a:extLst>
            <a:ext uri="{FF2B5EF4-FFF2-40B4-BE49-F238E27FC236}">
              <a16:creationId xmlns:a16="http://schemas.microsoft.com/office/drawing/2014/main" id="{53159588-79EA-4F72-BCED-4B76873DD60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39" name="Text Box 4">
          <a:extLst>
            <a:ext uri="{FF2B5EF4-FFF2-40B4-BE49-F238E27FC236}">
              <a16:creationId xmlns:a16="http://schemas.microsoft.com/office/drawing/2014/main" id="{6278B4FE-F9FA-496D-A531-9AD32E2FA17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40" name="Text Box 5">
          <a:extLst>
            <a:ext uri="{FF2B5EF4-FFF2-40B4-BE49-F238E27FC236}">
              <a16:creationId xmlns:a16="http://schemas.microsoft.com/office/drawing/2014/main" id="{05FE72B2-5B0C-447A-BAAE-51213A0D0BD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41" name="Text Box 9">
          <a:extLst>
            <a:ext uri="{FF2B5EF4-FFF2-40B4-BE49-F238E27FC236}">
              <a16:creationId xmlns:a16="http://schemas.microsoft.com/office/drawing/2014/main" id="{930F0746-DA6A-49C5-BB14-6802C020CE0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42" name="Text Box 10">
          <a:extLst>
            <a:ext uri="{FF2B5EF4-FFF2-40B4-BE49-F238E27FC236}">
              <a16:creationId xmlns:a16="http://schemas.microsoft.com/office/drawing/2014/main" id="{30CD4531-7140-479D-8C54-EA5DC291B6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43" name="Text Box 4">
          <a:extLst>
            <a:ext uri="{FF2B5EF4-FFF2-40B4-BE49-F238E27FC236}">
              <a16:creationId xmlns:a16="http://schemas.microsoft.com/office/drawing/2014/main" id="{ADD79F16-046D-4926-ACB7-C05495C1591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44" name="Text Box 5">
          <a:extLst>
            <a:ext uri="{FF2B5EF4-FFF2-40B4-BE49-F238E27FC236}">
              <a16:creationId xmlns:a16="http://schemas.microsoft.com/office/drawing/2014/main" id="{86C63EED-DE6F-4F40-A5D5-A1642ED77A5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45" name="Text Box 9">
          <a:extLst>
            <a:ext uri="{FF2B5EF4-FFF2-40B4-BE49-F238E27FC236}">
              <a16:creationId xmlns:a16="http://schemas.microsoft.com/office/drawing/2014/main" id="{5FDC2A9B-10C5-4897-A058-E2D924A243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46" name="Text Box 10">
          <a:extLst>
            <a:ext uri="{FF2B5EF4-FFF2-40B4-BE49-F238E27FC236}">
              <a16:creationId xmlns:a16="http://schemas.microsoft.com/office/drawing/2014/main" id="{70B93584-5D26-4322-92EB-54316E2FEAE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47" name="Text Box 4">
          <a:extLst>
            <a:ext uri="{FF2B5EF4-FFF2-40B4-BE49-F238E27FC236}">
              <a16:creationId xmlns:a16="http://schemas.microsoft.com/office/drawing/2014/main" id="{3B6FCC6F-0AA0-43B9-9BEB-F6D5DAC89A1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48" name="Text Box 5">
          <a:extLst>
            <a:ext uri="{FF2B5EF4-FFF2-40B4-BE49-F238E27FC236}">
              <a16:creationId xmlns:a16="http://schemas.microsoft.com/office/drawing/2014/main" id="{5D483C96-E66B-406B-A155-32A99B5E7BC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49" name="Text Box 9">
          <a:extLst>
            <a:ext uri="{FF2B5EF4-FFF2-40B4-BE49-F238E27FC236}">
              <a16:creationId xmlns:a16="http://schemas.microsoft.com/office/drawing/2014/main" id="{EB120DA6-E75C-4E8D-A954-6ECF017E845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50" name="Text Box 10">
          <a:extLst>
            <a:ext uri="{FF2B5EF4-FFF2-40B4-BE49-F238E27FC236}">
              <a16:creationId xmlns:a16="http://schemas.microsoft.com/office/drawing/2014/main" id="{1113DEE1-CD9A-4CD5-B4A4-DFF8B65663D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51" name="Text Box 4">
          <a:extLst>
            <a:ext uri="{FF2B5EF4-FFF2-40B4-BE49-F238E27FC236}">
              <a16:creationId xmlns:a16="http://schemas.microsoft.com/office/drawing/2014/main" id="{29CA41FA-6311-458D-9072-324A333F70B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52" name="Text Box 5">
          <a:extLst>
            <a:ext uri="{FF2B5EF4-FFF2-40B4-BE49-F238E27FC236}">
              <a16:creationId xmlns:a16="http://schemas.microsoft.com/office/drawing/2014/main" id="{844DD9D3-72AF-4A24-BB79-273CF3D07A0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53" name="Text Box 9">
          <a:extLst>
            <a:ext uri="{FF2B5EF4-FFF2-40B4-BE49-F238E27FC236}">
              <a16:creationId xmlns:a16="http://schemas.microsoft.com/office/drawing/2014/main" id="{A0C7EA8A-20CA-4482-BBD0-1DD390A97E2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54" name="Text Box 10">
          <a:extLst>
            <a:ext uri="{FF2B5EF4-FFF2-40B4-BE49-F238E27FC236}">
              <a16:creationId xmlns:a16="http://schemas.microsoft.com/office/drawing/2014/main" id="{87556B49-B69E-43BC-AABB-9F0006C0B0E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55" name="Text Box 4">
          <a:extLst>
            <a:ext uri="{FF2B5EF4-FFF2-40B4-BE49-F238E27FC236}">
              <a16:creationId xmlns:a16="http://schemas.microsoft.com/office/drawing/2014/main" id="{F0CF4568-9132-4E52-8ABB-854F9D257B6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56" name="Text Box 5">
          <a:extLst>
            <a:ext uri="{FF2B5EF4-FFF2-40B4-BE49-F238E27FC236}">
              <a16:creationId xmlns:a16="http://schemas.microsoft.com/office/drawing/2014/main" id="{FF86A4C2-DA77-4FC4-AA1B-19894F364BB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57" name="Text Box 9">
          <a:extLst>
            <a:ext uri="{FF2B5EF4-FFF2-40B4-BE49-F238E27FC236}">
              <a16:creationId xmlns:a16="http://schemas.microsoft.com/office/drawing/2014/main" id="{A027F22D-821C-4BAF-A55A-1BDC8995EBA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58" name="Text Box 10">
          <a:extLst>
            <a:ext uri="{FF2B5EF4-FFF2-40B4-BE49-F238E27FC236}">
              <a16:creationId xmlns:a16="http://schemas.microsoft.com/office/drawing/2014/main" id="{9A08D441-D476-40A2-BADB-3047EAD72DE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59" name="Text Box 4">
          <a:extLst>
            <a:ext uri="{FF2B5EF4-FFF2-40B4-BE49-F238E27FC236}">
              <a16:creationId xmlns:a16="http://schemas.microsoft.com/office/drawing/2014/main" id="{47AEAA8E-5AE1-4153-93BE-FBA81C90AA9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60" name="Text Box 5">
          <a:extLst>
            <a:ext uri="{FF2B5EF4-FFF2-40B4-BE49-F238E27FC236}">
              <a16:creationId xmlns:a16="http://schemas.microsoft.com/office/drawing/2014/main" id="{9AA1FBD7-8490-4C72-B440-6FFC076E5D2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61" name="Text Box 9">
          <a:extLst>
            <a:ext uri="{FF2B5EF4-FFF2-40B4-BE49-F238E27FC236}">
              <a16:creationId xmlns:a16="http://schemas.microsoft.com/office/drawing/2014/main" id="{32C8D028-DBFD-42AF-B8EF-43F04B71120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62" name="Text Box 10">
          <a:extLst>
            <a:ext uri="{FF2B5EF4-FFF2-40B4-BE49-F238E27FC236}">
              <a16:creationId xmlns:a16="http://schemas.microsoft.com/office/drawing/2014/main" id="{7698CA5C-33C7-45E8-B38D-BE9CFE29727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63" name="Text Box 4">
          <a:extLst>
            <a:ext uri="{FF2B5EF4-FFF2-40B4-BE49-F238E27FC236}">
              <a16:creationId xmlns:a16="http://schemas.microsoft.com/office/drawing/2014/main" id="{F1CBEAAE-3F1F-434B-A98D-29A31E7B494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64" name="Text Box 5">
          <a:extLst>
            <a:ext uri="{FF2B5EF4-FFF2-40B4-BE49-F238E27FC236}">
              <a16:creationId xmlns:a16="http://schemas.microsoft.com/office/drawing/2014/main" id="{925C62DB-5A10-4208-A973-FB16FAB6805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65" name="Text Box 9">
          <a:extLst>
            <a:ext uri="{FF2B5EF4-FFF2-40B4-BE49-F238E27FC236}">
              <a16:creationId xmlns:a16="http://schemas.microsoft.com/office/drawing/2014/main" id="{B61D865E-8CCF-4954-9A6B-1963DFD0D1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66" name="Text Box 10">
          <a:extLst>
            <a:ext uri="{FF2B5EF4-FFF2-40B4-BE49-F238E27FC236}">
              <a16:creationId xmlns:a16="http://schemas.microsoft.com/office/drawing/2014/main" id="{CEA730CB-928A-4F15-9F36-DC56BD4E9AF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67" name="Text Box 4">
          <a:extLst>
            <a:ext uri="{FF2B5EF4-FFF2-40B4-BE49-F238E27FC236}">
              <a16:creationId xmlns:a16="http://schemas.microsoft.com/office/drawing/2014/main" id="{330646C5-6388-46A4-8C86-135EDFBAD00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68" name="Text Box 5">
          <a:extLst>
            <a:ext uri="{FF2B5EF4-FFF2-40B4-BE49-F238E27FC236}">
              <a16:creationId xmlns:a16="http://schemas.microsoft.com/office/drawing/2014/main" id="{774C3473-0E30-4B0C-AED7-276EA17098B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69" name="Text Box 9">
          <a:extLst>
            <a:ext uri="{FF2B5EF4-FFF2-40B4-BE49-F238E27FC236}">
              <a16:creationId xmlns:a16="http://schemas.microsoft.com/office/drawing/2014/main" id="{F47F5093-A989-416C-BD50-7D0866572BD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70" name="Text Box 10">
          <a:extLst>
            <a:ext uri="{FF2B5EF4-FFF2-40B4-BE49-F238E27FC236}">
              <a16:creationId xmlns:a16="http://schemas.microsoft.com/office/drawing/2014/main" id="{641328FE-94D8-4882-8C42-0CD0CB5479F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8"/>
    <xdr:sp macro="" textlink="">
      <xdr:nvSpPr>
        <xdr:cNvPr id="2671" name="Text Box 4">
          <a:extLst>
            <a:ext uri="{FF2B5EF4-FFF2-40B4-BE49-F238E27FC236}">
              <a16:creationId xmlns:a16="http://schemas.microsoft.com/office/drawing/2014/main" id="{C675F88E-6380-4741-9F20-6DB21E580909}"/>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1026</xdr:row>
      <xdr:rowOff>0</xdr:rowOff>
    </xdr:from>
    <xdr:ext cx="76200" cy="148168"/>
    <xdr:sp macro="" textlink="">
      <xdr:nvSpPr>
        <xdr:cNvPr id="2672" name="Text Box 5">
          <a:extLst>
            <a:ext uri="{FF2B5EF4-FFF2-40B4-BE49-F238E27FC236}">
              <a16:creationId xmlns:a16="http://schemas.microsoft.com/office/drawing/2014/main" id="{55F01904-A74D-4D11-98C7-FB5240BE53E3}"/>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1026</xdr:row>
      <xdr:rowOff>0</xdr:rowOff>
    </xdr:from>
    <xdr:ext cx="76200" cy="148168"/>
    <xdr:sp macro="" textlink="">
      <xdr:nvSpPr>
        <xdr:cNvPr id="2673" name="Text Box 9">
          <a:extLst>
            <a:ext uri="{FF2B5EF4-FFF2-40B4-BE49-F238E27FC236}">
              <a16:creationId xmlns:a16="http://schemas.microsoft.com/office/drawing/2014/main" id="{048904A5-ADE6-4123-97C6-FF8D01F05AE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1026</xdr:row>
      <xdr:rowOff>0</xdr:rowOff>
    </xdr:from>
    <xdr:ext cx="76200" cy="148168"/>
    <xdr:sp macro="" textlink="">
      <xdr:nvSpPr>
        <xdr:cNvPr id="2674" name="Text Box 10">
          <a:extLst>
            <a:ext uri="{FF2B5EF4-FFF2-40B4-BE49-F238E27FC236}">
              <a16:creationId xmlns:a16="http://schemas.microsoft.com/office/drawing/2014/main" id="{34BD9644-3F7F-4398-9472-74B5D0BAA147}"/>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75" name="Text Box 4">
          <a:extLst>
            <a:ext uri="{FF2B5EF4-FFF2-40B4-BE49-F238E27FC236}">
              <a16:creationId xmlns:a16="http://schemas.microsoft.com/office/drawing/2014/main" id="{546A86B1-5482-4F09-8F05-B47C58E27CC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76" name="Text Box 5">
          <a:extLst>
            <a:ext uri="{FF2B5EF4-FFF2-40B4-BE49-F238E27FC236}">
              <a16:creationId xmlns:a16="http://schemas.microsoft.com/office/drawing/2014/main" id="{13F0FF49-3272-4BEB-976E-49BA070AA9D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77" name="Text Box 9">
          <a:extLst>
            <a:ext uri="{FF2B5EF4-FFF2-40B4-BE49-F238E27FC236}">
              <a16:creationId xmlns:a16="http://schemas.microsoft.com/office/drawing/2014/main" id="{0D689345-1259-4B67-A7ED-3BEE661739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78" name="Text Box 10">
          <a:extLst>
            <a:ext uri="{FF2B5EF4-FFF2-40B4-BE49-F238E27FC236}">
              <a16:creationId xmlns:a16="http://schemas.microsoft.com/office/drawing/2014/main" id="{79C41FF1-2071-4FEE-8D11-9C49ECFDFA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679" name="Text Box 4">
          <a:extLst>
            <a:ext uri="{FF2B5EF4-FFF2-40B4-BE49-F238E27FC236}">
              <a16:creationId xmlns:a16="http://schemas.microsoft.com/office/drawing/2014/main" id="{3DB43E73-9F78-4471-9121-5F546DB62DD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680" name="Text Box 5">
          <a:extLst>
            <a:ext uri="{FF2B5EF4-FFF2-40B4-BE49-F238E27FC236}">
              <a16:creationId xmlns:a16="http://schemas.microsoft.com/office/drawing/2014/main" id="{2746133B-2080-4DA8-BBB3-3EE337B7AD4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681" name="Text Box 9">
          <a:extLst>
            <a:ext uri="{FF2B5EF4-FFF2-40B4-BE49-F238E27FC236}">
              <a16:creationId xmlns:a16="http://schemas.microsoft.com/office/drawing/2014/main" id="{8A398268-D1BE-4614-AEF8-3824CCBA35C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82" name="Text Box 4">
          <a:extLst>
            <a:ext uri="{FF2B5EF4-FFF2-40B4-BE49-F238E27FC236}">
              <a16:creationId xmlns:a16="http://schemas.microsoft.com/office/drawing/2014/main" id="{A316CB96-8FD2-4BF4-B8B7-023C777850D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83" name="Text Box 5">
          <a:extLst>
            <a:ext uri="{FF2B5EF4-FFF2-40B4-BE49-F238E27FC236}">
              <a16:creationId xmlns:a16="http://schemas.microsoft.com/office/drawing/2014/main" id="{995D07F5-ED46-43D1-A3E9-FB730D902DA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84" name="Text Box 9">
          <a:extLst>
            <a:ext uri="{FF2B5EF4-FFF2-40B4-BE49-F238E27FC236}">
              <a16:creationId xmlns:a16="http://schemas.microsoft.com/office/drawing/2014/main" id="{0A5A4508-FC35-4048-8D00-650EB504416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85" name="Text Box 10">
          <a:extLst>
            <a:ext uri="{FF2B5EF4-FFF2-40B4-BE49-F238E27FC236}">
              <a16:creationId xmlns:a16="http://schemas.microsoft.com/office/drawing/2014/main" id="{6A12DE58-E9B9-4D5F-BB9F-756F4E78E68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86" name="Text Box 4">
          <a:extLst>
            <a:ext uri="{FF2B5EF4-FFF2-40B4-BE49-F238E27FC236}">
              <a16:creationId xmlns:a16="http://schemas.microsoft.com/office/drawing/2014/main" id="{51ECEF4A-88A7-4188-9F7C-3D5F24BFBCA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87" name="Text Box 5">
          <a:extLst>
            <a:ext uri="{FF2B5EF4-FFF2-40B4-BE49-F238E27FC236}">
              <a16:creationId xmlns:a16="http://schemas.microsoft.com/office/drawing/2014/main" id="{0C5A96E4-BC18-4E07-86E5-C683AC928DB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88" name="Text Box 9">
          <a:extLst>
            <a:ext uri="{FF2B5EF4-FFF2-40B4-BE49-F238E27FC236}">
              <a16:creationId xmlns:a16="http://schemas.microsoft.com/office/drawing/2014/main" id="{8DF9B7E3-8FA8-4595-AD1C-C9EF9195377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89" name="Text Box 4">
          <a:extLst>
            <a:ext uri="{FF2B5EF4-FFF2-40B4-BE49-F238E27FC236}">
              <a16:creationId xmlns:a16="http://schemas.microsoft.com/office/drawing/2014/main" id="{8B88DF7A-779A-47A7-BD5E-D7BE691C342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90" name="Text Box 5">
          <a:extLst>
            <a:ext uri="{FF2B5EF4-FFF2-40B4-BE49-F238E27FC236}">
              <a16:creationId xmlns:a16="http://schemas.microsoft.com/office/drawing/2014/main" id="{462E3DC3-83B3-416C-9511-F1CC05C7C94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91" name="Text Box 9">
          <a:extLst>
            <a:ext uri="{FF2B5EF4-FFF2-40B4-BE49-F238E27FC236}">
              <a16:creationId xmlns:a16="http://schemas.microsoft.com/office/drawing/2014/main" id="{8AAA98FE-E925-4B67-8AB0-1467F7A0613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92" name="Text Box 4">
          <a:extLst>
            <a:ext uri="{FF2B5EF4-FFF2-40B4-BE49-F238E27FC236}">
              <a16:creationId xmlns:a16="http://schemas.microsoft.com/office/drawing/2014/main" id="{E5EBED9B-4B19-4411-AB47-496F8345D44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693" name="Text Box 4">
          <a:extLst>
            <a:ext uri="{FF2B5EF4-FFF2-40B4-BE49-F238E27FC236}">
              <a16:creationId xmlns:a16="http://schemas.microsoft.com/office/drawing/2014/main" id="{F8BC6202-1D38-4C2F-A5CD-FAA4C75166A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694" name="Text Box 4">
          <a:extLst>
            <a:ext uri="{FF2B5EF4-FFF2-40B4-BE49-F238E27FC236}">
              <a16:creationId xmlns:a16="http://schemas.microsoft.com/office/drawing/2014/main" id="{5F6227D1-F230-4122-9BB2-CD3F7F9FB21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695" name="Text Box 5">
          <a:extLst>
            <a:ext uri="{FF2B5EF4-FFF2-40B4-BE49-F238E27FC236}">
              <a16:creationId xmlns:a16="http://schemas.microsoft.com/office/drawing/2014/main" id="{6D4E3B96-4B62-4208-80FF-9CFAE8A910A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696" name="Text Box 9">
          <a:extLst>
            <a:ext uri="{FF2B5EF4-FFF2-40B4-BE49-F238E27FC236}">
              <a16:creationId xmlns:a16="http://schemas.microsoft.com/office/drawing/2014/main" id="{33865557-271E-4AC4-9CA8-325DDB7C95E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697" name="Text Box 10">
          <a:extLst>
            <a:ext uri="{FF2B5EF4-FFF2-40B4-BE49-F238E27FC236}">
              <a16:creationId xmlns:a16="http://schemas.microsoft.com/office/drawing/2014/main" id="{BC1882BE-557E-4CF7-A300-D93F21BBC0F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698" name="Text Box 4">
          <a:extLst>
            <a:ext uri="{FF2B5EF4-FFF2-40B4-BE49-F238E27FC236}">
              <a16:creationId xmlns:a16="http://schemas.microsoft.com/office/drawing/2014/main" id="{696F95E4-DA07-414C-BA96-12C4394AF5D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699" name="Text Box 5">
          <a:extLst>
            <a:ext uri="{FF2B5EF4-FFF2-40B4-BE49-F238E27FC236}">
              <a16:creationId xmlns:a16="http://schemas.microsoft.com/office/drawing/2014/main" id="{3DE5DA8F-B416-4B86-A990-0C117D36F98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700" name="Text Box 9">
          <a:extLst>
            <a:ext uri="{FF2B5EF4-FFF2-40B4-BE49-F238E27FC236}">
              <a16:creationId xmlns:a16="http://schemas.microsoft.com/office/drawing/2014/main" id="{780612A1-04B8-476B-A3C4-30F5251F849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701" name="Text Box 10">
          <a:extLst>
            <a:ext uri="{FF2B5EF4-FFF2-40B4-BE49-F238E27FC236}">
              <a16:creationId xmlns:a16="http://schemas.microsoft.com/office/drawing/2014/main" id="{32978E22-6323-4783-8BD7-E7F2A0946DF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702" name="Text Box 4">
          <a:extLst>
            <a:ext uri="{FF2B5EF4-FFF2-40B4-BE49-F238E27FC236}">
              <a16:creationId xmlns:a16="http://schemas.microsoft.com/office/drawing/2014/main" id="{5BC740E2-73A4-41DD-9F18-FA75F3258F6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703" name="Text Box 5">
          <a:extLst>
            <a:ext uri="{FF2B5EF4-FFF2-40B4-BE49-F238E27FC236}">
              <a16:creationId xmlns:a16="http://schemas.microsoft.com/office/drawing/2014/main" id="{1CF571E9-CCFC-49E2-ABC9-59BC10515CA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704" name="Text Box 9">
          <a:extLst>
            <a:ext uri="{FF2B5EF4-FFF2-40B4-BE49-F238E27FC236}">
              <a16:creationId xmlns:a16="http://schemas.microsoft.com/office/drawing/2014/main" id="{796BCDFA-2E44-4B22-A173-4940D236B82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705" name="Text Box 10">
          <a:extLst>
            <a:ext uri="{FF2B5EF4-FFF2-40B4-BE49-F238E27FC236}">
              <a16:creationId xmlns:a16="http://schemas.microsoft.com/office/drawing/2014/main" id="{97E254CD-866E-4A86-A364-4A241EF8BBF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706" name="Text Box 4">
          <a:extLst>
            <a:ext uri="{FF2B5EF4-FFF2-40B4-BE49-F238E27FC236}">
              <a16:creationId xmlns:a16="http://schemas.microsoft.com/office/drawing/2014/main" id="{50F35F68-900E-44F3-AC78-6AF68B02DC7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707" name="Text Box 5">
          <a:extLst>
            <a:ext uri="{FF2B5EF4-FFF2-40B4-BE49-F238E27FC236}">
              <a16:creationId xmlns:a16="http://schemas.microsoft.com/office/drawing/2014/main" id="{2973C035-BA2D-4154-B702-EAEAB0EC8A7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708" name="Text Box 9">
          <a:extLst>
            <a:ext uri="{FF2B5EF4-FFF2-40B4-BE49-F238E27FC236}">
              <a16:creationId xmlns:a16="http://schemas.microsoft.com/office/drawing/2014/main" id="{6EE32C2D-2E55-480E-BC4D-4EB383DAFD6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709" name="Text Box 10">
          <a:extLst>
            <a:ext uri="{FF2B5EF4-FFF2-40B4-BE49-F238E27FC236}">
              <a16:creationId xmlns:a16="http://schemas.microsoft.com/office/drawing/2014/main" id="{EA6B3FB8-9620-4FF9-9E0F-DB259FBD6DB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710" name="Text Box 4">
          <a:extLst>
            <a:ext uri="{FF2B5EF4-FFF2-40B4-BE49-F238E27FC236}">
              <a16:creationId xmlns:a16="http://schemas.microsoft.com/office/drawing/2014/main" id="{2105EC65-38A1-4305-8507-E6E3D82CDD9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711" name="Text Box 5">
          <a:extLst>
            <a:ext uri="{FF2B5EF4-FFF2-40B4-BE49-F238E27FC236}">
              <a16:creationId xmlns:a16="http://schemas.microsoft.com/office/drawing/2014/main" id="{0EF7DA8A-3D1A-436B-AFB5-85991C4D685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712" name="Text Box 9">
          <a:extLst>
            <a:ext uri="{FF2B5EF4-FFF2-40B4-BE49-F238E27FC236}">
              <a16:creationId xmlns:a16="http://schemas.microsoft.com/office/drawing/2014/main" id="{10B05CD2-959A-4D85-84E4-5E9D32A1B7F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713" name="Text Box 10">
          <a:extLst>
            <a:ext uri="{FF2B5EF4-FFF2-40B4-BE49-F238E27FC236}">
              <a16:creationId xmlns:a16="http://schemas.microsoft.com/office/drawing/2014/main" id="{FDF9E8BB-6D4F-46AA-BDE9-43B3BA9D9FA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714" name="Text Box 4">
          <a:extLst>
            <a:ext uri="{FF2B5EF4-FFF2-40B4-BE49-F238E27FC236}">
              <a16:creationId xmlns:a16="http://schemas.microsoft.com/office/drawing/2014/main" id="{270F9F6D-3070-468D-8F03-1E806D5B174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715" name="Text Box 5">
          <a:extLst>
            <a:ext uri="{FF2B5EF4-FFF2-40B4-BE49-F238E27FC236}">
              <a16:creationId xmlns:a16="http://schemas.microsoft.com/office/drawing/2014/main" id="{E85F5C33-1911-428F-B7B8-939F2B92231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716" name="Text Box 9">
          <a:extLst>
            <a:ext uri="{FF2B5EF4-FFF2-40B4-BE49-F238E27FC236}">
              <a16:creationId xmlns:a16="http://schemas.microsoft.com/office/drawing/2014/main" id="{66A4D386-F789-4A50-B59D-2D6AE368A16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717" name="Text Box 10">
          <a:extLst>
            <a:ext uri="{FF2B5EF4-FFF2-40B4-BE49-F238E27FC236}">
              <a16:creationId xmlns:a16="http://schemas.microsoft.com/office/drawing/2014/main" id="{D6C7274A-94EB-4F03-931A-B33D6B0B0F4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718" name="Text Box 4">
          <a:extLst>
            <a:ext uri="{FF2B5EF4-FFF2-40B4-BE49-F238E27FC236}">
              <a16:creationId xmlns:a16="http://schemas.microsoft.com/office/drawing/2014/main" id="{25E8821B-637C-4E8F-A1B6-0BB448DD028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719" name="Text Box 5">
          <a:extLst>
            <a:ext uri="{FF2B5EF4-FFF2-40B4-BE49-F238E27FC236}">
              <a16:creationId xmlns:a16="http://schemas.microsoft.com/office/drawing/2014/main" id="{33E34FB8-E1F9-4D5A-BA05-DDBA71C3B36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720" name="Text Box 9">
          <a:extLst>
            <a:ext uri="{FF2B5EF4-FFF2-40B4-BE49-F238E27FC236}">
              <a16:creationId xmlns:a16="http://schemas.microsoft.com/office/drawing/2014/main" id="{0673AFEE-8614-4378-9D65-4E4E9359953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721" name="Text Box 10">
          <a:extLst>
            <a:ext uri="{FF2B5EF4-FFF2-40B4-BE49-F238E27FC236}">
              <a16:creationId xmlns:a16="http://schemas.microsoft.com/office/drawing/2014/main" id="{A8325224-0740-4F64-BB21-30F861D13EC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22" name="Text Box 4">
          <a:extLst>
            <a:ext uri="{FF2B5EF4-FFF2-40B4-BE49-F238E27FC236}">
              <a16:creationId xmlns:a16="http://schemas.microsoft.com/office/drawing/2014/main" id="{F8A6F4C0-20FF-4A3A-9344-384EBA48FB0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23" name="Text Box 5">
          <a:extLst>
            <a:ext uri="{FF2B5EF4-FFF2-40B4-BE49-F238E27FC236}">
              <a16:creationId xmlns:a16="http://schemas.microsoft.com/office/drawing/2014/main" id="{38E1B9DB-5C19-4518-B7AE-1D3593C97EA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24" name="Text Box 9">
          <a:extLst>
            <a:ext uri="{FF2B5EF4-FFF2-40B4-BE49-F238E27FC236}">
              <a16:creationId xmlns:a16="http://schemas.microsoft.com/office/drawing/2014/main" id="{2D71EC81-FBDE-4DBC-B198-B1F2624F90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25" name="Text Box 10">
          <a:extLst>
            <a:ext uri="{FF2B5EF4-FFF2-40B4-BE49-F238E27FC236}">
              <a16:creationId xmlns:a16="http://schemas.microsoft.com/office/drawing/2014/main" id="{12D36A3C-DAC8-4567-8BAE-21BC93BD90C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26" name="Text Box 4">
          <a:extLst>
            <a:ext uri="{FF2B5EF4-FFF2-40B4-BE49-F238E27FC236}">
              <a16:creationId xmlns:a16="http://schemas.microsoft.com/office/drawing/2014/main" id="{B741D2FA-322B-4FFF-AAAD-F1611DBDD98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27" name="Text Box 5">
          <a:extLst>
            <a:ext uri="{FF2B5EF4-FFF2-40B4-BE49-F238E27FC236}">
              <a16:creationId xmlns:a16="http://schemas.microsoft.com/office/drawing/2014/main" id="{0AC05EC5-B88E-44AE-822C-55479873D6F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28" name="Text Box 9">
          <a:extLst>
            <a:ext uri="{FF2B5EF4-FFF2-40B4-BE49-F238E27FC236}">
              <a16:creationId xmlns:a16="http://schemas.microsoft.com/office/drawing/2014/main" id="{3192B92A-C391-4BC8-A41D-BAB5A5850DA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29" name="Text Box 10">
          <a:extLst>
            <a:ext uri="{FF2B5EF4-FFF2-40B4-BE49-F238E27FC236}">
              <a16:creationId xmlns:a16="http://schemas.microsoft.com/office/drawing/2014/main" id="{C26F6920-82CD-4A06-A85F-C9901EEEDC3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30" name="Text Box 4">
          <a:extLst>
            <a:ext uri="{FF2B5EF4-FFF2-40B4-BE49-F238E27FC236}">
              <a16:creationId xmlns:a16="http://schemas.microsoft.com/office/drawing/2014/main" id="{69C4BFC5-3324-4201-BC2A-F958D7DBE28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31" name="Text Box 5">
          <a:extLst>
            <a:ext uri="{FF2B5EF4-FFF2-40B4-BE49-F238E27FC236}">
              <a16:creationId xmlns:a16="http://schemas.microsoft.com/office/drawing/2014/main" id="{19391664-DA9B-448E-B18D-793E320CE8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32" name="Text Box 9">
          <a:extLst>
            <a:ext uri="{FF2B5EF4-FFF2-40B4-BE49-F238E27FC236}">
              <a16:creationId xmlns:a16="http://schemas.microsoft.com/office/drawing/2014/main" id="{273EDF90-4CF8-44FB-B3F4-C1AF5D6160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33" name="Text Box 10">
          <a:extLst>
            <a:ext uri="{FF2B5EF4-FFF2-40B4-BE49-F238E27FC236}">
              <a16:creationId xmlns:a16="http://schemas.microsoft.com/office/drawing/2014/main" id="{DF852210-A35C-46E2-8654-1FC74E9BD69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34" name="Text Box 4">
          <a:extLst>
            <a:ext uri="{FF2B5EF4-FFF2-40B4-BE49-F238E27FC236}">
              <a16:creationId xmlns:a16="http://schemas.microsoft.com/office/drawing/2014/main" id="{2136EA86-2AB1-436B-963D-FB4FC6DB93D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35" name="Text Box 5">
          <a:extLst>
            <a:ext uri="{FF2B5EF4-FFF2-40B4-BE49-F238E27FC236}">
              <a16:creationId xmlns:a16="http://schemas.microsoft.com/office/drawing/2014/main" id="{7D1C8CB2-BD4B-419F-8671-2477E89BA61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36" name="Text Box 9">
          <a:extLst>
            <a:ext uri="{FF2B5EF4-FFF2-40B4-BE49-F238E27FC236}">
              <a16:creationId xmlns:a16="http://schemas.microsoft.com/office/drawing/2014/main" id="{AF42052C-5C7E-4D66-9B88-FD30ADA8C4C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37" name="Text Box 10">
          <a:extLst>
            <a:ext uri="{FF2B5EF4-FFF2-40B4-BE49-F238E27FC236}">
              <a16:creationId xmlns:a16="http://schemas.microsoft.com/office/drawing/2014/main" id="{9BB853C6-8F5B-4409-B3D5-43F781C62FD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38" name="Text Box 4">
          <a:extLst>
            <a:ext uri="{FF2B5EF4-FFF2-40B4-BE49-F238E27FC236}">
              <a16:creationId xmlns:a16="http://schemas.microsoft.com/office/drawing/2014/main" id="{3DDC5DC0-BF7B-4122-A42B-FDA6677BB76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39" name="Text Box 5">
          <a:extLst>
            <a:ext uri="{FF2B5EF4-FFF2-40B4-BE49-F238E27FC236}">
              <a16:creationId xmlns:a16="http://schemas.microsoft.com/office/drawing/2014/main" id="{DC7E1CED-37C2-4076-80BA-10069789109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40" name="Text Box 9">
          <a:extLst>
            <a:ext uri="{FF2B5EF4-FFF2-40B4-BE49-F238E27FC236}">
              <a16:creationId xmlns:a16="http://schemas.microsoft.com/office/drawing/2014/main" id="{81AAD8A9-97F7-4CA3-B780-4171A0C9066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41" name="Text Box 10">
          <a:extLst>
            <a:ext uri="{FF2B5EF4-FFF2-40B4-BE49-F238E27FC236}">
              <a16:creationId xmlns:a16="http://schemas.microsoft.com/office/drawing/2014/main" id="{EF381828-E72E-41BF-A3CF-2E01BCE31E3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42" name="Text Box 4">
          <a:extLst>
            <a:ext uri="{FF2B5EF4-FFF2-40B4-BE49-F238E27FC236}">
              <a16:creationId xmlns:a16="http://schemas.microsoft.com/office/drawing/2014/main" id="{2948D139-984E-40B6-BBC0-D3A069317DE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43" name="Text Box 5">
          <a:extLst>
            <a:ext uri="{FF2B5EF4-FFF2-40B4-BE49-F238E27FC236}">
              <a16:creationId xmlns:a16="http://schemas.microsoft.com/office/drawing/2014/main" id="{A48FEF51-C898-427A-981F-873AABB1BF5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44" name="Text Box 9">
          <a:extLst>
            <a:ext uri="{FF2B5EF4-FFF2-40B4-BE49-F238E27FC236}">
              <a16:creationId xmlns:a16="http://schemas.microsoft.com/office/drawing/2014/main" id="{FA2D0AA1-3E76-4A07-83B7-4DBBBED7CE4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45" name="Text Box 10">
          <a:extLst>
            <a:ext uri="{FF2B5EF4-FFF2-40B4-BE49-F238E27FC236}">
              <a16:creationId xmlns:a16="http://schemas.microsoft.com/office/drawing/2014/main" id="{B7CE61E9-7335-49CE-8947-941F1AAC62A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46" name="Text Box 4">
          <a:extLst>
            <a:ext uri="{FF2B5EF4-FFF2-40B4-BE49-F238E27FC236}">
              <a16:creationId xmlns:a16="http://schemas.microsoft.com/office/drawing/2014/main" id="{555F9E0B-2D3B-4E97-98B5-CE06782022E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47" name="Text Box 5">
          <a:extLst>
            <a:ext uri="{FF2B5EF4-FFF2-40B4-BE49-F238E27FC236}">
              <a16:creationId xmlns:a16="http://schemas.microsoft.com/office/drawing/2014/main" id="{E1A9CAA6-C53B-4792-899F-253331961BC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48" name="Text Box 9">
          <a:extLst>
            <a:ext uri="{FF2B5EF4-FFF2-40B4-BE49-F238E27FC236}">
              <a16:creationId xmlns:a16="http://schemas.microsoft.com/office/drawing/2014/main" id="{09B5EA66-46F3-4420-91E9-AC1378D33CC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49" name="Text Box 10">
          <a:extLst>
            <a:ext uri="{FF2B5EF4-FFF2-40B4-BE49-F238E27FC236}">
              <a16:creationId xmlns:a16="http://schemas.microsoft.com/office/drawing/2014/main" id="{A6BE672E-CA30-4B3B-9483-0B7B43728AB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50" name="Text Box 4">
          <a:extLst>
            <a:ext uri="{FF2B5EF4-FFF2-40B4-BE49-F238E27FC236}">
              <a16:creationId xmlns:a16="http://schemas.microsoft.com/office/drawing/2014/main" id="{DAFCE906-82D1-4AC6-9F5D-88D8579FA75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51" name="Text Box 5">
          <a:extLst>
            <a:ext uri="{FF2B5EF4-FFF2-40B4-BE49-F238E27FC236}">
              <a16:creationId xmlns:a16="http://schemas.microsoft.com/office/drawing/2014/main" id="{E648C3A3-F494-4648-9CF9-A33987830B4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52" name="Text Box 9">
          <a:extLst>
            <a:ext uri="{FF2B5EF4-FFF2-40B4-BE49-F238E27FC236}">
              <a16:creationId xmlns:a16="http://schemas.microsoft.com/office/drawing/2014/main" id="{248DDA4D-643B-4F69-B403-41088374459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53" name="Text Box 10">
          <a:extLst>
            <a:ext uri="{FF2B5EF4-FFF2-40B4-BE49-F238E27FC236}">
              <a16:creationId xmlns:a16="http://schemas.microsoft.com/office/drawing/2014/main" id="{3F3EE01A-60A6-40F1-9983-22FE242214E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54" name="Text Box 4">
          <a:extLst>
            <a:ext uri="{FF2B5EF4-FFF2-40B4-BE49-F238E27FC236}">
              <a16:creationId xmlns:a16="http://schemas.microsoft.com/office/drawing/2014/main" id="{F7AD8906-38B4-4C02-90CB-3869FB85B1C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55" name="Text Box 5">
          <a:extLst>
            <a:ext uri="{FF2B5EF4-FFF2-40B4-BE49-F238E27FC236}">
              <a16:creationId xmlns:a16="http://schemas.microsoft.com/office/drawing/2014/main" id="{942511A0-C946-443B-9EE6-2E59E09B661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56" name="Text Box 9">
          <a:extLst>
            <a:ext uri="{FF2B5EF4-FFF2-40B4-BE49-F238E27FC236}">
              <a16:creationId xmlns:a16="http://schemas.microsoft.com/office/drawing/2014/main" id="{47CEB164-01BD-432E-BB25-651CBBCD61D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57" name="Text Box 10">
          <a:extLst>
            <a:ext uri="{FF2B5EF4-FFF2-40B4-BE49-F238E27FC236}">
              <a16:creationId xmlns:a16="http://schemas.microsoft.com/office/drawing/2014/main" id="{CA8AE7F5-B358-4272-9C91-681A5E50B7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58" name="Text Box 4">
          <a:extLst>
            <a:ext uri="{FF2B5EF4-FFF2-40B4-BE49-F238E27FC236}">
              <a16:creationId xmlns:a16="http://schemas.microsoft.com/office/drawing/2014/main" id="{7B790F2A-D357-48B5-90BD-C533A4FAB05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59" name="Text Box 5">
          <a:extLst>
            <a:ext uri="{FF2B5EF4-FFF2-40B4-BE49-F238E27FC236}">
              <a16:creationId xmlns:a16="http://schemas.microsoft.com/office/drawing/2014/main" id="{49EEA7DC-23B5-4938-86C0-AE536CEED5C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60" name="Text Box 9">
          <a:extLst>
            <a:ext uri="{FF2B5EF4-FFF2-40B4-BE49-F238E27FC236}">
              <a16:creationId xmlns:a16="http://schemas.microsoft.com/office/drawing/2014/main" id="{7D2791FA-17A0-4F1F-AFD1-5CD38F12094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61" name="Text Box 10">
          <a:extLst>
            <a:ext uri="{FF2B5EF4-FFF2-40B4-BE49-F238E27FC236}">
              <a16:creationId xmlns:a16="http://schemas.microsoft.com/office/drawing/2014/main" id="{C7965DFB-5F89-42ED-AD34-FB653EEAFE4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62" name="Text Box 4">
          <a:extLst>
            <a:ext uri="{FF2B5EF4-FFF2-40B4-BE49-F238E27FC236}">
              <a16:creationId xmlns:a16="http://schemas.microsoft.com/office/drawing/2014/main" id="{C79C8471-D2EF-405E-B984-56BFE5FE414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63" name="Text Box 5">
          <a:extLst>
            <a:ext uri="{FF2B5EF4-FFF2-40B4-BE49-F238E27FC236}">
              <a16:creationId xmlns:a16="http://schemas.microsoft.com/office/drawing/2014/main" id="{0442504B-0830-4DC2-BD06-8C4E6C7E8F8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64" name="Text Box 9">
          <a:extLst>
            <a:ext uri="{FF2B5EF4-FFF2-40B4-BE49-F238E27FC236}">
              <a16:creationId xmlns:a16="http://schemas.microsoft.com/office/drawing/2014/main" id="{1E5807E0-7231-4BFC-A4C4-4735D7A00B2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65" name="Text Box 10">
          <a:extLst>
            <a:ext uri="{FF2B5EF4-FFF2-40B4-BE49-F238E27FC236}">
              <a16:creationId xmlns:a16="http://schemas.microsoft.com/office/drawing/2014/main" id="{BBDCC7D9-6FC2-4138-9379-CBDB90A3485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8"/>
    <xdr:sp macro="" textlink="">
      <xdr:nvSpPr>
        <xdr:cNvPr id="2766" name="Text Box 4">
          <a:extLst>
            <a:ext uri="{FF2B5EF4-FFF2-40B4-BE49-F238E27FC236}">
              <a16:creationId xmlns:a16="http://schemas.microsoft.com/office/drawing/2014/main" id="{E01B50C2-21D0-4534-A7D8-11CF81F49D6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1026</xdr:row>
      <xdr:rowOff>0</xdr:rowOff>
    </xdr:from>
    <xdr:ext cx="76200" cy="148168"/>
    <xdr:sp macro="" textlink="">
      <xdr:nvSpPr>
        <xdr:cNvPr id="2767" name="Text Box 5">
          <a:extLst>
            <a:ext uri="{FF2B5EF4-FFF2-40B4-BE49-F238E27FC236}">
              <a16:creationId xmlns:a16="http://schemas.microsoft.com/office/drawing/2014/main" id="{9AE2CCC7-4300-46BE-AD9C-73FD6F3B9FE1}"/>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1026</xdr:row>
      <xdr:rowOff>0</xdr:rowOff>
    </xdr:from>
    <xdr:ext cx="76200" cy="148168"/>
    <xdr:sp macro="" textlink="">
      <xdr:nvSpPr>
        <xdr:cNvPr id="2768" name="Text Box 9">
          <a:extLst>
            <a:ext uri="{FF2B5EF4-FFF2-40B4-BE49-F238E27FC236}">
              <a16:creationId xmlns:a16="http://schemas.microsoft.com/office/drawing/2014/main" id="{70F4B2F7-727C-4A95-BDD4-C8869A75BDCF}"/>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1026</xdr:row>
      <xdr:rowOff>0</xdr:rowOff>
    </xdr:from>
    <xdr:ext cx="76200" cy="148168"/>
    <xdr:sp macro="" textlink="">
      <xdr:nvSpPr>
        <xdr:cNvPr id="2769" name="Text Box 10">
          <a:extLst>
            <a:ext uri="{FF2B5EF4-FFF2-40B4-BE49-F238E27FC236}">
              <a16:creationId xmlns:a16="http://schemas.microsoft.com/office/drawing/2014/main" id="{2A2EBE72-D8DA-4DFE-9A9B-80C6595D98D9}"/>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70" name="Text Box 4">
          <a:extLst>
            <a:ext uri="{FF2B5EF4-FFF2-40B4-BE49-F238E27FC236}">
              <a16:creationId xmlns:a16="http://schemas.microsoft.com/office/drawing/2014/main" id="{4182D3F9-AF97-40E0-8DAB-901E5AB8383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71" name="Text Box 5">
          <a:extLst>
            <a:ext uri="{FF2B5EF4-FFF2-40B4-BE49-F238E27FC236}">
              <a16:creationId xmlns:a16="http://schemas.microsoft.com/office/drawing/2014/main" id="{C56A7E1A-32B4-43E4-8320-127C78216DF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72" name="Text Box 9">
          <a:extLst>
            <a:ext uri="{FF2B5EF4-FFF2-40B4-BE49-F238E27FC236}">
              <a16:creationId xmlns:a16="http://schemas.microsoft.com/office/drawing/2014/main" id="{221307E4-F622-40DA-8423-526A841F961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73" name="Text Box 10">
          <a:extLst>
            <a:ext uri="{FF2B5EF4-FFF2-40B4-BE49-F238E27FC236}">
              <a16:creationId xmlns:a16="http://schemas.microsoft.com/office/drawing/2014/main" id="{93A98C87-2567-46C9-B534-CD6CB190E45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774" name="Text Box 4">
          <a:extLst>
            <a:ext uri="{FF2B5EF4-FFF2-40B4-BE49-F238E27FC236}">
              <a16:creationId xmlns:a16="http://schemas.microsoft.com/office/drawing/2014/main" id="{657279FB-CB71-4916-95DC-88DF6254A37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775" name="Text Box 5">
          <a:extLst>
            <a:ext uri="{FF2B5EF4-FFF2-40B4-BE49-F238E27FC236}">
              <a16:creationId xmlns:a16="http://schemas.microsoft.com/office/drawing/2014/main" id="{CED94ECC-9699-4494-9AC8-167EBF25FB0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776" name="Text Box 9">
          <a:extLst>
            <a:ext uri="{FF2B5EF4-FFF2-40B4-BE49-F238E27FC236}">
              <a16:creationId xmlns:a16="http://schemas.microsoft.com/office/drawing/2014/main" id="{1AF73D9F-4AAA-4520-B832-16F47BEB72D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77" name="Text Box 4">
          <a:extLst>
            <a:ext uri="{FF2B5EF4-FFF2-40B4-BE49-F238E27FC236}">
              <a16:creationId xmlns:a16="http://schemas.microsoft.com/office/drawing/2014/main" id="{C3B30F1C-348E-432E-B16E-EC7F8D5BB96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78" name="Text Box 5">
          <a:extLst>
            <a:ext uri="{FF2B5EF4-FFF2-40B4-BE49-F238E27FC236}">
              <a16:creationId xmlns:a16="http://schemas.microsoft.com/office/drawing/2014/main" id="{82ECEE56-5812-4128-8EB5-DC3F60C4D6F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79" name="Text Box 9">
          <a:extLst>
            <a:ext uri="{FF2B5EF4-FFF2-40B4-BE49-F238E27FC236}">
              <a16:creationId xmlns:a16="http://schemas.microsoft.com/office/drawing/2014/main" id="{89AEAC71-5232-4142-8248-574D30515C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80" name="Text Box 10">
          <a:extLst>
            <a:ext uri="{FF2B5EF4-FFF2-40B4-BE49-F238E27FC236}">
              <a16:creationId xmlns:a16="http://schemas.microsoft.com/office/drawing/2014/main" id="{2416A093-9FEF-4822-B978-BEECF6CF348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81" name="Text Box 4">
          <a:extLst>
            <a:ext uri="{FF2B5EF4-FFF2-40B4-BE49-F238E27FC236}">
              <a16:creationId xmlns:a16="http://schemas.microsoft.com/office/drawing/2014/main" id="{1512003F-58B0-4DAF-A073-1E830680C1F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82" name="Text Box 5">
          <a:extLst>
            <a:ext uri="{FF2B5EF4-FFF2-40B4-BE49-F238E27FC236}">
              <a16:creationId xmlns:a16="http://schemas.microsoft.com/office/drawing/2014/main" id="{1F340D5E-3AE3-4329-ADA2-62EBB012C1E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83" name="Text Box 9">
          <a:extLst>
            <a:ext uri="{FF2B5EF4-FFF2-40B4-BE49-F238E27FC236}">
              <a16:creationId xmlns:a16="http://schemas.microsoft.com/office/drawing/2014/main" id="{ACBF2450-2827-4C63-B6DD-6F08844E68C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84" name="Text Box 4">
          <a:extLst>
            <a:ext uri="{FF2B5EF4-FFF2-40B4-BE49-F238E27FC236}">
              <a16:creationId xmlns:a16="http://schemas.microsoft.com/office/drawing/2014/main" id="{F5A07F40-7CB5-46DE-8B6D-4A2A74482C3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85" name="Text Box 5">
          <a:extLst>
            <a:ext uri="{FF2B5EF4-FFF2-40B4-BE49-F238E27FC236}">
              <a16:creationId xmlns:a16="http://schemas.microsoft.com/office/drawing/2014/main" id="{E0311696-62D2-46EC-A058-305F47B41E1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86" name="Text Box 9">
          <a:extLst>
            <a:ext uri="{FF2B5EF4-FFF2-40B4-BE49-F238E27FC236}">
              <a16:creationId xmlns:a16="http://schemas.microsoft.com/office/drawing/2014/main" id="{015FFEA0-C78C-42F1-8989-EFEF1E7127E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87" name="Text Box 4">
          <a:extLst>
            <a:ext uri="{FF2B5EF4-FFF2-40B4-BE49-F238E27FC236}">
              <a16:creationId xmlns:a16="http://schemas.microsoft.com/office/drawing/2014/main" id="{D2066B1D-62CA-47A4-9146-CEE2EDBA710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788" name="Text Box 4">
          <a:extLst>
            <a:ext uri="{FF2B5EF4-FFF2-40B4-BE49-F238E27FC236}">
              <a16:creationId xmlns:a16="http://schemas.microsoft.com/office/drawing/2014/main" id="{78507FD1-A1A9-4388-90C7-95F9395B6C3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789" name="Text Box 4">
          <a:extLst>
            <a:ext uri="{FF2B5EF4-FFF2-40B4-BE49-F238E27FC236}">
              <a16:creationId xmlns:a16="http://schemas.microsoft.com/office/drawing/2014/main" id="{16D72782-BDC2-409D-BA3F-56E5C30208E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790" name="Text Box 5">
          <a:extLst>
            <a:ext uri="{FF2B5EF4-FFF2-40B4-BE49-F238E27FC236}">
              <a16:creationId xmlns:a16="http://schemas.microsoft.com/office/drawing/2014/main" id="{B1167629-C3FB-4CCB-8E86-6C27297AB91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791" name="Text Box 9">
          <a:extLst>
            <a:ext uri="{FF2B5EF4-FFF2-40B4-BE49-F238E27FC236}">
              <a16:creationId xmlns:a16="http://schemas.microsoft.com/office/drawing/2014/main" id="{94A3BA47-8B2E-4C29-B8DD-29BA778DA1E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792" name="Text Box 10">
          <a:extLst>
            <a:ext uri="{FF2B5EF4-FFF2-40B4-BE49-F238E27FC236}">
              <a16:creationId xmlns:a16="http://schemas.microsoft.com/office/drawing/2014/main" id="{94348525-1109-4B4B-9107-EFED42C987F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793" name="Text Box 4">
          <a:extLst>
            <a:ext uri="{FF2B5EF4-FFF2-40B4-BE49-F238E27FC236}">
              <a16:creationId xmlns:a16="http://schemas.microsoft.com/office/drawing/2014/main" id="{CD319949-CF3D-4381-923A-5DBB9470C08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794" name="Text Box 5">
          <a:extLst>
            <a:ext uri="{FF2B5EF4-FFF2-40B4-BE49-F238E27FC236}">
              <a16:creationId xmlns:a16="http://schemas.microsoft.com/office/drawing/2014/main" id="{F830A445-2355-4384-B0DD-BB00DC7FEDC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795" name="Text Box 9">
          <a:extLst>
            <a:ext uri="{FF2B5EF4-FFF2-40B4-BE49-F238E27FC236}">
              <a16:creationId xmlns:a16="http://schemas.microsoft.com/office/drawing/2014/main" id="{29F65DD1-593A-4C1B-8610-C06C20177A5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796" name="Text Box 10">
          <a:extLst>
            <a:ext uri="{FF2B5EF4-FFF2-40B4-BE49-F238E27FC236}">
              <a16:creationId xmlns:a16="http://schemas.microsoft.com/office/drawing/2014/main" id="{5F47685B-4452-46E0-A3D8-EFFCA7481EB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797" name="Text Box 4">
          <a:extLst>
            <a:ext uri="{FF2B5EF4-FFF2-40B4-BE49-F238E27FC236}">
              <a16:creationId xmlns:a16="http://schemas.microsoft.com/office/drawing/2014/main" id="{238543D0-119D-4616-A7CC-DE777270A99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798" name="Text Box 5">
          <a:extLst>
            <a:ext uri="{FF2B5EF4-FFF2-40B4-BE49-F238E27FC236}">
              <a16:creationId xmlns:a16="http://schemas.microsoft.com/office/drawing/2014/main" id="{095953F0-C803-4DA5-85AE-9B44EA70CC8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799" name="Text Box 9">
          <a:extLst>
            <a:ext uri="{FF2B5EF4-FFF2-40B4-BE49-F238E27FC236}">
              <a16:creationId xmlns:a16="http://schemas.microsoft.com/office/drawing/2014/main" id="{40CC0266-3A63-4F01-8062-E22FE990FC3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800" name="Text Box 10">
          <a:extLst>
            <a:ext uri="{FF2B5EF4-FFF2-40B4-BE49-F238E27FC236}">
              <a16:creationId xmlns:a16="http://schemas.microsoft.com/office/drawing/2014/main" id="{E05B05D9-CC72-4104-B333-12A90747F3E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801" name="Text Box 4">
          <a:extLst>
            <a:ext uri="{FF2B5EF4-FFF2-40B4-BE49-F238E27FC236}">
              <a16:creationId xmlns:a16="http://schemas.microsoft.com/office/drawing/2014/main" id="{017FFB0F-666D-478A-913F-AAB0827A2C7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802" name="Text Box 5">
          <a:extLst>
            <a:ext uri="{FF2B5EF4-FFF2-40B4-BE49-F238E27FC236}">
              <a16:creationId xmlns:a16="http://schemas.microsoft.com/office/drawing/2014/main" id="{309618FA-4534-498E-B019-582E510C10C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803" name="Text Box 9">
          <a:extLst>
            <a:ext uri="{FF2B5EF4-FFF2-40B4-BE49-F238E27FC236}">
              <a16:creationId xmlns:a16="http://schemas.microsoft.com/office/drawing/2014/main" id="{A1EA46DE-C86F-4386-9751-EC8CB1FF72F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804" name="Text Box 10">
          <a:extLst>
            <a:ext uri="{FF2B5EF4-FFF2-40B4-BE49-F238E27FC236}">
              <a16:creationId xmlns:a16="http://schemas.microsoft.com/office/drawing/2014/main" id="{4B417755-899E-4ADA-902B-CC930FD61F1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805" name="Text Box 4">
          <a:extLst>
            <a:ext uri="{FF2B5EF4-FFF2-40B4-BE49-F238E27FC236}">
              <a16:creationId xmlns:a16="http://schemas.microsoft.com/office/drawing/2014/main" id="{C9F0451A-D50F-45C4-B3BF-136D46ECFC2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806" name="Text Box 5">
          <a:extLst>
            <a:ext uri="{FF2B5EF4-FFF2-40B4-BE49-F238E27FC236}">
              <a16:creationId xmlns:a16="http://schemas.microsoft.com/office/drawing/2014/main" id="{029ECC30-C4D3-4571-A165-792DAB0A2E8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807" name="Text Box 9">
          <a:extLst>
            <a:ext uri="{FF2B5EF4-FFF2-40B4-BE49-F238E27FC236}">
              <a16:creationId xmlns:a16="http://schemas.microsoft.com/office/drawing/2014/main" id="{7448CD17-444B-4679-B979-730B39178B1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808" name="Text Box 10">
          <a:extLst>
            <a:ext uri="{FF2B5EF4-FFF2-40B4-BE49-F238E27FC236}">
              <a16:creationId xmlns:a16="http://schemas.microsoft.com/office/drawing/2014/main" id="{61DC350B-13D5-4617-8651-4140DD7FA7E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809" name="Text Box 4">
          <a:extLst>
            <a:ext uri="{FF2B5EF4-FFF2-40B4-BE49-F238E27FC236}">
              <a16:creationId xmlns:a16="http://schemas.microsoft.com/office/drawing/2014/main" id="{47EEC7A6-9239-46BB-91E8-64A32F7DDC8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810" name="Text Box 5">
          <a:extLst>
            <a:ext uri="{FF2B5EF4-FFF2-40B4-BE49-F238E27FC236}">
              <a16:creationId xmlns:a16="http://schemas.microsoft.com/office/drawing/2014/main" id="{30771B0F-541D-4124-8302-16B6F451EB7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811" name="Text Box 9">
          <a:extLst>
            <a:ext uri="{FF2B5EF4-FFF2-40B4-BE49-F238E27FC236}">
              <a16:creationId xmlns:a16="http://schemas.microsoft.com/office/drawing/2014/main" id="{6F8DBD6B-8430-4516-872A-A40E9934380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812" name="Text Box 10">
          <a:extLst>
            <a:ext uri="{FF2B5EF4-FFF2-40B4-BE49-F238E27FC236}">
              <a16:creationId xmlns:a16="http://schemas.microsoft.com/office/drawing/2014/main" id="{0EFC98EC-94A2-4C6D-AADA-970E1C297D7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813" name="Text Box 4">
          <a:extLst>
            <a:ext uri="{FF2B5EF4-FFF2-40B4-BE49-F238E27FC236}">
              <a16:creationId xmlns:a16="http://schemas.microsoft.com/office/drawing/2014/main" id="{D699F4A6-E368-442A-BA53-34716163BA3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814" name="Text Box 5">
          <a:extLst>
            <a:ext uri="{FF2B5EF4-FFF2-40B4-BE49-F238E27FC236}">
              <a16:creationId xmlns:a16="http://schemas.microsoft.com/office/drawing/2014/main" id="{2201502F-5BD0-4203-8669-6022A22311E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815" name="Text Box 9">
          <a:extLst>
            <a:ext uri="{FF2B5EF4-FFF2-40B4-BE49-F238E27FC236}">
              <a16:creationId xmlns:a16="http://schemas.microsoft.com/office/drawing/2014/main" id="{D79F1C2F-8DF8-4498-8266-0D85ED16409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816" name="Text Box 10">
          <a:extLst>
            <a:ext uri="{FF2B5EF4-FFF2-40B4-BE49-F238E27FC236}">
              <a16:creationId xmlns:a16="http://schemas.microsoft.com/office/drawing/2014/main" id="{4D3D91B3-E616-449E-92AA-D2442184D22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17" name="Text Box 4">
          <a:extLst>
            <a:ext uri="{FF2B5EF4-FFF2-40B4-BE49-F238E27FC236}">
              <a16:creationId xmlns:a16="http://schemas.microsoft.com/office/drawing/2014/main" id="{BCDA9C16-79F7-4A5A-A291-9989EA70B3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18" name="Text Box 5">
          <a:extLst>
            <a:ext uri="{FF2B5EF4-FFF2-40B4-BE49-F238E27FC236}">
              <a16:creationId xmlns:a16="http://schemas.microsoft.com/office/drawing/2014/main" id="{B11BBF23-7867-4881-B7B7-630BB57D597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19" name="Text Box 9">
          <a:extLst>
            <a:ext uri="{FF2B5EF4-FFF2-40B4-BE49-F238E27FC236}">
              <a16:creationId xmlns:a16="http://schemas.microsoft.com/office/drawing/2014/main" id="{A135E0FB-58E8-46DA-B597-8DB13D144F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20" name="Text Box 10">
          <a:extLst>
            <a:ext uri="{FF2B5EF4-FFF2-40B4-BE49-F238E27FC236}">
              <a16:creationId xmlns:a16="http://schemas.microsoft.com/office/drawing/2014/main" id="{D136C39E-2421-47EC-B82A-4C3938460A7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21" name="Text Box 4">
          <a:extLst>
            <a:ext uri="{FF2B5EF4-FFF2-40B4-BE49-F238E27FC236}">
              <a16:creationId xmlns:a16="http://schemas.microsoft.com/office/drawing/2014/main" id="{0F9BEB49-D3A8-4074-B3D5-56AA4CEBD41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22" name="Text Box 5">
          <a:extLst>
            <a:ext uri="{FF2B5EF4-FFF2-40B4-BE49-F238E27FC236}">
              <a16:creationId xmlns:a16="http://schemas.microsoft.com/office/drawing/2014/main" id="{F4D49E44-2F10-4191-9CB4-780994A67B1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23" name="Text Box 9">
          <a:extLst>
            <a:ext uri="{FF2B5EF4-FFF2-40B4-BE49-F238E27FC236}">
              <a16:creationId xmlns:a16="http://schemas.microsoft.com/office/drawing/2014/main" id="{51723B06-D2F0-4137-B6C7-4DBC7FF4947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24" name="Text Box 10">
          <a:extLst>
            <a:ext uri="{FF2B5EF4-FFF2-40B4-BE49-F238E27FC236}">
              <a16:creationId xmlns:a16="http://schemas.microsoft.com/office/drawing/2014/main" id="{EC820AEC-8270-40FC-A30B-3A9B157CA9F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25" name="Text Box 4">
          <a:extLst>
            <a:ext uri="{FF2B5EF4-FFF2-40B4-BE49-F238E27FC236}">
              <a16:creationId xmlns:a16="http://schemas.microsoft.com/office/drawing/2014/main" id="{FE9222BD-E22A-4F0F-A122-18732419B00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26" name="Text Box 5">
          <a:extLst>
            <a:ext uri="{FF2B5EF4-FFF2-40B4-BE49-F238E27FC236}">
              <a16:creationId xmlns:a16="http://schemas.microsoft.com/office/drawing/2014/main" id="{AD7D1955-8F53-4FA6-9D55-1AB28E3AE65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27" name="Text Box 9">
          <a:extLst>
            <a:ext uri="{FF2B5EF4-FFF2-40B4-BE49-F238E27FC236}">
              <a16:creationId xmlns:a16="http://schemas.microsoft.com/office/drawing/2014/main" id="{04ACDE01-B779-4850-A5E8-CDF6649D102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28" name="Text Box 10">
          <a:extLst>
            <a:ext uri="{FF2B5EF4-FFF2-40B4-BE49-F238E27FC236}">
              <a16:creationId xmlns:a16="http://schemas.microsoft.com/office/drawing/2014/main" id="{3BAD737C-55BB-418F-8C42-63256065159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29" name="Text Box 4">
          <a:extLst>
            <a:ext uri="{FF2B5EF4-FFF2-40B4-BE49-F238E27FC236}">
              <a16:creationId xmlns:a16="http://schemas.microsoft.com/office/drawing/2014/main" id="{467FDCC2-C7BB-443E-A6F5-25771B7C8DF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30" name="Text Box 5">
          <a:extLst>
            <a:ext uri="{FF2B5EF4-FFF2-40B4-BE49-F238E27FC236}">
              <a16:creationId xmlns:a16="http://schemas.microsoft.com/office/drawing/2014/main" id="{9578C7BA-6CB4-4AF4-A6F4-B42460A68FA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31" name="Text Box 9">
          <a:extLst>
            <a:ext uri="{FF2B5EF4-FFF2-40B4-BE49-F238E27FC236}">
              <a16:creationId xmlns:a16="http://schemas.microsoft.com/office/drawing/2014/main" id="{FF52EC24-6AB5-4ABD-910D-E1EBA913C08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32" name="Text Box 10">
          <a:extLst>
            <a:ext uri="{FF2B5EF4-FFF2-40B4-BE49-F238E27FC236}">
              <a16:creationId xmlns:a16="http://schemas.microsoft.com/office/drawing/2014/main" id="{7C10446E-2645-4493-98E8-1E5A63BE156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33" name="Text Box 4">
          <a:extLst>
            <a:ext uri="{FF2B5EF4-FFF2-40B4-BE49-F238E27FC236}">
              <a16:creationId xmlns:a16="http://schemas.microsoft.com/office/drawing/2014/main" id="{726DCF75-B686-4508-B6E8-5154CE24E68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34" name="Text Box 5">
          <a:extLst>
            <a:ext uri="{FF2B5EF4-FFF2-40B4-BE49-F238E27FC236}">
              <a16:creationId xmlns:a16="http://schemas.microsoft.com/office/drawing/2014/main" id="{CD8083A2-3710-4121-ABB0-88EFD958F64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35" name="Text Box 9">
          <a:extLst>
            <a:ext uri="{FF2B5EF4-FFF2-40B4-BE49-F238E27FC236}">
              <a16:creationId xmlns:a16="http://schemas.microsoft.com/office/drawing/2014/main" id="{7356E17B-F6E3-4F80-94D4-734B46D3DF1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36" name="Text Box 10">
          <a:extLst>
            <a:ext uri="{FF2B5EF4-FFF2-40B4-BE49-F238E27FC236}">
              <a16:creationId xmlns:a16="http://schemas.microsoft.com/office/drawing/2014/main" id="{A2081E45-04E2-447D-9BCC-2DE2AC395DD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37" name="Text Box 4">
          <a:extLst>
            <a:ext uri="{FF2B5EF4-FFF2-40B4-BE49-F238E27FC236}">
              <a16:creationId xmlns:a16="http://schemas.microsoft.com/office/drawing/2014/main" id="{EE26D589-CF1E-4A3D-995A-9CE98F7364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38" name="Text Box 5">
          <a:extLst>
            <a:ext uri="{FF2B5EF4-FFF2-40B4-BE49-F238E27FC236}">
              <a16:creationId xmlns:a16="http://schemas.microsoft.com/office/drawing/2014/main" id="{886303E3-9925-486B-B765-2280C8524C7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39" name="Text Box 9">
          <a:extLst>
            <a:ext uri="{FF2B5EF4-FFF2-40B4-BE49-F238E27FC236}">
              <a16:creationId xmlns:a16="http://schemas.microsoft.com/office/drawing/2014/main" id="{D2FA499E-0E7F-4310-ADEF-20D8783D2D1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40" name="Text Box 10">
          <a:extLst>
            <a:ext uri="{FF2B5EF4-FFF2-40B4-BE49-F238E27FC236}">
              <a16:creationId xmlns:a16="http://schemas.microsoft.com/office/drawing/2014/main" id="{88F3B4AA-0C3F-41C8-AB52-D0C82F51461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41" name="Text Box 4">
          <a:extLst>
            <a:ext uri="{FF2B5EF4-FFF2-40B4-BE49-F238E27FC236}">
              <a16:creationId xmlns:a16="http://schemas.microsoft.com/office/drawing/2014/main" id="{60CF22EE-BDB3-4284-82C4-AB4CEA1A720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42" name="Text Box 5">
          <a:extLst>
            <a:ext uri="{FF2B5EF4-FFF2-40B4-BE49-F238E27FC236}">
              <a16:creationId xmlns:a16="http://schemas.microsoft.com/office/drawing/2014/main" id="{A5D82612-D36F-4841-8B55-1A4B88988F6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43" name="Text Box 9">
          <a:extLst>
            <a:ext uri="{FF2B5EF4-FFF2-40B4-BE49-F238E27FC236}">
              <a16:creationId xmlns:a16="http://schemas.microsoft.com/office/drawing/2014/main" id="{0E87599F-2DF9-4096-BC7C-8DDEF9CAA73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44" name="Text Box 10">
          <a:extLst>
            <a:ext uri="{FF2B5EF4-FFF2-40B4-BE49-F238E27FC236}">
              <a16:creationId xmlns:a16="http://schemas.microsoft.com/office/drawing/2014/main" id="{7D92E2AD-7E62-433B-866D-94103EA5E76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45" name="Text Box 4">
          <a:extLst>
            <a:ext uri="{FF2B5EF4-FFF2-40B4-BE49-F238E27FC236}">
              <a16:creationId xmlns:a16="http://schemas.microsoft.com/office/drawing/2014/main" id="{94855528-FE9C-4207-B10E-4ACACAAEE04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46" name="Text Box 5">
          <a:extLst>
            <a:ext uri="{FF2B5EF4-FFF2-40B4-BE49-F238E27FC236}">
              <a16:creationId xmlns:a16="http://schemas.microsoft.com/office/drawing/2014/main" id="{22207A9B-213A-4BA0-B25E-592470744C0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47" name="Text Box 9">
          <a:extLst>
            <a:ext uri="{FF2B5EF4-FFF2-40B4-BE49-F238E27FC236}">
              <a16:creationId xmlns:a16="http://schemas.microsoft.com/office/drawing/2014/main" id="{938C14D1-21F9-47CD-8928-D1A9CB87D8B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48" name="Text Box 10">
          <a:extLst>
            <a:ext uri="{FF2B5EF4-FFF2-40B4-BE49-F238E27FC236}">
              <a16:creationId xmlns:a16="http://schemas.microsoft.com/office/drawing/2014/main" id="{95D56226-8BFD-4A89-A8BB-E896E4B840F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49" name="Text Box 4">
          <a:extLst>
            <a:ext uri="{FF2B5EF4-FFF2-40B4-BE49-F238E27FC236}">
              <a16:creationId xmlns:a16="http://schemas.microsoft.com/office/drawing/2014/main" id="{6477DFCB-C7A2-45E9-AEC6-B27A9F64C68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50" name="Text Box 5">
          <a:extLst>
            <a:ext uri="{FF2B5EF4-FFF2-40B4-BE49-F238E27FC236}">
              <a16:creationId xmlns:a16="http://schemas.microsoft.com/office/drawing/2014/main" id="{1C0159FE-C3EE-4797-811C-F8262093ADE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51" name="Text Box 9">
          <a:extLst>
            <a:ext uri="{FF2B5EF4-FFF2-40B4-BE49-F238E27FC236}">
              <a16:creationId xmlns:a16="http://schemas.microsoft.com/office/drawing/2014/main" id="{88B59D31-83E3-41C8-952E-FF6294DEE0A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52" name="Text Box 10">
          <a:extLst>
            <a:ext uri="{FF2B5EF4-FFF2-40B4-BE49-F238E27FC236}">
              <a16:creationId xmlns:a16="http://schemas.microsoft.com/office/drawing/2014/main" id="{442D42E2-2584-4E7D-93FF-7261D3DF9DB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53" name="Text Box 4">
          <a:extLst>
            <a:ext uri="{FF2B5EF4-FFF2-40B4-BE49-F238E27FC236}">
              <a16:creationId xmlns:a16="http://schemas.microsoft.com/office/drawing/2014/main" id="{B717BD1E-3E0E-480C-9898-7F9DDC922B7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54" name="Text Box 5">
          <a:extLst>
            <a:ext uri="{FF2B5EF4-FFF2-40B4-BE49-F238E27FC236}">
              <a16:creationId xmlns:a16="http://schemas.microsoft.com/office/drawing/2014/main" id="{172D8456-F8AA-4A6E-A22C-FF2E977193B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55" name="Text Box 9">
          <a:extLst>
            <a:ext uri="{FF2B5EF4-FFF2-40B4-BE49-F238E27FC236}">
              <a16:creationId xmlns:a16="http://schemas.microsoft.com/office/drawing/2014/main" id="{0D0AF70A-5DDB-4E1D-84CA-8AD7CBE83C2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56" name="Text Box 10">
          <a:extLst>
            <a:ext uri="{FF2B5EF4-FFF2-40B4-BE49-F238E27FC236}">
              <a16:creationId xmlns:a16="http://schemas.microsoft.com/office/drawing/2014/main" id="{5E016BC6-9EF7-4F3C-8595-5628DC0F83D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57" name="Text Box 4">
          <a:extLst>
            <a:ext uri="{FF2B5EF4-FFF2-40B4-BE49-F238E27FC236}">
              <a16:creationId xmlns:a16="http://schemas.microsoft.com/office/drawing/2014/main" id="{99822DF2-A8B9-438E-9429-C9590811A26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58" name="Text Box 5">
          <a:extLst>
            <a:ext uri="{FF2B5EF4-FFF2-40B4-BE49-F238E27FC236}">
              <a16:creationId xmlns:a16="http://schemas.microsoft.com/office/drawing/2014/main" id="{F35E30A7-3432-4572-A2F3-1F9F8FB6C0A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59" name="Text Box 9">
          <a:extLst>
            <a:ext uri="{FF2B5EF4-FFF2-40B4-BE49-F238E27FC236}">
              <a16:creationId xmlns:a16="http://schemas.microsoft.com/office/drawing/2014/main" id="{2E2A5F5A-0C49-43B2-ACDE-A390E7BB3AE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60" name="Text Box 10">
          <a:extLst>
            <a:ext uri="{FF2B5EF4-FFF2-40B4-BE49-F238E27FC236}">
              <a16:creationId xmlns:a16="http://schemas.microsoft.com/office/drawing/2014/main" id="{5DE95589-5C36-4F5A-BE34-EF1F38B9B49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8"/>
    <xdr:sp macro="" textlink="">
      <xdr:nvSpPr>
        <xdr:cNvPr id="2861" name="Text Box 4">
          <a:extLst>
            <a:ext uri="{FF2B5EF4-FFF2-40B4-BE49-F238E27FC236}">
              <a16:creationId xmlns:a16="http://schemas.microsoft.com/office/drawing/2014/main" id="{2DC39496-0E2C-4C74-8B8B-27DB148B84E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1026</xdr:row>
      <xdr:rowOff>0</xdr:rowOff>
    </xdr:from>
    <xdr:ext cx="76200" cy="148168"/>
    <xdr:sp macro="" textlink="">
      <xdr:nvSpPr>
        <xdr:cNvPr id="2862" name="Text Box 5">
          <a:extLst>
            <a:ext uri="{FF2B5EF4-FFF2-40B4-BE49-F238E27FC236}">
              <a16:creationId xmlns:a16="http://schemas.microsoft.com/office/drawing/2014/main" id="{C7B86AA0-B06F-46B6-B9FF-12FEFC872DF2}"/>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1026</xdr:row>
      <xdr:rowOff>0</xdr:rowOff>
    </xdr:from>
    <xdr:ext cx="76200" cy="148168"/>
    <xdr:sp macro="" textlink="">
      <xdr:nvSpPr>
        <xdr:cNvPr id="2863" name="Text Box 9">
          <a:extLst>
            <a:ext uri="{FF2B5EF4-FFF2-40B4-BE49-F238E27FC236}">
              <a16:creationId xmlns:a16="http://schemas.microsoft.com/office/drawing/2014/main" id="{A6F27AD4-F960-4B7E-9407-D667CE4602CA}"/>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1026</xdr:row>
      <xdr:rowOff>0</xdr:rowOff>
    </xdr:from>
    <xdr:ext cx="76200" cy="148168"/>
    <xdr:sp macro="" textlink="">
      <xdr:nvSpPr>
        <xdr:cNvPr id="2864" name="Text Box 10">
          <a:extLst>
            <a:ext uri="{FF2B5EF4-FFF2-40B4-BE49-F238E27FC236}">
              <a16:creationId xmlns:a16="http://schemas.microsoft.com/office/drawing/2014/main" id="{8C3FC0FD-E957-4753-AA06-D667C5CB7D45}"/>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65" name="Text Box 4">
          <a:extLst>
            <a:ext uri="{FF2B5EF4-FFF2-40B4-BE49-F238E27FC236}">
              <a16:creationId xmlns:a16="http://schemas.microsoft.com/office/drawing/2014/main" id="{461F08AC-6A0B-4A22-8CEB-6C6BC5EB19A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66" name="Text Box 5">
          <a:extLst>
            <a:ext uri="{FF2B5EF4-FFF2-40B4-BE49-F238E27FC236}">
              <a16:creationId xmlns:a16="http://schemas.microsoft.com/office/drawing/2014/main" id="{728903CE-8FB5-4CE0-8C0D-B6696E8024E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67" name="Text Box 9">
          <a:extLst>
            <a:ext uri="{FF2B5EF4-FFF2-40B4-BE49-F238E27FC236}">
              <a16:creationId xmlns:a16="http://schemas.microsoft.com/office/drawing/2014/main" id="{FEBF1DC4-5A92-4B7D-A4EA-85E09101DD2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68" name="Text Box 10">
          <a:extLst>
            <a:ext uri="{FF2B5EF4-FFF2-40B4-BE49-F238E27FC236}">
              <a16:creationId xmlns:a16="http://schemas.microsoft.com/office/drawing/2014/main" id="{F52D69AA-B9C6-417F-A38B-C061987BCB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869" name="Text Box 4">
          <a:extLst>
            <a:ext uri="{FF2B5EF4-FFF2-40B4-BE49-F238E27FC236}">
              <a16:creationId xmlns:a16="http://schemas.microsoft.com/office/drawing/2014/main" id="{9C2DE2F0-AF68-4DE4-B0A2-B1A9AB95CAF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870" name="Text Box 5">
          <a:extLst>
            <a:ext uri="{FF2B5EF4-FFF2-40B4-BE49-F238E27FC236}">
              <a16:creationId xmlns:a16="http://schemas.microsoft.com/office/drawing/2014/main" id="{1FA0DC17-7B10-4CA0-8BD6-6950580911A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871" name="Text Box 9">
          <a:extLst>
            <a:ext uri="{FF2B5EF4-FFF2-40B4-BE49-F238E27FC236}">
              <a16:creationId xmlns:a16="http://schemas.microsoft.com/office/drawing/2014/main" id="{096E88B7-3E56-4D07-81CA-2A91DD83831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72" name="Text Box 4">
          <a:extLst>
            <a:ext uri="{FF2B5EF4-FFF2-40B4-BE49-F238E27FC236}">
              <a16:creationId xmlns:a16="http://schemas.microsoft.com/office/drawing/2014/main" id="{A321AF38-1C32-4FAA-9249-34868E8114B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73" name="Text Box 5">
          <a:extLst>
            <a:ext uri="{FF2B5EF4-FFF2-40B4-BE49-F238E27FC236}">
              <a16:creationId xmlns:a16="http://schemas.microsoft.com/office/drawing/2014/main" id="{C45001BD-4D99-4E4B-B3F5-01D8A3DADBB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74" name="Text Box 9">
          <a:extLst>
            <a:ext uri="{FF2B5EF4-FFF2-40B4-BE49-F238E27FC236}">
              <a16:creationId xmlns:a16="http://schemas.microsoft.com/office/drawing/2014/main" id="{2EF17300-5610-4D4C-B597-3F94FBDC4D5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75" name="Text Box 10">
          <a:extLst>
            <a:ext uri="{FF2B5EF4-FFF2-40B4-BE49-F238E27FC236}">
              <a16:creationId xmlns:a16="http://schemas.microsoft.com/office/drawing/2014/main" id="{7A523DBA-AA9D-4505-8DDC-CADC0930C76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76" name="Text Box 4">
          <a:extLst>
            <a:ext uri="{FF2B5EF4-FFF2-40B4-BE49-F238E27FC236}">
              <a16:creationId xmlns:a16="http://schemas.microsoft.com/office/drawing/2014/main" id="{0F68C93E-1D7F-4B67-93BF-ECA41A2CBBD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77" name="Text Box 5">
          <a:extLst>
            <a:ext uri="{FF2B5EF4-FFF2-40B4-BE49-F238E27FC236}">
              <a16:creationId xmlns:a16="http://schemas.microsoft.com/office/drawing/2014/main" id="{1CCD10CA-0DEF-4E27-8126-DA4C2D32424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78" name="Text Box 9">
          <a:extLst>
            <a:ext uri="{FF2B5EF4-FFF2-40B4-BE49-F238E27FC236}">
              <a16:creationId xmlns:a16="http://schemas.microsoft.com/office/drawing/2014/main" id="{99E5693A-110B-46BE-9F8D-CF4D778EC0D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79" name="Text Box 4">
          <a:extLst>
            <a:ext uri="{FF2B5EF4-FFF2-40B4-BE49-F238E27FC236}">
              <a16:creationId xmlns:a16="http://schemas.microsoft.com/office/drawing/2014/main" id="{913380F2-D5A4-4722-972A-384B73416F5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80" name="Text Box 5">
          <a:extLst>
            <a:ext uri="{FF2B5EF4-FFF2-40B4-BE49-F238E27FC236}">
              <a16:creationId xmlns:a16="http://schemas.microsoft.com/office/drawing/2014/main" id="{BDBC3A46-642A-433D-BA65-ACA2138A5DE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81" name="Text Box 9">
          <a:extLst>
            <a:ext uri="{FF2B5EF4-FFF2-40B4-BE49-F238E27FC236}">
              <a16:creationId xmlns:a16="http://schemas.microsoft.com/office/drawing/2014/main" id="{6F4E3B0F-516E-466F-997C-5FF4224E040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82" name="Text Box 4">
          <a:extLst>
            <a:ext uri="{FF2B5EF4-FFF2-40B4-BE49-F238E27FC236}">
              <a16:creationId xmlns:a16="http://schemas.microsoft.com/office/drawing/2014/main" id="{E3CAE75A-F609-4681-94C6-5F37C6D9ED5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883" name="Text Box 4">
          <a:extLst>
            <a:ext uri="{FF2B5EF4-FFF2-40B4-BE49-F238E27FC236}">
              <a16:creationId xmlns:a16="http://schemas.microsoft.com/office/drawing/2014/main" id="{C0396369-7520-4D14-B016-5AE6B87010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884" name="Text Box 4">
          <a:extLst>
            <a:ext uri="{FF2B5EF4-FFF2-40B4-BE49-F238E27FC236}">
              <a16:creationId xmlns:a16="http://schemas.microsoft.com/office/drawing/2014/main" id="{FAE18E51-2074-4BA3-B15B-801C3C1A604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885" name="Text Box 5">
          <a:extLst>
            <a:ext uri="{FF2B5EF4-FFF2-40B4-BE49-F238E27FC236}">
              <a16:creationId xmlns:a16="http://schemas.microsoft.com/office/drawing/2014/main" id="{8DCD864C-63E7-4A63-B093-39FD84B9C2B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886" name="Text Box 9">
          <a:extLst>
            <a:ext uri="{FF2B5EF4-FFF2-40B4-BE49-F238E27FC236}">
              <a16:creationId xmlns:a16="http://schemas.microsoft.com/office/drawing/2014/main" id="{91F12150-47AB-4047-89FF-9D5E764947D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887" name="Text Box 10">
          <a:extLst>
            <a:ext uri="{FF2B5EF4-FFF2-40B4-BE49-F238E27FC236}">
              <a16:creationId xmlns:a16="http://schemas.microsoft.com/office/drawing/2014/main" id="{5C9F4EF5-6B04-480E-99FF-1A143410091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888" name="Text Box 4">
          <a:extLst>
            <a:ext uri="{FF2B5EF4-FFF2-40B4-BE49-F238E27FC236}">
              <a16:creationId xmlns:a16="http://schemas.microsoft.com/office/drawing/2014/main" id="{E8979F22-D931-4B60-8079-69492BDCA6E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889" name="Text Box 5">
          <a:extLst>
            <a:ext uri="{FF2B5EF4-FFF2-40B4-BE49-F238E27FC236}">
              <a16:creationId xmlns:a16="http://schemas.microsoft.com/office/drawing/2014/main" id="{AA469824-1496-4773-B1C0-D7347C366D5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890" name="Text Box 9">
          <a:extLst>
            <a:ext uri="{FF2B5EF4-FFF2-40B4-BE49-F238E27FC236}">
              <a16:creationId xmlns:a16="http://schemas.microsoft.com/office/drawing/2014/main" id="{872ABC62-E0F1-4F75-8673-916B37109C2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891" name="Text Box 10">
          <a:extLst>
            <a:ext uri="{FF2B5EF4-FFF2-40B4-BE49-F238E27FC236}">
              <a16:creationId xmlns:a16="http://schemas.microsoft.com/office/drawing/2014/main" id="{A2490090-15AD-4C8B-9AB4-ECAC38C2B7F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892" name="Text Box 4">
          <a:extLst>
            <a:ext uri="{FF2B5EF4-FFF2-40B4-BE49-F238E27FC236}">
              <a16:creationId xmlns:a16="http://schemas.microsoft.com/office/drawing/2014/main" id="{6F11487A-F976-4C64-8A90-7139EE5F12E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893" name="Text Box 5">
          <a:extLst>
            <a:ext uri="{FF2B5EF4-FFF2-40B4-BE49-F238E27FC236}">
              <a16:creationId xmlns:a16="http://schemas.microsoft.com/office/drawing/2014/main" id="{9010E21C-0585-4A04-872C-103183E9DBC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894" name="Text Box 9">
          <a:extLst>
            <a:ext uri="{FF2B5EF4-FFF2-40B4-BE49-F238E27FC236}">
              <a16:creationId xmlns:a16="http://schemas.microsoft.com/office/drawing/2014/main" id="{58BBD664-C0CC-40F9-B39B-28E81769FB8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895" name="Text Box 10">
          <a:extLst>
            <a:ext uri="{FF2B5EF4-FFF2-40B4-BE49-F238E27FC236}">
              <a16:creationId xmlns:a16="http://schemas.microsoft.com/office/drawing/2014/main" id="{2444201D-04FF-460A-8E08-AC98242E671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896" name="Text Box 4">
          <a:extLst>
            <a:ext uri="{FF2B5EF4-FFF2-40B4-BE49-F238E27FC236}">
              <a16:creationId xmlns:a16="http://schemas.microsoft.com/office/drawing/2014/main" id="{F2BA3994-BED6-4DEB-8553-9A9C40E638E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897" name="Text Box 5">
          <a:extLst>
            <a:ext uri="{FF2B5EF4-FFF2-40B4-BE49-F238E27FC236}">
              <a16:creationId xmlns:a16="http://schemas.microsoft.com/office/drawing/2014/main" id="{5114D1C1-8AC0-49F4-95D2-7E9809F9938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898" name="Text Box 9">
          <a:extLst>
            <a:ext uri="{FF2B5EF4-FFF2-40B4-BE49-F238E27FC236}">
              <a16:creationId xmlns:a16="http://schemas.microsoft.com/office/drawing/2014/main" id="{7CA286C0-90CE-49EE-8FAD-7AACC573BA2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899" name="Text Box 10">
          <a:extLst>
            <a:ext uri="{FF2B5EF4-FFF2-40B4-BE49-F238E27FC236}">
              <a16:creationId xmlns:a16="http://schemas.microsoft.com/office/drawing/2014/main" id="{888C3106-25DD-453E-973C-BA28F3970D3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900" name="Text Box 4">
          <a:extLst>
            <a:ext uri="{FF2B5EF4-FFF2-40B4-BE49-F238E27FC236}">
              <a16:creationId xmlns:a16="http://schemas.microsoft.com/office/drawing/2014/main" id="{C6A4EF00-172C-4243-BE8E-4D1457E66FE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901" name="Text Box 5">
          <a:extLst>
            <a:ext uri="{FF2B5EF4-FFF2-40B4-BE49-F238E27FC236}">
              <a16:creationId xmlns:a16="http://schemas.microsoft.com/office/drawing/2014/main" id="{E76CFBA5-325B-401E-8734-1609993F8A4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902" name="Text Box 9">
          <a:extLst>
            <a:ext uri="{FF2B5EF4-FFF2-40B4-BE49-F238E27FC236}">
              <a16:creationId xmlns:a16="http://schemas.microsoft.com/office/drawing/2014/main" id="{27CC4412-16A6-4FDA-8EB8-60D34EA3DB6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903" name="Text Box 10">
          <a:extLst>
            <a:ext uri="{FF2B5EF4-FFF2-40B4-BE49-F238E27FC236}">
              <a16:creationId xmlns:a16="http://schemas.microsoft.com/office/drawing/2014/main" id="{41685208-9D0D-43A2-A7FA-F252367DB7A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904" name="Text Box 4">
          <a:extLst>
            <a:ext uri="{FF2B5EF4-FFF2-40B4-BE49-F238E27FC236}">
              <a16:creationId xmlns:a16="http://schemas.microsoft.com/office/drawing/2014/main" id="{2D5A94CD-9B09-487A-833A-165F043CAF7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905" name="Text Box 5">
          <a:extLst>
            <a:ext uri="{FF2B5EF4-FFF2-40B4-BE49-F238E27FC236}">
              <a16:creationId xmlns:a16="http://schemas.microsoft.com/office/drawing/2014/main" id="{2F756C4C-00D0-4165-8E8F-B4B9130456C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906" name="Text Box 9">
          <a:extLst>
            <a:ext uri="{FF2B5EF4-FFF2-40B4-BE49-F238E27FC236}">
              <a16:creationId xmlns:a16="http://schemas.microsoft.com/office/drawing/2014/main" id="{8924BBD3-BD01-4E3D-841F-768944301C1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907" name="Text Box 10">
          <a:extLst>
            <a:ext uri="{FF2B5EF4-FFF2-40B4-BE49-F238E27FC236}">
              <a16:creationId xmlns:a16="http://schemas.microsoft.com/office/drawing/2014/main" id="{A5FA9762-1D46-4896-A4D7-DD0FCA0CEE0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908" name="Text Box 4">
          <a:extLst>
            <a:ext uri="{FF2B5EF4-FFF2-40B4-BE49-F238E27FC236}">
              <a16:creationId xmlns:a16="http://schemas.microsoft.com/office/drawing/2014/main" id="{618DF457-8319-4A36-BE14-3742621EB39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909" name="Text Box 5">
          <a:extLst>
            <a:ext uri="{FF2B5EF4-FFF2-40B4-BE49-F238E27FC236}">
              <a16:creationId xmlns:a16="http://schemas.microsoft.com/office/drawing/2014/main" id="{A65E28C5-67C3-4141-B167-90CD52114CA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910" name="Text Box 9">
          <a:extLst>
            <a:ext uri="{FF2B5EF4-FFF2-40B4-BE49-F238E27FC236}">
              <a16:creationId xmlns:a16="http://schemas.microsoft.com/office/drawing/2014/main" id="{2177B679-02A8-440F-AFAD-4283186C51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911" name="Text Box 10">
          <a:extLst>
            <a:ext uri="{FF2B5EF4-FFF2-40B4-BE49-F238E27FC236}">
              <a16:creationId xmlns:a16="http://schemas.microsoft.com/office/drawing/2014/main" id="{1CD2A797-0266-4394-8EB5-A58E1902D31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12" name="Text Box 4">
          <a:extLst>
            <a:ext uri="{FF2B5EF4-FFF2-40B4-BE49-F238E27FC236}">
              <a16:creationId xmlns:a16="http://schemas.microsoft.com/office/drawing/2014/main" id="{43446E1F-F19F-4DB9-9724-D8916BC8BCC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13" name="Text Box 5">
          <a:extLst>
            <a:ext uri="{FF2B5EF4-FFF2-40B4-BE49-F238E27FC236}">
              <a16:creationId xmlns:a16="http://schemas.microsoft.com/office/drawing/2014/main" id="{BE171E15-C3B1-48D8-95F7-003656B9363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14" name="Text Box 9">
          <a:extLst>
            <a:ext uri="{FF2B5EF4-FFF2-40B4-BE49-F238E27FC236}">
              <a16:creationId xmlns:a16="http://schemas.microsoft.com/office/drawing/2014/main" id="{264E7C0B-240E-44F0-B640-A5523C919D9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15" name="Text Box 10">
          <a:extLst>
            <a:ext uri="{FF2B5EF4-FFF2-40B4-BE49-F238E27FC236}">
              <a16:creationId xmlns:a16="http://schemas.microsoft.com/office/drawing/2014/main" id="{C25E3CA3-73DF-4D8F-82EA-79309548CC3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16" name="Text Box 4">
          <a:extLst>
            <a:ext uri="{FF2B5EF4-FFF2-40B4-BE49-F238E27FC236}">
              <a16:creationId xmlns:a16="http://schemas.microsoft.com/office/drawing/2014/main" id="{0899295D-E38B-499F-89E7-A50B3DB52CB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17" name="Text Box 5">
          <a:extLst>
            <a:ext uri="{FF2B5EF4-FFF2-40B4-BE49-F238E27FC236}">
              <a16:creationId xmlns:a16="http://schemas.microsoft.com/office/drawing/2014/main" id="{6277B245-EA33-4475-A802-EEDC4550EF6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18" name="Text Box 9">
          <a:extLst>
            <a:ext uri="{FF2B5EF4-FFF2-40B4-BE49-F238E27FC236}">
              <a16:creationId xmlns:a16="http://schemas.microsoft.com/office/drawing/2014/main" id="{7986613C-0B06-434F-A3CC-41852FB57B3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19" name="Text Box 10">
          <a:extLst>
            <a:ext uri="{FF2B5EF4-FFF2-40B4-BE49-F238E27FC236}">
              <a16:creationId xmlns:a16="http://schemas.microsoft.com/office/drawing/2014/main" id="{B513C5F1-1DAD-4FFB-8422-E6F59117E7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20" name="Text Box 4">
          <a:extLst>
            <a:ext uri="{FF2B5EF4-FFF2-40B4-BE49-F238E27FC236}">
              <a16:creationId xmlns:a16="http://schemas.microsoft.com/office/drawing/2014/main" id="{669B621E-DC52-4D4A-ADDE-786C9F5565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21" name="Text Box 5">
          <a:extLst>
            <a:ext uri="{FF2B5EF4-FFF2-40B4-BE49-F238E27FC236}">
              <a16:creationId xmlns:a16="http://schemas.microsoft.com/office/drawing/2014/main" id="{38EA2DD4-05CE-4F14-8EB8-333A27BA74A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22" name="Text Box 9">
          <a:extLst>
            <a:ext uri="{FF2B5EF4-FFF2-40B4-BE49-F238E27FC236}">
              <a16:creationId xmlns:a16="http://schemas.microsoft.com/office/drawing/2014/main" id="{09667FAB-C6E7-4398-8B60-6F4376646E9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23" name="Text Box 10">
          <a:extLst>
            <a:ext uri="{FF2B5EF4-FFF2-40B4-BE49-F238E27FC236}">
              <a16:creationId xmlns:a16="http://schemas.microsoft.com/office/drawing/2014/main" id="{698607AE-6455-485A-9EFA-E2F3E746F70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24" name="Text Box 4">
          <a:extLst>
            <a:ext uri="{FF2B5EF4-FFF2-40B4-BE49-F238E27FC236}">
              <a16:creationId xmlns:a16="http://schemas.microsoft.com/office/drawing/2014/main" id="{8E97D4BB-632C-46ED-9D75-55ECB16279E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25" name="Text Box 5">
          <a:extLst>
            <a:ext uri="{FF2B5EF4-FFF2-40B4-BE49-F238E27FC236}">
              <a16:creationId xmlns:a16="http://schemas.microsoft.com/office/drawing/2014/main" id="{7AE8BA7A-C261-4398-937C-FCBA5012257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26" name="Text Box 9">
          <a:extLst>
            <a:ext uri="{FF2B5EF4-FFF2-40B4-BE49-F238E27FC236}">
              <a16:creationId xmlns:a16="http://schemas.microsoft.com/office/drawing/2014/main" id="{8AF0CFAD-CD73-4949-8DE7-E520EB32442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27" name="Text Box 10">
          <a:extLst>
            <a:ext uri="{FF2B5EF4-FFF2-40B4-BE49-F238E27FC236}">
              <a16:creationId xmlns:a16="http://schemas.microsoft.com/office/drawing/2014/main" id="{0BA50193-F312-42ED-91F6-4A70C71CEC4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28" name="Text Box 4">
          <a:extLst>
            <a:ext uri="{FF2B5EF4-FFF2-40B4-BE49-F238E27FC236}">
              <a16:creationId xmlns:a16="http://schemas.microsoft.com/office/drawing/2014/main" id="{C81C16E8-4C42-401E-AA40-D9EE485A242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29" name="Text Box 5">
          <a:extLst>
            <a:ext uri="{FF2B5EF4-FFF2-40B4-BE49-F238E27FC236}">
              <a16:creationId xmlns:a16="http://schemas.microsoft.com/office/drawing/2014/main" id="{3B892797-70B1-47D1-9948-AAB4ACF27FD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30" name="Text Box 9">
          <a:extLst>
            <a:ext uri="{FF2B5EF4-FFF2-40B4-BE49-F238E27FC236}">
              <a16:creationId xmlns:a16="http://schemas.microsoft.com/office/drawing/2014/main" id="{F2E09B40-5C94-4E95-A03F-8679EA68EAF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31" name="Text Box 10">
          <a:extLst>
            <a:ext uri="{FF2B5EF4-FFF2-40B4-BE49-F238E27FC236}">
              <a16:creationId xmlns:a16="http://schemas.microsoft.com/office/drawing/2014/main" id="{388A901E-0262-49BA-A1DC-D09DCADC336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32" name="Text Box 4">
          <a:extLst>
            <a:ext uri="{FF2B5EF4-FFF2-40B4-BE49-F238E27FC236}">
              <a16:creationId xmlns:a16="http://schemas.microsoft.com/office/drawing/2014/main" id="{344361C7-BA0D-40E5-B17B-5909BF8DC1F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33" name="Text Box 5">
          <a:extLst>
            <a:ext uri="{FF2B5EF4-FFF2-40B4-BE49-F238E27FC236}">
              <a16:creationId xmlns:a16="http://schemas.microsoft.com/office/drawing/2014/main" id="{209CB7D1-3C57-4704-9683-F671455A1BD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34" name="Text Box 9">
          <a:extLst>
            <a:ext uri="{FF2B5EF4-FFF2-40B4-BE49-F238E27FC236}">
              <a16:creationId xmlns:a16="http://schemas.microsoft.com/office/drawing/2014/main" id="{F6DF5402-C13C-4BA9-85AF-C7B459B0060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35" name="Text Box 10">
          <a:extLst>
            <a:ext uri="{FF2B5EF4-FFF2-40B4-BE49-F238E27FC236}">
              <a16:creationId xmlns:a16="http://schemas.microsoft.com/office/drawing/2014/main" id="{E9761A6F-E8C8-47E7-AD2B-320EDD140A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36" name="Text Box 4">
          <a:extLst>
            <a:ext uri="{FF2B5EF4-FFF2-40B4-BE49-F238E27FC236}">
              <a16:creationId xmlns:a16="http://schemas.microsoft.com/office/drawing/2014/main" id="{4B97EEC6-6C1E-4670-AF88-6DD8FBB048C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37" name="Text Box 5">
          <a:extLst>
            <a:ext uri="{FF2B5EF4-FFF2-40B4-BE49-F238E27FC236}">
              <a16:creationId xmlns:a16="http://schemas.microsoft.com/office/drawing/2014/main" id="{716BD4B1-B729-488E-A42D-25EA8DFD69F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38" name="Text Box 9">
          <a:extLst>
            <a:ext uri="{FF2B5EF4-FFF2-40B4-BE49-F238E27FC236}">
              <a16:creationId xmlns:a16="http://schemas.microsoft.com/office/drawing/2014/main" id="{403F20BF-430A-4B1B-B340-591AC6F5042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39" name="Text Box 10">
          <a:extLst>
            <a:ext uri="{FF2B5EF4-FFF2-40B4-BE49-F238E27FC236}">
              <a16:creationId xmlns:a16="http://schemas.microsoft.com/office/drawing/2014/main" id="{52F5456F-E135-4726-98AA-20C133863D9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40" name="Text Box 4">
          <a:extLst>
            <a:ext uri="{FF2B5EF4-FFF2-40B4-BE49-F238E27FC236}">
              <a16:creationId xmlns:a16="http://schemas.microsoft.com/office/drawing/2014/main" id="{F5660BDF-3527-4821-9F16-842E93CE959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41" name="Text Box 5">
          <a:extLst>
            <a:ext uri="{FF2B5EF4-FFF2-40B4-BE49-F238E27FC236}">
              <a16:creationId xmlns:a16="http://schemas.microsoft.com/office/drawing/2014/main" id="{BC025A53-E74C-4AEC-94A7-57479AB0C3E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42" name="Text Box 9">
          <a:extLst>
            <a:ext uri="{FF2B5EF4-FFF2-40B4-BE49-F238E27FC236}">
              <a16:creationId xmlns:a16="http://schemas.microsoft.com/office/drawing/2014/main" id="{F9D5F0C3-8919-4F41-8544-C354F66E4B9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43" name="Text Box 10">
          <a:extLst>
            <a:ext uri="{FF2B5EF4-FFF2-40B4-BE49-F238E27FC236}">
              <a16:creationId xmlns:a16="http://schemas.microsoft.com/office/drawing/2014/main" id="{B8157CEE-F0F8-4D5E-843E-2AB39C04415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44" name="Text Box 4">
          <a:extLst>
            <a:ext uri="{FF2B5EF4-FFF2-40B4-BE49-F238E27FC236}">
              <a16:creationId xmlns:a16="http://schemas.microsoft.com/office/drawing/2014/main" id="{0D778C90-87E9-4E0D-ACF8-B162BF0E607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45" name="Text Box 5">
          <a:extLst>
            <a:ext uri="{FF2B5EF4-FFF2-40B4-BE49-F238E27FC236}">
              <a16:creationId xmlns:a16="http://schemas.microsoft.com/office/drawing/2014/main" id="{E7BCD4D0-4065-4154-BDA1-76F8E7D30F8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46" name="Text Box 9">
          <a:extLst>
            <a:ext uri="{FF2B5EF4-FFF2-40B4-BE49-F238E27FC236}">
              <a16:creationId xmlns:a16="http://schemas.microsoft.com/office/drawing/2014/main" id="{A9AD5357-C7CE-4697-A3D3-3D0990D71F9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47" name="Text Box 10">
          <a:extLst>
            <a:ext uri="{FF2B5EF4-FFF2-40B4-BE49-F238E27FC236}">
              <a16:creationId xmlns:a16="http://schemas.microsoft.com/office/drawing/2014/main" id="{5D639D49-C13F-46AC-A4F5-39CE1FE7EBD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48" name="Text Box 4">
          <a:extLst>
            <a:ext uri="{FF2B5EF4-FFF2-40B4-BE49-F238E27FC236}">
              <a16:creationId xmlns:a16="http://schemas.microsoft.com/office/drawing/2014/main" id="{10E66435-A1C2-4594-A975-95838153FF1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49" name="Text Box 5">
          <a:extLst>
            <a:ext uri="{FF2B5EF4-FFF2-40B4-BE49-F238E27FC236}">
              <a16:creationId xmlns:a16="http://schemas.microsoft.com/office/drawing/2014/main" id="{590F2F64-3A08-4F23-B09E-2A3B49334D9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50" name="Text Box 9">
          <a:extLst>
            <a:ext uri="{FF2B5EF4-FFF2-40B4-BE49-F238E27FC236}">
              <a16:creationId xmlns:a16="http://schemas.microsoft.com/office/drawing/2014/main" id="{8D1A7E9A-9AC7-4AD7-8731-25D18421B1D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51" name="Text Box 10">
          <a:extLst>
            <a:ext uri="{FF2B5EF4-FFF2-40B4-BE49-F238E27FC236}">
              <a16:creationId xmlns:a16="http://schemas.microsoft.com/office/drawing/2014/main" id="{28D816C5-CBC6-400B-963B-EC3FE67851B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52" name="Text Box 4">
          <a:extLst>
            <a:ext uri="{FF2B5EF4-FFF2-40B4-BE49-F238E27FC236}">
              <a16:creationId xmlns:a16="http://schemas.microsoft.com/office/drawing/2014/main" id="{3E94A658-FA54-4DEC-B339-E97F520D891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53" name="Text Box 5">
          <a:extLst>
            <a:ext uri="{FF2B5EF4-FFF2-40B4-BE49-F238E27FC236}">
              <a16:creationId xmlns:a16="http://schemas.microsoft.com/office/drawing/2014/main" id="{96A34CD1-DD92-4C9E-B3F7-7753A8E9A6C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54" name="Text Box 9">
          <a:extLst>
            <a:ext uri="{FF2B5EF4-FFF2-40B4-BE49-F238E27FC236}">
              <a16:creationId xmlns:a16="http://schemas.microsoft.com/office/drawing/2014/main" id="{97BCD97B-5BFB-4E69-8BD9-C64A44A0AFF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55" name="Text Box 10">
          <a:extLst>
            <a:ext uri="{FF2B5EF4-FFF2-40B4-BE49-F238E27FC236}">
              <a16:creationId xmlns:a16="http://schemas.microsoft.com/office/drawing/2014/main" id="{9804B16D-14C9-4139-891B-2BE9A8BFD9C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8"/>
    <xdr:sp macro="" textlink="">
      <xdr:nvSpPr>
        <xdr:cNvPr id="2956" name="Text Box 4">
          <a:extLst>
            <a:ext uri="{FF2B5EF4-FFF2-40B4-BE49-F238E27FC236}">
              <a16:creationId xmlns:a16="http://schemas.microsoft.com/office/drawing/2014/main" id="{5F9378B4-C255-4506-B925-74988AC8F06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1026</xdr:row>
      <xdr:rowOff>0</xdr:rowOff>
    </xdr:from>
    <xdr:ext cx="76200" cy="148168"/>
    <xdr:sp macro="" textlink="">
      <xdr:nvSpPr>
        <xdr:cNvPr id="2957" name="Text Box 5">
          <a:extLst>
            <a:ext uri="{FF2B5EF4-FFF2-40B4-BE49-F238E27FC236}">
              <a16:creationId xmlns:a16="http://schemas.microsoft.com/office/drawing/2014/main" id="{79214478-BBC8-4B17-AC43-C96E50FFE86B}"/>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1026</xdr:row>
      <xdr:rowOff>0</xdr:rowOff>
    </xdr:from>
    <xdr:ext cx="76200" cy="148168"/>
    <xdr:sp macro="" textlink="">
      <xdr:nvSpPr>
        <xdr:cNvPr id="2958" name="Text Box 9">
          <a:extLst>
            <a:ext uri="{FF2B5EF4-FFF2-40B4-BE49-F238E27FC236}">
              <a16:creationId xmlns:a16="http://schemas.microsoft.com/office/drawing/2014/main" id="{8B63D863-6DF0-4B1F-B148-FC376BC4ADFD}"/>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1026</xdr:row>
      <xdr:rowOff>0</xdr:rowOff>
    </xdr:from>
    <xdr:ext cx="76200" cy="148168"/>
    <xdr:sp macro="" textlink="">
      <xdr:nvSpPr>
        <xdr:cNvPr id="2959" name="Text Box 10">
          <a:extLst>
            <a:ext uri="{FF2B5EF4-FFF2-40B4-BE49-F238E27FC236}">
              <a16:creationId xmlns:a16="http://schemas.microsoft.com/office/drawing/2014/main" id="{E4E86966-7760-4277-8A5F-7D45DA580887}"/>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60" name="Text Box 4">
          <a:extLst>
            <a:ext uri="{FF2B5EF4-FFF2-40B4-BE49-F238E27FC236}">
              <a16:creationId xmlns:a16="http://schemas.microsoft.com/office/drawing/2014/main" id="{D76076A1-AEE9-46B2-AA26-1B1BEE17C7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61" name="Text Box 5">
          <a:extLst>
            <a:ext uri="{FF2B5EF4-FFF2-40B4-BE49-F238E27FC236}">
              <a16:creationId xmlns:a16="http://schemas.microsoft.com/office/drawing/2014/main" id="{F50252CA-A5FE-4E4D-A524-C54E973A452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62" name="Text Box 9">
          <a:extLst>
            <a:ext uri="{FF2B5EF4-FFF2-40B4-BE49-F238E27FC236}">
              <a16:creationId xmlns:a16="http://schemas.microsoft.com/office/drawing/2014/main" id="{AE3AE8BC-8BD1-4FE8-9D26-0EDA1D4CEB7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63" name="Text Box 10">
          <a:extLst>
            <a:ext uri="{FF2B5EF4-FFF2-40B4-BE49-F238E27FC236}">
              <a16:creationId xmlns:a16="http://schemas.microsoft.com/office/drawing/2014/main" id="{5D836291-3CB2-480A-8717-3274BB990DF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964" name="Text Box 4">
          <a:extLst>
            <a:ext uri="{FF2B5EF4-FFF2-40B4-BE49-F238E27FC236}">
              <a16:creationId xmlns:a16="http://schemas.microsoft.com/office/drawing/2014/main" id="{907CE17C-5211-4418-AAFB-732C7F09961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965" name="Text Box 5">
          <a:extLst>
            <a:ext uri="{FF2B5EF4-FFF2-40B4-BE49-F238E27FC236}">
              <a16:creationId xmlns:a16="http://schemas.microsoft.com/office/drawing/2014/main" id="{A33D8E9A-05E4-4164-B8C7-4217ADF75A3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966" name="Text Box 9">
          <a:extLst>
            <a:ext uri="{FF2B5EF4-FFF2-40B4-BE49-F238E27FC236}">
              <a16:creationId xmlns:a16="http://schemas.microsoft.com/office/drawing/2014/main" id="{FE064860-04B3-4300-8702-78CDC999BB0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67" name="Text Box 4">
          <a:extLst>
            <a:ext uri="{FF2B5EF4-FFF2-40B4-BE49-F238E27FC236}">
              <a16:creationId xmlns:a16="http://schemas.microsoft.com/office/drawing/2014/main" id="{015F310E-2168-40FD-B6E3-EBD218B7A04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68" name="Text Box 5">
          <a:extLst>
            <a:ext uri="{FF2B5EF4-FFF2-40B4-BE49-F238E27FC236}">
              <a16:creationId xmlns:a16="http://schemas.microsoft.com/office/drawing/2014/main" id="{1F408CEB-5F63-4E47-973B-CB7C8A5011B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69" name="Text Box 9">
          <a:extLst>
            <a:ext uri="{FF2B5EF4-FFF2-40B4-BE49-F238E27FC236}">
              <a16:creationId xmlns:a16="http://schemas.microsoft.com/office/drawing/2014/main" id="{E4865EAC-F807-45F2-A9D4-F9ED51F3207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70" name="Text Box 10">
          <a:extLst>
            <a:ext uri="{FF2B5EF4-FFF2-40B4-BE49-F238E27FC236}">
              <a16:creationId xmlns:a16="http://schemas.microsoft.com/office/drawing/2014/main" id="{198AC733-6866-4A53-BFA9-D99A474F098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71" name="Text Box 4">
          <a:extLst>
            <a:ext uri="{FF2B5EF4-FFF2-40B4-BE49-F238E27FC236}">
              <a16:creationId xmlns:a16="http://schemas.microsoft.com/office/drawing/2014/main" id="{39FA635E-C482-443F-8D3B-8D1C9CBF6A6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72" name="Text Box 5">
          <a:extLst>
            <a:ext uri="{FF2B5EF4-FFF2-40B4-BE49-F238E27FC236}">
              <a16:creationId xmlns:a16="http://schemas.microsoft.com/office/drawing/2014/main" id="{DA15F888-79E2-4CE1-BC0D-0313002152F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73" name="Text Box 9">
          <a:extLst>
            <a:ext uri="{FF2B5EF4-FFF2-40B4-BE49-F238E27FC236}">
              <a16:creationId xmlns:a16="http://schemas.microsoft.com/office/drawing/2014/main" id="{D264A4D8-AF89-408B-82CB-83C0B4D790E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74" name="Text Box 4">
          <a:extLst>
            <a:ext uri="{FF2B5EF4-FFF2-40B4-BE49-F238E27FC236}">
              <a16:creationId xmlns:a16="http://schemas.microsoft.com/office/drawing/2014/main" id="{B7226DA4-26D5-4A78-A114-40207F2E8BF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75" name="Text Box 5">
          <a:extLst>
            <a:ext uri="{FF2B5EF4-FFF2-40B4-BE49-F238E27FC236}">
              <a16:creationId xmlns:a16="http://schemas.microsoft.com/office/drawing/2014/main" id="{BACD8562-B42F-43ED-AF7A-98DB2621B23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76" name="Text Box 9">
          <a:extLst>
            <a:ext uri="{FF2B5EF4-FFF2-40B4-BE49-F238E27FC236}">
              <a16:creationId xmlns:a16="http://schemas.microsoft.com/office/drawing/2014/main" id="{D2760C09-262D-43D5-981F-1BE8105492D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77" name="Text Box 4">
          <a:extLst>
            <a:ext uri="{FF2B5EF4-FFF2-40B4-BE49-F238E27FC236}">
              <a16:creationId xmlns:a16="http://schemas.microsoft.com/office/drawing/2014/main" id="{33224E22-4F92-4D4A-8003-B1CD6217B78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2978" name="Text Box 4">
          <a:extLst>
            <a:ext uri="{FF2B5EF4-FFF2-40B4-BE49-F238E27FC236}">
              <a16:creationId xmlns:a16="http://schemas.microsoft.com/office/drawing/2014/main" id="{E9B21F41-0D70-48A0-A9BB-B8F6FC44FD4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979" name="Text Box 4">
          <a:extLst>
            <a:ext uri="{FF2B5EF4-FFF2-40B4-BE49-F238E27FC236}">
              <a16:creationId xmlns:a16="http://schemas.microsoft.com/office/drawing/2014/main" id="{75E577EC-96A3-4157-AA86-9621A0CB0FA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980" name="Text Box 5">
          <a:extLst>
            <a:ext uri="{FF2B5EF4-FFF2-40B4-BE49-F238E27FC236}">
              <a16:creationId xmlns:a16="http://schemas.microsoft.com/office/drawing/2014/main" id="{A7FB97B6-1CE2-4C7B-A326-F409F15A9FD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981" name="Text Box 9">
          <a:extLst>
            <a:ext uri="{FF2B5EF4-FFF2-40B4-BE49-F238E27FC236}">
              <a16:creationId xmlns:a16="http://schemas.microsoft.com/office/drawing/2014/main" id="{91998988-29C8-4DC6-A3E1-77F4EF8F92A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982" name="Text Box 10">
          <a:extLst>
            <a:ext uri="{FF2B5EF4-FFF2-40B4-BE49-F238E27FC236}">
              <a16:creationId xmlns:a16="http://schemas.microsoft.com/office/drawing/2014/main" id="{5EC9093A-0542-472D-9CBD-1E0E15915D0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983" name="Text Box 4">
          <a:extLst>
            <a:ext uri="{FF2B5EF4-FFF2-40B4-BE49-F238E27FC236}">
              <a16:creationId xmlns:a16="http://schemas.microsoft.com/office/drawing/2014/main" id="{728E81C5-08A2-4BFA-A948-FD41BA26843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984" name="Text Box 5">
          <a:extLst>
            <a:ext uri="{FF2B5EF4-FFF2-40B4-BE49-F238E27FC236}">
              <a16:creationId xmlns:a16="http://schemas.microsoft.com/office/drawing/2014/main" id="{612A1C9C-939A-43A1-9031-701CD4D393B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985" name="Text Box 9">
          <a:extLst>
            <a:ext uri="{FF2B5EF4-FFF2-40B4-BE49-F238E27FC236}">
              <a16:creationId xmlns:a16="http://schemas.microsoft.com/office/drawing/2014/main" id="{07038797-B2D8-490A-B3CD-AB8AC436B5E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986" name="Text Box 10">
          <a:extLst>
            <a:ext uri="{FF2B5EF4-FFF2-40B4-BE49-F238E27FC236}">
              <a16:creationId xmlns:a16="http://schemas.microsoft.com/office/drawing/2014/main" id="{01DD37C0-DDB7-4E6C-B12F-FBE36602F3B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987" name="Text Box 4">
          <a:extLst>
            <a:ext uri="{FF2B5EF4-FFF2-40B4-BE49-F238E27FC236}">
              <a16:creationId xmlns:a16="http://schemas.microsoft.com/office/drawing/2014/main" id="{2E8112CA-97AB-44E0-99D3-604E6970156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988" name="Text Box 5">
          <a:extLst>
            <a:ext uri="{FF2B5EF4-FFF2-40B4-BE49-F238E27FC236}">
              <a16:creationId xmlns:a16="http://schemas.microsoft.com/office/drawing/2014/main" id="{BF6ABACB-14C9-4EDE-84B7-C51C2352D8B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989" name="Text Box 9">
          <a:extLst>
            <a:ext uri="{FF2B5EF4-FFF2-40B4-BE49-F238E27FC236}">
              <a16:creationId xmlns:a16="http://schemas.microsoft.com/office/drawing/2014/main" id="{A05F9BDF-8B92-446D-BAD4-2274AC41121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990" name="Text Box 10">
          <a:extLst>
            <a:ext uri="{FF2B5EF4-FFF2-40B4-BE49-F238E27FC236}">
              <a16:creationId xmlns:a16="http://schemas.microsoft.com/office/drawing/2014/main" id="{09B0D849-ED81-4FEF-81C0-986A4F90273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991" name="Text Box 4">
          <a:extLst>
            <a:ext uri="{FF2B5EF4-FFF2-40B4-BE49-F238E27FC236}">
              <a16:creationId xmlns:a16="http://schemas.microsoft.com/office/drawing/2014/main" id="{F5EE07F4-8C14-42A3-B7F3-20541CCC78B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992" name="Text Box 5">
          <a:extLst>
            <a:ext uri="{FF2B5EF4-FFF2-40B4-BE49-F238E27FC236}">
              <a16:creationId xmlns:a16="http://schemas.microsoft.com/office/drawing/2014/main" id="{75D3F238-437A-4284-A8FC-802CB4C7D9D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993" name="Text Box 9">
          <a:extLst>
            <a:ext uri="{FF2B5EF4-FFF2-40B4-BE49-F238E27FC236}">
              <a16:creationId xmlns:a16="http://schemas.microsoft.com/office/drawing/2014/main" id="{DCD567D2-5312-4BCA-B9E3-1E7C55A134B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994" name="Text Box 10">
          <a:extLst>
            <a:ext uri="{FF2B5EF4-FFF2-40B4-BE49-F238E27FC236}">
              <a16:creationId xmlns:a16="http://schemas.microsoft.com/office/drawing/2014/main" id="{1740B51D-8ED6-4B6D-A304-606B6CF1D31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995" name="Text Box 4">
          <a:extLst>
            <a:ext uri="{FF2B5EF4-FFF2-40B4-BE49-F238E27FC236}">
              <a16:creationId xmlns:a16="http://schemas.microsoft.com/office/drawing/2014/main" id="{CBCA41CC-4D8C-42A8-BFA2-22F6FD48717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996" name="Text Box 5">
          <a:extLst>
            <a:ext uri="{FF2B5EF4-FFF2-40B4-BE49-F238E27FC236}">
              <a16:creationId xmlns:a16="http://schemas.microsoft.com/office/drawing/2014/main" id="{2EBC3A2A-AC51-48D3-A5A8-C61FB94977E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997" name="Text Box 9">
          <a:extLst>
            <a:ext uri="{FF2B5EF4-FFF2-40B4-BE49-F238E27FC236}">
              <a16:creationId xmlns:a16="http://schemas.microsoft.com/office/drawing/2014/main" id="{58F70CE0-BE5C-4697-9B10-A02B29BE534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998" name="Text Box 10">
          <a:extLst>
            <a:ext uri="{FF2B5EF4-FFF2-40B4-BE49-F238E27FC236}">
              <a16:creationId xmlns:a16="http://schemas.microsoft.com/office/drawing/2014/main" id="{E3C8912E-4509-4EA4-B089-4EF10691234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2999" name="Text Box 4">
          <a:extLst>
            <a:ext uri="{FF2B5EF4-FFF2-40B4-BE49-F238E27FC236}">
              <a16:creationId xmlns:a16="http://schemas.microsoft.com/office/drawing/2014/main" id="{EC3FC763-DBA4-4BB5-B7A9-3AE974BC37E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3000" name="Text Box 5">
          <a:extLst>
            <a:ext uri="{FF2B5EF4-FFF2-40B4-BE49-F238E27FC236}">
              <a16:creationId xmlns:a16="http://schemas.microsoft.com/office/drawing/2014/main" id="{A57EFDA6-4FBB-405E-996E-E27DF9B1DC5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3001" name="Text Box 9">
          <a:extLst>
            <a:ext uri="{FF2B5EF4-FFF2-40B4-BE49-F238E27FC236}">
              <a16:creationId xmlns:a16="http://schemas.microsoft.com/office/drawing/2014/main" id="{B7627F4C-4652-4CB8-A0EE-B9EC0F7C071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3002" name="Text Box 10">
          <a:extLst>
            <a:ext uri="{FF2B5EF4-FFF2-40B4-BE49-F238E27FC236}">
              <a16:creationId xmlns:a16="http://schemas.microsoft.com/office/drawing/2014/main" id="{4F7B2CD7-AF1B-4B61-81B6-9D9938C2E6A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3003" name="Text Box 4">
          <a:extLst>
            <a:ext uri="{FF2B5EF4-FFF2-40B4-BE49-F238E27FC236}">
              <a16:creationId xmlns:a16="http://schemas.microsoft.com/office/drawing/2014/main" id="{154DA904-269E-40AE-B740-37AF81296F9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3004" name="Text Box 5">
          <a:extLst>
            <a:ext uri="{FF2B5EF4-FFF2-40B4-BE49-F238E27FC236}">
              <a16:creationId xmlns:a16="http://schemas.microsoft.com/office/drawing/2014/main" id="{B93D49B7-434B-438F-A56B-3FC5FDF0D95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3005" name="Text Box 9">
          <a:extLst>
            <a:ext uri="{FF2B5EF4-FFF2-40B4-BE49-F238E27FC236}">
              <a16:creationId xmlns:a16="http://schemas.microsoft.com/office/drawing/2014/main" id="{40B920D3-838E-446A-9477-CA69C13F679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52400"/>
    <xdr:sp macro="" textlink="">
      <xdr:nvSpPr>
        <xdr:cNvPr id="3006" name="Text Box 10">
          <a:extLst>
            <a:ext uri="{FF2B5EF4-FFF2-40B4-BE49-F238E27FC236}">
              <a16:creationId xmlns:a16="http://schemas.microsoft.com/office/drawing/2014/main" id="{5FDBA3C2-7823-429F-86C4-BD91CDF04D4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3007" name="Text Box 4">
          <a:extLst>
            <a:ext uri="{FF2B5EF4-FFF2-40B4-BE49-F238E27FC236}">
              <a16:creationId xmlns:a16="http://schemas.microsoft.com/office/drawing/2014/main" id="{DF0A1741-11A3-4A2C-BE7A-B6FA9C0DC97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3008" name="Text Box 5">
          <a:extLst>
            <a:ext uri="{FF2B5EF4-FFF2-40B4-BE49-F238E27FC236}">
              <a16:creationId xmlns:a16="http://schemas.microsoft.com/office/drawing/2014/main" id="{16BD6458-6856-45B8-8EE3-A900D2DEF6B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3009" name="Text Box 9">
          <a:extLst>
            <a:ext uri="{FF2B5EF4-FFF2-40B4-BE49-F238E27FC236}">
              <a16:creationId xmlns:a16="http://schemas.microsoft.com/office/drawing/2014/main" id="{F4EC998A-34B4-49A1-AC63-4C7F7B032A9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3010" name="Text Box 10">
          <a:extLst>
            <a:ext uri="{FF2B5EF4-FFF2-40B4-BE49-F238E27FC236}">
              <a16:creationId xmlns:a16="http://schemas.microsoft.com/office/drawing/2014/main" id="{938DF29F-6A0B-404A-A54C-7507A046FE6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3011" name="Text Box 4">
          <a:extLst>
            <a:ext uri="{FF2B5EF4-FFF2-40B4-BE49-F238E27FC236}">
              <a16:creationId xmlns:a16="http://schemas.microsoft.com/office/drawing/2014/main" id="{C99CD66C-0F7B-4C54-AD88-8CA7E5FFF35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3012" name="Text Box 5">
          <a:extLst>
            <a:ext uri="{FF2B5EF4-FFF2-40B4-BE49-F238E27FC236}">
              <a16:creationId xmlns:a16="http://schemas.microsoft.com/office/drawing/2014/main" id="{0BD38C77-1ACD-4814-804D-BFC2EE7CA20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3013" name="Text Box 9">
          <a:extLst>
            <a:ext uri="{FF2B5EF4-FFF2-40B4-BE49-F238E27FC236}">
              <a16:creationId xmlns:a16="http://schemas.microsoft.com/office/drawing/2014/main" id="{DF695A01-625C-4950-89F5-4B54C939309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3014" name="Text Box 10">
          <a:extLst>
            <a:ext uri="{FF2B5EF4-FFF2-40B4-BE49-F238E27FC236}">
              <a16:creationId xmlns:a16="http://schemas.microsoft.com/office/drawing/2014/main" id="{07A5B4BD-A916-4B2A-9D4D-E90E2190B25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3015" name="Text Box 4">
          <a:extLst>
            <a:ext uri="{FF2B5EF4-FFF2-40B4-BE49-F238E27FC236}">
              <a16:creationId xmlns:a16="http://schemas.microsoft.com/office/drawing/2014/main" id="{00C59443-A6F0-4227-B63F-B0548C35B3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3016" name="Text Box 5">
          <a:extLst>
            <a:ext uri="{FF2B5EF4-FFF2-40B4-BE49-F238E27FC236}">
              <a16:creationId xmlns:a16="http://schemas.microsoft.com/office/drawing/2014/main" id="{FD3AA1FC-9B20-4273-8F2A-EC2066342A2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3017" name="Text Box 9">
          <a:extLst>
            <a:ext uri="{FF2B5EF4-FFF2-40B4-BE49-F238E27FC236}">
              <a16:creationId xmlns:a16="http://schemas.microsoft.com/office/drawing/2014/main" id="{EB263A4F-46B2-4928-91FC-DB715C9AD15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3018" name="Text Box 10">
          <a:extLst>
            <a:ext uri="{FF2B5EF4-FFF2-40B4-BE49-F238E27FC236}">
              <a16:creationId xmlns:a16="http://schemas.microsoft.com/office/drawing/2014/main" id="{5843A8FD-DF29-418C-B67C-EDB9FAE9944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3019" name="Text Box 4">
          <a:extLst>
            <a:ext uri="{FF2B5EF4-FFF2-40B4-BE49-F238E27FC236}">
              <a16:creationId xmlns:a16="http://schemas.microsoft.com/office/drawing/2014/main" id="{9C01AF0F-862F-4BC0-A14F-4DDFF45AC25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3020" name="Text Box 5">
          <a:extLst>
            <a:ext uri="{FF2B5EF4-FFF2-40B4-BE49-F238E27FC236}">
              <a16:creationId xmlns:a16="http://schemas.microsoft.com/office/drawing/2014/main" id="{654F4DB1-AF05-46E0-B102-B6D22C02550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3021" name="Text Box 9">
          <a:extLst>
            <a:ext uri="{FF2B5EF4-FFF2-40B4-BE49-F238E27FC236}">
              <a16:creationId xmlns:a16="http://schemas.microsoft.com/office/drawing/2014/main" id="{99CC6DEE-CBA2-41E5-B58E-7ACC9929325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3022" name="Text Box 10">
          <a:extLst>
            <a:ext uri="{FF2B5EF4-FFF2-40B4-BE49-F238E27FC236}">
              <a16:creationId xmlns:a16="http://schemas.microsoft.com/office/drawing/2014/main" id="{710BB76A-85AD-4E6B-8B6D-2A2172B9F9B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3023" name="Text Box 4">
          <a:extLst>
            <a:ext uri="{FF2B5EF4-FFF2-40B4-BE49-F238E27FC236}">
              <a16:creationId xmlns:a16="http://schemas.microsoft.com/office/drawing/2014/main" id="{60638D7A-B124-413E-BE98-0BF3FC4ACC8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3024" name="Text Box 5">
          <a:extLst>
            <a:ext uri="{FF2B5EF4-FFF2-40B4-BE49-F238E27FC236}">
              <a16:creationId xmlns:a16="http://schemas.microsoft.com/office/drawing/2014/main" id="{611FF57A-4119-42A3-8C2D-A34C5D078AB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3025" name="Text Box 9">
          <a:extLst>
            <a:ext uri="{FF2B5EF4-FFF2-40B4-BE49-F238E27FC236}">
              <a16:creationId xmlns:a16="http://schemas.microsoft.com/office/drawing/2014/main" id="{E02B06DF-3876-4E98-A62F-4F2CB20477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3026" name="Text Box 10">
          <a:extLst>
            <a:ext uri="{FF2B5EF4-FFF2-40B4-BE49-F238E27FC236}">
              <a16:creationId xmlns:a16="http://schemas.microsoft.com/office/drawing/2014/main" id="{8849A87A-4A04-4077-9DF8-AA377BACC9A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3027" name="Text Box 4">
          <a:extLst>
            <a:ext uri="{FF2B5EF4-FFF2-40B4-BE49-F238E27FC236}">
              <a16:creationId xmlns:a16="http://schemas.microsoft.com/office/drawing/2014/main" id="{9183AEDC-2C71-4C04-BCBE-423DCA5671F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3028" name="Text Box 5">
          <a:extLst>
            <a:ext uri="{FF2B5EF4-FFF2-40B4-BE49-F238E27FC236}">
              <a16:creationId xmlns:a16="http://schemas.microsoft.com/office/drawing/2014/main" id="{10DC2883-C3D4-4AF4-AAA5-BDCF1BEC421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3029" name="Text Box 9">
          <a:extLst>
            <a:ext uri="{FF2B5EF4-FFF2-40B4-BE49-F238E27FC236}">
              <a16:creationId xmlns:a16="http://schemas.microsoft.com/office/drawing/2014/main" id="{7BE47ED1-860C-4C74-AC37-0DC75960E07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3030" name="Text Box 10">
          <a:extLst>
            <a:ext uri="{FF2B5EF4-FFF2-40B4-BE49-F238E27FC236}">
              <a16:creationId xmlns:a16="http://schemas.microsoft.com/office/drawing/2014/main" id="{824849D0-A0BE-4EB4-94E7-96BE308F5D8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3031" name="Text Box 4">
          <a:extLst>
            <a:ext uri="{FF2B5EF4-FFF2-40B4-BE49-F238E27FC236}">
              <a16:creationId xmlns:a16="http://schemas.microsoft.com/office/drawing/2014/main" id="{34713A11-D0B9-470D-B834-D24CD7BB1CF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3032" name="Text Box 5">
          <a:extLst>
            <a:ext uri="{FF2B5EF4-FFF2-40B4-BE49-F238E27FC236}">
              <a16:creationId xmlns:a16="http://schemas.microsoft.com/office/drawing/2014/main" id="{A4EA7A52-99DA-4AB1-BA0F-A440FCBC488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3033" name="Text Box 9">
          <a:extLst>
            <a:ext uri="{FF2B5EF4-FFF2-40B4-BE49-F238E27FC236}">
              <a16:creationId xmlns:a16="http://schemas.microsoft.com/office/drawing/2014/main" id="{0788F8A6-992E-406D-AD94-8B38F3766F8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3034" name="Text Box 10">
          <a:extLst>
            <a:ext uri="{FF2B5EF4-FFF2-40B4-BE49-F238E27FC236}">
              <a16:creationId xmlns:a16="http://schemas.microsoft.com/office/drawing/2014/main" id="{05837BD3-D8FB-49F8-861F-0570F41BECD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3035" name="Text Box 4">
          <a:extLst>
            <a:ext uri="{FF2B5EF4-FFF2-40B4-BE49-F238E27FC236}">
              <a16:creationId xmlns:a16="http://schemas.microsoft.com/office/drawing/2014/main" id="{33ED7B5D-617B-4BA4-9551-F3EB17BC012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3036" name="Text Box 5">
          <a:extLst>
            <a:ext uri="{FF2B5EF4-FFF2-40B4-BE49-F238E27FC236}">
              <a16:creationId xmlns:a16="http://schemas.microsoft.com/office/drawing/2014/main" id="{CC93DB5F-0966-47C1-95BC-2E17B3284F9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3037" name="Text Box 9">
          <a:extLst>
            <a:ext uri="{FF2B5EF4-FFF2-40B4-BE49-F238E27FC236}">
              <a16:creationId xmlns:a16="http://schemas.microsoft.com/office/drawing/2014/main" id="{11BD44A8-21A0-4CCA-9F40-FE1610E2452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3038" name="Text Box 10">
          <a:extLst>
            <a:ext uri="{FF2B5EF4-FFF2-40B4-BE49-F238E27FC236}">
              <a16:creationId xmlns:a16="http://schemas.microsoft.com/office/drawing/2014/main" id="{411F0BEC-BDE4-4C80-BC9D-105FFD844E7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3039" name="Text Box 4">
          <a:extLst>
            <a:ext uri="{FF2B5EF4-FFF2-40B4-BE49-F238E27FC236}">
              <a16:creationId xmlns:a16="http://schemas.microsoft.com/office/drawing/2014/main" id="{92361B44-A305-49D8-B816-5764F259D54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3040" name="Text Box 5">
          <a:extLst>
            <a:ext uri="{FF2B5EF4-FFF2-40B4-BE49-F238E27FC236}">
              <a16:creationId xmlns:a16="http://schemas.microsoft.com/office/drawing/2014/main" id="{77E8E06D-C747-4418-84AA-0899C716FAF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3041" name="Text Box 9">
          <a:extLst>
            <a:ext uri="{FF2B5EF4-FFF2-40B4-BE49-F238E27FC236}">
              <a16:creationId xmlns:a16="http://schemas.microsoft.com/office/drawing/2014/main" id="{35CA78B3-E21E-4215-8E48-2814858D755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3042" name="Text Box 10">
          <a:extLst>
            <a:ext uri="{FF2B5EF4-FFF2-40B4-BE49-F238E27FC236}">
              <a16:creationId xmlns:a16="http://schemas.microsoft.com/office/drawing/2014/main" id="{A1CFE613-BDB8-424E-A28A-3CFA3E46C5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3043" name="Text Box 4">
          <a:extLst>
            <a:ext uri="{FF2B5EF4-FFF2-40B4-BE49-F238E27FC236}">
              <a16:creationId xmlns:a16="http://schemas.microsoft.com/office/drawing/2014/main" id="{7E84CD84-CAEC-4674-88F0-27AC3695ADF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3044" name="Text Box 5">
          <a:extLst>
            <a:ext uri="{FF2B5EF4-FFF2-40B4-BE49-F238E27FC236}">
              <a16:creationId xmlns:a16="http://schemas.microsoft.com/office/drawing/2014/main" id="{A3004B71-BACA-48D0-A249-CBBDF7BF7AE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3045" name="Text Box 9">
          <a:extLst>
            <a:ext uri="{FF2B5EF4-FFF2-40B4-BE49-F238E27FC236}">
              <a16:creationId xmlns:a16="http://schemas.microsoft.com/office/drawing/2014/main" id="{82FF82D8-4510-4F1C-86D7-2CB5EA09F7F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3046" name="Text Box 10">
          <a:extLst>
            <a:ext uri="{FF2B5EF4-FFF2-40B4-BE49-F238E27FC236}">
              <a16:creationId xmlns:a16="http://schemas.microsoft.com/office/drawing/2014/main" id="{7C84A51A-4B2A-4FFF-BD4D-FF7E5692444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3047" name="Text Box 4">
          <a:extLst>
            <a:ext uri="{FF2B5EF4-FFF2-40B4-BE49-F238E27FC236}">
              <a16:creationId xmlns:a16="http://schemas.microsoft.com/office/drawing/2014/main" id="{9631F165-F1CC-45C7-B6A8-D79C7A90F9C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3048" name="Text Box 5">
          <a:extLst>
            <a:ext uri="{FF2B5EF4-FFF2-40B4-BE49-F238E27FC236}">
              <a16:creationId xmlns:a16="http://schemas.microsoft.com/office/drawing/2014/main" id="{EDD2781E-DCC4-47EB-95C1-2A18DC4CA28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3049" name="Text Box 9">
          <a:extLst>
            <a:ext uri="{FF2B5EF4-FFF2-40B4-BE49-F238E27FC236}">
              <a16:creationId xmlns:a16="http://schemas.microsoft.com/office/drawing/2014/main" id="{1482654C-E8A0-4496-8302-47ABE945E88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7"/>
    <xdr:sp macro="" textlink="">
      <xdr:nvSpPr>
        <xdr:cNvPr id="3050" name="Text Box 10">
          <a:extLst>
            <a:ext uri="{FF2B5EF4-FFF2-40B4-BE49-F238E27FC236}">
              <a16:creationId xmlns:a16="http://schemas.microsoft.com/office/drawing/2014/main" id="{3C8230AA-4ACA-407F-87EB-7D175643A64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1026</xdr:row>
      <xdr:rowOff>0</xdr:rowOff>
    </xdr:from>
    <xdr:ext cx="76200" cy="148168"/>
    <xdr:sp macro="" textlink="">
      <xdr:nvSpPr>
        <xdr:cNvPr id="3051" name="Text Box 4">
          <a:extLst>
            <a:ext uri="{FF2B5EF4-FFF2-40B4-BE49-F238E27FC236}">
              <a16:creationId xmlns:a16="http://schemas.microsoft.com/office/drawing/2014/main" id="{8FAD09B4-6712-44DC-ADA8-DEDAC19846D7}"/>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1026</xdr:row>
      <xdr:rowOff>0</xdr:rowOff>
    </xdr:from>
    <xdr:ext cx="76200" cy="148168"/>
    <xdr:sp macro="" textlink="">
      <xdr:nvSpPr>
        <xdr:cNvPr id="3052" name="Text Box 5">
          <a:extLst>
            <a:ext uri="{FF2B5EF4-FFF2-40B4-BE49-F238E27FC236}">
              <a16:creationId xmlns:a16="http://schemas.microsoft.com/office/drawing/2014/main" id="{17024998-FEC4-43E2-98C7-56343F06FC49}"/>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1026</xdr:row>
      <xdr:rowOff>0</xdr:rowOff>
    </xdr:from>
    <xdr:ext cx="76200" cy="148168"/>
    <xdr:sp macro="" textlink="">
      <xdr:nvSpPr>
        <xdr:cNvPr id="3053" name="Text Box 9">
          <a:extLst>
            <a:ext uri="{FF2B5EF4-FFF2-40B4-BE49-F238E27FC236}">
              <a16:creationId xmlns:a16="http://schemas.microsoft.com/office/drawing/2014/main" id="{644651A7-52D0-4C69-9BEF-23F86A3577AB}"/>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1026</xdr:row>
      <xdr:rowOff>0</xdr:rowOff>
    </xdr:from>
    <xdr:ext cx="76200" cy="148168"/>
    <xdr:sp macro="" textlink="">
      <xdr:nvSpPr>
        <xdr:cNvPr id="3054" name="Text Box 10">
          <a:extLst>
            <a:ext uri="{FF2B5EF4-FFF2-40B4-BE49-F238E27FC236}">
              <a16:creationId xmlns:a16="http://schemas.microsoft.com/office/drawing/2014/main" id="{1A33AFC6-EF8C-4BF8-94ED-0B9BCC464805}"/>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055" name="Text Box 4">
          <a:extLst>
            <a:ext uri="{FF2B5EF4-FFF2-40B4-BE49-F238E27FC236}">
              <a16:creationId xmlns:a16="http://schemas.microsoft.com/office/drawing/2014/main" id="{8E8C71A9-AFC5-4262-83B6-54928C4664D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056" name="Text Box 5">
          <a:extLst>
            <a:ext uri="{FF2B5EF4-FFF2-40B4-BE49-F238E27FC236}">
              <a16:creationId xmlns:a16="http://schemas.microsoft.com/office/drawing/2014/main" id="{53A06D46-F23F-4E4B-975B-98F9754D6C3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057" name="Text Box 9">
          <a:extLst>
            <a:ext uri="{FF2B5EF4-FFF2-40B4-BE49-F238E27FC236}">
              <a16:creationId xmlns:a16="http://schemas.microsoft.com/office/drawing/2014/main" id="{0A186247-8FAF-4724-9B0E-3ADAFAD00C6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058" name="Text Box 10">
          <a:extLst>
            <a:ext uri="{FF2B5EF4-FFF2-40B4-BE49-F238E27FC236}">
              <a16:creationId xmlns:a16="http://schemas.microsoft.com/office/drawing/2014/main" id="{0C0EC97D-3346-4BDC-89D7-FFD994F6739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059" name="Text Box 4">
          <a:extLst>
            <a:ext uri="{FF2B5EF4-FFF2-40B4-BE49-F238E27FC236}">
              <a16:creationId xmlns:a16="http://schemas.microsoft.com/office/drawing/2014/main" id="{8D822E50-6398-45D4-87AA-B7CBFF8885B1}"/>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060" name="Text Box 5">
          <a:extLst>
            <a:ext uri="{FF2B5EF4-FFF2-40B4-BE49-F238E27FC236}">
              <a16:creationId xmlns:a16="http://schemas.microsoft.com/office/drawing/2014/main" id="{07C7F0FD-39E2-4FD5-B0B2-2C63A0AD6161}"/>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061" name="Text Box 9">
          <a:extLst>
            <a:ext uri="{FF2B5EF4-FFF2-40B4-BE49-F238E27FC236}">
              <a16:creationId xmlns:a16="http://schemas.microsoft.com/office/drawing/2014/main" id="{339179B2-7CA1-4D29-8AAA-6DA06F113C1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062" name="Text Box 4">
          <a:extLst>
            <a:ext uri="{FF2B5EF4-FFF2-40B4-BE49-F238E27FC236}">
              <a16:creationId xmlns:a16="http://schemas.microsoft.com/office/drawing/2014/main" id="{7067DC9B-2A1A-4195-AC80-DC6CA6BFED1D}"/>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063" name="Text Box 5">
          <a:extLst>
            <a:ext uri="{FF2B5EF4-FFF2-40B4-BE49-F238E27FC236}">
              <a16:creationId xmlns:a16="http://schemas.microsoft.com/office/drawing/2014/main" id="{D7096EAF-0689-4243-B66C-BEEC2003A44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064" name="Text Box 9">
          <a:extLst>
            <a:ext uri="{FF2B5EF4-FFF2-40B4-BE49-F238E27FC236}">
              <a16:creationId xmlns:a16="http://schemas.microsoft.com/office/drawing/2014/main" id="{374378B3-CB63-4CAB-97AC-B27303B2F9C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065" name="Text Box 10">
          <a:extLst>
            <a:ext uri="{FF2B5EF4-FFF2-40B4-BE49-F238E27FC236}">
              <a16:creationId xmlns:a16="http://schemas.microsoft.com/office/drawing/2014/main" id="{42859263-5AB4-411F-BC5E-BE2EBA868F2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066" name="Text Box 4">
          <a:extLst>
            <a:ext uri="{FF2B5EF4-FFF2-40B4-BE49-F238E27FC236}">
              <a16:creationId xmlns:a16="http://schemas.microsoft.com/office/drawing/2014/main" id="{8B789FF1-24DA-499F-98BE-93C996E74F7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067" name="Text Box 5">
          <a:extLst>
            <a:ext uri="{FF2B5EF4-FFF2-40B4-BE49-F238E27FC236}">
              <a16:creationId xmlns:a16="http://schemas.microsoft.com/office/drawing/2014/main" id="{660F4427-107E-44B1-AEC0-6C31203E1B5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068" name="Text Box 9">
          <a:extLst>
            <a:ext uri="{FF2B5EF4-FFF2-40B4-BE49-F238E27FC236}">
              <a16:creationId xmlns:a16="http://schemas.microsoft.com/office/drawing/2014/main" id="{ACB7C748-E278-448C-B90D-779AA965AAB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069" name="Text Box 4">
          <a:extLst>
            <a:ext uri="{FF2B5EF4-FFF2-40B4-BE49-F238E27FC236}">
              <a16:creationId xmlns:a16="http://schemas.microsoft.com/office/drawing/2014/main" id="{E10F1C49-F5DD-4464-9676-DA64B18A06C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070" name="Text Box 5">
          <a:extLst>
            <a:ext uri="{FF2B5EF4-FFF2-40B4-BE49-F238E27FC236}">
              <a16:creationId xmlns:a16="http://schemas.microsoft.com/office/drawing/2014/main" id="{0A655548-0C78-4605-AE1A-BA3BF16F60F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071" name="Text Box 9">
          <a:extLst>
            <a:ext uri="{FF2B5EF4-FFF2-40B4-BE49-F238E27FC236}">
              <a16:creationId xmlns:a16="http://schemas.microsoft.com/office/drawing/2014/main" id="{25F3C95C-1A40-4CA9-9A8F-7B891860608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072" name="Text Box 4">
          <a:extLst>
            <a:ext uri="{FF2B5EF4-FFF2-40B4-BE49-F238E27FC236}">
              <a16:creationId xmlns:a16="http://schemas.microsoft.com/office/drawing/2014/main" id="{2030FD96-F82D-4FB3-9850-4C88501200D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073" name="Text Box 4">
          <a:extLst>
            <a:ext uri="{FF2B5EF4-FFF2-40B4-BE49-F238E27FC236}">
              <a16:creationId xmlns:a16="http://schemas.microsoft.com/office/drawing/2014/main" id="{16CD9719-F1B5-4068-8564-A124EDEEEBC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074" name="Text Box 4">
          <a:extLst>
            <a:ext uri="{FF2B5EF4-FFF2-40B4-BE49-F238E27FC236}">
              <a16:creationId xmlns:a16="http://schemas.microsoft.com/office/drawing/2014/main" id="{438F1BC7-9E96-4364-A5AB-EC7ABC6956F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075" name="Text Box 5">
          <a:extLst>
            <a:ext uri="{FF2B5EF4-FFF2-40B4-BE49-F238E27FC236}">
              <a16:creationId xmlns:a16="http://schemas.microsoft.com/office/drawing/2014/main" id="{6BA35E4D-2E6F-4DE4-B031-FCF4F7B4C70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076" name="Text Box 9">
          <a:extLst>
            <a:ext uri="{FF2B5EF4-FFF2-40B4-BE49-F238E27FC236}">
              <a16:creationId xmlns:a16="http://schemas.microsoft.com/office/drawing/2014/main" id="{E44AF960-5351-4860-8C6D-7E4ED43548AD}"/>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077" name="Text Box 10">
          <a:extLst>
            <a:ext uri="{FF2B5EF4-FFF2-40B4-BE49-F238E27FC236}">
              <a16:creationId xmlns:a16="http://schemas.microsoft.com/office/drawing/2014/main" id="{7E324E98-B327-40FC-931F-18ACA002AD4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078" name="Text Box 4">
          <a:extLst>
            <a:ext uri="{FF2B5EF4-FFF2-40B4-BE49-F238E27FC236}">
              <a16:creationId xmlns:a16="http://schemas.microsoft.com/office/drawing/2014/main" id="{C39163A7-2CC2-4F1E-9964-1A99CD0A2F1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079" name="Text Box 5">
          <a:extLst>
            <a:ext uri="{FF2B5EF4-FFF2-40B4-BE49-F238E27FC236}">
              <a16:creationId xmlns:a16="http://schemas.microsoft.com/office/drawing/2014/main" id="{F785D8D2-1270-4C49-BF0D-D9560949B13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080" name="Text Box 9">
          <a:extLst>
            <a:ext uri="{FF2B5EF4-FFF2-40B4-BE49-F238E27FC236}">
              <a16:creationId xmlns:a16="http://schemas.microsoft.com/office/drawing/2014/main" id="{B4EA5674-7892-478E-9BFC-C9406137B5E1}"/>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081" name="Text Box 10">
          <a:extLst>
            <a:ext uri="{FF2B5EF4-FFF2-40B4-BE49-F238E27FC236}">
              <a16:creationId xmlns:a16="http://schemas.microsoft.com/office/drawing/2014/main" id="{3C5A2CE7-5E2A-4BF0-81C9-A0683923CD0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082" name="Text Box 4">
          <a:extLst>
            <a:ext uri="{FF2B5EF4-FFF2-40B4-BE49-F238E27FC236}">
              <a16:creationId xmlns:a16="http://schemas.microsoft.com/office/drawing/2014/main" id="{C86F7506-E9F2-46E6-9F2C-8CFCC9B593D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083" name="Text Box 5">
          <a:extLst>
            <a:ext uri="{FF2B5EF4-FFF2-40B4-BE49-F238E27FC236}">
              <a16:creationId xmlns:a16="http://schemas.microsoft.com/office/drawing/2014/main" id="{1363FE60-7590-451B-AA1C-06A6C7C79AB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084" name="Text Box 9">
          <a:extLst>
            <a:ext uri="{FF2B5EF4-FFF2-40B4-BE49-F238E27FC236}">
              <a16:creationId xmlns:a16="http://schemas.microsoft.com/office/drawing/2014/main" id="{DF24BB2E-5851-45FD-B946-3BA9E8AA676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085" name="Text Box 10">
          <a:extLst>
            <a:ext uri="{FF2B5EF4-FFF2-40B4-BE49-F238E27FC236}">
              <a16:creationId xmlns:a16="http://schemas.microsoft.com/office/drawing/2014/main" id="{6C19AC51-FCE2-4CC6-827C-46B3142457A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086" name="Text Box 4">
          <a:extLst>
            <a:ext uri="{FF2B5EF4-FFF2-40B4-BE49-F238E27FC236}">
              <a16:creationId xmlns:a16="http://schemas.microsoft.com/office/drawing/2014/main" id="{90B25242-C25E-4410-9148-11586FEED4F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087" name="Text Box 5">
          <a:extLst>
            <a:ext uri="{FF2B5EF4-FFF2-40B4-BE49-F238E27FC236}">
              <a16:creationId xmlns:a16="http://schemas.microsoft.com/office/drawing/2014/main" id="{0FF44628-1E8C-4CB2-8E8D-0AEB998EE72D}"/>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088" name="Text Box 9">
          <a:extLst>
            <a:ext uri="{FF2B5EF4-FFF2-40B4-BE49-F238E27FC236}">
              <a16:creationId xmlns:a16="http://schemas.microsoft.com/office/drawing/2014/main" id="{85D66833-24EB-4C2E-BB32-23CCAC1E3DB1}"/>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089" name="Text Box 10">
          <a:extLst>
            <a:ext uri="{FF2B5EF4-FFF2-40B4-BE49-F238E27FC236}">
              <a16:creationId xmlns:a16="http://schemas.microsoft.com/office/drawing/2014/main" id="{F6ABC39B-470A-49B0-9CD7-320FC426BB5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090" name="Text Box 4">
          <a:extLst>
            <a:ext uri="{FF2B5EF4-FFF2-40B4-BE49-F238E27FC236}">
              <a16:creationId xmlns:a16="http://schemas.microsoft.com/office/drawing/2014/main" id="{7B19605E-526F-4082-B387-ABF2CD27581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091" name="Text Box 5">
          <a:extLst>
            <a:ext uri="{FF2B5EF4-FFF2-40B4-BE49-F238E27FC236}">
              <a16:creationId xmlns:a16="http://schemas.microsoft.com/office/drawing/2014/main" id="{B7309859-2BD2-43CC-90B1-4A2CE593264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092" name="Text Box 9">
          <a:extLst>
            <a:ext uri="{FF2B5EF4-FFF2-40B4-BE49-F238E27FC236}">
              <a16:creationId xmlns:a16="http://schemas.microsoft.com/office/drawing/2014/main" id="{ADC97AA2-D2C9-4FC7-B44B-4DC6C1FA1ED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093" name="Text Box 10">
          <a:extLst>
            <a:ext uri="{FF2B5EF4-FFF2-40B4-BE49-F238E27FC236}">
              <a16:creationId xmlns:a16="http://schemas.microsoft.com/office/drawing/2014/main" id="{29A95F07-DDE1-4868-84DB-5EA6F4E2E49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094" name="Text Box 4">
          <a:extLst>
            <a:ext uri="{FF2B5EF4-FFF2-40B4-BE49-F238E27FC236}">
              <a16:creationId xmlns:a16="http://schemas.microsoft.com/office/drawing/2014/main" id="{ED7105F3-8F8D-4789-BE89-26158BCF3F5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095" name="Text Box 5">
          <a:extLst>
            <a:ext uri="{FF2B5EF4-FFF2-40B4-BE49-F238E27FC236}">
              <a16:creationId xmlns:a16="http://schemas.microsoft.com/office/drawing/2014/main" id="{113A6A03-009E-4D82-B239-B870CBCFBEE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096" name="Text Box 9">
          <a:extLst>
            <a:ext uri="{FF2B5EF4-FFF2-40B4-BE49-F238E27FC236}">
              <a16:creationId xmlns:a16="http://schemas.microsoft.com/office/drawing/2014/main" id="{A0763122-DAF0-4884-B76C-8EE48BEED36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097" name="Text Box 10">
          <a:extLst>
            <a:ext uri="{FF2B5EF4-FFF2-40B4-BE49-F238E27FC236}">
              <a16:creationId xmlns:a16="http://schemas.microsoft.com/office/drawing/2014/main" id="{7502D3CB-1E8F-4206-9380-1721DC59E9D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098" name="Text Box 4">
          <a:extLst>
            <a:ext uri="{FF2B5EF4-FFF2-40B4-BE49-F238E27FC236}">
              <a16:creationId xmlns:a16="http://schemas.microsoft.com/office/drawing/2014/main" id="{B61B63D4-875E-48B8-8595-2E034932C3E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099" name="Text Box 5">
          <a:extLst>
            <a:ext uri="{FF2B5EF4-FFF2-40B4-BE49-F238E27FC236}">
              <a16:creationId xmlns:a16="http://schemas.microsoft.com/office/drawing/2014/main" id="{41A23B6B-9589-4D57-9E1D-62CE6A51CAC1}"/>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00" name="Text Box 9">
          <a:extLst>
            <a:ext uri="{FF2B5EF4-FFF2-40B4-BE49-F238E27FC236}">
              <a16:creationId xmlns:a16="http://schemas.microsoft.com/office/drawing/2014/main" id="{DE9C9881-C383-4175-9CDE-34D703C8C09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01" name="Text Box 10">
          <a:extLst>
            <a:ext uri="{FF2B5EF4-FFF2-40B4-BE49-F238E27FC236}">
              <a16:creationId xmlns:a16="http://schemas.microsoft.com/office/drawing/2014/main" id="{B4D3E30D-9C77-4F29-80B6-248DA17E74D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02" name="Text Box 4">
          <a:extLst>
            <a:ext uri="{FF2B5EF4-FFF2-40B4-BE49-F238E27FC236}">
              <a16:creationId xmlns:a16="http://schemas.microsoft.com/office/drawing/2014/main" id="{D20EE318-64BD-4A96-8335-FFD66CE41F1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03" name="Text Box 5">
          <a:extLst>
            <a:ext uri="{FF2B5EF4-FFF2-40B4-BE49-F238E27FC236}">
              <a16:creationId xmlns:a16="http://schemas.microsoft.com/office/drawing/2014/main" id="{0808F52F-73C2-4952-BA9C-7857FC1548D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04" name="Text Box 9">
          <a:extLst>
            <a:ext uri="{FF2B5EF4-FFF2-40B4-BE49-F238E27FC236}">
              <a16:creationId xmlns:a16="http://schemas.microsoft.com/office/drawing/2014/main" id="{797F0E78-17DC-4462-9987-D06686EFBBD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05" name="Text Box 10">
          <a:extLst>
            <a:ext uri="{FF2B5EF4-FFF2-40B4-BE49-F238E27FC236}">
              <a16:creationId xmlns:a16="http://schemas.microsoft.com/office/drawing/2014/main" id="{1CB723BE-BEBC-4D22-BE94-F62BB29D10B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06" name="Text Box 4">
          <a:extLst>
            <a:ext uri="{FF2B5EF4-FFF2-40B4-BE49-F238E27FC236}">
              <a16:creationId xmlns:a16="http://schemas.microsoft.com/office/drawing/2014/main" id="{F676911E-C120-4EF1-A7C4-79C340F55BA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07" name="Text Box 5">
          <a:extLst>
            <a:ext uri="{FF2B5EF4-FFF2-40B4-BE49-F238E27FC236}">
              <a16:creationId xmlns:a16="http://schemas.microsoft.com/office/drawing/2014/main" id="{AF97C20E-3413-4FF9-BB3F-493C476FBFF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08" name="Text Box 9">
          <a:extLst>
            <a:ext uri="{FF2B5EF4-FFF2-40B4-BE49-F238E27FC236}">
              <a16:creationId xmlns:a16="http://schemas.microsoft.com/office/drawing/2014/main" id="{DF4EC256-4C4A-4610-8767-E47E986420C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09" name="Text Box 10">
          <a:extLst>
            <a:ext uri="{FF2B5EF4-FFF2-40B4-BE49-F238E27FC236}">
              <a16:creationId xmlns:a16="http://schemas.microsoft.com/office/drawing/2014/main" id="{6EB68D3D-CCDB-4B05-8AEF-DFA04110280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10" name="Text Box 4">
          <a:extLst>
            <a:ext uri="{FF2B5EF4-FFF2-40B4-BE49-F238E27FC236}">
              <a16:creationId xmlns:a16="http://schemas.microsoft.com/office/drawing/2014/main" id="{0DFDDA11-5DC8-47DE-BB15-68E5B9236CC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11" name="Text Box 5">
          <a:extLst>
            <a:ext uri="{FF2B5EF4-FFF2-40B4-BE49-F238E27FC236}">
              <a16:creationId xmlns:a16="http://schemas.microsoft.com/office/drawing/2014/main" id="{F5048FDF-AA65-4F1B-AC00-B8CB67E01ED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12" name="Text Box 9">
          <a:extLst>
            <a:ext uri="{FF2B5EF4-FFF2-40B4-BE49-F238E27FC236}">
              <a16:creationId xmlns:a16="http://schemas.microsoft.com/office/drawing/2014/main" id="{978526BB-6A17-4FC5-AE3C-B65C775408D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13" name="Text Box 10">
          <a:extLst>
            <a:ext uri="{FF2B5EF4-FFF2-40B4-BE49-F238E27FC236}">
              <a16:creationId xmlns:a16="http://schemas.microsoft.com/office/drawing/2014/main" id="{EC24287B-5E05-4E98-9461-1ACE1DFC56ED}"/>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14" name="Text Box 4">
          <a:extLst>
            <a:ext uri="{FF2B5EF4-FFF2-40B4-BE49-F238E27FC236}">
              <a16:creationId xmlns:a16="http://schemas.microsoft.com/office/drawing/2014/main" id="{805BE5C8-86EA-41C5-B842-B3AEEE94C9D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15" name="Text Box 5">
          <a:extLst>
            <a:ext uri="{FF2B5EF4-FFF2-40B4-BE49-F238E27FC236}">
              <a16:creationId xmlns:a16="http://schemas.microsoft.com/office/drawing/2014/main" id="{824CABCA-ECA0-49E7-9C8A-E866FAC6282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16" name="Text Box 9">
          <a:extLst>
            <a:ext uri="{FF2B5EF4-FFF2-40B4-BE49-F238E27FC236}">
              <a16:creationId xmlns:a16="http://schemas.microsoft.com/office/drawing/2014/main" id="{F7794FB0-5178-475C-A5DF-AD11878FD46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17" name="Text Box 10">
          <a:extLst>
            <a:ext uri="{FF2B5EF4-FFF2-40B4-BE49-F238E27FC236}">
              <a16:creationId xmlns:a16="http://schemas.microsoft.com/office/drawing/2014/main" id="{83573200-CE29-4DEE-B56E-49CAED06F5F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18" name="Text Box 4">
          <a:extLst>
            <a:ext uri="{FF2B5EF4-FFF2-40B4-BE49-F238E27FC236}">
              <a16:creationId xmlns:a16="http://schemas.microsoft.com/office/drawing/2014/main" id="{21BC022F-815E-428A-9E6A-B1ACFD585BC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19" name="Text Box 5">
          <a:extLst>
            <a:ext uri="{FF2B5EF4-FFF2-40B4-BE49-F238E27FC236}">
              <a16:creationId xmlns:a16="http://schemas.microsoft.com/office/drawing/2014/main" id="{F9E869DF-D5AA-4BDF-AF9C-1A604B9D6C0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20" name="Text Box 9">
          <a:extLst>
            <a:ext uri="{FF2B5EF4-FFF2-40B4-BE49-F238E27FC236}">
              <a16:creationId xmlns:a16="http://schemas.microsoft.com/office/drawing/2014/main" id="{8DCD4174-A6B0-4412-B294-191367A6253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21" name="Text Box 10">
          <a:extLst>
            <a:ext uri="{FF2B5EF4-FFF2-40B4-BE49-F238E27FC236}">
              <a16:creationId xmlns:a16="http://schemas.microsoft.com/office/drawing/2014/main" id="{272BBC38-EE61-4407-99EE-169DC74DBB4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22" name="Text Box 4">
          <a:extLst>
            <a:ext uri="{FF2B5EF4-FFF2-40B4-BE49-F238E27FC236}">
              <a16:creationId xmlns:a16="http://schemas.microsoft.com/office/drawing/2014/main" id="{69380691-3068-43CC-8F2A-337B765B6733}"/>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23" name="Text Box 5">
          <a:extLst>
            <a:ext uri="{FF2B5EF4-FFF2-40B4-BE49-F238E27FC236}">
              <a16:creationId xmlns:a16="http://schemas.microsoft.com/office/drawing/2014/main" id="{5D51C7D1-29F2-4E02-B1B4-85B44FB6C49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24" name="Text Box 9">
          <a:extLst>
            <a:ext uri="{FF2B5EF4-FFF2-40B4-BE49-F238E27FC236}">
              <a16:creationId xmlns:a16="http://schemas.microsoft.com/office/drawing/2014/main" id="{78F76C4E-8A8D-4BF4-976F-4F2377ED03F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25" name="Text Box 10">
          <a:extLst>
            <a:ext uri="{FF2B5EF4-FFF2-40B4-BE49-F238E27FC236}">
              <a16:creationId xmlns:a16="http://schemas.microsoft.com/office/drawing/2014/main" id="{DE5C7E78-0DE8-49B5-8C39-1A76CD00CB93}"/>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26" name="Text Box 4">
          <a:extLst>
            <a:ext uri="{FF2B5EF4-FFF2-40B4-BE49-F238E27FC236}">
              <a16:creationId xmlns:a16="http://schemas.microsoft.com/office/drawing/2014/main" id="{DA23BA3A-CA59-4342-861B-248A120DA90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27" name="Text Box 5">
          <a:extLst>
            <a:ext uri="{FF2B5EF4-FFF2-40B4-BE49-F238E27FC236}">
              <a16:creationId xmlns:a16="http://schemas.microsoft.com/office/drawing/2014/main" id="{B7918DE2-DDAF-4A23-997D-8CAE1EF34A1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28" name="Text Box 9">
          <a:extLst>
            <a:ext uri="{FF2B5EF4-FFF2-40B4-BE49-F238E27FC236}">
              <a16:creationId xmlns:a16="http://schemas.microsoft.com/office/drawing/2014/main" id="{72F555D4-1851-43F1-BD6A-59130F0537D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29" name="Text Box 10">
          <a:extLst>
            <a:ext uri="{FF2B5EF4-FFF2-40B4-BE49-F238E27FC236}">
              <a16:creationId xmlns:a16="http://schemas.microsoft.com/office/drawing/2014/main" id="{0B04930C-A216-4300-A66A-C258899657A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30" name="Text Box 4">
          <a:extLst>
            <a:ext uri="{FF2B5EF4-FFF2-40B4-BE49-F238E27FC236}">
              <a16:creationId xmlns:a16="http://schemas.microsoft.com/office/drawing/2014/main" id="{8BE69394-955B-4CB9-ADDB-DDABE5F5CFA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31" name="Text Box 5">
          <a:extLst>
            <a:ext uri="{FF2B5EF4-FFF2-40B4-BE49-F238E27FC236}">
              <a16:creationId xmlns:a16="http://schemas.microsoft.com/office/drawing/2014/main" id="{C57F473D-B12A-4619-AACE-A691EECF748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32" name="Text Box 9">
          <a:extLst>
            <a:ext uri="{FF2B5EF4-FFF2-40B4-BE49-F238E27FC236}">
              <a16:creationId xmlns:a16="http://schemas.microsoft.com/office/drawing/2014/main" id="{F795783C-D063-4E7E-A8EC-88EF8282C65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33" name="Text Box 10">
          <a:extLst>
            <a:ext uri="{FF2B5EF4-FFF2-40B4-BE49-F238E27FC236}">
              <a16:creationId xmlns:a16="http://schemas.microsoft.com/office/drawing/2014/main" id="{7EC59AE3-8D71-45B8-98AE-E3B57F70979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34" name="Text Box 4">
          <a:extLst>
            <a:ext uri="{FF2B5EF4-FFF2-40B4-BE49-F238E27FC236}">
              <a16:creationId xmlns:a16="http://schemas.microsoft.com/office/drawing/2014/main" id="{0B770E85-2106-4CE1-9243-5BC1B46794D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35" name="Text Box 5">
          <a:extLst>
            <a:ext uri="{FF2B5EF4-FFF2-40B4-BE49-F238E27FC236}">
              <a16:creationId xmlns:a16="http://schemas.microsoft.com/office/drawing/2014/main" id="{EBE383D1-2030-4F02-B936-D7C0E170F88D}"/>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36" name="Text Box 9">
          <a:extLst>
            <a:ext uri="{FF2B5EF4-FFF2-40B4-BE49-F238E27FC236}">
              <a16:creationId xmlns:a16="http://schemas.microsoft.com/office/drawing/2014/main" id="{D7DBF930-1ED6-4B0A-9CD8-2DD1BF2EDFF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37" name="Text Box 10">
          <a:extLst>
            <a:ext uri="{FF2B5EF4-FFF2-40B4-BE49-F238E27FC236}">
              <a16:creationId xmlns:a16="http://schemas.microsoft.com/office/drawing/2014/main" id="{F42BBFD9-6C59-4723-8D60-9B886598B5C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38" name="Text Box 4">
          <a:extLst>
            <a:ext uri="{FF2B5EF4-FFF2-40B4-BE49-F238E27FC236}">
              <a16:creationId xmlns:a16="http://schemas.microsoft.com/office/drawing/2014/main" id="{04466F0C-763B-4F5C-A599-4AC512DCEA7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39" name="Text Box 5">
          <a:extLst>
            <a:ext uri="{FF2B5EF4-FFF2-40B4-BE49-F238E27FC236}">
              <a16:creationId xmlns:a16="http://schemas.microsoft.com/office/drawing/2014/main" id="{F91C3FCF-E1B3-4BD2-91B0-45708BD8E81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40" name="Text Box 9">
          <a:extLst>
            <a:ext uri="{FF2B5EF4-FFF2-40B4-BE49-F238E27FC236}">
              <a16:creationId xmlns:a16="http://schemas.microsoft.com/office/drawing/2014/main" id="{425634FC-56B8-44DA-907A-FD1DEB81F0F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41" name="Text Box 10">
          <a:extLst>
            <a:ext uri="{FF2B5EF4-FFF2-40B4-BE49-F238E27FC236}">
              <a16:creationId xmlns:a16="http://schemas.microsoft.com/office/drawing/2014/main" id="{078B7429-34A3-4681-B2D2-648147766EF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42" name="Text Box 4">
          <a:extLst>
            <a:ext uri="{FF2B5EF4-FFF2-40B4-BE49-F238E27FC236}">
              <a16:creationId xmlns:a16="http://schemas.microsoft.com/office/drawing/2014/main" id="{50B70DA5-8293-4912-B783-41E05A10526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43" name="Text Box 5">
          <a:extLst>
            <a:ext uri="{FF2B5EF4-FFF2-40B4-BE49-F238E27FC236}">
              <a16:creationId xmlns:a16="http://schemas.microsoft.com/office/drawing/2014/main" id="{EB516CA4-53E5-494B-A1D2-72643698B4F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44" name="Text Box 9">
          <a:extLst>
            <a:ext uri="{FF2B5EF4-FFF2-40B4-BE49-F238E27FC236}">
              <a16:creationId xmlns:a16="http://schemas.microsoft.com/office/drawing/2014/main" id="{A9AB212D-19B2-4584-8C42-96022D16070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45" name="Text Box 10">
          <a:extLst>
            <a:ext uri="{FF2B5EF4-FFF2-40B4-BE49-F238E27FC236}">
              <a16:creationId xmlns:a16="http://schemas.microsoft.com/office/drawing/2014/main" id="{EBCFCB97-B9E4-4569-A017-CA3FE096AA1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2"/>
    <xdr:sp macro="" textlink="">
      <xdr:nvSpPr>
        <xdr:cNvPr id="3146" name="Text Box 4">
          <a:extLst>
            <a:ext uri="{FF2B5EF4-FFF2-40B4-BE49-F238E27FC236}">
              <a16:creationId xmlns:a16="http://schemas.microsoft.com/office/drawing/2014/main" id="{EF5D5B27-F2BF-4526-9C38-8061FC8013BF}"/>
            </a:ext>
          </a:extLst>
        </xdr:cNvPr>
        <xdr:cNvSpPr txBox="1">
          <a:spLocks noChangeArrowheads="1"/>
        </xdr:cNvSpPr>
      </xdr:nvSpPr>
      <xdr:spPr bwMode="auto">
        <a:xfrm>
          <a:off x="5248275" y="216303225"/>
          <a:ext cx="76200" cy="152402"/>
        </a:xfrm>
        <a:prstGeom prst="rect">
          <a:avLst/>
        </a:prstGeom>
        <a:noFill/>
        <a:ln w="9525">
          <a:noFill/>
          <a:miter lim="800000"/>
          <a:headEnd/>
          <a:tailEnd/>
        </a:ln>
      </xdr:spPr>
    </xdr:sp>
    <xdr:clientData/>
  </xdr:oneCellAnchor>
  <xdr:oneCellAnchor>
    <xdr:from>
      <xdr:col>6</xdr:col>
      <xdr:colOff>0</xdr:colOff>
      <xdr:row>1024</xdr:row>
      <xdr:rowOff>0</xdr:rowOff>
    </xdr:from>
    <xdr:ext cx="76200" cy="152402"/>
    <xdr:sp macro="" textlink="">
      <xdr:nvSpPr>
        <xdr:cNvPr id="3147" name="Text Box 5">
          <a:extLst>
            <a:ext uri="{FF2B5EF4-FFF2-40B4-BE49-F238E27FC236}">
              <a16:creationId xmlns:a16="http://schemas.microsoft.com/office/drawing/2014/main" id="{78EA8D3A-CA1D-4DEA-A2D8-7AA194F1D3B5}"/>
            </a:ext>
          </a:extLst>
        </xdr:cNvPr>
        <xdr:cNvSpPr txBox="1">
          <a:spLocks noChangeArrowheads="1"/>
        </xdr:cNvSpPr>
      </xdr:nvSpPr>
      <xdr:spPr bwMode="auto">
        <a:xfrm>
          <a:off x="5248275" y="216303225"/>
          <a:ext cx="76200" cy="152402"/>
        </a:xfrm>
        <a:prstGeom prst="rect">
          <a:avLst/>
        </a:prstGeom>
        <a:noFill/>
        <a:ln w="9525">
          <a:noFill/>
          <a:miter lim="800000"/>
          <a:headEnd/>
          <a:tailEnd/>
        </a:ln>
      </xdr:spPr>
    </xdr:sp>
    <xdr:clientData/>
  </xdr:oneCellAnchor>
  <xdr:oneCellAnchor>
    <xdr:from>
      <xdr:col>6</xdr:col>
      <xdr:colOff>0</xdr:colOff>
      <xdr:row>1024</xdr:row>
      <xdr:rowOff>0</xdr:rowOff>
    </xdr:from>
    <xdr:ext cx="76200" cy="152402"/>
    <xdr:sp macro="" textlink="">
      <xdr:nvSpPr>
        <xdr:cNvPr id="3148" name="Text Box 9">
          <a:extLst>
            <a:ext uri="{FF2B5EF4-FFF2-40B4-BE49-F238E27FC236}">
              <a16:creationId xmlns:a16="http://schemas.microsoft.com/office/drawing/2014/main" id="{32546552-E5AE-4CDE-85E6-3D32421E9634}"/>
            </a:ext>
          </a:extLst>
        </xdr:cNvPr>
        <xdr:cNvSpPr txBox="1">
          <a:spLocks noChangeArrowheads="1"/>
        </xdr:cNvSpPr>
      </xdr:nvSpPr>
      <xdr:spPr bwMode="auto">
        <a:xfrm>
          <a:off x="5248275" y="216303225"/>
          <a:ext cx="76200" cy="152402"/>
        </a:xfrm>
        <a:prstGeom prst="rect">
          <a:avLst/>
        </a:prstGeom>
        <a:noFill/>
        <a:ln w="9525">
          <a:noFill/>
          <a:miter lim="800000"/>
          <a:headEnd/>
          <a:tailEnd/>
        </a:ln>
      </xdr:spPr>
    </xdr:sp>
    <xdr:clientData/>
  </xdr:oneCellAnchor>
  <xdr:oneCellAnchor>
    <xdr:from>
      <xdr:col>6</xdr:col>
      <xdr:colOff>0</xdr:colOff>
      <xdr:row>1024</xdr:row>
      <xdr:rowOff>0</xdr:rowOff>
    </xdr:from>
    <xdr:ext cx="76200" cy="152402"/>
    <xdr:sp macro="" textlink="">
      <xdr:nvSpPr>
        <xdr:cNvPr id="3149" name="Text Box 10">
          <a:extLst>
            <a:ext uri="{FF2B5EF4-FFF2-40B4-BE49-F238E27FC236}">
              <a16:creationId xmlns:a16="http://schemas.microsoft.com/office/drawing/2014/main" id="{1276A4C4-B7CF-44AA-9F6A-6546F146CE81}"/>
            </a:ext>
          </a:extLst>
        </xdr:cNvPr>
        <xdr:cNvSpPr txBox="1">
          <a:spLocks noChangeArrowheads="1"/>
        </xdr:cNvSpPr>
      </xdr:nvSpPr>
      <xdr:spPr bwMode="auto">
        <a:xfrm>
          <a:off x="5248275" y="216303225"/>
          <a:ext cx="76200" cy="152402"/>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50" name="Text Box 4">
          <a:extLst>
            <a:ext uri="{FF2B5EF4-FFF2-40B4-BE49-F238E27FC236}">
              <a16:creationId xmlns:a16="http://schemas.microsoft.com/office/drawing/2014/main" id="{D4A9B8D5-9DF4-4527-BE52-E9DD0E80C2B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51" name="Text Box 5">
          <a:extLst>
            <a:ext uri="{FF2B5EF4-FFF2-40B4-BE49-F238E27FC236}">
              <a16:creationId xmlns:a16="http://schemas.microsoft.com/office/drawing/2014/main" id="{8BDBE230-A89A-4C69-989F-5B0EC7BABE8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52" name="Text Box 9">
          <a:extLst>
            <a:ext uri="{FF2B5EF4-FFF2-40B4-BE49-F238E27FC236}">
              <a16:creationId xmlns:a16="http://schemas.microsoft.com/office/drawing/2014/main" id="{9CC50395-348F-4C47-A438-E5F1F5988AF3}"/>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53" name="Text Box 10">
          <a:extLst>
            <a:ext uri="{FF2B5EF4-FFF2-40B4-BE49-F238E27FC236}">
              <a16:creationId xmlns:a16="http://schemas.microsoft.com/office/drawing/2014/main" id="{07B06392-DC8A-4AAC-902D-4C62257A810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54" name="Text Box 4">
          <a:extLst>
            <a:ext uri="{FF2B5EF4-FFF2-40B4-BE49-F238E27FC236}">
              <a16:creationId xmlns:a16="http://schemas.microsoft.com/office/drawing/2014/main" id="{70AF1D1F-C1FC-4A62-AF85-EA730F59727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55" name="Text Box 5">
          <a:extLst>
            <a:ext uri="{FF2B5EF4-FFF2-40B4-BE49-F238E27FC236}">
              <a16:creationId xmlns:a16="http://schemas.microsoft.com/office/drawing/2014/main" id="{508CA7B2-CFE3-4C1E-B65C-1292C3DD6CE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56" name="Text Box 9">
          <a:extLst>
            <a:ext uri="{FF2B5EF4-FFF2-40B4-BE49-F238E27FC236}">
              <a16:creationId xmlns:a16="http://schemas.microsoft.com/office/drawing/2014/main" id="{AD9C2319-1D57-4AA0-8CCA-B7BF8367AE33}"/>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57" name="Text Box 4">
          <a:extLst>
            <a:ext uri="{FF2B5EF4-FFF2-40B4-BE49-F238E27FC236}">
              <a16:creationId xmlns:a16="http://schemas.microsoft.com/office/drawing/2014/main" id="{A026F2A3-D528-4199-9806-BFE62DE6C1CD}"/>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58" name="Text Box 5">
          <a:extLst>
            <a:ext uri="{FF2B5EF4-FFF2-40B4-BE49-F238E27FC236}">
              <a16:creationId xmlns:a16="http://schemas.microsoft.com/office/drawing/2014/main" id="{B1A15BA1-93AA-46B1-A880-626F6495FB2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59" name="Text Box 9">
          <a:extLst>
            <a:ext uri="{FF2B5EF4-FFF2-40B4-BE49-F238E27FC236}">
              <a16:creationId xmlns:a16="http://schemas.microsoft.com/office/drawing/2014/main" id="{1C8D0367-06C7-41F3-AC9D-AA25DA8FCEB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60" name="Text Box 10">
          <a:extLst>
            <a:ext uri="{FF2B5EF4-FFF2-40B4-BE49-F238E27FC236}">
              <a16:creationId xmlns:a16="http://schemas.microsoft.com/office/drawing/2014/main" id="{DE1DC298-E6D9-42F7-A825-3814842C3D81}"/>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61" name="Text Box 4">
          <a:extLst>
            <a:ext uri="{FF2B5EF4-FFF2-40B4-BE49-F238E27FC236}">
              <a16:creationId xmlns:a16="http://schemas.microsoft.com/office/drawing/2014/main" id="{0D1663D8-19DB-46EE-A7DB-92717F249F2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62" name="Text Box 5">
          <a:extLst>
            <a:ext uri="{FF2B5EF4-FFF2-40B4-BE49-F238E27FC236}">
              <a16:creationId xmlns:a16="http://schemas.microsoft.com/office/drawing/2014/main" id="{6447290F-6D77-4AB5-8D3A-37F37EA5B69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63" name="Text Box 9">
          <a:extLst>
            <a:ext uri="{FF2B5EF4-FFF2-40B4-BE49-F238E27FC236}">
              <a16:creationId xmlns:a16="http://schemas.microsoft.com/office/drawing/2014/main" id="{AB1DA148-0177-4A45-BA60-5AB02A90691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64" name="Text Box 4">
          <a:extLst>
            <a:ext uri="{FF2B5EF4-FFF2-40B4-BE49-F238E27FC236}">
              <a16:creationId xmlns:a16="http://schemas.microsoft.com/office/drawing/2014/main" id="{97544E7B-3307-4F34-831C-6A70ECF9A1B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65" name="Text Box 5">
          <a:extLst>
            <a:ext uri="{FF2B5EF4-FFF2-40B4-BE49-F238E27FC236}">
              <a16:creationId xmlns:a16="http://schemas.microsoft.com/office/drawing/2014/main" id="{58752CF2-CB0A-4A15-BE0F-C19D0670E54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66" name="Text Box 9">
          <a:extLst>
            <a:ext uri="{FF2B5EF4-FFF2-40B4-BE49-F238E27FC236}">
              <a16:creationId xmlns:a16="http://schemas.microsoft.com/office/drawing/2014/main" id="{865191D6-B95C-4165-9DC9-77EEA0FEC63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67" name="Text Box 4">
          <a:extLst>
            <a:ext uri="{FF2B5EF4-FFF2-40B4-BE49-F238E27FC236}">
              <a16:creationId xmlns:a16="http://schemas.microsoft.com/office/drawing/2014/main" id="{95216F9F-75B9-40F7-8B59-D781F410C24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68" name="Text Box 4">
          <a:extLst>
            <a:ext uri="{FF2B5EF4-FFF2-40B4-BE49-F238E27FC236}">
              <a16:creationId xmlns:a16="http://schemas.microsoft.com/office/drawing/2014/main" id="{7A038A5F-6528-469C-B58F-CCC9ADFA431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69" name="Text Box 4">
          <a:extLst>
            <a:ext uri="{FF2B5EF4-FFF2-40B4-BE49-F238E27FC236}">
              <a16:creationId xmlns:a16="http://schemas.microsoft.com/office/drawing/2014/main" id="{DA9A9EB0-7795-4110-A834-206D2023AFE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70" name="Text Box 5">
          <a:extLst>
            <a:ext uri="{FF2B5EF4-FFF2-40B4-BE49-F238E27FC236}">
              <a16:creationId xmlns:a16="http://schemas.microsoft.com/office/drawing/2014/main" id="{D9D74286-A5FF-474F-91F3-296DB5B5D69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71" name="Text Box 9">
          <a:extLst>
            <a:ext uri="{FF2B5EF4-FFF2-40B4-BE49-F238E27FC236}">
              <a16:creationId xmlns:a16="http://schemas.microsoft.com/office/drawing/2014/main" id="{8F518218-A97B-45BA-9935-56BBE5E1ED5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72" name="Text Box 10">
          <a:extLst>
            <a:ext uri="{FF2B5EF4-FFF2-40B4-BE49-F238E27FC236}">
              <a16:creationId xmlns:a16="http://schemas.microsoft.com/office/drawing/2014/main" id="{3840224A-8296-4D13-ABAC-70BECE1D219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73" name="Text Box 4">
          <a:extLst>
            <a:ext uri="{FF2B5EF4-FFF2-40B4-BE49-F238E27FC236}">
              <a16:creationId xmlns:a16="http://schemas.microsoft.com/office/drawing/2014/main" id="{73D76BEF-C9F4-4DF3-BE3A-BABF9D38810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74" name="Text Box 5">
          <a:extLst>
            <a:ext uri="{FF2B5EF4-FFF2-40B4-BE49-F238E27FC236}">
              <a16:creationId xmlns:a16="http://schemas.microsoft.com/office/drawing/2014/main" id="{560C7BFA-31B2-41E8-AA9D-48F9300720B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75" name="Text Box 9">
          <a:extLst>
            <a:ext uri="{FF2B5EF4-FFF2-40B4-BE49-F238E27FC236}">
              <a16:creationId xmlns:a16="http://schemas.microsoft.com/office/drawing/2014/main" id="{DC0A9B87-E0ED-4C90-970D-C8813399666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76" name="Text Box 10">
          <a:extLst>
            <a:ext uri="{FF2B5EF4-FFF2-40B4-BE49-F238E27FC236}">
              <a16:creationId xmlns:a16="http://schemas.microsoft.com/office/drawing/2014/main" id="{803990D8-1AA5-470C-A26D-21621743E42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77" name="Text Box 4">
          <a:extLst>
            <a:ext uri="{FF2B5EF4-FFF2-40B4-BE49-F238E27FC236}">
              <a16:creationId xmlns:a16="http://schemas.microsoft.com/office/drawing/2014/main" id="{DE4ED9D1-8533-4A22-9F64-8677F723CBD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78" name="Text Box 5">
          <a:extLst>
            <a:ext uri="{FF2B5EF4-FFF2-40B4-BE49-F238E27FC236}">
              <a16:creationId xmlns:a16="http://schemas.microsoft.com/office/drawing/2014/main" id="{FE6206FB-CA60-4506-A83C-6C29847BD7C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79" name="Text Box 9">
          <a:extLst>
            <a:ext uri="{FF2B5EF4-FFF2-40B4-BE49-F238E27FC236}">
              <a16:creationId xmlns:a16="http://schemas.microsoft.com/office/drawing/2014/main" id="{3DC09760-3939-4448-9594-8E84C7B4E961}"/>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80" name="Text Box 10">
          <a:extLst>
            <a:ext uri="{FF2B5EF4-FFF2-40B4-BE49-F238E27FC236}">
              <a16:creationId xmlns:a16="http://schemas.microsoft.com/office/drawing/2014/main" id="{97597359-880D-4476-8F1B-5A1AA4EBA9F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81" name="Text Box 4">
          <a:extLst>
            <a:ext uri="{FF2B5EF4-FFF2-40B4-BE49-F238E27FC236}">
              <a16:creationId xmlns:a16="http://schemas.microsoft.com/office/drawing/2014/main" id="{9F2AA776-7B73-4BDB-8ADA-C137EB5B640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82" name="Text Box 5">
          <a:extLst>
            <a:ext uri="{FF2B5EF4-FFF2-40B4-BE49-F238E27FC236}">
              <a16:creationId xmlns:a16="http://schemas.microsoft.com/office/drawing/2014/main" id="{108F9E37-FA58-4216-BD2F-4DA12E26BF5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83" name="Text Box 9">
          <a:extLst>
            <a:ext uri="{FF2B5EF4-FFF2-40B4-BE49-F238E27FC236}">
              <a16:creationId xmlns:a16="http://schemas.microsoft.com/office/drawing/2014/main" id="{50F0F4A8-A9D2-4D17-88F9-71F2FC8B68B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84" name="Text Box 10">
          <a:extLst>
            <a:ext uri="{FF2B5EF4-FFF2-40B4-BE49-F238E27FC236}">
              <a16:creationId xmlns:a16="http://schemas.microsoft.com/office/drawing/2014/main" id="{BF9CF827-F331-445F-85C1-D8CC107640B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85" name="Text Box 4">
          <a:extLst>
            <a:ext uri="{FF2B5EF4-FFF2-40B4-BE49-F238E27FC236}">
              <a16:creationId xmlns:a16="http://schemas.microsoft.com/office/drawing/2014/main" id="{E2715AD1-F57C-48FC-A284-398B2BB6456D}"/>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86" name="Text Box 5">
          <a:extLst>
            <a:ext uri="{FF2B5EF4-FFF2-40B4-BE49-F238E27FC236}">
              <a16:creationId xmlns:a16="http://schemas.microsoft.com/office/drawing/2014/main" id="{8EEA6998-0BFB-4CBD-9D2B-B9DCDE9ED39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87" name="Text Box 9">
          <a:extLst>
            <a:ext uri="{FF2B5EF4-FFF2-40B4-BE49-F238E27FC236}">
              <a16:creationId xmlns:a16="http://schemas.microsoft.com/office/drawing/2014/main" id="{2030E770-9B7C-49D0-8A15-03466E5BE06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88" name="Text Box 10">
          <a:extLst>
            <a:ext uri="{FF2B5EF4-FFF2-40B4-BE49-F238E27FC236}">
              <a16:creationId xmlns:a16="http://schemas.microsoft.com/office/drawing/2014/main" id="{58F3201B-009E-4C1F-9CF4-64254A09092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89" name="Text Box 4">
          <a:extLst>
            <a:ext uri="{FF2B5EF4-FFF2-40B4-BE49-F238E27FC236}">
              <a16:creationId xmlns:a16="http://schemas.microsoft.com/office/drawing/2014/main" id="{92DFF469-493E-4D88-ACB9-19B66067A74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90" name="Text Box 5">
          <a:extLst>
            <a:ext uri="{FF2B5EF4-FFF2-40B4-BE49-F238E27FC236}">
              <a16:creationId xmlns:a16="http://schemas.microsoft.com/office/drawing/2014/main" id="{5049C2C1-A68E-4A22-A32A-C6CB1898C22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91" name="Text Box 9">
          <a:extLst>
            <a:ext uri="{FF2B5EF4-FFF2-40B4-BE49-F238E27FC236}">
              <a16:creationId xmlns:a16="http://schemas.microsoft.com/office/drawing/2014/main" id="{3D9F0CAE-F050-4782-ABC3-298F6CD5077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92" name="Text Box 10">
          <a:extLst>
            <a:ext uri="{FF2B5EF4-FFF2-40B4-BE49-F238E27FC236}">
              <a16:creationId xmlns:a16="http://schemas.microsoft.com/office/drawing/2014/main" id="{4C6E0696-E2CE-4CD6-A5E1-614034BE73C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93" name="Text Box 4">
          <a:extLst>
            <a:ext uri="{FF2B5EF4-FFF2-40B4-BE49-F238E27FC236}">
              <a16:creationId xmlns:a16="http://schemas.microsoft.com/office/drawing/2014/main" id="{3B08881F-ADBC-4692-A448-AA4BDB52DC5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94" name="Text Box 5">
          <a:extLst>
            <a:ext uri="{FF2B5EF4-FFF2-40B4-BE49-F238E27FC236}">
              <a16:creationId xmlns:a16="http://schemas.microsoft.com/office/drawing/2014/main" id="{C257A065-9DAF-4E72-B9F1-A8F1CCB16C1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95" name="Text Box 9">
          <a:extLst>
            <a:ext uri="{FF2B5EF4-FFF2-40B4-BE49-F238E27FC236}">
              <a16:creationId xmlns:a16="http://schemas.microsoft.com/office/drawing/2014/main" id="{3079E2F8-1C23-40DD-BB0F-70911DE0A28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96" name="Text Box 10">
          <a:extLst>
            <a:ext uri="{FF2B5EF4-FFF2-40B4-BE49-F238E27FC236}">
              <a16:creationId xmlns:a16="http://schemas.microsoft.com/office/drawing/2014/main" id="{AD829F60-BBFC-48F9-AC8D-4FE3E64F4401}"/>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97" name="Text Box 4">
          <a:extLst>
            <a:ext uri="{FF2B5EF4-FFF2-40B4-BE49-F238E27FC236}">
              <a16:creationId xmlns:a16="http://schemas.microsoft.com/office/drawing/2014/main" id="{3D1EC6FB-CB5C-4D8C-9967-AF539E47C2A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98" name="Text Box 5">
          <a:extLst>
            <a:ext uri="{FF2B5EF4-FFF2-40B4-BE49-F238E27FC236}">
              <a16:creationId xmlns:a16="http://schemas.microsoft.com/office/drawing/2014/main" id="{F98193AD-70A6-4824-9B96-F7F51C908DE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199" name="Text Box 9">
          <a:extLst>
            <a:ext uri="{FF2B5EF4-FFF2-40B4-BE49-F238E27FC236}">
              <a16:creationId xmlns:a16="http://schemas.microsoft.com/office/drawing/2014/main" id="{E465E868-5434-4352-ACF6-9F1FE083BC9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200" name="Text Box 10">
          <a:extLst>
            <a:ext uri="{FF2B5EF4-FFF2-40B4-BE49-F238E27FC236}">
              <a16:creationId xmlns:a16="http://schemas.microsoft.com/office/drawing/2014/main" id="{40B70ED1-3121-4033-B9B5-9CE61ACE86F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201" name="Text Box 4">
          <a:extLst>
            <a:ext uri="{FF2B5EF4-FFF2-40B4-BE49-F238E27FC236}">
              <a16:creationId xmlns:a16="http://schemas.microsoft.com/office/drawing/2014/main" id="{958B579A-EC08-4ECA-9B90-A4ACE3C4E77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202" name="Text Box 5">
          <a:extLst>
            <a:ext uri="{FF2B5EF4-FFF2-40B4-BE49-F238E27FC236}">
              <a16:creationId xmlns:a16="http://schemas.microsoft.com/office/drawing/2014/main" id="{AB79F5F3-6034-443D-B1D0-D526255CBEC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203" name="Text Box 9">
          <a:extLst>
            <a:ext uri="{FF2B5EF4-FFF2-40B4-BE49-F238E27FC236}">
              <a16:creationId xmlns:a16="http://schemas.microsoft.com/office/drawing/2014/main" id="{1489F69A-2908-447F-A847-DE32F6D7358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204" name="Text Box 10">
          <a:extLst>
            <a:ext uri="{FF2B5EF4-FFF2-40B4-BE49-F238E27FC236}">
              <a16:creationId xmlns:a16="http://schemas.microsoft.com/office/drawing/2014/main" id="{D5693FAD-CFE9-4C41-AA46-C43ACA90AA8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205" name="Text Box 4">
          <a:extLst>
            <a:ext uri="{FF2B5EF4-FFF2-40B4-BE49-F238E27FC236}">
              <a16:creationId xmlns:a16="http://schemas.microsoft.com/office/drawing/2014/main" id="{FE12745A-C079-42CA-BE3C-DE8A903EABC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206" name="Text Box 5">
          <a:extLst>
            <a:ext uri="{FF2B5EF4-FFF2-40B4-BE49-F238E27FC236}">
              <a16:creationId xmlns:a16="http://schemas.microsoft.com/office/drawing/2014/main" id="{9BC100D0-0134-4800-A170-6AE97A3C8F4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207" name="Text Box 9">
          <a:extLst>
            <a:ext uri="{FF2B5EF4-FFF2-40B4-BE49-F238E27FC236}">
              <a16:creationId xmlns:a16="http://schemas.microsoft.com/office/drawing/2014/main" id="{37973C49-73A2-4F95-99DE-5667DB97E64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208" name="Text Box 10">
          <a:extLst>
            <a:ext uri="{FF2B5EF4-FFF2-40B4-BE49-F238E27FC236}">
              <a16:creationId xmlns:a16="http://schemas.microsoft.com/office/drawing/2014/main" id="{75520C63-BB5A-4625-9618-DD3DCBE7FEC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209" name="Text Box 4">
          <a:extLst>
            <a:ext uri="{FF2B5EF4-FFF2-40B4-BE49-F238E27FC236}">
              <a16:creationId xmlns:a16="http://schemas.microsoft.com/office/drawing/2014/main" id="{142DB79C-BA21-4B08-8119-6CEE1BD9A52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210" name="Text Box 5">
          <a:extLst>
            <a:ext uri="{FF2B5EF4-FFF2-40B4-BE49-F238E27FC236}">
              <a16:creationId xmlns:a16="http://schemas.microsoft.com/office/drawing/2014/main" id="{BD641182-BBBB-40DE-8B9D-504B8B4A930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211" name="Text Box 9">
          <a:extLst>
            <a:ext uri="{FF2B5EF4-FFF2-40B4-BE49-F238E27FC236}">
              <a16:creationId xmlns:a16="http://schemas.microsoft.com/office/drawing/2014/main" id="{3242AEFA-4DDB-4A5F-B3D2-70F1CF5C0D1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212" name="Text Box 10">
          <a:extLst>
            <a:ext uri="{FF2B5EF4-FFF2-40B4-BE49-F238E27FC236}">
              <a16:creationId xmlns:a16="http://schemas.microsoft.com/office/drawing/2014/main" id="{29C529A6-F5AA-4C15-9566-4C3079CE632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213" name="Text Box 4">
          <a:extLst>
            <a:ext uri="{FF2B5EF4-FFF2-40B4-BE49-F238E27FC236}">
              <a16:creationId xmlns:a16="http://schemas.microsoft.com/office/drawing/2014/main" id="{6F9F95BB-2E8B-4376-A3DB-2EF45F50595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214" name="Text Box 5">
          <a:extLst>
            <a:ext uri="{FF2B5EF4-FFF2-40B4-BE49-F238E27FC236}">
              <a16:creationId xmlns:a16="http://schemas.microsoft.com/office/drawing/2014/main" id="{B16312CC-C2A4-4389-94F8-E091BFBE4A6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215" name="Text Box 9">
          <a:extLst>
            <a:ext uri="{FF2B5EF4-FFF2-40B4-BE49-F238E27FC236}">
              <a16:creationId xmlns:a16="http://schemas.microsoft.com/office/drawing/2014/main" id="{BEC5E871-0DCC-4427-B6A2-320598DDEE2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216" name="Text Box 10">
          <a:extLst>
            <a:ext uri="{FF2B5EF4-FFF2-40B4-BE49-F238E27FC236}">
              <a16:creationId xmlns:a16="http://schemas.microsoft.com/office/drawing/2014/main" id="{B0CC568E-D7AB-43DF-B9E5-432E1819C54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217" name="Text Box 4">
          <a:extLst>
            <a:ext uri="{FF2B5EF4-FFF2-40B4-BE49-F238E27FC236}">
              <a16:creationId xmlns:a16="http://schemas.microsoft.com/office/drawing/2014/main" id="{3A08E685-0812-4F1F-9477-67974BAC2FD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218" name="Text Box 5">
          <a:extLst>
            <a:ext uri="{FF2B5EF4-FFF2-40B4-BE49-F238E27FC236}">
              <a16:creationId xmlns:a16="http://schemas.microsoft.com/office/drawing/2014/main" id="{2EF031F9-0977-4003-AD68-3090C92833E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219" name="Text Box 9">
          <a:extLst>
            <a:ext uri="{FF2B5EF4-FFF2-40B4-BE49-F238E27FC236}">
              <a16:creationId xmlns:a16="http://schemas.microsoft.com/office/drawing/2014/main" id="{03EE6C40-C87E-447D-B66F-E250EFA57CA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220" name="Text Box 10">
          <a:extLst>
            <a:ext uri="{FF2B5EF4-FFF2-40B4-BE49-F238E27FC236}">
              <a16:creationId xmlns:a16="http://schemas.microsoft.com/office/drawing/2014/main" id="{13DFA4BE-EDB9-4298-AA26-EE6932CB23E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221" name="Text Box 4">
          <a:extLst>
            <a:ext uri="{FF2B5EF4-FFF2-40B4-BE49-F238E27FC236}">
              <a16:creationId xmlns:a16="http://schemas.microsoft.com/office/drawing/2014/main" id="{AE33C000-8083-4DFB-8D44-FFEC7F9AC73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222" name="Text Box 5">
          <a:extLst>
            <a:ext uri="{FF2B5EF4-FFF2-40B4-BE49-F238E27FC236}">
              <a16:creationId xmlns:a16="http://schemas.microsoft.com/office/drawing/2014/main" id="{85FBD769-5014-4FC5-891E-83E1DB4D68B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223" name="Text Box 9">
          <a:extLst>
            <a:ext uri="{FF2B5EF4-FFF2-40B4-BE49-F238E27FC236}">
              <a16:creationId xmlns:a16="http://schemas.microsoft.com/office/drawing/2014/main" id="{BE974FAF-1638-4D2C-B979-2A0325EB3D7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224" name="Text Box 10">
          <a:extLst>
            <a:ext uri="{FF2B5EF4-FFF2-40B4-BE49-F238E27FC236}">
              <a16:creationId xmlns:a16="http://schemas.microsoft.com/office/drawing/2014/main" id="{10FDBABD-F1D1-4D10-B9FF-D5D7EE27776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225" name="Text Box 4">
          <a:extLst>
            <a:ext uri="{FF2B5EF4-FFF2-40B4-BE49-F238E27FC236}">
              <a16:creationId xmlns:a16="http://schemas.microsoft.com/office/drawing/2014/main" id="{B4A5967F-C220-4877-9EDE-0DF10BA8872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226" name="Text Box 5">
          <a:extLst>
            <a:ext uri="{FF2B5EF4-FFF2-40B4-BE49-F238E27FC236}">
              <a16:creationId xmlns:a16="http://schemas.microsoft.com/office/drawing/2014/main" id="{04D1D12F-D975-4783-80E3-EA1D2853182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227" name="Text Box 9">
          <a:extLst>
            <a:ext uri="{FF2B5EF4-FFF2-40B4-BE49-F238E27FC236}">
              <a16:creationId xmlns:a16="http://schemas.microsoft.com/office/drawing/2014/main" id="{55E0B66F-316C-4E92-A228-284A7643957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228" name="Text Box 10">
          <a:extLst>
            <a:ext uri="{FF2B5EF4-FFF2-40B4-BE49-F238E27FC236}">
              <a16:creationId xmlns:a16="http://schemas.microsoft.com/office/drawing/2014/main" id="{B8AF9C1C-EBD7-4131-8D84-B9D9B4CE41C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229" name="Text Box 4">
          <a:extLst>
            <a:ext uri="{FF2B5EF4-FFF2-40B4-BE49-F238E27FC236}">
              <a16:creationId xmlns:a16="http://schemas.microsoft.com/office/drawing/2014/main" id="{E88CEC17-DD1B-47CD-9640-852ADB176AF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230" name="Text Box 5">
          <a:extLst>
            <a:ext uri="{FF2B5EF4-FFF2-40B4-BE49-F238E27FC236}">
              <a16:creationId xmlns:a16="http://schemas.microsoft.com/office/drawing/2014/main" id="{A45CE9BE-10B2-4638-A1B2-38B62409189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231" name="Text Box 9">
          <a:extLst>
            <a:ext uri="{FF2B5EF4-FFF2-40B4-BE49-F238E27FC236}">
              <a16:creationId xmlns:a16="http://schemas.microsoft.com/office/drawing/2014/main" id="{8DDB8474-94D7-4270-86BD-0386C903CA2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232" name="Text Box 10">
          <a:extLst>
            <a:ext uri="{FF2B5EF4-FFF2-40B4-BE49-F238E27FC236}">
              <a16:creationId xmlns:a16="http://schemas.microsoft.com/office/drawing/2014/main" id="{09F2896C-96F5-48F8-A31C-915E2D8143E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233" name="Text Box 4">
          <a:extLst>
            <a:ext uri="{FF2B5EF4-FFF2-40B4-BE49-F238E27FC236}">
              <a16:creationId xmlns:a16="http://schemas.microsoft.com/office/drawing/2014/main" id="{82B8A97C-E47D-4C90-95B0-E277588A1DE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234" name="Text Box 5">
          <a:extLst>
            <a:ext uri="{FF2B5EF4-FFF2-40B4-BE49-F238E27FC236}">
              <a16:creationId xmlns:a16="http://schemas.microsoft.com/office/drawing/2014/main" id="{64AAD0B4-EB38-4A18-9358-E83984EAEEB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235" name="Text Box 9">
          <a:extLst>
            <a:ext uri="{FF2B5EF4-FFF2-40B4-BE49-F238E27FC236}">
              <a16:creationId xmlns:a16="http://schemas.microsoft.com/office/drawing/2014/main" id="{147B9805-474A-4AC9-A300-7547A8894BD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236" name="Text Box 10">
          <a:extLst>
            <a:ext uri="{FF2B5EF4-FFF2-40B4-BE49-F238E27FC236}">
              <a16:creationId xmlns:a16="http://schemas.microsoft.com/office/drawing/2014/main" id="{3AE24DED-E866-43B3-9DC4-1E26E403BEE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237" name="Text Box 4">
          <a:extLst>
            <a:ext uri="{FF2B5EF4-FFF2-40B4-BE49-F238E27FC236}">
              <a16:creationId xmlns:a16="http://schemas.microsoft.com/office/drawing/2014/main" id="{D9F795CB-59BE-4837-A552-5E98CD3B86C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238" name="Text Box 5">
          <a:extLst>
            <a:ext uri="{FF2B5EF4-FFF2-40B4-BE49-F238E27FC236}">
              <a16:creationId xmlns:a16="http://schemas.microsoft.com/office/drawing/2014/main" id="{E5F3DEB6-AECC-4723-A839-199489054CD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239" name="Text Box 9">
          <a:extLst>
            <a:ext uri="{FF2B5EF4-FFF2-40B4-BE49-F238E27FC236}">
              <a16:creationId xmlns:a16="http://schemas.microsoft.com/office/drawing/2014/main" id="{772EE632-9B25-4941-A254-886C189C4E7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1"/>
    <xdr:sp macro="" textlink="">
      <xdr:nvSpPr>
        <xdr:cNvPr id="3240" name="Text Box 10">
          <a:extLst>
            <a:ext uri="{FF2B5EF4-FFF2-40B4-BE49-F238E27FC236}">
              <a16:creationId xmlns:a16="http://schemas.microsoft.com/office/drawing/2014/main" id="{3B02E8A0-FA6C-41FE-ADAB-B5B4296B338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1024</xdr:row>
      <xdr:rowOff>0</xdr:rowOff>
    </xdr:from>
    <xdr:ext cx="76200" cy="152402"/>
    <xdr:sp macro="" textlink="">
      <xdr:nvSpPr>
        <xdr:cNvPr id="3241" name="Text Box 4">
          <a:extLst>
            <a:ext uri="{FF2B5EF4-FFF2-40B4-BE49-F238E27FC236}">
              <a16:creationId xmlns:a16="http://schemas.microsoft.com/office/drawing/2014/main" id="{22C85C10-C746-4227-88B6-BAE00C02EB35}"/>
            </a:ext>
          </a:extLst>
        </xdr:cNvPr>
        <xdr:cNvSpPr txBox="1">
          <a:spLocks noChangeArrowheads="1"/>
        </xdr:cNvSpPr>
      </xdr:nvSpPr>
      <xdr:spPr bwMode="auto">
        <a:xfrm>
          <a:off x="5248275" y="216303225"/>
          <a:ext cx="76200" cy="152402"/>
        </a:xfrm>
        <a:prstGeom prst="rect">
          <a:avLst/>
        </a:prstGeom>
        <a:noFill/>
        <a:ln w="9525">
          <a:noFill/>
          <a:miter lim="800000"/>
          <a:headEnd/>
          <a:tailEnd/>
        </a:ln>
      </xdr:spPr>
    </xdr:sp>
    <xdr:clientData/>
  </xdr:oneCellAnchor>
  <xdr:oneCellAnchor>
    <xdr:from>
      <xdr:col>6</xdr:col>
      <xdr:colOff>0</xdr:colOff>
      <xdr:row>1024</xdr:row>
      <xdr:rowOff>0</xdr:rowOff>
    </xdr:from>
    <xdr:ext cx="76200" cy="152402"/>
    <xdr:sp macro="" textlink="">
      <xdr:nvSpPr>
        <xdr:cNvPr id="3242" name="Text Box 5">
          <a:extLst>
            <a:ext uri="{FF2B5EF4-FFF2-40B4-BE49-F238E27FC236}">
              <a16:creationId xmlns:a16="http://schemas.microsoft.com/office/drawing/2014/main" id="{5696673D-579D-406F-966B-CAD6697472E1}"/>
            </a:ext>
          </a:extLst>
        </xdr:cNvPr>
        <xdr:cNvSpPr txBox="1">
          <a:spLocks noChangeArrowheads="1"/>
        </xdr:cNvSpPr>
      </xdr:nvSpPr>
      <xdr:spPr bwMode="auto">
        <a:xfrm>
          <a:off x="5248275" y="216303225"/>
          <a:ext cx="76200" cy="152402"/>
        </a:xfrm>
        <a:prstGeom prst="rect">
          <a:avLst/>
        </a:prstGeom>
        <a:noFill/>
        <a:ln w="9525">
          <a:noFill/>
          <a:miter lim="800000"/>
          <a:headEnd/>
          <a:tailEnd/>
        </a:ln>
      </xdr:spPr>
    </xdr:sp>
    <xdr:clientData/>
  </xdr:oneCellAnchor>
  <xdr:oneCellAnchor>
    <xdr:from>
      <xdr:col>6</xdr:col>
      <xdr:colOff>0</xdr:colOff>
      <xdr:row>1024</xdr:row>
      <xdr:rowOff>0</xdr:rowOff>
    </xdr:from>
    <xdr:ext cx="76200" cy="152402"/>
    <xdr:sp macro="" textlink="">
      <xdr:nvSpPr>
        <xdr:cNvPr id="3243" name="Text Box 9">
          <a:extLst>
            <a:ext uri="{FF2B5EF4-FFF2-40B4-BE49-F238E27FC236}">
              <a16:creationId xmlns:a16="http://schemas.microsoft.com/office/drawing/2014/main" id="{F4627510-1ACC-40AD-B38A-6C9C30B5218D}"/>
            </a:ext>
          </a:extLst>
        </xdr:cNvPr>
        <xdr:cNvSpPr txBox="1">
          <a:spLocks noChangeArrowheads="1"/>
        </xdr:cNvSpPr>
      </xdr:nvSpPr>
      <xdr:spPr bwMode="auto">
        <a:xfrm>
          <a:off x="5248275" y="216303225"/>
          <a:ext cx="76200" cy="152402"/>
        </a:xfrm>
        <a:prstGeom prst="rect">
          <a:avLst/>
        </a:prstGeom>
        <a:noFill/>
        <a:ln w="9525">
          <a:noFill/>
          <a:miter lim="800000"/>
          <a:headEnd/>
          <a:tailEnd/>
        </a:ln>
      </xdr:spPr>
    </xdr:sp>
    <xdr:clientData/>
  </xdr:oneCellAnchor>
  <xdr:oneCellAnchor>
    <xdr:from>
      <xdr:col>6</xdr:col>
      <xdr:colOff>0</xdr:colOff>
      <xdr:row>1024</xdr:row>
      <xdr:rowOff>0</xdr:rowOff>
    </xdr:from>
    <xdr:ext cx="76200" cy="152402"/>
    <xdr:sp macro="" textlink="">
      <xdr:nvSpPr>
        <xdr:cNvPr id="3244" name="Text Box 10">
          <a:extLst>
            <a:ext uri="{FF2B5EF4-FFF2-40B4-BE49-F238E27FC236}">
              <a16:creationId xmlns:a16="http://schemas.microsoft.com/office/drawing/2014/main" id="{10E5203F-9FD6-4871-8A0E-D2EECBEB8F8C}"/>
            </a:ext>
          </a:extLst>
        </xdr:cNvPr>
        <xdr:cNvSpPr txBox="1">
          <a:spLocks noChangeArrowheads="1"/>
        </xdr:cNvSpPr>
      </xdr:nvSpPr>
      <xdr:spPr bwMode="auto">
        <a:xfrm>
          <a:off x="5248275" y="216303225"/>
          <a:ext cx="76200" cy="152402"/>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245" name="Text Box 4">
          <a:extLst>
            <a:ext uri="{FF2B5EF4-FFF2-40B4-BE49-F238E27FC236}">
              <a16:creationId xmlns:a16="http://schemas.microsoft.com/office/drawing/2014/main" id="{29A7B505-797A-4ADE-B63E-FA99B387DAF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246" name="Text Box 5">
          <a:extLst>
            <a:ext uri="{FF2B5EF4-FFF2-40B4-BE49-F238E27FC236}">
              <a16:creationId xmlns:a16="http://schemas.microsoft.com/office/drawing/2014/main" id="{87B4320D-F30C-4ECA-A640-98698CE7580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247" name="Text Box 9">
          <a:extLst>
            <a:ext uri="{FF2B5EF4-FFF2-40B4-BE49-F238E27FC236}">
              <a16:creationId xmlns:a16="http://schemas.microsoft.com/office/drawing/2014/main" id="{8CBF8EDB-3161-45B1-B2C5-C57E633814D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248" name="Text Box 10">
          <a:extLst>
            <a:ext uri="{FF2B5EF4-FFF2-40B4-BE49-F238E27FC236}">
              <a16:creationId xmlns:a16="http://schemas.microsoft.com/office/drawing/2014/main" id="{8D839ED7-5F22-4D63-ABC0-214C6E9D0B6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249" name="Text Box 4">
          <a:extLst>
            <a:ext uri="{FF2B5EF4-FFF2-40B4-BE49-F238E27FC236}">
              <a16:creationId xmlns:a16="http://schemas.microsoft.com/office/drawing/2014/main" id="{6E726448-1F31-4B71-94BD-3A3A2899C353}"/>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250" name="Text Box 5">
          <a:extLst>
            <a:ext uri="{FF2B5EF4-FFF2-40B4-BE49-F238E27FC236}">
              <a16:creationId xmlns:a16="http://schemas.microsoft.com/office/drawing/2014/main" id="{ED81CBE7-C792-4E56-882E-8070B9E03BD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251" name="Text Box 9">
          <a:extLst>
            <a:ext uri="{FF2B5EF4-FFF2-40B4-BE49-F238E27FC236}">
              <a16:creationId xmlns:a16="http://schemas.microsoft.com/office/drawing/2014/main" id="{0F8449BC-0084-43F7-819A-DEBD8F45015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252" name="Text Box 4">
          <a:extLst>
            <a:ext uri="{FF2B5EF4-FFF2-40B4-BE49-F238E27FC236}">
              <a16:creationId xmlns:a16="http://schemas.microsoft.com/office/drawing/2014/main" id="{D5AAA4B1-A709-423C-97A4-56DBF7B0459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253" name="Text Box 5">
          <a:extLst>
            <a:ext uri="{FF2B5EF4-FFF2-40B4-BE49-F238E27FC236}">
              <a16:creationId xmlns:a16="http://schemas.microsoft.com/office/drawing/2014/main" id="{2EB56855-BB5A-47EE-AA22-4AB1F94E47E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254" name="Text Box 9">
          <a:extLst>
            <a:ext uri="{FF2B5EF4-FFF2-40B4-BE49-F238E27FC236}">
              <a16:creationId xmlns:a16="http://schemas.microsoft.com/office/drawing/2014/main" id="{CED1B79D-22F2-4028-A090-E756B567C31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255" name="Text Box 10">
          <a:extLst>
            <a:ext uri="{FF2B5EF4-FFF2-40B4-BE49-F238E27FC236}">
              <a16:creationId xmlns:a16="http://schemas.microsoft.com/office/drawing/2014/main" id="{C07F486E-98E9-4178-8282-2C800736B21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256" name="Text Box 4">
          <a:extLst>
            <a:ext uri="{FF2B5EF4-FFF2-40B4-BE49-F238E27FC236}">
              <a16:creationId xmlns:a16="http://schemas.microsoft.com/office/drawing/2014/main" id="{6E03E215-BF63-40D2-94F6-44B536F6609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257" name="Text Box 5">
          <a:extLst>
            <a:ext uri="{FF2B5EF4-FFF2-40B4-BE49-F238E27FC236}">
              <a16:creationId xmlns:a16="http://schemas.microsoft.com/office/drawing/2014/main" id="{D179147B-0FB2-4069-9EA1-998C15D69FD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258" name="Text Box 9">
          <a:extLst>
            <a:ext uri="{FF2B5EF4-FFF2-40B4-BE49-F238E27FC236}">
              <a16:creationId xmlns:a16="http://schemas.microsoft.com/office/drawing/2014/main" id="{9F946D96-E7E7-4EBF-9069-70358DC069E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259" name="Text Box 4">
          <a:extLst>
            <a:ext uri="{FF2B5EF4-FFF2-40B4-BE49-F238E27FC236}">
              <a16:creationId xmlns:a16="http://schemas.microsoft.com/office/drawing/2014/main" id="{D80B53F2-5E43-4EB2-93FD-7FB29A677BB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260" name="Text Box 5">
          <a:extLst>
            <a:ext uri="{FF2B5EF4-FFF2-40B4-BE49-F238E27FC236}">
              <a16:creationId xmlns:a16="http://schemas.microsoft.com/office/drawing/2014/main" id="{4FEF199C-C3F1-4166-A697-2B3161AB5BD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261" name="Text Box 9">
          <a:extLst>
            <a:ext uri="{FF2B5EF4-FFF2-40B4-BE49-F238E27FC236}">
              <a16:creationId xmlns:a16="http://schemas.microsoft.com/office/drawing/2014/main" id="{3703C25A-8A8B-4622-A3DC-24689F992A8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262" name="Text Box 4">
          <a:extLst>
            <a:ext uri="{FF2B5EF4-FFF2-40B4-BE49-F238E27FC236}">
              <a16:creationId xmlns:a16="http://schemas.microsoft.com/office/drawing/2014/main" id="{7E5311A6-2B7A-45F3-B225-95546D8436E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263" name="Text Box 4">
          <a:extLst>
            <a:ext uri="{FF2B5EF4-FFF2-40B4-BE49-F238E27FC236}">
              <a16:creationId xmlns:a16="http://schemas.microsoft.com/office/drawing/2014/main" id="{F56B35F9-6E55-4103-9E49-52CADAACE61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264" name="Text Box 4">
          <a:extLst>
            <a:ext uri="{FF2B5EF4-FFF2-40B4-BE49-F238E27FC236}">
              <a16:creationId xmlns:a16="http://schemas.microsoft.com/office/drawing/2014/main" id="{66596ED1-2E2D-4EE4-974E-EC191ADD93C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265" name="Text Box 5">
          <a:extLst>
            <a:ext uri="{FF2B5EF4-FFF2-40B4-BE49-F238E27FC236}">
              <a16:creationId xmlns:a16="http://schemas.microsoft.com/office/drawing/2014/main" id="{3B2FA859-7F46-49CE-A2B0-1EBACBF04EC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266" name="Text Box 9">
          <a:extLst>
            <a:ext uri="{FF2B5EF4-FFF2-40B4-BE49-F238E27FC236}">
              <a16:creationId xmlns:a16="http://schemas.microsoft.com/office/drawing/2014/main" id="{8E0F2185-713A-4A91-ADB6-561FB62A605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267" name="Text Box 10">
          <a:extLst>
            <a:ext uri="{FF2B5EF4-FFF2-40B4-BE49-F238E27FC236}">
              <a16:creationId xmlns:a16="http://schemas.microsoft.com/office/drawing/2014/main" id="{F250F88B-6F02-4961-8887-5EAE16BAA62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268" name="Text Box 4">
          <a:extLst>
            <a:ext uri="{FF2B5EF4-FFF2-40B4-BE49-F238E27FC236}">
              <a16:creationId xmlns:a16="http://schemas.microsoft.com/office/drawing/2014/main" id="{FE4E36E5-B108-4DB4-BD09-E5300FC890D2}"/>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269" name="Text Box 5">
          <a:extLst>
            <a:ext uri="{FF2B5EF4-FFF2-40B4-BE49-F238E27FC236}">
              <a16:creationId xmlns:a16="http://schemas.microsoft.com/office/drawing/2014/main" id="{FD5BB753-E760-4BFE-89A2-9A134CC537F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270" name="Text Box 9">
          <a:extLst>
            <a:ext uri="{FF2B5EF4-FFF2-40B4-BE49-F238E27FC236}">
              <a16:creationId xmlns:a16="http://schemas.microsoft.com/office/drawing/2014/main" id="{1F93FD95-19BB-4124-8290-0C0FFA9F6D3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271" name="Text Box 10">
          <a:extLst>
            <a:ext uri="{FF2B5EF4-FFF2-40B4-BE49-F238E27FC236}">
              <a16:creationId xmlns:a16="http://schemas.microsoft.com/office/drawing/2014/main" id="{C4A8E285-F371-4578-A6D5-F1C4E48AC34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272" name="Text Box 4">
          <a:extLst>
            <a:ext uri="{FF2B5EF4-FFF2-40B4-BE49-F238E27FC236}">
              <a16:creationId xmlns:a16="http://schemas.microsoft.com/office/drawing/2014/main" id="{8DE2C0A9-C394-4EA5-B782-5F48F89F97C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273" name="Text Box 5">
          <a:extLst>
            <a:ext uri="{FF2B5EF4-FFF2-40B4-BE49-F238E27FC236}">
              <a16:creationId xmlns:a16="http://schemas.microsoft.com/office/drawing/2014/main" id="{82789542-0F34-4F9A-97BE-949D9226441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274" name="Text Box 9">
          <a:extLst>
            <a:ext uri="{FF2B5EF4-FFF2-40B4-BE49-F238E27FC236}">
              <a16:creationId xmlns:a16="http://schemas.microsoft.com/office/drawing/2014/main" id="{0770191A-B176-4716-908A-842E7160A80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275" name="Text Box 10">
          <a:extLst>
            <a:ext uri="{FF2B5EF4-FFF2-40B4-BE49-F238E27FC236}">
              <a16:creationId xmlns:a16="http://schemas.microsoft.com/office/drawing/2014/main" id="{605A9109-7993-44F1-AAF5-FAD795B2681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276" name="Text Box 4">
          <a:extLst>
            <a:ext uri="{FF2B5EF4-FFF2-40B4-BE49-F238E27FC236}">
              <a16:creationId xmlns:a16="http://schemas.microsoft.com/office/drawing/2014/main" id="{CCDB3135-6867-492C-86B4-6E00BCC2C13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277" name="Text Box 5">
          <a:extLst>
            <a:ext uri="{FF2B5EF4-FFF2-40B4-BE49-F238E27FC236}">
              <a16:creationId xmlns:a16="http://schemas.microsoft.com/office/drawing/2014/main" id="{C6CBE794-F96C-4533-8625-FB5608DE48C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278" name="Text Box 9">
          <a:extLst>
            <a:ext uri="{FF2B5EF4-FFF2-40B4-BE49-F238E27FC236}">
              <a16:creationId xmlns:a16="http://schemas.microsoft.com/office/drawing/2014/main" id="{DE30636D-EA5D-4E8B-B21F-47F3159DED7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279" name="Text Box 10">
          <a:extLst>
            <a:ext uri="{FF2B5EF4-FFF2-40B4-BE49-F238E27FC236}">
              <a16:creationId xmlns:a16="http://schemas.microsoft.com/office/drawing/2014/main" id="{899F8A11-A54C-442E-9E13-5DF0FB8BC4D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280" name="Text Box 4">
          <a:extLst>
            <a:ext uri="{FF2B5EF4-FFF2-40B4-BE49-F238E27FC236}">
              <a16:creationId xmlns:a16="http://schemas.microsoft.com/office/drawing/2014/main" id="{B710DDF4-9C2A-4824-BA9E-5AD68960C8B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281" name="Text Box 5">
          <a:extLst>
            <a:ext uri="{FF2B5EF4-FFF2-40B4-BE49-F238E27FC236}">
              <a16:creationId xmlns:a16="http://schemas.microsoft.com/office/drawing/2014/main" id="{77CD90BB-0A1B-4D45-9758-0FCD3F90F26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282" name="Text Box 9">
          <a:extLst>
            <a:ext uri="{FF2B5EF4-FFF2-40B4-BE49-F238E27FC236}">
              <a16:creationId xmlns:a16="http://schemas.microsoft.com/office/drawing/2014/main" id="{272E01EB-DF94-4509-A576-C554203B28F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283" name="Text Box 10">
          <a:extLst>
            <a:ext uri="{FF2B5EF4-FFF2-40B4-BE49-F238E27FC236}">
              <a16:creationId xmlns:a16="http://schemas.microsoft.com/office/drawing/2014/main" id="{E2D0045B-BE46-48AE-841C-EB1B0E4CD81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284" name="Text Box 4">
          <a:extLst>
            <a:ext uri="{FF2B5EF4-FFF2-40B4-BE49-F238E27FC236}">
              <a16:creationId xmlns:a16="http://schemas.microsoft.com/office/drawing/2014/main" id="{F7657DE9-AD83-492D-B32E-4A6F9EA1895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285" name="Text Box 5">
          <a:extLst>
            <a:ext uri="{FF2B5EF4-FFF2-40B4-BE49-F238E27FC236}">
              <a16:creationId xmlns:a16="http://schemas.microsoft.com/office/drawing/2014/main" id="{2AC6B545-4351-4F45-BCF5-1B246B5FEC6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286" name="Text Box 9">
          <a:extLst>
            <a:ext uri="{FF2B5EF4-FFF2-40B4-BE49-F238E27FC236}">
              <a16:creationId xmlns:a16="http://schemas.microsoft.com/office/drawing/2014/main" id="{466E3ED7-1624-400C-98F1-99AE82A0919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287" name="Text Box 10">
          <a:extLst>
            <a:ext uri="{FF2B5EF4-FFF2-40B4-BE49-F238E27FC236}">
              <a16:creationId xmlns:a16="http://schemas.microsoft.com/office/drawing/2014/main" id="{E08AFEA4-9793-4461-B0BE-4A1A6F3B85C2}"/>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288" name="Text Box 4">
          <a:extLst>
            <a:ext uri="{FF2B5EF4-FFF2-40B4-BE49-F238E27FC236}">
              <a16:creationId xmlns:a16="http://schemas.microsoft.com/office/drawing/2014/main" id="{63AAF1B8-FC76-4EC0-8CAE-DEEB7E8DD1D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289" name="Text Box 5">
          <a:extLst>
            <a:ext uri="{FF2B5EF4-FFF2-40B4-BE49-F238E27FC236}">
              <a16:creationId xmlns:a16="http://schemas.microsoft.com/office/drawing/2014/main" id="{43173BB6-12D7-40DA-89BB-DDBD5BA98098}"/>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290" name="Text Box 9">
          <a:extLst>
            <a:ext uri="{FF2B5EF4-FFF2-40B4-BE49-F238E27FC236}">
              <a16:creationId xmlns:a16="http://schemas.microsoft.com/office/drawing/2014/main" id="{8860EA6B-630C-41D9-90A1-4F2C71E02CD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291" name="Text Box 10">
          <a:extLst>
            <a:ext uri="{FF2B5EF4-FFF2-40B4-BE49-F238E27FC236}">
              <a16:creationId xmlns:a16="http://schemas.microsoft.com/office/drawing/2014/main" id="{22D7ACE9-729F-4218-AE29-F8A1F27267E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292" name="Text Box 4">
          <a:extLst>
            <a:ext uri="{FF2B5EF4-FFF2-40B4-BE49-F238E27FC236}">
              <a16:creationId xmlns:a16="http://schemas.microsoft.com/office/drawing/2014/main" id="{1254C14A-8923-4067-8A4C-EAB05718B5C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293" name="Text Box 5">
          <a:extLst>
            <a:ext uri="{FF2B5EF4-FFF2-40B4-BE49-F238E27FC236}">
              <a16:creationId xmlns:a16="http://schemas.microsoft.com/office/drawing/2014/main" id="{3308F6B5-CA70-42CE-9C0B-2EC78701C41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294" name="Text Box 9">
          <a:extLst>
            <a:ext uri="{FF2B5EF4-FFF2-40B4-BE49-F238E27FC236}">
              <a16:creationId xmlns:a16="http://schemas.microsoft.com/office/drawing/2014/main" id="{B1B7BF5D-3132-4A68-92FE-A1D85159773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295" name="Text Box 10">
          <a:extLst>
            <a:ext uri="{FF2B5EF4-FFF2-40B4-BE49-F238E27FC236}">
              <a16:creationId xmlns:a16="http://schemas.microsoft.com/office/drawing/2014/main" id="{F8E85A48-3C80-4085-8165-06322F6B3FC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296" name="Text Box 4">
          <a:extLst>
            <a:ext uri="{FF2B5EF4-FFF2-40B4-BE49-F238E27FC236}">
              <a16:creationId xmlns:a16="http://schemas.microsoft.com/office/drawing/2014/main" id="{B709E865-8DA5-4298-8618-C456E49EC7A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297" name="Text Box 5">
          <a:extLst>
            <a:ext uri="{FF2B5EF4-FFF2-40B4-BE49-F238E27FC236}">
              <a16:creationId xmlns:a16="http://schemas.microsoft.com/office/drawing/2014/main" id="{96514194-CDAE-4015-BFB0-692C5892984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298" name="Text Box 9">
          <a:extLst>
            <a:ext uri="{FF2B5EF4-FFF2-40B4-BE49-F238E27FC236}">
              <a16:creationId xmlns:a16="http://schemas.microsoft.com/office/drawing/2014/main" id="{D56CD644-772D-4863-B443-DCFF5A83A52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299" name="Text Box 10">
          <a:extLst>
            <a:ext uri="{FF2B5EF4-FFF2-40B4-BE49-F238E27FC236}">
              <a16:creationId xmlns:a16="http://schemas.microsoft.com/office/drawing/2014/main" id="{D7A52C5E-1CE1-4B29-B00A-16C626E18BB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00" name="Text Box 4">
          <a:extLst>
            <a:ext uri="{FF2B5EF4-FFF2-40B4-BE49-F238E27FC236}">
              <a16:creationId xmlns:a16="http://schemas.microsoft.com/office/drawing/2014/main" id="{5C6C66AD-78D5-4DC8-8F79-BCE65336830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01" name="Text Box 5">
          <a:extLst>
            <a:ext uri="{FF2B5EF4-FFF2-40B4-BE49-F238E27FC236}">
              <a16:creationId xmlns:a16="http://schemas.microsoft.com/office/drawing/2014/main" id="{19734361-FF41-472E-B994-4DB52D46764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02" name="Text Box 9">
          <a:extLst>
            <a:ext uri="{FF2B5EF4-FFF2-40B4-BE49-F238E27FC236}">
              <a16:creationId xmlns:a16="http://schemas.microsoft.com/office/drawing/2014/main" id="{4F2A75B9-4E16-404B-A0DA-2C8AC0C0465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03" name="Text Box 10">
          <a:extLst>
            <a:ext uri="{FF2B5EF4-FFF2-40B4-BE49-F238E27FC236}">
              <a16:creationId xmlns:a16="http://schemas.microsoft.com/office/drawing/2014/main" id="{E35EEEFE-40FF-4A44-8634-65FC0038D29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04" name="Text Box 4">
          <a:extLst>
            <a:ext uri="{FF2B5EF4-FFF2-40B4-BE49-F238E27FC236}">
              <a16:creationId xmlns:a16="http://schemas.microsoft.com/office/drawing/2014/main" id="{A2120130-655C-4BCD-8F7F-E4888E71004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05" name="Text Box 5">
          <a:extLst>
            <a:ext uri="{FF2B5EF4-FFF2-40B4-BE49-F238E27FC236}">
              <a16:creationId xmlns:a16="http://schemas.microsoft.com/office/drawing/2014/main" id="{13B959D4-7310-49F3-A796-A4837B54ABA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06" name="Text Box 9">
          <a:extLst>
            <a:ext uri="{FF2B5EF4-FFF2-40B4-BE49-F238E27FC236}">
              <a16:creationId xmlns:a16="http://schemas.microsoft.com/office/drawing/2014/main" id="{28E05CE1-CF36-43D7-AE3C-032EC2CFAB0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07" name="Text Box 10">
          <a:extLst>
            <a:ext uri="{FF2B5EF4-FFF2-40B4-BE49-F238E27FC236}">
              <a16:creationId xmlns:a16="http://schemas.microsoft.com/office/drawing/2014/main" id="{4203749A-9B88-479F-97FF-F5D1CFF1FEB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08" name="Text Box 4">
          <a:extLst>
            <a:ext uri="{FF2B5EF4-FFF2-40B4-BE49-F238E27FC236}">
              <a16:creationId xmlns:a16="http://schemas.microsoft.com/office/drawing/2014/main" id="{DCB1E2F9-2349-4880-900E-198B779FD06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09" name="Text Box 5">
          <a:extLst>
            <a:ext uri="{FF2B5EF4-FFF2-40B4-BE49-F238E27FC236}">
              <a16:creationId xmlns:a16="http://schemas.microsoft.com/office/drawing/2014/main" id="{5D691689-3C68-4F6F-B17B-FE7C0CCC5C1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10" name="Text Box 9">
          <a:extLst>
            <a:ext uri="{FF2B5EF4-FFF2-40B4-BE49-F238E27FC236}">
              <a16:creationId xmlns:a16="http://schemas.microsoft.com/office/drawing/2014/main" id="{CFA440E7-3DE9-4A83-9D0D-8FEC3C7740E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11" name="Text Box 10">
          <a:extLst>
            <a:ext uri="{FF2B5EF4-FFF2-40B4-BE49-F238E27FC236}">
              <a16:creationId xmlns:a16="http://schemas.microsoft.com/office/drawing/2014/main" id="{DCA73927-1088-4CD6-BF7D-2B0A2134B12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12" name="Text Box 4">
          <a:extLst>
            <a:ext uri="{FF2B5EF4-FFF2-40B4-BE49-F238E27FC236}">
              <a16:creationId xmlns:a16="http://schemas.microsoft.com/office/drawing/2014/main" id="{8A6E1638-F95F-4528-9A9C-3DF8034AB75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13" name="Text Box 5">
          <a:extLst>
            <a:ext uri="{FF2B5EF4-FFF2-40B4-BE49-F238E27FC236}">
              <a16:creationId xmlns:a16="http://schemas.microsoft.com/office/drawing/2014/main" id="{3788E5C9-608A-461C-A477-8C8F7CFBBD0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14" name="Text Box 9">
          <a:extLst>
            <a:ext uri="{FF2B5EF4-FFF2-40B4-BE49-F238E27FC236}">
              <a16:creationId xmlns:a16="http://schemas.microsoft.com/office/drawing/2014/main" id="{26473E3F-C183-4474-80E4-D49B87C5ACB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15" name="Text Box 10">
          <a:extLst>
            <a:ext uri="{FF2B5EF4-FFF2-40B4-BE49-F238E27FC236}">
              <a16:creationId xmlns:a16="http://schemas.microsoft.com/office/drawing/2014/main" id="{D8001884-EED4-415B-AD6A-B10969FAAF5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16" name="Text Box 4">
          <a:extLst>
            <a:ext uri="{FF2B5EF4-FFF2-40B4-BE49-F238E27FC236}">
              <a16:creationId xmlns:a16="http://schemas.microsoft.com/office/drawing/2014/main" id="{A7BCD13C-D8CB-4979-B683-6A6155D5933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17" name="Text Box 5">
          <a:extLst>
            <a:ext uri="{FF2B5EF4-FFF2-40B4-BE49-F238E27FC236}">
              <a16:creationId xmlns:a16="http://schemas.microsoft.com/office/drawing/2014/main" id="{8B06C7A8-E027-4A17-BFFD-1E96078BBFA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18" name="Text Box 9">
          <a:extLst>
            <a:ext uri="{FF2B5EF4-FFF2-40B4-BE49-F238E27FC236}">
              <a16:creationId xmlns:a16="http://schemas.microsoft.com/office/drawing/2014/main" id="{9452FD77-1863-4DE1-BD53-7F760DD8DDE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19" name="Text Box 10">
          <a:extLst>
            <a:ext uri="{FF2B5EF4-FFF2-40B4-BE49-F238E27FC236}">
              <a16:creationId xmlns:a16="http://schemas.microsoft.com/office/drawing/2014/main" id="{32549155-2C86-4358-B8EA-1F5B9C005FA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20" name="Text Box 4">
          <a:extLst>
            <a:ext uri="{FF2B5EF4-FFF2-40B4-BE49-F238E27FC236}">
              <a16:creationId xmlns:a16="http://schemas.microsoft.com/office/drawing/2014/main" id="{C39AB2F6-D9E3-470A-A4CD-BB4B56427DB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21" name="Text Box 5">
          <a:extLst>
            <a:ext uri="{FF2B5EF4-FFF2-40B4-BE49-F238E27FC236}">
              <a16:creationId xmlns:a16="http://schemas.microsoft.com/office/drawing/2014/main" id="{A183333A-42E2-43BE-B2F3-6574C4EF143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22" name="Text Box 9">
          <a:extLst>
            <a:ext uri="{FF2B5EF4-FFF2-40B4-BE49-F238E27FC236}">
              <a16:creationId xmlns:a16="http://schemas.microsoft.com/office/drawing/2014/main" id="{8E93408A-0ECE-4B05-B67D-829C1AFE1A7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23" name="Text Box 10">
          <a:extLst>
            <a:ext uri="{FF2B5EF4-FFF2-40B4-BE49-F238E27FC236}">
              <a16:creationId xmlns:a16="http://schemas.microsoft.com/office/drawing/2014/main" id="{A9E9C581-A965-4E9F-B5CD-185655339AA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24" name="Text Box 4">
          <a:extLst>
            <a:ext uri="{FF2B5EF4-FFF2-40B4-BE49-F238E27FC236}">
              <a16:creationId xmlns:a16="http://schemas.microsoft.com/office/drawing/2014/main" id="{A371136D-59A4-41A1-8012-2B8810E56F8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25" name="Text Box 5">
          <a:extLst>
            <a:ext uri="{FF2B5EF4-FFF2-40B4-BE49-F238E27FC236}">
              <a16:creationId xmlns:a16="http://schemas.microsoft.com/office/drawing/2014/main" id="{7789E41E-D2B5-4E2E-8A5E-AD867742F91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26" name="Text Box 9">
          <a:extLst>
            <a:ext uri="{FF2B5EF4-FFF2-40B4-BE49-F238E27FC236}">
              <a16:creationId xmlns:a16="http://schemas.microsoft.com/office/drawing/2014/main" id="{B53E40E6-3F57-4079-A9CC-2F884CF97E7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27" name="Text Box 10">
          <a:extLst>
            <a:ext uri="{FF2B5EF4-FFF2-40B4-BE49-F238E27FC236}">
              <a16:creationId xmlns:a16="http://schemas.microsoft.com/office/drawing/2014/main" id="{9EDA5CB8-85C1-4088-ABBC-459E6638591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28" name="Text Box 4">
          <a:extLst>
            <a:ext uri="{FF2B5EF4-FFF2-40B4-BE49-F238E27FC236}">
              <a16:creationId xmlns:a16="http://schemas.microsoft.com/office/drawing/2014/main" id="{635ED2D0-583A-4BEB-AE35-A3FB00A8298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29" name="Text Box 5">
          <a:extLst>
            <a:ext uri="{FF2B5EF4-FFF2-40B4-BE49-F238E27FC236}">
              <a16:creationId xmlns:a16="http://schemas.microsoft.com/office/drawing/2014/main" id="{EB1384A1-3B4B-4168-AB4F-5930203CB9A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30" name="Text Box 9">
          <a:extLst>
            <a:ext uri="{FF2B5EF4-FFF2-40B4-BE49-F238E27FC236}">
              <a16:creationId xmlns:a16="http://schemas.microsoft.com/office/drawing/2014/main" id="{D5677346-F9E8-410D-8420-4A610EE4087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31" name="Text Box 10">
          <a:extLst>
            <a:ext uri="{FF2B5EF4-FFF2-40B4-BE49-F238E27FC236}">
              <a16:creationId xmlns:a16="http://schemas.microsoft.com/office/drawing/2014/main" id="{C612B409-C432-4245-B47A-F99C450E2D3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32" name="Text Box 4">
          <a:extLst>
            <a:ext uri="{FF2B5EF4-FFF2-40B4-BE49-F238E27FC236}">
              <a16:creationId xmlns:a16="http://schemas.microsoft.com/office/drawing/2014/main" id="{71DA7C2B-1237-4A89-BF2D-8A65484BBA2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33" name="Text Box 5">
          <a:extLst>
            <a:ext uri="{FF2B5EF4-FFF2-40B4-BE49-F238E27FC236}">
              <a16:creationId xmlns:a16="http://schemas.microsoft.com/office/drawing/2014/main" id="{F81DCCB0-AC43-4C8E-9E09-4C55951883B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34" name="Text Box 9">
          <a:extLst>
            <a:ext uri="{FF2B5EF4-FFF2-40B4-BE49-F238E27FC236}">
              <a16:creationId xmlns:a16="http://schemas.microsoft.com/office/drawing/2014/main" id="{20A0616D-F275-4B79-8D28-DD6FA51C63B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35" name="Text Box 10">
          <a:extLst>
            <a:ext uri="{FF2B5EF4-FFF2-40B4-BE49-F238E27FC236}">
              <a16:creationId xmlns:a16="http://schemas.microsoft.com/office/drawing/2014/main" id="{2898C416-9F9B-4812-A223-68716FE11A5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8"/>
    <xdr:sp macro="" textlink="">
      <xdr:nvSpPr>
        <xdr:cNvPr id="3336" name="Text Box 4">
          <a:extLst>
            <a:ext uri="{FF2B5EF4-FFF2-40B4-BE49-F238E27FC236}">
              <a16:creationId xmlns:a16="http://schemas.microsoft.com/office/drawing/2014/main" id="{0440114E-7A26-4CFD-88F1-A5C4E6C68BC0}"/>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1025</xdr:row>
      <xdr:rowOff>0</xdr:rowOff>
    </xdr:from>
    <xdr:ext cx="76200" cy="148168"/>
    <xdr:sp macro="" textlink="">
      <xdr:nvSpPr>
        <xdr:cNvPr id="3337" name="Text Box 5">
          <a:extLst>
            <a:ext uri="{FF2B5EF4-FFF2-40B4-BE49-F238E27FC236}">
              <a16:creationId xmlns:a16="http://schemas.microsoft.com/office/drawing/2014/main" id="{6633D698-0BD1-4BC4-AD33-255B51D62D8C}"/>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1025</xdr:row>
      <xdr:rowOff>0</xdr:rowOff>
    </xdr:from>
    <xdr:ext cx="76200" cy="148168"/>
    <xdr:sp macro="" textlink="">
      <xdr:nvSpPr>
        <xdr:cNvPr id="3338" name="Text Box 9">
          <a:extLst>
            <a:ext uri="{FF2B5EF4-FFF2-40B4-BE49-F238E27FC236}">
              <a16:creationId xmlns:a16="http://schemas.microsoft.com/office/drawing/2014/main" id="{3C50C2EA-BEAE-4B30-B0CD-9E071F0F4EDC}"/>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1025</xdr:row>
      <xdr:rowOff>0</xdr:rowOff>
    </xdr:from>
    <xdr:ext cx="76200" cy="148168"/>
    <xdr:sp macro="" textlink="">
      <xdr:nvSpPr>
        <xdr:cNvPr id="3339" name="Text Box 10">
          <a:extLst>
            <a:ext uri="{FF2B5EF4-FFF2-40B4-BE49-F238E27FC236}">
              <a16:creationId xmlns:a16="http://schemas.microsoft.com/office/drawing/2014/main" id="{48024497-A23A-4B7B-BFB7-AEE1C0F6FF1B}"/>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40" name="Text Box 4">
          <a:extLst>
            <a:ext uri="{FF2B5EF4-FFF2-40B4-BE49-F238E27FC236}">
              <a16:creationId xmlns:a16="http://schemas.microsoft.com/office/drawing/2014/main" id="{40D5C1F6-2B10-4437-98EA-9988DC698FD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41" name="Text Box 5">
          <a:extLst>
            <a:ext uri="{FF2B5EF4-FFF2-40B4-BE49-F238E27FC236}">
              <a16:creationId xmlns:a16="http://schemas.microsoft.com/office/drawing/2014/main" id="{113E1BAD-C0CA-4766-8B52-04C0456AA72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42" name="Text Box 9">
          <a:extLst>
            <a:ext uri="{FF2B5EF4-FFF2-40B4-BE49-F238E27FC236}">
              <a16:creationId xmlns:a16="http://schemas.microsoft.com/office/drawing/2014/main" id="{A6B15772-246F-4E24-859B-87C6E99D7E6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43" name="Text Box 10">
          <a:extLst>
            <a:ext uri="{FF2B5EF4-FFF2-40B4-BE49-F238E27FC236}">
              <a16:creationId xmlns:a16="http://schemas.microsoft.com/office/drawing/2014/main" id="{FBF926B7-D6E1-4B22-B877-24C329C7B09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344" name="Text Box 4">
          <a:extLst>
            <a:ext uri="{FF2B5EF4-FFF2-40B4-BE49-F238E27FC236}">
              <a16:creationId xmlns:a16="http://schemas.microsoft.com/office/drawing/2014/main" id="{C16BDB5F-4297-4BBE-ACE8-E647F8C715F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345" name="Text Box 5">
          <a:extLst>
            <a:ext uri="{FF2B5EF4-FFF2-40B4-BE49-F238E27FC236}">
              <a16:creationId xmlns:a16="http://schemas.microsoft.com/office/drawing/2014/main" id="{B93ABC52-E835-4C4C-B3FC-4E100E62E49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346" name="Text Box 9">
          <a:extLst>
            <a:ext uri="{FF2B5EF4-FFF2-40B4-BE49-F238E27FC236}">
              <a16:creationId xmlns:a16="http://schemas.microsoft.com/office/drawing/2014/main" id="{90EA568E-8917-47E5-951E-19BEAD77B54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47" name="Text Box 4">
          <a:extLst>
            <a:ext uri="{FF2B5EF4-FFF2-40B4-BE49-F238E27FC236}">
              <a16:creationId xmlns:a16="http://schemas.microsoft.com/office/drawing/2014/main" id="{FB3B647C-9C9D-419D-90D2-948ED0C07C7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48" name="Text Box 5">
          <a:extLst>
            <a:ext uri="{FF2B5EF4-FFF2-40B4-BE49-F238E27FC236}">
              <a16:creationId xmlns:a16="http://schemas.microsoft.com/office/drawing/2014/main" id="{44896B00-B75A-4723-B35B-A5CC616129C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49" name="Text Box 9">
          <a:extLst>
            <a:ext uri="{FF2B5EF4-FFF2-40B4-BE49-F238E27FC236}">
              <a16:creationId xmlns:a16="http://schemas.microsoft.com/office/drawing/2014/main" id="{D6A517F3-28ED-45B1-A951-15B8501886C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50" name="Text Box 10">
          <a:extLst>
            <a:ext uri="{FF2B5EF4-FFF2-40B4-BE49-F238E27FC236}">
              <a16:creationId xmlns:a16="http://schemas.microsoft.com/office/drawing/2014/main" id="{1E3025E7-05C9-4BD6-A6A1-0BED8DA464A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51" name="Text Box 4">
          <a:extLst>
            <a:ext uri="{FF2B5EF4-FFF2-40B4-BE49-F238E27FC236}">
              <a16:creationId xmlns:a16="http://schemas.microsoft.com/office/drawing/2014/main" id="{6CFA6414-4F86-428D-A1CB-32816FD0537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52" name="Text Box 5">
          <a:extLst>
            <a:ext uri="{FF2B5EF4-FFF2-40B4-BE49-F238E27FC236}">
              <a16:creationId xmlns:a16="http://schemas.microsoft.com/office/drawing/2014/main" id="{927E9E46-8750-4790-88FA-4DD71714F2C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53" name="Text Box 9">
          <a:extLst>
            <a:ext uri="{FF2B5EF4-FFF2-40B4-BE49-F238E27FC236}">
              <a16:creationId xmlns:a16="http://schemas.microsoft.com/office/drawing/2014/main" id="{48CD87CF-AAC1-4F3A-9DD9-5B8B21145DC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54" name="Text Box 4">
          <a:extLst>
            <a:ext uri="{FF2B5EF4-FFF2-40B4-BE49-F238E27FC236}">
              <a16:creationId xmlns:a16="http://schemas.microsoft.com/office/drawing/2014/main" id="{A4579C45-D63E-4D6F-A183-0B3F4130BBD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55" name="Text Box 5">
          <a:extLst>
            <a:ext uri="{FF2B5EF4-FFF2-40B4-BE49-F238E27FC236}">
              <a16:creationId xmlns:a16="http://schemas.microsoft.com/office/drawing/2014/main" id="{91FDA1B9-0D59-44BA-96FC-26E4899BD01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56" name="Text Box 9">
          <a:extLst>
            <a:ext uri="{FF2B5EF4-FFF2-40B4-BE49-F238E27FC236}">
              <a16:creationId xmlns:a16="http://schemas.microsoft.com/office/drawing/2014/main" id="{DDCE0ED0-3662-41BE-9837-7BD16749ECA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57" name="Text Box 4">
          <a:extLst>
            <a:ext uri="{FF2B5EF4-FFF2-40B4-BE49-F238E27FC236}">
              <a16:creationId xmlns:a16="http://schemas.microsoft.com/office/drawing/2014/main" id="{56171C56-AB04-4007-845C-29E279C0CF8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58" name="Text Box 4">
          <a:extLst>
            <a:ext uri="{FF2B5EF4-FFF2-40B4-BE49-F238E27FC236}">
              <a16:creationId xmlns:a16="http://schemas.microsoft.com/office/drawing/2014/main" id="{2D21441B-4E6B-4424-B502-916CD8EAE6A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359" name="Text Box 4">
          <a:extLst>
            <a:ext uri="{FF2B5EF4-FFF2-40B4-BE49-F238E27FC236}">
              <a16:creationId xmlns:a16="http://schemas.microsoft.com/office/drawing/2014/main" id="{DC5F2D46-3D08-43FE-917D-1922D6946D7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360" name="Text Box 5">
          <a:extLst>
            <a:ext uri="{FF2B5EF4-FFF2-40B4-BE49-F238E27FC236}">
              <a16:creationId xmlns:a16="http://schemas.microsoft.com/office/drawing/2014/main" id="{9399409D-8266-41E0-A830-060976B7CC58}"/>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361" name="Text Box 9">
          <a:extLst>
            <a:ext uri="{FF2B5EF4-FFF2-40B4-BE49-F238E27FC236}">
              <a16:creationId xmlns:a16="http://schemas.microsoft.com/office/drawing/2014/main" id="{7A6E6912-0613-4503-AF78-09D16AE1C3AC}"/>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362" name="Text Box 10">
          <a:extLst>
            <a:ext uri="{FF2B5EF4-FFF2-40B4-BE49-F238E27FC236}">
              <a16:creationId xmlns:a16="http://schemas.microsoft.com/office/drawing/2014/main" id="{6F18715C-CD89-4607-95F0-0C07589B2BDC}"/>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363" name="Text Box 4">
          <a:extLst>
            <a:ext uri="{FF2B5EF4-FFF2-40B4-BE49-F238E27FC236}">
              <a16:creationId xmlns:a16="http://schemas.microsoft.com/office/drawing/2014/main" id="{A25AC8F7-23B2-4679-B9B6-B2741853C38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364" name="Text Box 5">
          <a:extLst>
            <a:ext uri="{FF2B5EF4-FFF2-40B4-BE49-F238E27FC236}">
              <a16:creationId xmlns:a16="http://schemas.microsoft.com/office/drawing/2014/main" id="{53E19CFD-5187-4436-B333-BDE0E9794E1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365" name="Text Box 9">
          <a:extLst>
            <a:ext uri="{FF2B5EF4-FFF2-40B4-BE49-F238E27FC236}">
              <a16:creationId xmlns:a16="http://schemas.microsoft.com/office/drawing/2014/main" id="{DC84D4C9-ABB7-4102-B647-9E9127B8B7E8}"/>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366" name="Text Box 10">
          <a:extLst>
            <a:ext uri="{FF2B5EF4-FFF2-40B4-BE49-F238E27FC236}">
              <a16:creationId xmlns:a16="http://schemas.microsoft.com/office/drawing/2014/main" id="{8AE51D63-492A-4359-B716-8E1887B9D52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367" name="Text Box 4">
          <a:extLst>
            <a:ext uri="{FF2B5EF4-FFF2-40B4-BE49-F238E27FC236}">
              <a16:creationId xmlns:a16="http://schemas.microsoft.com/office/drawing/2014/main" id="{D8741C68-70F9-4BB5-9B0E-9872C7CC6E3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368" name="Text Box 5">
          <a:extLst>
            <a:ext uri="{FF2B5EF4-FFF2-40B4-BE49-F238E27FC236}">
              <a16:creationId xmlns:a16="http://schemas.microsoft.com/office/drawing/2014/main" id="{4AC89153-1E7E-4C29-8433-332728B409C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369" name="Text Box 9">
          <a:extLst>
            <a:ext uri="{FF2B5EF4-FFF2-40B4-BE49-F238E27FC236}">
              <a16:creationId xmlns:a16="http://schemas.microsoft.com/office/drawing/2014/main" id="{6BF96DB5-87A7-4ECB-9D12-61948A096CB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370" name="Text Box 10">
          <a:extLst>
            <a:ext uri="{FF2B5EF4-FFF2-40B4-BE49-F238E27FC236}">
              <a16:creationId xmlns:a16="http://schemas.microsoft.com/office/drawing/2014/main" id="{348168B5-3972-4310-A8DA-5901919DBC1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371" name="Text Box 4">
          <a:extLst>
            <a:ext uri="{FF2B5EF4-FFF2-40B4-BE49-F238E27FC236}">
              <a16:creationId xmlns:a16="http://schemas.microsoft.com/office/drawing/2014/main" id="{F5CD8028-6DD4-4205-84B6-F8F05B59713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372" name="Text Box 5">
          <a:extLst>
            <a:ext uri="{FF2B5EF4-FFF2-40B4-BE49-F238E27FC236}">
              <a16:creationId xmlns:a16="http://schemas.microsoft.com/office/drawing/2014/main" id="{3CBD66FE-42DE-44CD-98A1-44BD6A7326B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373" name="Text Box 9">
          <a:extLst>
            <a:ext uri="{FF2B5EF4-FFF2-40B4-BE49-F238E27FC236}">
              <a16:creationId xmlns:a16="http://schemas.microsoft.com/office/drawing/2014/main" id="{3DC7AAA6-0B9C-4B5F-852B-21F8C61DBC8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374" name="Text Box 10">
          <a:extLst>
            <a:ext uri="{FF2B5EF4-FFF2-40B4-BE49-F238E27FC236}">
              <a16:creationId xmlns:a16="http://schemas.microsoft.com/office/drawing/2014/main" id="{2DE5DD24-8428-4F21-8265-92A775B9184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375" name="Text Box 4">
          <a:extLst>
            <a:ext uri="{FF2B5EF4-FFF2-40B4-BE49-F238E27FC236}">
              <a16:creationId xmlns:a16="http://schemas.microsoft.com/office/drawing/2014/main" id="{1DB6FF69-F499-44AF-8BC4-24B14DCE0D3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376" name="Text Box 5">
          <a:extLst>
            <a:ext uri="{FF2B5EF4-FFF2-40B4-BE49-F238E27FC236}">
              <a16:creationId xmlns:a16="http://schemas.microsoft.com/office/drawing/2014/main" id="{67D06542-C3BB-45CA-88C0-8ACADAF9E3AA}"/>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377" name="Text Box 9">
          <a:extLst>
            <a:ext uri="{FF2B5EF4-FFF2-40B4-BE49-F238E27FC236}">
              <a16:creationId xmlns:a16="http://schemas.microsoft.com/office/drawing/2014/main" id="{CCE4C06E-423F-410D-9503-B15D635430B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378" name="Text Box 10">
          <a:extLst>
            <a:ext uri="{FF2B5EF4-FFF2-40B4-BE49-F238E27FC236}">
              <a16:creationId xmlns:a16="http://schemas.microsoft.com/office/drawing/2014/main" id="{1FE32633-31E9-4C07-A8A0-4DA2877B389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379" name="Text Box 4">
          <a:extLst>
            <a:ext uri="{FF2B5EF4-FFF2-40B4-BE49-F238E27FC236}">
              <a16:creationId xmlns:a16="http://schemas.microsoft.com/office/drawing/2014/main" id="{0BA96729-3D21-43CB-8EE7-14C0918CC05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380" name="Text Box 5">
          <a:extLst>
            <a:ext uri="{FF2B5EF4-FFF2-40B4-BE49-F238E27FC236}">
              <a16:creationId xmlns:a16="http://schemas.microsoft.com/office/drawing/2014/main" id="{B7361BE3-88E9-478A-86A6-093A2264EDC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381" name="Text Box 9">
          <a:extLst>
            <a:ext uri="{FF2B5EF4-FFF2-40B4-BE49-F238E27FC236}">
              <a16:creationId xmlns:a16="http://schemas.microsoft.com/office/drawing/2014/main" id="{76DC898E-63BE-4C6B-98CD-09DE43B250AA}"/>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382" name="Text Box 10">
          <a:extLst>
            <a:ext uri="{FF2B5EF4-FFF2-40B4-BE49-F238E27FC236}">
              <a16:creationId xmlns:a16="http://schemas.microsoft.com/office/drawing/2014/main" id="{65EE0313-447A-4600-A400-4FEF9DDCC36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383" name="Text Box 4">
          <a:extLst>
            <a:ext uri="{FF2B5EF4-FFF2-40B4-BE49-F238E27FC236}">
              <a16:creationId xmlns:a16="http://schemas.microsoft.com/office/drawing/2014/main" id="{6BD5CCB9-CCEE-4502-896F-CD2B9167D8C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384" name="Text Box 5">
          <a:extLst>
            <a:ext uri="{FF2B5EF4-FFF2-40B4-BE49-F238E27FC236}">
              <a16:creationId xmlns:a16="http://schemas.microsoft.com/office/drawing/2014/main" id="{B735108F-D94B-41AF-B0F0-540B905DB63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385" name="Text Box 9">
          <a:extLst>
            <a:ext uri="{FF2B5EF4-FFF2-40B4-BE49-F238E27FC236}">
              <a16:creationId xmlns:a16="http://schemas.microsoft.com/office/drawing/2014/main" id="{91F4E32E-E179-48A1-9D89-C725F430972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386" name="Text Box 10">
          <a:extLst>
            <a:ext uri="{FF2B5EF4-FFF2-40B4-BE49-F238E27FC236}">
              <a16:creationId xmlns:a16="http://schemas.microsoft.com/office/drawing/2014/main" id="{0A35503E-8C92-444A-AB76-69DB52A8A0F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87" name="Text Box 4">
          <a:extLst>
            <a:ext uri="{FF2B5EF4-FFF2-40B4-BE49-F238E27FC236}">
              <a16:creationId xmlns:a16="http://schemas.microsoft.com/office/drawing/2014/main" id="{53E09BBD-BD88-477C-9CE5-BC9E0C1A872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88" name="Text Box 5">
          <a:extLst>
            <a:ext uri="{FF2B5EF4-FFF2-40B4-BE49-F238E27FC236}">
              <a16:creationId xmlns:a16="http://schemas.microsoft.com/office/drawing/2014/main" id="{8BC5D0C3-4172-4607-A4BF-4E2F6C570D8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89" name="Text Box 9">
          <a:extLst>
            <a:ext uri="{FF2B5EF4-FFF2-40B4-BE49-F238E27FC236}">
              <a16:creationId xmlns:a16="http://schemas.microsoft.com/office/drawing/2014/main" id="{69F83210-5B2B-45F4-BEB7-C98211053A9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90" name="Text Box 10">
          <a:extLst>
            <a:ext uri="{FF2B5EF4-FFF2-40B4-BE49-F238E27FC236}">
              <a16:creationId xmlns:a16="http://schemas.microsoft.com/office/drawing/2014/main" id="{B18C8E95-5AFA-404B-B490-77E3B032CB7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91" name="Text Box 4">
          <a:extLst>
            <a:ext uri="{FF2B5EF4-FFF2-40B4-BE49-F238E27FC236}">
              <a16:creationId xmlns:a16="http://schemas.microsoft.com/office/drawing/2014/main" id="{C2816B15-69FA-40B5-B783-1063D83F01F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92" name="Text Box 5">
          <a:extLst>
            <a:ext uri="{FF2B5EF4-FFF2-40B4-BE49-F238E27FC236}">
              <a16:creationId xmlns:a16="http://schemas.microsoft.com/office/drawing/2014/main" id="{C8ADC78F-4DFF-44D0-B00A-06B28B501D8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93" name="Text Box 9">
          <a:extLst>
            <a:ext uri="{FF2B5EF4-FFF2-40B4-BE49-F238E27FC236}">
              <a16:creationId xmlns:a16="http://schemas.microsoft.com/office/drawing/2014/main" id="{1B1F4B8B-42B2-4869-A85B-72C43BB7FD0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94" name="Text Box 10">
          <a:extLst>
            <a:ext uri="{FF2B5EF4-FFF2-40B4-BE49-F238E27FC236}">
              <a16:creationId xmlns:a16="http://schemas.microsoft.com/office/drawing/2014/main" id="{FF441794-E4B2-45CA-AB31-3A314E526D7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95" name="Text Box 4">
          <a:extLst>
            <a:ext uri="{FF2B5EF4-FFF2-40B4-BE49-F238E27FC236}">
              <a16:creationId xmlns:a16="http://schemas.microsoft.com/office/drawing/2014/main" id="{8B4DF8E4-6C32-4A97-943A-ECC0EEAF144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96" name="Text Box 5">
          <a:extLst>
            <a:ext uri="{FF2B5EF4-FFF2-40B4-BE49-F238E27FC236}">
              <a16:creationId xmlns:a16="http://schemas.microsoft.com/office/drawing/2014/main" id="{53D56C4F-7141-43A5-9BB4-D7BAC6A0D21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97" name="Text Box 9">
          <a:extLst>
            <a:ext uri="{FF2B5EF4-FFF2-40B4-BE49-F238E27FC236}">
              <a16:creationId xmlns:a16="http://schemas.microsoft.com/office/drawing/2014/main" id="{105F295B-CD5C-485D-A34A-2EB03B2DAD7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98" name="Text Box 10">
          <a:extLst>
            <a:ext uri="{FF2B5EF4-FFF2-40B4-BE49-F238E27FC236}">
              <a16:creationId xmlns:a16="http://schemas.microsoft.com/office/drawing/2014/main" id="{CFC4340A-F03E-4743-B636-A50DE74A7BD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399" name="Text Box 4">
          <a:extLst>
            <a:ext uri="{FF2B5EF4-FFF2-40B4-BE49-F238E27FC236}">
              <a16:creationId xmlns:a16="http://schemas.microsoft.com/office/drawing/2014/main" id="{C2368CAC-39F5-4BAF-A4B9-74EB3BA63D1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00" name="Text Box 5">
          <a:extLst>
            <a:ext uri="{FF2B5EF4-FFF2-40B4-BE49-F238E27FC236}">
              <a16:creationId xmlns:a16="http://schemas.microsoft.com/office/drawing/2014/main" id="{EA60AEE3-73F2-4ECA-951A-BA01ED3EB0F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01" name="Text Box 9">
          <a:extLst>
            <a:ext uri="{FF2B5EF4-FFF2-40B4-BE49-F238E27FC236}">
              <a16:creationId xmlns:a16="http://schemas.microsoft.com/office/drawing/2014/main" id="{A9221DCB-49EF-4221-A235-67789A36870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02" name="Text Box 10">
          <a:extLst>
            <a:ext uri="{FF2B5EF4-FFF2-40B4-BE49-F238E27FC236}">
              <a16:creationId xmlns:a16="http://schemas.microsoft.com/office/drawing/2014/main" id="{197C3CB5-FD59-44CB-9650-D0956803E43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03" name="Text Box 4">
          <a:extLst>
            <a:ext uri="{FF2B5EF4-FFF2-40B4-BE49-F238E27FC236}">
              <a16:creationId xmlns:a16="http://schemas.microsoft.com/office/drawing/2014/main" id="{F8E58746-9147-469D-9BAD-ECFFC6615D3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04" name="Text Box 5">
          <a:extLst>
            <a:ext uri="{FF2B5EF4-FFF2-40B4-BE49-F238E27FC236}">
              <a16:creationId xmlns:a16="http://schemas.microsoft.com/office/drawing/2014/main" id="{C387F854-3EC1-49AA-8F2D-018B56411BB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05" name="Text Box 9">
          <a:extLst>
            <a:ext uri="{FF2B5EF4-FFF2-40B4-BE49-F238E27FC236}">
              <a16:creationId xmlns:a16="http://schemas.microsoft.com/office/drawing/2014/main" id="{9A9B9640-71CF-4EDE-9739-A798F36B40D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06" name="Text Box 10">
          <a:extLst>
            <a:ext uri="{FF2B5EF4-FFF2-40B4-BE49-F238E27FC236}">
              <a16:creationId xmlns:a16="http://schemas.microsoft.com/office/drawing/2014/main" id="{981B3F22-BFB7-4DE4-93FB-22AA614D6DA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07" name="Text Box 4">
          <a:extLst>
            <a:ext uri="{FF2B5EF4-FFF2-40B4-BE49-F238E27FC236}">
              <a16:creationId xmlns:a16="http://schemas.microsoft.com/office/drawing/2014/main" id="{7E14D3AB-C368-46DC-BF90-E6760D6D809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08" name="Text Box 5">
          <a:extLst>
            <a:ext uri="{FF2B5EF4-FFF2-40B4-BE49-F238E27FC236}">
              <a16:creationId xmlns:a16="http://schemas.microsoft.com/office/drawing/2014/main" id="{F1AE876F-395B-4129-9578-5B97FC903B8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09" name="Text Box 9">
          <a:extLst>
            <a:ext uri="{FF2B5EF4-FFF2-40B4-BE49-F238E27FC236}">
              <a16:creationId xmlns:a16="http://schemas.microsoft.com/office/drawing/2014/main" id="{5B43E2CF-4057-404E-898C-4146F10624E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10" name="Text Box 10">
          <a:extLst>
            <a:ext uri="{FF2B5EF4-FFF2-40B4-BE49-F238E27FC236}">
              <a16:creationId xmlns:a16="http://schemas.microsoft.com/office/drawing/2014/main" id="{25F975F5-AACC-4A69-AD29-AE7CC274BA2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11" name="Text Box 4">
          <a:extLst>
            <a:ext uri="{FF2B5EF4-FFF2-40B4-BE49-F238E27FC236}">
              <a16:creationId xmlns:a16="http://schemas.microsoft.com/office/drawing/2014/main" id="{87B9CCB3-AAED-45E4-A6E2-07561670E8A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12" name="Text Box 5">
          <a:extLst>
            <a:ext uri="{FF2B5EF4-FFF2-40B4-BE49-F238E27FC236}">
              <a16:creationId xmlns:a16="http://schemas.microsoft.com/office/drawing/2014/main" id="{21676362-C6F4-4AC8-A4D8-63A92AB74FA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13" name="Text Box 9">
          <a:extLst>
            <a:ext uri="{FF2B5EF4-FFF2-40B4-BE49-F238E27FC236}">
              <a16:creationId xmlns:a16="http://schemas.microsoft.com/office/drawing/2014/main" id="{D3C14870-82A3-41C7-AD36-9A0AC6677FC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14" name="Text Box 10">
          <a:extLst>
            <a:ext uri="{FF2B5EF4-FFF2-40B4-BE49-F238E27FC236}">
              <a16:creationId xmlns:a16="http://schemas.microsoft.com/office/drawing/2014/main" id="{B6D5FBAD-E956-4D66-BA05-CDE18DF4062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15" name="Text Box 4">
          <a:extLst>
            <a:ext uri="{FF2B5EF4-FFF2-40B4-BE49-F238E27FC236}">
              <a16:creationId xmlns:a16="http://schemas.microsoft.com/office/drawing/2014/main" id="{4467CD31-84FC-4E9E-BB21-85643A43E9A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16" name="Text Box 5">
          <a:extLst>
            <a:ext uri="{FF2B5EF4-FFF2-40B4-BE49-F238E27FC236}">
              <a16:creationId xmlns:a16="http://schemas.microsoft.com/office/drawing/2014/main" id="{627BA030-CBA7-4DB7-9B57-B191265F173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17" name="Text Box 9">
          <a:extLst>
            <a:ext uri="{FF2B5EF4-FFF2-40B4-BE49-F238E27FC236}">
              <a16:creationId xmlns:a16="http://schemas.microsoft.com/office/drawing/2014/main" id="{7B0C953C-A71A-4383-BEDC-7CF2645D7F0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18" name="Text Box 10">
          <a:extLst>
            <a:ext uri="{FF2B5EF4-FFF2-40B4-BE49-F238E27FC236}">
              <a16:creationId xmlns:a16="http://schemas.microsoft.com/office/drawing/2014/main" id="{CE3D1E64-EDFC-40F2-B7BA-57DE740FF5B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19" name="Text Box 4">
          <a:extLst>
            <a:ext uri="{FF2B5EF4-FFF2-40B4-BE49-F238E27FC236}">
              <a16:creationId xmlns:a16="http://schemas.microsoft.com/office/drawing/2014/main" id="{6FDF7039-C3BA-4733-B058-10579A046EC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20" name="Text Box 5">
          <a:extLst>
            <a:ext uri="{FF2B5EF4-FFF2-40B4-BE49-F238E27FC236}">
              <a16:creationId xmlns:a16="http://schemas.microsoft.com/office/drawing/2014/main" id="{39CDF4F2-CD90-4180-9090-E84206EBBCB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21" name="Text Box 9">
          <a:extLst>
            <a:ext uri="{FF2B5EF4-FFF2-40B4-BE49-F238E27FC236}">
              <a16:creationId xmlns:a16="http://schemas.microsoft.com/office/drawing/2014/main" id="{7980C9B6-6F17-4FFD-ACC9-BEE912F413B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22" name="Text Box 10">
          <a:extLst>
            <a:ext uri="{FF2B5EF4-FFF2-40B4-BE49-F238E27FC236}">
              <a16:creationId xmlns:a16="http://schemas.microsoft.com/office/drawing/2014/main" id="{372B5B4A-4B54-4CA8-8694-C9E8AFBAD29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23" name="Text Box 4">
          <a:extLst>
            <a:ext uri="{FF2B5EF4-FFF2-40B4-BE49-F238E27FC236}">
              <a16:creationId xmlns:a16="http://schemas.microsoft.com/office/drawing/2014/main" id="{68ED3BC5-7328-4666-8E68-0DD3A0E68AD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24" name="Text Box 5">
          <a:extLst>
            <a:ext uri="{FF2B5EF4-FFF2-40B4-BE49-F238E27FC236}">
              <a16:creationId xmlns:a16="http://schemas.microsoft.com/office/drawing/2014/main" id="{D9CCF405-3A78-42C3-A75B-28CBF2A16B5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25" name="Text Box 9">
          <a:extLst>
            <a:ext uri="{FF2B5EF4-FFF2-40B4-BE49-F238E27FC236}">
              <a16:creationId xmlns:a16="http://schemas.microsoft.com/office/drawing/2014/main" id="{593BD7F1-8E50-4C64-B02A-2E9A540D746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26" name="Text Box 10">
          <a:extLst>
            <a:ext uri="{FF2B5EF4-FFF2-40B4-BE49-F238E27FC236}">
              <a16:creationId xmlns:a16="http://schemas.microsoft.com/office/drawing/2014/main" id="{3F3DD3D2-CC0A-4840-BF64-44674ABC4ED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27" name="Text Box 4">
          <a:extLst>
            <a:ext uri="{FF2B5EF4-FFF2-40B4-BE49-F238E27FC236}">
              <a16:creationId xmlns:a16="http://schemas.microsoft.com/office/drawing/2014/main" id="{8D077CCC-CDE2-446B-B6CF-64E3C63A395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28" name="Text Box 5">
          <a:extLst>
            <a:ext uri="{FF2B5EF4-FFF2-40B4-BE49-F238E27FC236}">
              <a16:creationId xmlns:a16="http://schemas.microsoft.com/office/drawing/2014/main" id="{9B8F5561-E22B-4EE3-8DF2-25CE7384C5B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29" name="Text Box 9">
          <a:extLst>
            <a:ext uri="{FF2B5EF4-FFF2-40B4-BE49-F238E27FC236}">
              <a16:creationId xmlns:a16="http://schemas.microsoft.com/office/drawing/2014/main" id="{282D5515-AC13-47D6-A6E6-415BE39E6F0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30" name="Text Box 10">
          <a:extLst>
            <a:ext uri="{FF2B5EF4-FFF2-40B4-BE49-F238E27FC236}">
              <a16:creationId xmlns:a16="http://schemas.microsoft.com/office/drawing/2014/main" id="{304E4340-1D9F-4855-A1EF-993FB8A8596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8"/>
    <xdr:sp macro="" textlink="">
      <xdr:nvSpPr>
        <xdr:cNvPr id="3431" name="Text Box 4">
          <a:extLst>
            <a:ext uri="{FF2B5EF4-FFF2-40B4-BE49-F238E27FC236}">
              <a16:creationId xmlns:a16="http://schemas.microsoft.com/office/drawing/2014/main" id="{95E4AC3D-52B8-4B1D-BE04-C9929C951D9B}"/>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1025</xdr:row>
      <xdr:rowOff>0</xdr:rowOff>
    </xdr:from>
    <xdr:ext cx="76200" cy="148168"/>
    <xdr:sp macro="" textlink="">
      <xdr:nvSpPr>
        <xdr:cNvPr id="3432" name="Text Box 5">
          <a:extLst>
            <a:ext uri="{FF2B5EF4-FFF2-40B4-BE49-F238E27FC236}">
              <a16:creationId xmlns:a16="http://schemas.microsoft.com/office/drawing/2014/main" id="{73608E7A-F1F1-4CF0-B0AA-54C54CB6EB2C}"/>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1025</xdr:row>
      <xdr:rowOff>0</xdr:rowOff>
    </xdr:from>
    <xdr:ext cx="76200" cy="148168"/>
    <xdr:sp macro="" textlink="">
      <xdr:nvSpPr>
        <xdr:cNvPr id="3433" name="Text Box 9">
          <a:extLst>
            <a:ext uri="{FF2B5EF4-FFF2-40B4-BE49-F238E27FC236}">
              <a16:creationId xmlns:a16="http://schemas.microsoft.com/office/drawing/2014/main" id="{9FAF3177-9CC5-4D30-96CA-C406F9F141A9}"/>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1025</xdr:row>
      <xdr:rowOff>0</xdr:rowOff>
    </xdr:from>
    <xdr:ext cx="76200" cy="148168"/>
    <xdr:sp macro="" textlink="">
      <xdr:nvSpPr>
        <xdr:cNvPr id="3434" name="Text Box 10">
          <a:extLst>
            <a:ext uri="{FF2B5EF4-FFF2-40B4-BE49-F238E27FC236}">
              <a16:creationId xmlns:a16="http://schemas.microsoft.com/office/drawing/2014/main" id="{0EF58555-CDBC-421C-BD55-A31CD0C1567D}"/>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35" name="Text Box 4">
          <a:extLst>
            <a:ext uri="{FF2B5EF4-FFF2-40B4-BE49-F238E27FC236}">
              <a16:creationId xmlns:a16="http://schemas.microsoft.com/office/drawing/2014/main" id="{29481D27-9F38-4826-8C34-E30E2A81AD1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36" name="Text Box 5">
          <a:extLst>
            <a:ext uri="{FF2B5EF4-FFF2-40B4-BE49-F238E27FC236}">
              <a16:creationId xmlns:a16="http://schemas.microsoft.com/office/drawing/2014/main" id="{A74EB8E7-B074-4ABE-92FA-41A658BC79A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37" name="Text Box 9">
          <a:extLst>
            <a:ext uri="{FF2B5EF4-FFF2-40B4-BE49-F238E27FC236}">
              <a16:creationId xmlns:a16="http://schemas.microsoft.com/office/drawing/2014/main" id="{7FE256C9-C989-4CDA-BC34-4AAE76D1864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38" name="Text Box 10">
          <a:extLst>
            <a:ext uri="{FF2B5EF4-FFF2-40B4-BE49-F238E27FC236}">
              <a16:creationId xmlns:a16="http://schemas.microsoft.com/office/drawing/2014/main" id="{DC4CCFAF-F31B-40F2-B08E-F0B16B03F28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439" name="Text Box 4">
          <a:extLst>
            <a:ext uri="{FF2B5EF4-FFF2-40B4-BE49-F238E27FC236}">
              <a16:creationId xmlns:a16="http://schemas.microsoft.com/office/drawing/2014/main" id="{5C494346-D0C1-466A-B862-AC09A91F1F8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440" name="Text Box 5">
          <a:extLst>
            <a:ext uri="{FF2B5EF4-FFF2-40B4-BE49-F238E27FC236}">
              <a16:creationId xmlns:a16="http://schemas.microsoft.com/office/drawing/2014/main" id="{84702012-1C81-4B1C-95FF-CEA2806F6EE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441" name="Text Box 9">
          <a:extLst>
            <a:ext uri="{FF2B5EF4-FFF2-40B4-BE49-F238E27FC236}">
              <a16:creationId xmlns:a16="http://schemas.microsoft.com/office/drawing/2014/main" id="{18667A9B-B819-4795-A17A-A6799B988E43}"/>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42" name="Text Box 4">
          <a:extLst>
            <a:ext uri="{FF2B5EF4-FFF2-40B4-BE49-F238E27FC236}">
              <a16:creationId xmlns:a16="http://schemas.microsoft.com/office/drawing/2014/main" id="{C5E87EA6-7274-40C5-826D-69FE9598E2F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43" name="Text Box 5">
          <a:extLst>
            <a:ext uri="{FF2B5EF4-FFF2-40B4-BE49-F238E27FC236}">
              <a16:creationId xmlns:a16="http://schemas.microsoft.com/office/drawing/2014/main" id="{87ADF446-F210-43D5-9BB1-069D13AD367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44" name="Text Box 9">
          <a:extLst>
            <a:ext uri="{FF2B5EF4-FFF2-40B4-BE49-F238E27FC236}">
              <a16:creationId xmlns:a16="http://schemas.microsoft.com/office/drawing/2014/main" id="{5DE471DD-6C94-43E3-B265-B3482ACE653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45" name="Text Box 10">
          <a:extLst>
            <a:ext uri="{FF2B5EF4-FFF2-40B4-BE49-F238E27FC236}">
              <a16:creationId xmlns:a16="http://schemas.microsoft.com/office/drawing/2014/main" id="{1977ED45-7ADD-4778-9DB2-6ABD4B30B37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46" name="Text Box 4">
          <a:extLst>
            <a:ext uri="{FF2B5EF4-FFF2-40B4-BE49-F238E27FC236}">
              <a16:creationId xmlns:a16="http://schemas.microsoft.com/office/drawing/2014/main" id="{56C00F40-3E73-4E9C-849C-0066C4F3B80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47" name="Text Box 5">
          <a:extLst>
            <a:ext uri="{FF2B5EF4-FFF2-40B4-BE49-F238E27FC236}">
              <a16:creationId xmlns:a16="http://schemas.microsoft.com/office/drawing/2014/main" id="{04BDBFE5-7A6D-41CA-AD9C-41915C8D706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48" name="Text Box 9">
          <a:extLst>
            <a:ext uri="{FF2B5EF4-FFF2-40B4-BE49-F238E27FC236}">
              <a16:creationId xmlns:a16="http://schemas.microsoft.com/office/drawing/2014/main" id="{E22A4D2E-25B7-47AD-A8EB-EEE90AD2B6E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49" name="Text Box 4">
          <a:extLst>
            <a:ext uri="{FF2B5EF4-FFF2-40B4-BE49-F238E27FC236}">
              <a16:creationId xmlns:a16="http://schemas.microsoft.com/office/drawing/2014/main" id="{0C9FA643-921E-499E-9D57-26553BC9394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50" name="Text Box 5">
          <a:extLst>
            <a:ext uri="{FF2B5EF4-FFF2-40B4-BE49-F238E27FC236}">
              <a16:creationId xmlns:a16="http://schemas.microsoft.com/office/drawing/2014/main" id="{3DCFFF16-4411-41C5-98AB-B6092EEA1E2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51" name="Text Box 9">
          <a:extLst>
            <a:ext uri="{FF2B5EF4-FFF2-40B4-BE49-F238E27FC236}">
              <a16:creationId xmlns:a16="http://schemas.microsoft.com/office/drawing/2014/main" id="{7641B5B9-DE99-4182-9B84-0B25FDF8A94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52" name="Text Box 4">
          <a:extLst>
            <a:ext uri="{FF2B5EF4-FFF2-40B4-BE49-F238E27FC236}">
              <a16:creationId xmlns:a16="http://schemas.microsoft.com/office/drawing/2014/main" id="{AD0891B2-6F5D-4340-B408-C10CA86A574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53" name="Text Box 4">
          <a:extLst>
            <a:ext uri="{FF2B5EF4-FFF2-40B4-BE49-F238E27FC236}">
              <a16:creationId xmlns:a16="http://schemas.microsoft.com/office/drawing/2014/main" id="{E49D671C-9120-44AE-AABF-8963225DB30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454" name="Text Box 4">
          <a:extLst>
            <a:ext uri="{FF2B5EF4-FFF2-40B4-BE49-F238E27FC236}">
              <a16:creationId xmlns:a16="http://schemas.microsoft.com/office/drawing/2014/main" id="{D27F3F12-AC87-4C74-967F-331106BD13A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455" name="Text Box 5">
          <a:extLst>
            <a:ext uri="{FF2B5EF4-FFF2-40B4-BE49-F238E27FC236}">
              <a16:creationId xmlns:a16="http://schemas.microsoft.com/office/drawing/2014/main" id="{F6EAD219-3E05-4391-BB34-230691E3C7AC}"/>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456" name="Text Box 9">
          <a:extLst>
            <a:ext uri="{FF2B5EF4-FFF2-40B4-BE49-F238E27FC236}">
              <a16:creationId xmlns:a16="http://schemas.microsoft.com/office/drawing/2014/main" id="{7098DC1C-3131-442B-B90A-9869321A124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457" name="Text Box 10">
          <a:extLst>
            <a:ext uri="{FF2B5EF4-FFF2-40B4-BE49-F238E27FC236}">
              <a16:creationId xmlns:a16="http://schemas.microsoft.com/office/drawing/2014/main" id="{C6D08F8B-29A0-45B8-A5AB-9F997C11D53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458" name="Text Box 4">
          <a:extLst>
            <a:ext uri="{FF2B5EF4-FFF2-40B4-BE49-F238E27FC236}">
              <a16:creationId xmlns:a16="http://schemas.microsoft.com/office/drawing/2014/main" id="{5A36D15E-56D7-4497-81A2-394A472C79F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459" name="Text Box 5">
          <a:extLst>
            <a:ext uri="{FF2B5EF4-FFF2-40B4-BE49-F238E27FC236}">
              <a16:creationId xmlns:a16="http://schemas.microsoft.com/office/drawing/2014/main" id="{46843C69-9519-415E-AE06-888CAA55E12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460" name="Text Box 9">
          <a:extLst>
            <a:ext uri="{FF2B5EF4-FFF2-40B4-BE49-F238E27FC236}">
              <a16:creationId xmlns:a16="http://schemas.microsoft.com/office/drawing/2014/main" id="{D0D4F1B0-CE0F-4228-BBB2-09BCA6F846DA}"/>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461" name="Text Box 10">
          <a:extLst>
            <a:ext uri="{FF2B5EF4-FFF2-40B4-BE49-F238E27FC236}">
              <a16:creationId xmlns:a16="http://schemas.microsoft.com/office/drawing/2014/main" id="{7D81F5C5-5C48-4392-986C-B390243A8AC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462" name="Text Box 4">
          <a:extLst>
            <a:ext uri="{FF2B5EF4-FFF2-40B4-BE49-F238E27FC236}">
              <a16:creationId xmlns:a16="http://schemas.microsoft.com/office/drawing/2014/main" id="{7D7B6B95-9332-477A-977D-0133E4C8CA8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463" name="Text Box 5">
          <a:extLst>
            <a:ext uri="{FF2B5EF4-FFF2-40B4-BE49-F238E27FC236}">
              <a16:creationId xmlns:a16="http://schemas.microsoft.com/office/drawing/2014/main" id="{2FB4D9DF-2053-49F0-A1E2-1200A65AD23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464" name="Text Box 9">
          <a:extLst>
            <a:ext uri="{FF2B5EF4-FFF2-40B4-BE49-F238E27FC236}">
              <a16:creationId xmlns:a16="http://schemas.microsoft.com/office/drawing/2014/main" id="{934DEED0-0F10-4FC3-B0BE-DBC5CD59FA1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465" name="Text Box 10">
          <a:extLst>
            <a:ext uri="{FF2B5EF4-FFF2-40B4-BE49-F238E27FC236}">
              <a16:creationId xmlns:a16="http://schemas.microsoft.com/office/drawing/2014/main" id="{ABBD5630-A941-4A1C-8052-483AF8AFB82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466" name="Text Box 4">
          <a:extLst>
            <a:ext uri="{FF2B5EF4-FFF2-40B4-BE49-F238E27FC236}">
              <a16:creationId xmlns:a16="http://schemas.microsoft.com/office/drawing/2014/main" id="{5D2810B4-FFE3-418F-B3E5-4F2FAA6CD88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467" name="Text Box 5">
          <a:extLst>
            <a:ext uri="{FF2B5EF4-FFF2-40B4-BE49-F238E27FC236}">
              <a16:creationId xmlns:a16="http://schemas.microsoft.com/office/drawing/2014/main" id="{E1D9B040-1740-41CE-A184-0435763F6FC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468" name="Text Box 9">
          <a:extLst>
            <a:ext uri="{FF2B5EF4-FFF2-40B4-BE49-F238E27FC236}">
              <a16:creationId xmlns:a16="http://schemas.microsoft.com/office/drawing/2014/main" id="{E5744107-5193-4453-9FB6-9FA040ADE54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469" name="Text Box 10">
          <a:extLst>
            <a:ext uri="{FF2B5EF4-FFF2-40B4-BE49-F238E27FC236}">
              <a16:creationId xmlns:a16="http://schemas.microsoft.com/office/drawing/2014/main" id="{505109C9-CDBC-4081-8369-7C19F7F9931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470" name="Text Box 4">
          <a:extLst>
            <a:ext uri="{FF2B5EF4-FFF2-40B4-BE49-F238E27FC236}">
              <a16:creationId xmlns:a16="http://schemas.microsoft.com/office/drawing/2014/main" id="{507D6355-A9DD-4EBE-8C96-632C8D30FCC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471" name="Text Box 5">
          <a:extLst>
            <a:ext uri="{FF2B5EF4-FFF2-40B4-BE49-F238E27FC236}">
              <a16:creationId xmlns:a16="http://schemas.microsoft.com/office/drawing/2014/main" id="{C93C0F2A-30C9-453D-84DC-921C782EB14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472" name="Text Box 9">
          <a:extLst>
            <a:ext uri="{FF2B5EF4-FFF2-40B4-BE49-F238E27FC236}">
              <a16:creationId xmlns:a16="http://schemas.microsoft.com/office/drawing/2014/main" id="{B9EA4186-4B4C-463B-BD60-1C33E7C91AF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473" name="Text Box 10">
          <a:extLst>
            <a:ext uri="{FF2B5EF4-FFF2-40B4-BE49-F238E27FC236}">
              <a16:creationId xmlns:a16="http://schemas.microsoft.com/office/drawing/2014/main" id="{A246A32A-B48F-4126-B261-19BC9DA4542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474" name="Text Box 4">
          <a:extLst>
            <a:ext uri="{FF2B5EF4-FFF2-40B4-BE49-F238E27FC236}">
              <a16:creationId xmlns:a16="http://schemas.microsoft.com/office/drawing/2014/main" id="{0730BB4C-898F-4407-B544-9685F8A0ED7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475" name="Text Box 5">
          <a:extLst>
            <a:ext uri="{FF2B5EF4-FFF2-40B4-BE49-F238E27FC236}">
              <a16:creationId xmlns:a16="http://schemas.microsoft.com/office/drawing/2014/main" id="{FB79CD1F-B3F3-4B10-A09B-C1942B9180C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476" name="Text Box 9">
          <a:extLst>
            <a:ext uri="{FF2B5EF4-FFF2-40B4-BE49-F238E27FC236}">
              <a16:creationId xmlns:a16="http://schemas.microsoft.com/office/drawing/2014/main" id="{A92335B6-62CB-4DC6-90BA-E95B220F056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477" name="Text Box 10">
          <a:extLst>
            <a:ext uri="{FF2B5EF4-FFF2-40B4-BE49-F238E27FC236}">
              <a16:creationId xmlns:a16="http://schemas.microsoft.com/office/drawing/2014/main" id="{72469D1A-DEE2-4750-934D-89B37C7573A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478" name="Text Box 4">
          <a:extLst>
            <a:ext uri="{FF2B5EF4-FFF2-40B4-BE49-F238E27FC236}">
              <a16:creationId xmlns:a16="http://schemas.microsoft.com/office/drawing/2014/main" id="{C1630DA5-5014-4D4F-BE71-F4495634CEBC}"/>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479" name="Text Box 5">
          <a:extLst>
            <a:ext uri="{FF2B5EF4-FFF2-40B4-BE49-F238E27FC236}">
              <a16:creationId xmlns:a16="http://schemas.microsoft.com/office/drawing/2014/main" id="{F12CB40D-3C8F-4456-8DFF-AA63EAB7944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480" name="Text Box 9">
          <a:extLst>
            <a:ext uri="{FF2B5EF4-FFF2-40B4-BE49-F238E27FC236}">
              <a16:creationId xmlns:a16="http://schemas.microsoft.com/office/drawing/2014/main" id="{2EA40293-B253-412A-9546-6D58B577D9D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481" name="Text Box 10">
          <a:extLst>
            <a:ext uri="{FF2B5EF4-FFF2-40B4-BE49-F238E27FC236}">
              <a16:creationId xmlns:a16="http://schemas.microsoft.com/office/drawing/2014/main" id="{E5FCD22E-FA0F-4CCA-A77F-52B4A5D49DF3}"/>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82" name="Text Box 4">
          <a:extLst>
            <a:ext uri="{FF2B5EF4-FFF2-40B4-BE49-F238E27FC236}">
              <a16:creationId xmlns:a16="http://schemas.microsoft.com/office/drawing/2014/main" id="{C73345C5-F6AD-4A6A-9E83-786F013CD39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83" name="Text Box 5">
          <a:extLst>
            <a:ext uri="{FF2B5EF4-FFF2-40B4-BE49-F238E27FC236}">
              <a16:creationId xmlns:a16="http://schemas.microsoft.com/office/drawing/2014/main" id="{3F01A8F7-0483-45C8-BF2F-F9A90556BA8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84" name="Text Box 9">
          <a:extLst>
            <a:ext uri="{FF2B5EF4-FFF2-40B4-BE49-F238E27FC236}">
              <a16:creationId xmlns:a16="http://schemas.microsoft.com/office/drawing/2014/main" id="{6F16EDAA-8D02-43D9-9128-43157FF99AA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85" name="Text Box 10">
          <a:extLst>
            <a:ext uri="{FF2B5EF4-FFF2-40B4-BE49-F238E27FC236}">
              <a16:creationId xmlns:a16="http://schemas.microsoft.com/office/drawing/2014/main" id="{E823B8D2-D280-4AA5-B467-F515A8566E5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86" name="Text Box 4">
          <a:extLst>
            <a:ext uri="{FF2B5EF4-FFF2-40B4-BE49-F238E27FC236}">
              <a16:creationId xmlns:a16="http://schemas.microsoft.com/office/drawing/2014/main" id="{455AE816-2AD5-43E3-805A-F23583A9AD0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87" name="Text Box 5">
          <a:extLst>
            <a:ext uri="{FF2B5EF4-FFF2-40B4-BE49-F238E27FC236}">
              <a16:creationId xmlns:a16="http://schemas.microsoft.com/office/drawing/2014/main" id="{67EDC742-C9BA-462B-A98E-0E12EC1E26B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88" name="Text Box 9">
          <a:extLst>
            <a:ext uri="{FF2B5EF4-FFF2-40B4-BE49-F238E27FC236}">
              <a16:creationId xmlns:a16="http://schemas.microsoft.com/office/drawing/2014/main" id="{4F9C5219-BA52-4FDD-B506-38E7B20B439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89" name="Text Box 10">
          <a:extLst>
            <a:ext uri="{FF2B5EF4-FFF2-40B4-BE49-F238E27FC236}">
              <a16:creationId xmlns:a16="http://schemas.microsoft.com/office/drawing/2014/main" id="{9F37FD21-F9A3-4280-B022-CAAFB873856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90" name="Text Box 4">
          <a:extLst>
            <a:ext uri="{FF2B5EF4-FFF2-40B4-BE49-F238E27FC236}">
              <a16:creationId xmlns:a16="http://schemas.microsoft.com/office/drawing/2014/main" id="{48193A19-AF60-4A50-BFBA-0422D9FAF33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91" name="Text Box 5">
          <a:extLst>
            <a:ext uri="{FF2B5EF4-FFF2-40B4-BE49-F238E27FC236}">
              <a16:creationId xmlns:a16="http://schemas.microsoft.com/office/drawing/2014/main" id="{B8432468-7C90-42A3-A3AB-39A596FD54E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92" name="Text Box 9">
          <a:extLst>
            <a:ext uri="{FF2B5EF4-FFF2-40B4-BE49-F238E27FC236}">
              <a16:creationId xmlns:a16="http://schemas.microsoft.com/office/drawing/2014/main" id="{C4D7C035-A5E3-4C34-9CB2-80F7D8E1999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93" name="Text Box 10">
          <a:extLst>
            <a:ext uri="{FF2B5EF4-FFF2-40B4-BE49-F238E27FC236}">
              <a16:creationId xmlns:a16="http://schemas.microsoft.com/office/drawing/2014/main" id="{6D79F3A8-CDF2-493C-BAB6-82B0BBA2240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94" name="Text Box 4">
          <a:extLst>
            <a:ext uri="{FF2B5EF4-FFF2-40B4-BE49-F238E27FC236}">
              <a16:creationId xmlns:a16="http://schemas.microsoft.com/office/drawing/2014/main" id="{0A784FA4-52F5-43EB-BCEE-19E50DEB8C4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95" name="Text Box 5">
          <a:extLst>
            <a:ext uri="{FF2B5EF4-FFF2-40B4-BE49-F238E27FC236}">
              <a16:creationId xmlns:a16="http://schemas.microsoft.com/office/drawing/2014/main" id="{9258871F-4BC5-4B63-9B5B-913ED31DA27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96" name="Text Box 9">
          <a:extLst>
            <a:ext uri="{FF2B5EF4-FFF2-40B4-BE49-F238E27FC236}">
              <a16:creationId xmlns:a16="http://schemas.microsoft.com/office/drawing/2014/main" id="{79E09335-8D30-42E4-B31F-1650A28844B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97" name="Text Box 10">
          <a:extLst>
            <a:ext uri="{FF2B5EF4-FFF2-40B4-BE49-F238E27FC236}">
              <a16:creationId xmlns:a16="http://schemas.microsoft.com/office/drawing/2014/main" id="{43C99753-3318-4D0E-A1A2-56780657CC7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98" name="Text Box 4">
          <a:extLst>
            <a:ext uri="{FF2B5EF4-FFF2-40B4-BE49-F238E27FC236}">
              <a16:creationId xmlns:a16="http://schemas.microsoft.com/office/drawing/2014/main" id="{9586BECB-8E93-46BB-90C2-52454C6CB37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499" name="Text Box 5">
          <a:extLst>
            <a:ext uri="{FF2B5EF4-FFF2-40B4-BE49-F238E27FC236}">
              <a16:creationId xmlns:a16="http://schemas.microsoft.com/office/drawing/2014/main" id="{D968768D-6DC8-4CFF-A775-E7DAF96AC3A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00" name="Text Box 9">
          <a:extLst>
            <a:ext uri="{FF2B5EF4-FFF2-40B4-BE49-F238E27FC236}">
              <a16:creationId xmlns:a16="http://schemas.microsoft.com/office/drawing/2014/main" id="{6B05EAD2-1E53-4468-B419-C8EF46F1F80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01" name="Text Box 10">
          <a:extLst>
            <a:ext uri="{FF2B5EF4-FFF2-40B4-BE49-F238E27FC236}">
              <a16:creationId xmlns:a16="http://schemas.microsoft.com/office/drawing/2014/main" id="{EAA7C82B-D8CE-4900-B45B-F0886CDAB1D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02" name="Text Box 4">
          <a:extLst>
            <a:ext uri="{FF2B5EF4-FFF2-40B4-BE49-F238E27FC236}">
              <a16:creationId xmlns:a16="http://schemas.microsoft.com/office/drawing/2014/main" id="{7E6215DA-418E-4E78-A37F-F0996AD290D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03" name="Text Box 5">
          <a:extLst>
            <a:ext uri="{FF2B5EF4-FFF2-40B4-BE49-F238E27FC236}">
              <a16:creationId xmlns:a16="http://schemas.microsoft.com/office/drawing/2014/main" id="{9F77C25B-F849-4F7C-9AD2-805E7A66A9B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04" name="Text Box 9">
          <a:extLst>
            <a:ext uri="{FF2B5EF4-FFF2-40B4-BE49-F238E27FC236}">
              <a16:creationId xmlns:a16="http://schemas.microsoft.com/office/drawing/2014/main" id="{248628D8-7A60-4EB2-AD41-04B5692D65D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05" name="Text Box 10">
          <a:extLst>
            <a:ext uri="{FF2B5EF4-FFF2-40B4-BE49-F238E27FC236}">
              <a16:creationId xmlns:a16="http://schemas.microsoft.com/office/drawing/2014/main" id="{0974933F-3BD3-4E1D-B1B8-3AEDBD5F533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06" name="Text Box 4">
          <a:extLst>
            <a:ext uri="{FF2B5EF4-FFF2-40B4-BE49-F238E27FC236}">
              <a16:creationId xmlns:a16="http://schemas.microsoft.com/office/drawing/2014/main" id="{CF9B7678-0D85-4D95-A5AC-B996F3F3D73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07" name="Text Box 5">
          <a:extLst>
            <a:ext uri="{FF2B5EF4-FFF2-40B4-BE49-F238E27FC236}">
              <a16:creationId xmlns:a16="http://schemas.microsoft.com/office/drawing/2014/main" id="{33D25034-E112-44DD-B9A5-C70D87BE0AB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08" name="Text Box 9">
          <a:extLst>
            <a:ext uri="{FF2B5EF4-FFF2-40B4-BE49-F238E27FC236}">
              <a16:creationId xmlns:a16="http://schemas.microsoft.com/office/drawing/2014/main" id="{20390EC8-10B6-4519-BD76-088ED122F3A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09" name="Text Box 10">
          <a:extLst>
            <a:ext uri="{FF2B5EF4-FFF2-40B4-BE49-F238E27FC236}">
              <a16:creationId xmlns:a16="http://schemas.microsoft.com/office/drawing/2014/main" id="{92B6A896-4B7E-4E1E-9B7C-5A396ECB6E4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10" name="Text Box 4">
          <a:extLst>
            <a:ext uri="{FF2B5EF4-FFF2-40B4-BE49-F238E27FC236}">
              <a16:creationId xmlns:a16="http://schemas.microsoft.com/office/drawing/2014/main" id="{97635636-ABFC-4D49-B25F-B6B19C45A40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11" name="Text Box 5">
          <a:extLst>
            <a:ext uri="{FF2B5EF4-FFF2-40B4-BE49-F238E27FC236}">
              <a16:creationId xmlns:a16="http://schemas.microsoft.com/office/drawing/2014/main" id="{35CF24E5-227F-4C82-8254-7A22E22C171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12" name="Text Box 9">
          <a:extLst>
            <a:ext uri="{FF2B5EF4-FFF2-40B4-BE49-F238E27FC236}">
              <a16:creationId xmlns:a16="http://schemas.microsoft.com/office/drawing/2014/main" id="{C98B3E84-F530-4AAD-9247-EE9C9669C7D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13" name="Text Box 10">
          <a:extLst>
            <a:ext uri="{FF2B5EF4-FFF2-40B4-BE49-F238E27FC236}">
              <a16:creationId xmlns:a16="http://schemas.microsoft.com/office/drawing/2014/main" id="{2C8CCA3A-9CA4-4044-89EE-7682D182539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14" name="Text Box 4">
          <a:extLst>
            <a:ext uri="{FF2B5EF4-FFF2-40B4-BE49-F238E27FC236}">
              <a16:creationId xmlns:a16="http://schemas.microsoft.com/office/drawing/2014/main" id="{EFC7AD19-68FC-431C-945F-A8648D9F1E8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15" name="Text Box 5">
          <a:extLst>
            <a:ext uri="{FF2B5EF4-FFF2-40B4-BE49-F238E27FC236}">
              <a16:creationId xmlns:a16="http://schemas.microsoft.com/office/drawing/2014/main" id="{919B4074-6A56-4EAF-9442-6E9A3734A95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16" name="Text Box 9">
          <a:extLst>
            <a:ext uri="{FF2B5EF4-FFF2-40B4-BE49-F238E27FC236}">
              <a16:creationId xmlns:a16="http://schemas.microsoft.com/office/drawing/2014/main" id="{EBDAB35F-F5F4-4F9F-9740-16AE47C0508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17" name="Text Box 10">
          <a:extLst>
            <a:ext uri="{FF2B5EF4-FFF2-40B4-BE49-F238E27FC236}">
              <a16:creationId xmlns:a16="http://schemas.microsoft.com/office/drawing/2014/main" id="{50300387-2D41-4A9D-9402-E8A05B62342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18" name="Text Box 4">
          <a:extLst>
            <a:ext uri="{FF2B5EF4-FFF2-40B4-BE49-F238E27FC236}">
              <a16:creationId xmlns:a16="http://schemas.microsoft.com/office/drawing/2014/main" id="{62B750F2-7625-4395-A58D-984B7C2C8D7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19" name="Text Box 5">
          <a:extLst>
            <a:ext uri="{FF2B5EF4-FFF2-40B4-BE49-F238E27FC236}">
              <a16:creationId xmlns:a16="http://schemas.microsoft.com/office/drawing/2014/main" id="{EDB3EAE5-B841-48A7-9E98-F20D5CFD7E9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20" name="Text Box 9">
          <a:extLst>
            <a:ext uri="{FF2B5EF4-FFF2-40B4-BE49-F238E27FC236}">
              <a16:creationId xmlns:a16="http://schemas.microsoft.com/office/drawing/2014/main" id="{D0121621-F15E-4529-BC8C-964564C00C6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21" name="Text Box 10">
          <a:extLst>
            <a:ext uri="{FF2B5EF4-FFF2-40B4-BE49-F238E27FC236}">
              <a16:creationId xmlns:a16="http://schemas.microsoft.com/office/drawing/2014/main" id="{484BE630-EF2A-47F1-A5A5-8388DD181BD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22" name="Text Box 4">
          <a:extLst>
            <a:ext uri="{FF2B5EF4-FFF2-40B4-BE49-F238E27FC236}">
              <a16:creationId xmlns:a16="http://schemas.microsoft.com/office/drawing/2014/main" id="{C26A33EB-617E-4C03-BF16-23D2F5C8ED8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23" name="Text Box 5">
          <a:extLst>
            <a:ext uri="{FF2B5EF4-FFF2-40B4-BE49-F238E27FC236}">
              <a16:creationId xmlns:a16="http://schemas.microsoft.com/office/drawing/2014/main" id="{50F48AE8-1FC7-49F5-8416-3FDF61A407E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24" name="Text Box 9">
          <a:extLst>
            <a:ext uri="{FF2B5EF4-FFF2-40B4-BE49-F238E27FC236}">
              <a16:creationId xmlns:a16="http://schemas.microsoft.com/office/drawing/2014/main" id="{3B710A10-BBF3-407F-BEEA-3E8759C49A3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25" name="Text Box 10">
          <a:extLst>
            <a:ext uri="{FF2B5EF4-FFF2-40B4-BE49-F238E27FC236}">
              <a16:creationId xmlns:a16="http://schemas.microsoft.com/office/drawing/2014/main" id="{AC0934C4-FF11-4CE4-A98D-25664A74A6A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8"/>
    <xdr:sp macro="" textlink="">
      <xdr:nvSpPr>
        <xdr:cNvPr id="3526" name="Text Box 4">
          <a:extLst>
            <a:ext uri="{FF2B5EF4-FFF2-40B4-BE49-F238E27FC236}">
              <a16:creationId xmlns:a16="http://schemas.microsoft.com/office/drawing/2014/main" id="{2EA63FB0-32DF-4F19-AD9D-F8E8C56D9F60}"/>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1025</xdr:row>
      <xdr:rowOff>0</xdr:rowOff>
    </xdr:from>
    <xdr:ext cx="76200" cy="148168"/>
    <xdr:sp macro="" textlink="">
      <xdr:nvSpPr>
        <xdr:cNvPr id="3527" name="Text Box 5">
          <a:extLst>
            <a:ext uri="{FF2B5EF4-FFF2-40B4-BE49-F238E27FC236}">
              <a16:creationId xmlns:a16="http://schemas.microsoft.com/office/drawing/2014/main" id="{03DE9A45-3B9E-47DA-8C89-8F776CD50EAA}"/>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1025</xdr:row>
      <xdr:rowOff>0</xdr:rowOff>
    </xdr:from>
    <xdr:ext cx="76200" cy="148168"/>
    <xdr:sp macro="" textlink="">
      <xdr:nvSpPr>
        <xdr:cNvPr id="3528" name="Text Box 9">
          <a:extLst>
            <a:ext uri="{FF2B5EF4-FFF2-40B4-BE49-F238E27FC236}">
              <a16:creationId xmlns:a16="http://schemas.microsoft.com/office/drawing/2014/main" id="{490976DE-58D6-4D18-A4C3-FDE7AB1CC8CD}"/>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1025</xdr:row>
      <xdr:rowOff>0</xdr:rowOff>
    </xdr:from>
    <xdr:ext cx="76200" cy="148168"/>
    <xdr:sp macro="" textlink="">
      <xdr:nvSpPr>
        <xdr:cNvPr id="3529" name="Text Box 10">
          <a:extLst>
            <a:ext uri="{FF2B5EF4-FFF2-40B4-BE49-F238E27FC236}">
              <a16:creationId xmlns:a16="http://schemas.microsoft.com/office/drawing/2014/main" id="{3596A7D3-774A-4262-9AB6-47887CD7D9E8}"/>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30" name="Text Box 4">
          <a:extLst>
            <a:ext uri="{FF2B5EF4-FFF2-40B4-BE49-F238E27FC236}">
              <a16:creationId xmlns:a16="http://schemas.microsoft.com/office/drawing/2014/main" id="{420F2D6C-D687-411C-B31A-1F455ADE20A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31" name="Text Box 5">
          <a:extLst>
            <a:ext uri="{FF2B5EF4-FFF2-40B4-BE49-F238E27FC236}">
              <a16:creationId xmlns:a16="http://schemas.microsoft.com/office/drawing/2014/main" id="{F067900D-ABD8-4489-9815-70A116B2C08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32" name="Text Box 9">
          <a:extLst>
            <a:ext uri="{FF2B5EF4-FFF2-40B4-BE49-F238E27FC236}">
              <a16:creationId xmlns:a16="http://schemas.microsoft.com/office/drawing/2014/main" id="{97CC7FD4-4633-4ADC-90E4-00DB580DA3D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33" name="Text Box 10">
          <a:extLst>
            <a:ext uri="{FF2B5EF4-FFF2-40B4-BE49-F238E27FC236}">
              <a16:creationId xmlns:a16="http://schemas.microsoft.com/office/drawing/2014/main" id="{CE6E3353-138E-4F8B-B692-5FEEE73CC27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534" name="Text Box 4">
          <a:extLst>
            <a:ext uri="{FF2B5EF4-FFF2-40B4-BE49-F238E27FC236}">
              <a16:creationId xmlns:a16="http://schemas.microsoft.com/office/drawing/2014/main" id="{4CE07951-86D4-47AF-A339-FDDCDD7D8C63}"/>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535" name="Text Box 5">
          <a:extLst>
            <a:ext uri="{FF2B5EF4-FFF2-40B4-BE49-F238E27FC236}">
              <a16:creationId xmlns:a16="http://schemas.microsoft.com/office/drawing/2014/main" id="{B27AA901-6642-40CC-BDD8-DE3078416FA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536" name="Text Box 9">
          <a:extLst>
            <a:ext uri="{FF2B5EF4-FFF2-40B4-BE49-F238E27FC236}">
              <a16:creationId xmlns:a16="http://schemas.microsoft.com/office/drawing/2014/main" id="{71482A17-C6C7-4E49-9807-D9A015A2B028}"/>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37" name="Text Box 4">
          <a:extLst>
            <a:ext uri="{FF2B5EF4-FFF2-40B4-BE49-F238E27FC236}">
              <a16:creationId xmlns:a16="http://schemas.microsoft.com/office/drawing/2014/main" id="{3AE9DEB1-3A1C-4EAA-9D9A-52BAB266774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38" name="Text Box 5">
          <a:extLst>
            <a:ext uri="{FF2B5EF4-FFF2-40B4-BE49-F238E27FC236}">
              <a16:creationId xmlns:a16="http://schemas.microsoft.com/office/drawing/2014/main" id="{BE33A436-0D4D-4ABC-8831-46FC9A2A6A2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39" name="Text Box 9">
          <a:extLst>
            <a:ext uri="{FF2B5EF4-FFF2-40B4-BE49-F238E27FC236}">
              <a16:creationId xmlns:a16="http://schemas.microsoft.com/office/drawing/2014/main" id="{15551FCF-0D1D-44B6-A0B7-A4D83C1167E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40" name="Text Box 10">
          <a:extLst>
            <a:ext uri="{FF2B5EF4-FFF2-40B4-BE49-F238E27FC236}">
              <a16:creationId xmlns:a16="http://schemas.microsoft.com/office/drawing/2014/main" id="{BF2E37F4-1331-4FB4-8A60-B81A29C6104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41" name="Text Box 4">
          <a:extLst>
            <a:ext uri="{FF2B5EF4-FFF2-40B4-BE49-F238E27FC236}">
              <a16:creationId xmlns:a16="http://schemas.microsoft.com/office/drawing/2014/main" id="{F87E21B6-5E33-48AD-B4A6-3B8E35DF666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42" name="Text Box 5">
          <a:extLst>
            <a:ext uri="{FF2B5EF4-FFF2-40B4-BE49-F238E27FC236}">
              <a16:creationId xmlns:a16="http://schemas.microsoft.com/office/drawing/2014/main" id="{1DB8C43C-C8BE-4DE9-9F9D-09283F77820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43" name="Text Box 9">
          <a:extLst>
            <a:ext uri="{FF2B5EF4-FFF2-40B4-BE49-F238E27FC236}">
              <a16:creationId xmlns:a16="http://schemas.microsoft.com/office/drawing/2014/main" id="{555EBE20-F6DC-4C62-8074-578214AA418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44" name="Text Box 4">
          <a:extLst>
            <a:ext uri="{FF2B5EF4-FFF2-40B4-BE49-F238E27FC236}">
              <a16:creationId xmlns:a16="http://schemas.microsoft.com/office/drawing/2014/main" id="{5ED3C908-6E03-4624-AE1F-E49F17FD14B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45" name="Text Box 5">
          <a:extLst>
            <a:ext uri="{FF2B5EF4-FFF2-40B4-BE49-F238E27FC236}">
              <a16:creationId xmlns:a16="http://schemas.microsoft.com/office/drawing/2014/main" id="{96C45023-8C35-496D-8D09-07ACE07C98F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46" name="Text Box 9">
          <a:extLst>
            <a:ext uri="{FF2B5EF4-FFF2-40B4-BE49-F238E27FC236}">
              <a16:creationId xmlns:a16="http://schemas.microsoft.com/office/drawing/2014/main" id="{437792E6-1515-4635-BD2E-D857FF89156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47" name="Text Box 4">
          <a:extLst>
            <a:ext uri="{FF2B5EF4-FFF2-40B4-BE49-F238E27FC236}">
              <a16:creationId xmlns:a16="http://schemas.microsoft.com/office/drawing/2014/main" id="{0DBB82F5-0613-40A6-93E9-696C9B13C81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48" name="Text Box 4">
          <a:extLst>
            <a:ext uri="{FF2B5EF4-FFF2-40B4-BE49-F238E27FC236}">
              <a16:creationId xmlns:a16="http://schemas.microsoft.com/office/drawing/2014/main" id="{F767B0FD-4677-43F6-A01C-67D4176A3B1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549" name="Text Box 4">
          <a:extLst>
            <a:ext uri="{FF2B5EF4-FFF2-40B4-BE49-F238E27FC236}">
              <a16:creationId xmlns:a16="http://schemas.microsoft.com/office/drawing/2014/main" id="{A473944E-4332-4C57-9615-D33C6BFE3EE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550" name="Text Box 5">
          <a:extLst>
            <a:ext uri="{FF2B5EF4-FFF2-40B4-BE49-F238E27FC236}">
              <a16:creationId xmlns:a16="http://schemas.microsoft.com/office/drawing/2014/main" id="{24D97255-0547-489D-8E56-CF08EF99F76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551" name="Text Box 9">
          <a:extLst>
            <a:ext uri="{FF2B5EF4-FFF2-40B4-BE49-F238E27FC236}">
              <a16:creationId xmlns:a16="http://schemas.microsoft.com/office/drawing/2014/main" id="{5F33181F-6955-4F96-9ED4-49392A75435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552" name="Text Box 10">
          <a:extLst>
            <a:ext uri="{FF2B5EF4-FFF2-40B4-BE49-F238E27FC236}">
              <a16:creationId xmlns:a16="http://schemas.microsoft.com/office/drawing/2014/main" id="{56632ADE-45A1-4E44-8587-6310F3AA295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553" name="Text Box 4">
          <a:extLst>
            <a:ext uri="{FF2B5EF4-FFF2-40B4-BE49-F238E27FC236}">
              <a16:creationId xmlns:a16="http://schemas.microsoft.com/office/drawing/2014/main" id="{60E4F500-BB77-4D52-B92C-F4C1CA85FE7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554" name="Text Box 5">
          <a:extLst>
            <a:ext uri="{FF2B5EF4-FFF2-40B4-BE49-F238E27FC236}">
              <a16:creationId xmlns:a16="http://schemas.microsoft.com/office/drawing/2014/main" id="{418E8BB6-BB27-4CB5-B5ED-D0618EEEF33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555" name="Text Box 9">
          <a:extLst>
            <a:ext uri="{FF2B5EF4-FFF2-40B4-BE49-F238E27FC236}">
              <a16:creationId xmlns:a16="http://schemas.microsoft.com/office/drawing/2014/main" id="{AD785341-E260-456F-887B-A395DDAEADD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556" name="Text Box 10">
          <a:extLst>
            <a:ext uri="{FF2B5EF4-FFF2-40B4-BE49-F238E27FC236}">
              <a16:creationId xmlns:a16="http://schemas.microsoft.com/office/drawing/2014/main" id="{C2028904-04CF-4B9D-9ED2-F33DDF7FE30A}"/>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557" name="Text Box 4">
          <a:extLst>
            <a:ext uri="{FF2B5EF4-FFF2-40B4-BE49-F238E27FC236}">
              <a16:creationId xmlns:a16="http://schemas.microsoft.com/office/drawing/2014/main" id="{01AEB5B4-05B0-427E-9C4D-A6CC622D4D7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558" name="Text Box 5">
          <a:extLst>
            <a:ext uri="{FF2B5EF4-FFF2-40B4-BE49-F238E27FC236}">
              <a16:creationId xmlns:a16="http://schemas.microsoft.com/office/drawing/2014/main" id="{03D6A685-0440-486C-A28F-69A8784B49C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559" name="Text Box 9">
          <a:extLst>
            <a:ext uri="{FF2B5EF4-FFF2-40B4-BE49-F238E27FC236}">
              <a16:creationId xmlns:a16="http://schemas.microsoft.com/office/drawing/2014/main" id="{D7E3019F-A33A-419F-9408-63EF21C96F92}"/>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560" name="Text Box 10">
          <a:extLst>
            <a:ext uri="{FF2B5EF4-FFF2-40B4-BE49-F238E27FC236}">
              <a16:creationId xmlns:a16="http://schemas.microsoft.com/office/drawing/2014/main" id="{1B2F2A5E-DC1C-4ADA-BBF5-0A5CFE5F218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561" name="Text Box 4">
          <a:extLst>
            <a:ext uri="{FF2B5EF4-FFF2-40B4-BE49-F238E27FC236}">
              <a16:creationId xmlns:a16="http://schemas.microsoft.com/office/drawing/2014/main" id="{DF034E04-03DE-4BA6-81AA-4851AD71AEE3}"/>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562" name="Text Box 5">
          <a:extLst>
            <a:ext uri="{FF2B5EF4-FFF2-40B4-BE49-F238E27FC236}">
              <a16:creationId xmlns:a16="http://schemas.microsoft.com/office/drawing/2014/main" id="{57161411-2E47-4218-81A5-1DEDE1CCAE8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563" name="Text Box 9">
          <a:extLst>
            <a:ext uri="{FF2B5EF4-FFF2-40B4-BE49-F238E27FC236}">
              <a16:creationId xmlns:a16="http://schemas.microsoft.com/office/drawing/2014/main" id="{BE261B6E-FA27-450A-9C37-7937CA5F432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564" name="Text Box 10">
          <a:extLst>
            <a:ext uri="{FF2B5EF4-FFF2-40B4-BE49-F238E27FC236}">
              <a16:creationId xmlns:a16="http://schemas.microsoft.com/office/drawing/2014/main" id="{B69F4D00-924E-4A7B-AF68-9E22A831493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565" name="Text Box 4">
          <a:extLst>
            <a:ext uri="{FF2B5EF4-FFF2-40B4-BE49-F238E27FC236}">
              <a16:creationId xmlns:a16="http://schemas.microsoft.com/office/drawing/2014/main" id="{30EE1694-3DCD-4DE6-9900-249A5EFF3562}"/>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566" name="Text Box 5">
          <a:extLst>
            <a:ext uri="{FF2B5EF4-FFF2-40B4-BE49-F238E27FC236}">
              <a16:creationId xmlns:a16="http://schemas.microsoft.com/office/drawing/2014/main" id="{6E7309AB-A9E1-4F3A-8EE8-04E1911655C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567" name="Text Box 9">
          <a:extLst>
            <a:ext uri="{FF2B5EF4-FFF2-40B4-BE49-F238E27FC236}">
              <a16:creationId xmlns:a16="http://schemas.microsoft.com/office/drawing/2014/main" id="{017BBF5B-EA95-4F46-9EDB-B4D5F4CD2A9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568" name="Text Box 10">
          <a:extLst>
            <a:ext uri="{FF2B5EF4-FFF2-40B4-BE49-F238E27FC236}">
              <a16:creationId xmlns:a16="http://schemas.microsoft.com/office/drawing/2014/main" id="{D08BC759-5972-4A7C-B69C-B3AC73E61FC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569" name="Text Box 4">
          <a:extLst>
            <a:ext uri="{FF2B5EF4-FFF2-40B4-BE49-F238E27FC236}">
              <a16:creationId xmlns:a16="http://schemas.microsoft.com/office/drawing/2014/main" id="{B986032B-116D-43AE-A236-6C53458C7BA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570" name="Text Box 5">
          <a:extLst>
            <a:ext uri="{FF2B5EF4-FFF2-40B4-BE49-F238E27FC236}">
              <a16:creationId xmlns:a16="http://schemas.microsoft.com/office/drawing/2014/main" id="{1BF77654-A39C-4AD4-AED0-504429CEDF0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571" name="Text Box 9">
          <a:extLst>
            <a:ext uri="{FF2B5EF4-FFF2-40B4-BE49-F238E27FC236}">
              <a16:creationId xmlns:a16="http://schemas.microsoft.com/office/drawing/2014/main" id="{9B5C8554-E5F1-437F-9B1A-FDADE6B87E62}"/>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572" name="Text Box 10">
          <a:extLst>
            <a:ext uri="{FF2B5EF4-FFF2-40B4-BE49-F238E27FC236}">
              <a16:creationId xmlns:a16="http://schemas.microsoft.com/office/drawing/2014/main" id="{01B00C3E-6C2D-4318-A01C-6AF74FA3AFC2}"/>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573" name="Text Box 4">
          <a:extLst>
            <a:ext uri="{FF2B5EF4-FFF2-40B4-BE49-F238E27FC236}">
              <a16:creationId xmlns:a16="http://schemas.microsoft.com/office/drawing/2014/main" id="{3A232B05-B747-4476-8C36-B6B8BB79E2AA}"/>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574" name="Text Box 5">
          <a:extLst>
            <a:ext uri="{FF2B5EF4-FFF2-40B4-BE49-F238E27FC236}">
              <a16:creationId xmlns:a16="http://schemas.microsoft.com/office/drawing/2014/main" id="{111773C4-1EF1-4AF9-AB9E-FB3600F7A7B3}"/>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575" name="Text Box 9">
          <a:extLst>
            <a:ext uri="{FF2B5EF4-FFF2-40B4-BE49-F238E27FC236}">
              <a16:creationId xmlns:a16="http://schemas.microsoft.com/office/drawing/2014/main" id="{F71C82D2-C37F-4BEC-9DEB-4A42A7336DFA}"/>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576" name="Text Box 10">
          <a:extLst>
            <a:ext uri="{FF2B5EF4-FFF2-40B4-BE49-F238E27FC236}">
              <a16:creationId xmlns:a16="http://schemas.microsoft.com/office/drawing/2014/main" id="{0556AEDF-0C05-4F3F-B32B-B5C3775F20E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77" name="Text Box 4">
          <a:extLst>
            <a:ext uri="{FF2B5EF4-FFF2-40B4-BE49-F238E27FC236}">
              <a16:creationId xmlns:a16="http://schemas.microsoft.com/office/drawing/2014/main" id="{9F9E0FA3-86D9-46D4-BB53-F7F7BA2147E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78" name="Text Box 5">
          <a:extLst>
            <a:ext uri="{FF2B5EF4-FFF2-40B4-BE49-F238E27FC236}">
              <a16:creationId xmlns:a16="http://schemas.microsoft.com/office/drawing/2014/main" id="{97DBDFB7-8094-41EE-9386-FFEB424269D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79" name="Text Box 9">
          <a:extLst>
            <a:ext uri="{FF2B5EF4-FFF2-40B4-BE49-F238E27FC236}">
              <a16:creationId xmlns:a16="http://schemas.microsoft.com/office/drawing/2014/main" id="{ACC2A2D3-0C95-4050-BEA8-369176F88B9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80" name="Text Box 10">
          <a:extLst>
            <a:ext uri="{FF2B5EF4-FFF2-40B4-BE49-F238E27FC236}">
              <a16:creationId xmlns:a16="http://schemas.microsoft.com/office/drawing/2014/main" id="{17DDE902-0F1D-47E8-9AAF-24430C7AB2A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81" name="Text Box 4">
          <a:extLst>
            <a:ext uri="{FF2B5EF4-FFF2-40B4-BE49-F238E27FC236}">
              <a16:creationId xmlns:a16="http://schemas.microsoft.com/office/drawing/2014/main" id="{CDDC973B-09B2-444D-9065-4E65A9A3F19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82" name="Text Box 5">
          <a:extLst>
            <a:ext uri="{FF2B5EF4-FFF2-40B4-BE49-F238E27FC236}">
              <a16:creationId xmlns:a16="http://schemas.microsoft.com/office/drawing/2014/main" id="{506A75A6-EDDD-4818-8BC3-A84E77ED1F7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83" name="Text Box 9">
          <a:extLst>
            <a:ext uri="{FF2B5EF4-FFF2-40B4-BE49-F238E27FC236}">
              <a16:creationId xmlns:a16="http://schemas.microsoft.com/office/drawing/2014/main" id="{6F388726-7CF6-4B35-976B-F25B200147E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84" name="Text Box 10">
          <a:extLst>
            <a:ext uri="{FF2B5EF4-FFF2-40B4-BE49-F238E27FC236}">
              <a16:creationId xmlns:a16="http://schemas.microsoft.com/office/drawing/2014/main" id="{7E2D6861-7EE3-41BD-B584-1060B4AE347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85" name="Text Box 4">
          <a:extLst>
            <a:ext uri="{FF2B5EF4-FFF2-40B4-BE49-F238E27FC236}">
              <a16:creationId xmlns:a16="http://schemas.microsoft.com/office/drawing/2014/main" id="{72EAC30F-E693-4600-8853-E4107799E09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86" name="Text Box 5">
          <a:extLst>
            <a:ext uri="{FF2B5EF4-FFF2-40B4-BE49-F238E27FC236}">
              <a16:creationId xmlns:a16="http://schemas.microsoft.com/office/drawing/2014/main" id="{DA90C430-FB2B-42A2-9700-D8DC000C4E3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87" name="Text Box 9">
          <a:extLst>
            <a:ext uri="{FF2B5EF4-FFF2-40B4-BE49-F238E27FC236}">
              <a16:creationId xmlns:a16="http://schemas.microsoft.com/office/drawing/2014/main" id="{CEF191FD-D868-4126-91A9-3A179D52405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88" name="Text Box 10">
          <a:extLst>
            <a:ext uri="{FF2B5EF4-FFF2-40B4-BE49-F238E27FC236}">
              <a16:creationId xmlns:a16="http://schemas.microsoft.com/office/drawing/2014/main" id="{F590545A-117A-4864-A7F6-9C0ECD77108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89" name="Text Box 4">
          <a:extLst>
            <a:ext uri="{FF2B5EF4-FFF2-40B4-BE49-F238E27FC236}">
              <a16:creationId xmlns:a16="http://schemas.microsoft.com/office/drawing/2014/main" id="{4B9C1156-AD6D-47E4-B2C7-2EC806FE9B6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90" name="Text Box 5">
          <a:extLst>
            <a:ext uri="{FF2B5EF4-FFF2-40B4-BE49-F238E27FC236}">
              <a16:creationId xmlns:a16="http://schemas.microsoft.com/office/drawing/2014/main" id="{01422A80-AB9F-4187-A2E5-8EDC69590BF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91" name="Text Box 9">
          <a:extLst>
            <a:ext uri="{FF2B5EF4-FFF2-40B4-BE49-F238E27FC236}">
              <a16:creationId xmlns:a16="http://schemas.microsoft.com/office/drawing/2014/main" id="{04633FF1-9DCE-4A8D-9BFB-91F89503696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92" name="Text Box 10">
          <a:extLst>
            <a:ext uri="{FF2B5EF4-FFF2-40B4-BE49-F238E27FC236}">
              <a16:creationId xmlns:a16="http://schemas.microsoft.com/office/drawing/2014/main" id="{10C1EDBB-7B81-43C3-9A7A-10795660F77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93" name="Text Box 4">
          <a:extLst>
            <a:ext uri="{FF2B5EF4-FFF2-40B4-BE49-F238E27FC236}">
              <a16:creationId xmlns:a16="http://schemas.microsoft.com/office/drawing/2014/main" id="{4099277C-C0C2-43B4-B73A-B862166D80C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94" name="Text Box 5">
          <a:extLst>
            <a:ext uri="{FF2B5EF4-FFF2-40B4-BE49-F238E27FC236}">
              <a16:creationId xmlns:a16="http://schemas.microsoft.com/office/drawing/2014/main" id="{2EA4A9A7-CF03-478A-93BF-B9F5FB89E74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95" name="Text Box 9">
          <a:extLst>
            <a:ext uri="{FF2B5EF4-FFF2-40B4-BE49-F238E27FC236}">
              <a16:creationId xmlns:a16="http://schemas.microsoft.com/office/drawing/2014/main" id="{CAA6764F-7DBD-4179-90D3-A5A9E8BE6E0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96" name="Text Box 10">
          <a:extLst>
            <a:ext uri="{FF2B5EF4-FFF2-40B4-BE49-F238E27FC236}">
              <a16:creationId xmlns:a16="http://schemas.microsoft.com/office/drawing/2014/main" id="{8F2B4020-1987-4DCE-ADBF-9B39653F45C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97" name="Text Box 4">
          <a:extLst>
            <a:ext uri="{FF2B5EF4-FFF2-40B4-BE49-F238E27FC236}">
              <a16:creationId xmlns:a16="http://schemas.microsoft.com/office/drawing/2014/main" id="{7D7B50CB-C740-4310-A518-8D7E5CBF059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98" name="Text Box 5">
          <a:extLst>
            <a:ext uri="{FF2B5EF4-FFF2-40B4-BE49-F238E27FC236}">
              <a16:creationId xmlns:a16="http://schemas.microsoft.com/office/drawing/2014/main" id="{5ECA505E-FEFA-4164-875B-7A01FC02AA8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599" name="Text Box 9">
          <a:extLst>
            <a:ext uri="{FF2B5EF4-FFF2-40B4-BE49-F238E27FC236}">
              <a16:creationId xmlns:a16="http://schemas.microsoft.com/office/drawing/2014/main" id="{F1BDF2BF-062D-47EA-A881-78CF6848731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00" name="Text Box 10">
          <a:extLst>
            <a:ext uri="{FF2B5EF4-FFF2-40B4-BE49-F238E27FC236}">
              <a16:creationId xmlns:a16="http://schemas.microsoft.com/office/drawing/2014/main" id="{596E31BC-D1EB-49AE-A382-8188053E26E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01" name="Text Box 4">
          <a:extLst>
            <a:ext uri="{FF2B5EF4-FFF2-40B4-BE49-F238E27FC236}">
              <a16:creationId xmlns:a16="http://schemas.microsoft.com/office/drawing/2014/main" id="{F11D88BF-CA9B-4D4F-A5E9-0D8E4C20143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02" name="Text Box 5">
          <a:extLst>
            <a:ext uri="{FF2B5EF4-FFF2-40B4-BE49-F238E27FC236}">
              <a16:creationId xmlns:a16="http://schemas.microsoft.com/office/drawing/2014/main" id="{61E0C42E-009F-4EBC-8240-AD16EA885DF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03" name="Text Box 9">
          <a:extLst>
            <a:ext uri="{FF2B5EF4-FFF2-40B4-BE49-F238E27FC236}">
              <a16:creationId xmlns:a16="http://schemas.microsoft.com/office/drawing/2014/main" id="{DCCDB420-1381-4028-9740-B0B077CBA23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04" name="Text Box 10">
          <a:extLst>
            <a:ext uri="{FF2B5EF4-FFF2-40B4-BE49-F238E27FC236}">
              <a16:creationId xmlns:a16="http://schemas.microsoft.com/office/drawing/2014/main" id="{2CDA4C67-3EC1-4DD2-B515-E9A49BC6416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05" name="Text Box 4">
          <a:extLst>
            <a:ext uri="{FF2B5EF4-FFF2-40B4-BE49-F238E27FC236}">
              <a16:creationId xmlns:a16="http://schemas.microsoft.com/office/drawing/2014/main" id="{883EF7B9-4AD1-430E-A6DF-D36FA5BC442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06" name="Text Box 5">
          <a:extLst>
            <a:ext uri="{FF2B5EF4-FFF2-40B4-BE49-F238E27FC236}">
              <a16:creationId xmlns:a16="http://schemas.microsoft.com/office/drawing/2014/main" id="{39A1607A-BD72-4DC2-904A-1089078D181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07" name="Text Box 9">
          <a:extLst>
            <a:ext uri="{FF2B5EF4-FFF2-40B4-BE49-F238E27FC236}">
              <a16:creationId xmlns:a16="http://schemas.microsoft.com/office/drawing/2014/main" id="{79BC3378-7245-4205-9406-008BDBFF1C8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08" name="Text Box 10">
          <a:extLst>
            <a:ext uri="{FF2B5EF4-FFF2-40B4-BE49-F238E27FC236}">
              <a16:creationId xmlns:a16="http://schemas.microsoft.com/office/drawing/2014/main" id="{7582228D-3118-4449-8078-566E51E6606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09" name="Text Box 4">
          <a:extLst>
            <a:ext uri="{FF2B5EF4-FFF2-40B4-BE49-F238E27FC236}">
              <a16:creationId xmlns:a16="http://schemas.microsoft.com/office/drawing/2014/main" id="{ED56AFC0-CF79-4CFA-A2D7-3C4F2FEDD6E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10" name="Text Box 5">
          <a:extLst>
            <a:ext uri="{FF2B5EF4-FFF2-40B4-BE49-F238E27FC236}">
              <a16:creationId xmlns:a16="http://schemas.microsoft.com/office/drawing/2014/main" id="{CC58E299-2235-4DFE-A144-E2B8E906A28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11" name="Text Box 9">
          <a:extLst>
            <a:ext uri="{FF2B5EF4-FFF2-40B4-BE49-F238E27FC236}">
              <a16:creationId xmlns:a16="http://schemas.microsoft.com/office/drawing/2014/main" id="{DD009C28-4A45-41B2-97FE-A07DA00DA47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12" name="Text Box 10">
          <a:extLst>
            <a:ext uri="{FF2B5EF4-FFF2-40B4-BE49-F238E27FC236}">
              <a16:creationId xmlns:a16="http://schemas.microsoft.com/office/drawing/2014/main" id="{0F5D5FEC-6AB6-4171-8AF9-4111CD5F91D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13" name="Text Box 4">
          <a:extLst>
            <a:ext uri="{FF2B5EF4-FFF2-40B4-BE49-F238E27FC236}">
              <a16:creationId xmlns:a16="http://schemas.microsoft.com/office/drawing/2014/main" id="{148590FA-5004-4D10-962B-276CFA58D6F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14" name="Text Box 5">
          <a:extLst>
            <a:ext uri="{FF2B5EF4-FFF2-40B4-BE49-F238E27FC236}">
              <a16:creationId xmlns:a16="http://schemas.microsoft.com/office/drawing/2014/main" id="{31E60B10-2052-4D34-B46D-3BF1AE298A0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15" name="Text Box 9">
          <a:extLst>
            <a:ext uri="{FF2B5EF4-FFF2-40B4-BE49-F238E27FC236}">
              <a16:creationId xmlns:a16="http://schemas.microsoft.com/office/drawing/2014/main" id="{E56FA388-8513-4D36-A34F-458A0C87186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16" name="Text Box 10">
          <a:extLst>
            <a:ext uri="{FF2B5EF4-FFF2-40B4-BE49-F238E27FC236}">
              <a16:creationId xmlns:a16="http://schemas.microsoft.com/office/drawing/2014/main" id="{F1D9B2B2-9D2C-4EAF-A5DA-D589FCB0047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17" name="Text Box 4">
          <a:extLst>
            <a:ext uri="{FF2B5EF4-FFF2-40B4-BE49-F238E27FC236}">
              <a16:creationId xmlns:a16="http://schemas.microsoft.com/office/drawing/2014/main" id="{BF5EDF7D-B960-4C75-B6AF-BB482E537DA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18" name="Text Box 5">
          <a:extLst>
            <a:ext uri="{FF2B5EF4-FFF2-40B4-BE49-F238E27FC236}">
              <a16:creationId xmlns:a16="http://schemas.microsoft.com/office/drawing/2014/main" id="{76BB4E3A-D277-4E20-A09A-8052B64B217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19" name="Text Box 9">
          <a:extLst>
            <a:ext uri="{FF2B5EF4-FFF2-40B4-BE49-F238E27FC236}">
              <a16:creationId xmlns:a16="http://schemas.microsoft.com/office/drawing/2014/main" id="{2C407EDB-4990-40CA-BDB9-A32D8CCD015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20" name="Text Box 10">
          <a:extLst>
            <a:ext uri="{FF2B5EF4-FFF2-40B4-BE49-F238E27FC236}">
              <a16:creationId xmlns:a16="http://schemas.microsoft.com/office/drawing/2014/main" id="{E8E3A446-1C16-49FB-8C6B-F0C99E1EDB5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8"/>
    <xdr:sp macro="" textlink="">
      <xdr:nvSpPr>
        <xdr:cNvPr id="3621" name="Text Box 4">
          <a:extLst>
            <a:ext uri="{FF2B5EF4-FFF2-40B4-BE49-F238E27FC236}">
              <a16:creationId xmlns:a16="http://schemas.microsoft.com/office/drawing/2014/main" id="{30963759-94EB-41D9-9BDD-475D55E01337}"/>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1025</xdr:row>
      <xdr:rowOff>0</xdr:rowOff>
    </xdr:from>
    <xdr:ext cx="76200" cy="148168"/>
    <xdr:sp macro="" textlink="">
      <xdr:nvSpPr>
        <xdr:cNvPr id="3622" name="Text Box 5">
          <a:extLst>
            <a:ext uri="{FF2B5EF4-FFF2-40B4-BE49-F238E27FC236}">
              <a16:creationId xmlns:a16="http://schemas.microsoft.com/office/drawing/2014/main" id="{CBD0E0CA-5837-45F7-B5CF-AD116E552202}"/>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1025</xdr:row>
      <xdr:rowOff>0</xdr:rowOff>
    </xdr:from>
    <xdr:ext cx="76200" cy="148168"/>
    <xdr:sp macro="" textlink="">
      <xdr:nvSpPr>
        <xdr:cNvPr id="3623" name="Text Box 9">
          <a:extLst>
            <a:ext uri="{FF2B5EF4-FFF2-40B4-BE49-F238E27FC236}">
              <a16:creationId xmlns:a16="http://schemas.microsoft.com/office/drawing/2014/main" id="{BF1D0836-2E01-4882-A202-9680B747ED13}"/>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1025</xdr:row>
      <xdr:rowOff>0</xdr:rowOff>
    </xdr:from>
    <xdr:ext cx="76200" cy="148168"/>
    <xdr:sp macro="" textlink="">
      <xdr:nvSpPr>
        <xdr:cNvPr id="3624" name="Text Box 10">
          <a:extLst>
            <a:ext uri="{FF2B5EF4-FFF2-40B4-BE49-F238E27FC236}">
              <a16:creationId xmlns:a16="http://schemas.microsoft.com/office/drawing/2014/main" id="{35ED854D-CEE0-4606-B75E-8FC5AEEBEA03}"/>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25" name="Text Box 4">
          <a:extLst>
            <a:ext uri="{FF2B5EF4-FFF2-40B4-BE49-F238E27FC236}">
              <a16:creationId xmlns:a16="http://schemas.microsoft.com/office/drawing/2014/main" id="{B7B6AD37-9993-48ED-A304-B496E9FEA8C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26" name="Text Box 5">
          <a:extLst>
            <a:ext uri="{FF2B5EF4-FFF2-40B4-BE49-F238E27FC236}">
              <a16:creationId xmlns:a16="http://schemas.microsoft.com/office/drawing/2014/main" id="{A17C0FE5-F4B8-4B68-A05C-6BE4D835682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27" name="Text Box 9">
          <a:extLst>
            <a:ext uri="{FF2B5EF4-FFF2-40B4-BE49-F238E27FC236}">
              <a16:creationId xmlns:a16="http://schemas.microsoft.com/office/drawing/2014/main" id="{3F043E75-000E-4E66-B92C-9D811E61A04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28" name="Text Box 10">
          <a:extLst>
            <a:ext uri="{FF2B5EF4-FFF2-40B4-BE49-F238E27FC236}">
              <a16:creationId xmlns:a16="http://schemas.microsoft.com/office/drawing/2014/main" id="{74EA906F-1D34-426C-B7F5-79D4A3AD0D8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629" name="Text Box 4">
          <a:extLst>
            <a:ext uri="{FF2B5EF4-FFF2-40B4-BE49-F238E27FC236}">
              <a16:creationId xmlns:a16="http://schemas.microsoft.com/office/drawing/2014/main" id="{F3FBE5E7-F9BB-4E1F-AEFB-6A9209BC0B3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630" name="Text Box 5">
          <a:extLst>
            <a:ext uri="{FF2B5EF4-FFF2-40B4-BE49-F238E27FC236}">
              <a16:creationId xmlns:a16="http://schemas.microsoft.com/office/drawing/2014/main" id="{B58767B5-F9F7-4EF3-A2E4-AB2C0C7ED8E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631" name="Text Box 9">
          <a:extLst>
            <a:ext uri="{FF2B5EF4-FFF2-40B4-BE49-F238E27FC236}">
              <a16:creationId xmlns:a16="http://schemas.microsoft.com/office/drawing/2014/main" id="{F042FF4E-32B0-47BB-9E05-118188EB4DC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32" name="Text Box 4">
          <a:extLst>
            <a:ext uri="{FF2B5EF4-FFF2-40B4-BE49-F238E27FC236}">
              <a16:creationId xmlns:a16="http://schemas.microsoft.com/office/drawing/2014/main" id="{89663E8E-2F44-4604-866E-7DC7A7E4579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33" name="Text Box 5">
          <a:extLst>
            <a:ext uri="{FF2B5EF4-FFF2-40B4-BE49-F238E27FC236}">
              <a16:creationId xmlns:a16="http://schemas.microsoft.com/office/drawing/2014/main" id="{BD8DDBA5-D782-4833-8C84-84DE3FE02F2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34" name="Text Box 9">
          <a:extLst>
            <a:ext uri="{FF2B5EF4-FFF2-40B4-BE49-F238E27FC236}">
              <a16:creationId xmlns:a16="http://schemas.microsoft.com/office/drawing/2014/main" id="{46FB2639-2791-4643-BF9A-5BD7646F481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35" name="Text Box 10">
          <a:extLst>
            <a:ext uri="{FF2B5EF4-FFF2-40B4-BE49-F238E27FC236}">
              <a16:creationId xmlns:a16="http://schemas.microsoft.com/office/drawing/2014/main" id="{60DFA3EC-D092-4265-9577-177BE1F4A31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36" name="Text Box 4">
          <a:extLst>
            <a:ext uri="{FF2B5EF4-FFF2-40B4-BE49-F238E27FC236}">
              <a16:creationId xmlns:a16="http://schemas.microsoft.com/office/drawing/2014/main" id="{D5F30840-4BCE-4CEA-8982-A86F1B05F0F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37" name="Text Box 5">
          <a:extLst>
            <a:ext uri="{FF2B5EF4-FFF2-40B4-BE49-F238E27FC236}">
              <a16:creationId xmlns:a16="http://schemas.microsoft.com/office/drawing/2014/main" id="{45228E17-8811-48E6-AD36-9356D7998A6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38" name="Text Box 9">
          <a:extLst>
            <a:ext uri="{FF2B5EF4-FFF2-40B4-BE49-F238E27FC236}">
              <a16:creationId xmlns:a16="http://schemas.microsoft.com/office/drawing/2014/main" id="{2EA50517-B651-4C9A-AFC0-A6E53A32AEE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39" name="Text Box 4">
          <a:extLst>
            <a:ext uri="{FF2B5EF4-FFF2-40B4-BE49-F238E27FC236}">
              <a16:creationId xmlns:a16="http://schemas.microsoft.com/office/drawing/2014/main" id="{E039A886-672C-48A3-9BB8-4AAFED3B230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40" name="Text Box 5">
          <a:extLst>
            <a:ext uri="{FF2B5EF4-FFF2-40B4-BE49-F238E27FC236}">
              <a16:creationId xmlns:a16="http://schemas.microsoft.com/office/drawing/2014/main" id="{DB8352D4-FEC6-4121-832A-D2C1C9DCBB7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41" name="Text Box 9">
          <a:extLst>
            <a:ext uri="{FF2B5EF4-FFF2-40B4-BE49-F238E27FC236}">
              <a16:creationId xmlns:a16="http://schemas.microsoft.com/office/drawing/2014/main" id="{33E37642-864D-4D61-AD1B-CF67354D24A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42" name="Text Box 4">
          <a:extLst>
            <a:ext uri="{FF2B5EF4-FFF2-40B4-BE49-F238E27FC236}">
              <a16:creationId xmlns:a16="http://schemas.microsoft.com/office/drawing/2014/main" id="{2FEB2985-F381-41A3-95E5-3EB158809C3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43" name="Text Box 4">
          <a:extLst>
            <a:ext uri="{FF2B5EF4-FFF2-40B4-BE49-F238E27FC236}">
              <a16:creationId xmlns:a16="http://schemas.microsoft.com/office/drawing/2014/main" id="{202279E1-71B6-49C4-B3E4-DAD91CC951A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644" name="Text Box 4">
          <a:extLst>
            <a:ext uri="{FF2B5EF4-FFF2-40B4-BE49-F238E27FC236}">
              <a16:creationId xmlns:a16="http://schemas.microsoft.com/office/drawing/2014/main" id="{0FBA14A7-F5ED-42B4-A77E-60896CD255EA}"/>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645" name="Text Box 5">
          <a:extLst>
            <a:ext uri="{FF2B5EF4-FFF2-40B4-BE49-F238E27FC236}">
              <a16:creationId xmlns:a16="http://schemas.microsoft.com/office/drawing/2014/main" id="{A8E7AF9B-864A-49A7-BA18-A2B32190DCF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646" name="Text Box 9">
          <a:extLst>
            <a:ext uri="{FF2B5EF4-FFF2-40B4-BE49-F238E27FC236}">
              <a16:creationId xmlns:a16="http://schemas.microsoft.com/office/drawing/2014/main" id="{CAE33DAD-DC52-4C37-A55D-2C4C178532A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647" name="Text Box 10">
          <a:extLst>
            <a:ext uri="{FF2B5EF4-FFF2-40B4-BE49-F238E27FC236}">
              <a16:creationId xmlns:a16="http://schemas.microsoft.com/office/drawing/2014/main" id="{2D6113A3-954B-48CE-A50A-B1D2FF2D755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648" name="Text Box 4">
          <a:extLst>
            <a:ext uri="{FF2B5EF4-FFF2-40B4-BE49-F238E27FC236}">
              <a16:creationId xmlns:a16="http://schemas.microsoft.com/office/drawing/2014/main" id="{542E8770-D077-477F-BF9A-F609A4DF0F7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649" name="Text Box 5">
          <a:extLst>
            <a:ext uri="{FF2B5EF4-FFF2-40B4-BE49-F238E27FC236}">
              <a16:creationId xmlns:a16="http://schemas.microsoft.com/office/drawing/2014/main" id="{23024CCE-1F3B-42F6-A10A-6FFDA029CD3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650" name="Text Box 9">
          <a:extLst>
            <a:ext uri="{FF2B5EF4-FFF2-40B4-BE49-F238E27FC236}">
              <a16:creationId xmlns:a16="http://schemas.microsoft.com/office/drawing/2014/main" id="{9B817144-9D64-48D4-BABA-5FB44A21C85A}"/>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651" name="Text Box 10">
          <a:extLst>
            <a:ext uri="{FF2B5EF4-FFF2-40B4-BE49-F238E27FC236}">
              <a16:creationId xmlns:a16="http://schemas.microsoft.com/office/drawing/2014/main" id="{BDA2B17C-FB0E-4A39-ADF3-3AD065002FD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652" name="Text Box 4">
          <a:extLst>
            <a:ext uri="{FF2B5EF4-FFF2-40B4-BE49-F238E27FC236}">
              <a16:creationId xmlns:a16="http://schemas.microsoft.com/office/drawing/2014/main" id="{1F935A06-0BBB-4DD6-94ED-20CF3BC0CCF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653" name="Text Box 5">
          <a:extLst>
            <a:ext uri="{FF2B5EF4-FFF2-40B4-BE49-F238E27FC236}">
              <a16:creationId xmlns:a16="http://schemas.microsoft.com/office/drawing/2014/main" id="{3E967174-ED6E-406E-993E-D70060F31EB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654" name="Text Box 9">
          <a:extLst>
            <a:ext uri="{FF2B5EF4-FFF2-40B4-BE49-F238E27FC236}">
              <a16:creationId xmlns:a16="http://schemas.microsoft.com/office/drawing/2014/main" id="{791F58F6-105E-4CA0-8E09-BF9F08633C6C}"/>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655" name="Text Box 10">
          <a:extLst>
            <a:ext uri="{FF2B5EF4-FFF2-40B4-BE49-F238E27FC236}">
              <a16:creationId xmlns:a16="http://schemas.microsoft.com/office/drawing/2014/main" id="{5B2E1601-83EE-4D93-BF12-CF21248F40F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656" name="Text Box 4">
          <a:extLst>
            <a:ext uri="{FF2B5EF4-FFF2-40B4-BE49-F238E27FC236}">
              <a16:creationId xmlns:a16="http://schemas.microsoft.com/office/drawing/2014/main" id="{E348801F-C067-49BA-A360-9CCE26BDC473}"/>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657" name="Text Box 5">
          <a:extLst>
            <a:ext uri="{FF2B5EF4-FFF2-40B4-BE49-F238E27FC236}">
              <a16:creationId xmlns:a16="http://schemas.microsoft.com/office/drawing/2014/main" id="{6D39C0A2-1467-4DF8-B551-0C19E3389AA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658" name="Text Box 9">
          <a:extLst>
            <a:ext uri="{FF2B5EF4-FFF2-40B4-BE49-F238E27FC236}">
              <a16:creationId xmlns:a16="http://schemas.microsoft.com/office/drawing/2014/main" id="{A73D679F-AA6A-4D22-A4FB-86837327884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659" name="Text Box 10">
          <a:extLst>
            <a:ext uri="{FF2B5EF4-FFF2-40B4-BE49-F238E27FC236}">
              <a16:creationId xmlns:a16="http://schemas.microsoft.com/office/drawing/2014/main" id="{5CF5E372-3D27-4837-8931-761B7486146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660" name="Text Box 4">
          <a:extLst>
            <a:ext uri="{FF2B5EF4-FFF2-40B4-BE49-F238E27FC236}">
              <a16:creationId xmlns:a16="http://schemas.microsoft.com/office/drawing/2014/main" id="{5B3EE8D8-6FE6-47C5-A663-E118E55D825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661" name="Text Box 5">
          <a:extLst>
            <a:ext uri="{FF2B5EF4-FFF2-40B4-BE49-F238E27FC236}">
              <a16:creationId xmlns:a16="http://schemas.microsoft.com/office/drawing/2014/main" id="{DBD7B215-005D-4002-93A1-9E6521E712D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662" name="Text Box 9">
          <a:extLst>
            <a:ext uri="{FF2B5EF4-FFF2-40B4-BE49-F238E27FC236}">
              <a16:creationId xmlns:a16="http://schemas.microsoft.com/office/drawing/2014/main" id="{20CE3182-AC89-4631-997D-0B9F62B3A7CA}"/>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663" name="Text Box 10">
          <a:extLst>
            <a:ext uri="{FF2B5EF4-FFF2-40B4-BE49-F238E27FC236}">
              <a16:creationId xmlns:a16="http://schemas.microsoft.com/office/drawing/2014/main" id="{9EC831C1-8A99-451F-99C3-F024198C462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664" name="Text Box 4">
          <a:extLst>
            <a:ext uri="{FF2B5EF4-FFF2-40B4-BE49-F238E27FC236}">
              <a16:creationId xmlns:a16="http://schemas.microsoft.com/office/drawing/2014/main" id="{475FED77-AD4C-4017-B22C-FDA1E200C0B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665" name="Text Box 5">
          <a:extLst>
            <a:ext uri="{FF2B5EF4-FFF2-40B4-BE49-F238E27FC236}">
              <a16:creationId xmlns:a16="http://schemas.microsoft.com/office/drawing/2014/main" id="{2D055F9F-7474-4DF8-BEC6-83515AACE13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666" name="Text Box 9">
          <a:extLst>
            <a:ext uri="{FF2B5EF4-FFF2-40B4-BE49-F238E27FC236}">
              <a16:creationId xmlns:a16="http://schemas.microsoft.com/office/drawing/2014/main" id="{5B0C022A-BBB4-4EA6-BE1C-9D53773FF80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667" name="Text Box 10">
          <a:extLst>
            <a:ext uri="{FF2B5EF4-FFF2-40B4-BE49-F238E27FC236}">
              <a16:creationId xmlns:a16="http://schemas.microsoft.com/office/drawing/2014/main" id="{2D466F89-58DD-482A-AF96-9339610DF54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668" name="Text Box 4">
          <a:extLst>
            <a:ext uri="{FF2B5EF4-FFF2-40B4-BE49-F238E27FC236}">
              <a16:creationId xmlns:a16="http://schemas.microsoft.com/office/drawing/2014/main" id="{189B9265-C4E8-4DCB-9487-918E2A96B958}"/>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669" name="Text Box 5">
          <a:extLst>
            <a:ext uri="{FF2B5EF4-FFF2-40B4-BE49-F238E27FC236}">
              <a16:creationId xmlns:a16="http://schemas.microsoft.com/office/drawing/2014/main" id="{64230F76-E0AD-41E8-97D7-B4BA2223991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670" name="Text Box 9">
          <a:extLst>
            <a:ext uri="{FF2B5EF4-FFF2-40B4-BE49-F238E27FC236}">
              <a16:creationId xmlns:a16="http://schemas.microsoft.com/office/drawing/2014/main" id="{C9227180-697C-4047-9D28-C9A594460D4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52400"/>
    <xdr:sp macro="" textlink="">
      <xdr:nvSpPr>
        <xdr:cNvPr id="3671" name="Text Box 10">
          <a:extLst>
            <a:ext uri="{FF2B5EF4-FFF2-40B4-BE49-F238E27FC236}">
              <a16:creationId xmlns:a16="http://schemas.microsoft.com/office/drawing/2014/main" id="{8825DB4C-8DC2-44E7-A0A3-8D4CAB4DEEB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72" name="Text Box 4">
          <a:extLst>
            <a:ext uri="{FF2B5EF4-FFF2-40B4-BE49-F238E27FC236}">
              <a16:creationId xmlns:a16="http://schemas.microsoft.com/office/drawing/2014/main" id="{9F5C007D-600C-4CB4-B1C5-2E537BD5A00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73" name="Text Box 5">
          <a:extLst>
            <a:ext uri="{FF2B5EF4-FFF2-40B4-BE49-F238E27FC236}">
              <a16:creationId xmlns:a16="http://schemas.microsoft.com/office/drawing/2014/main" id="{C67233A3-BFA6-4D95-A727-3B0351E8790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74" name="Text Box 9">
          <a:extLst>
            <a:ext uri="{FF2B5EF4-FFF2-40B4-BE49-F238E27FC236}">
              <a16:creationId xmlns:a16="http://schemas.microsoft.com/office/drawing/2014/main" id="{6EABB5D0-2893-4AB2-B680-22DF5986FF1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75" name="Text Box 10">
          <a:extLst>
            <a:ext uri="{FF2B5EF4-FFF2-40B4-BE49-F238E27FC236}">
              <a16:creationId xmlns:a16="http://schemas.microsoft.com/office/drawing/2014/main" id="{076CB2C7-2077-42B7-BC36-04948ABDB60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76" name="Text Box 4">
          <a:extLst>
            <a:ext uri="{FF2B5EF4-FFF2-40B4-BE49-F238E27FC236}">
              <a16:creationId xmlns:a16="http://schemas.microsoft.com/office/drawing/2014/main" id="{A14DE070-4E3E-4533-9D2E-6A4182B8A42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77" name="Text Box 5">
          <a:extLst>
            <a:ext uri="{FF2B5EF4-FFF2-40B4-BE49-F238E27FC236}">
              <a16:creationId xmlns:a16="http://schemas.microsoft.com/office/drawing/2014/main" id="{80B98B0A-DC32-4378-92C3-61E1F15661C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78" name="Text Box 9">
          <a:extLst>
            <a:ext uri="{FF2B5EF4-FFF2-40B4-BE49-F238E27FC236}">
              <a16:creationId xmlns:a16="http://schemas.microsoft.com/office/drawing/2014/main" id="{E9D6C746-3B00-4F6B-A39C-A8822D4E51C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79" name="Text Box 10">
          <a:extLst>
            <a:ext uri="{FF2B5EF4-FFF2-40B4-BE49-F238E27FC236}">
              <a16:creationId xmlns:a16="http://schemas.microsoft.com/office/drawing/2014/main" id="{57071D08-522A-4519-81BE-64C453B03B9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80" name="Text Box 4">
          <a:extLst>
            <a:ext uri="{FF2B5EF4-FFF2-40B4-BE49-F238E27FC236}">
              <a16:creationId xmlns:a16="http://schemas.microsoft.com/office/drawing/2014/main" id="{FB34971D-1E36-42DB-9189-1A9EA5D2613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81" name="Text Box 5">
          <a:extLst>
            <a:ext uri="{FF2B5EF4-FFF2-40B4-BE49-F238E27FC236}">
              <a16:creationId xmlns:a16="http://schemas.microsoft.com/office/drawing/2014/main" id="{040F73A6-AB98-41F2-AF9C-F73AAF9E3A8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82" name="Text Box 9">
          <a:extLst>
            <a:ext uri="{FF2B5EF4-FFF2-40B4-BE49-F238E27FC236}">
              <a16:creationId xmlns:a16="http://schemas.microsoft.com/office/drawing/2014/main" id="{DE6CC9FF-5871-44DE-9279-A37485657AC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83" name="Text Box 10">
          <a:extLst>
            <a:ext uri="{FF2B5EF4-FFF2-40B4-BE49-F238E27FC236}">
              <a16:creationId xmlns:a16="http://schemas.microsoft.com/office/drawing/2014/main" id="{64396783-6E46-474C-8790-63A665FA07A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84" name="Text Box 4">
          <a:extLst>
            <a:ext uri="{FF2B5EF4-FFF2-40B4-BE49-F238E27FC236}">
              <a16:creationId xmlns:a16="http://schemas.microsoft.com/office/drawing/2014/main" id="{F467F9F5-7E60-458F-8A87-7CE0A994665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85" name="Text Box 5">
          <a:extLst>
            <a:ext uri="{FF2B5EF4-FFF2-40B4-BE49-F238E27FC236}">
              <a16:creationId xmlns:a16="http://schemas.microsoft.com/office/drawing/2014/main" id="{C6E96251-7700-44E3-920C-6E307BB5A3A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86" name="Text Box 9">
          <a:extLst>
            <a:ext uri="{FF2B5EF4-FFF2-40B4-BE49-F238E27FC236}">
              <a16:creationId xmlns:a16="http://schemas.microsoft.com/office/drawing/2014/main" id="{A363A83C-E921-426D-B8FB-DB571481238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87" name="Text Box 10">
          <a:extLst>
            <a:ext uri="{FF2B5EF4-FFF2-40B4-BE49-F238E27FC236}">
              <a16:creationId xmlns:a16="http://schemas.microsoft.com/office/drawing/2014/main" id="{30ED4CF2-96A8-4AE8-8A6B-0D1BB753A45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88" name="Text Box 4">
          <a:extLst>
            <a:ext uri="{FF2B5EF4-FFF2-40B4-BE49-F238E27FC236}">
              <a16:creationId xmlns:a16="http://schemas.microsoft.com/office/drawing/2014/main" id="{4BB8020E-2CCE-4219-A6AD-C7A3201F6B0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89" name="Text Box 5">
          <a:extLst>
            <a:ext uri="{FF2B5EF4-FFF2-40B4-BE49-F238E27FC236}">
              <a16:creationId xmlns:a16="http://schemas.microsoft.com/office/drawing/2014/main" id="{B3782F52-C2F8-4680-B479-FA83C077E2D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90" name="Text Box 9">
          <a:extLst>
            <a:ext uri="{FF2B5EF4-FFF2-40B4-BE49-F238E27FC236}">
              <a16:creationId xmlns:a16="http://schemas.microsoft.com/office/drawing/2014/main" id="{DBA0041B-D7E9-4AA3-9E3E-5EC16CC73CC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91" name="Text Box 10">
          <a:extLst>
            <a:ext uri="{FF2B5EF4-FFF2-40B4-BE49-F238E27FC236}">
              <a16:creationId xmlns:a16="http://schemas.microsoft.com/office/drawing/2014/main" id="{EA1664DE-4A4E-4283-BD7F-C247F9232B1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92" name="Text Box 4">
          <a:extLst>
            <a:ext uri="{FF2B5EF4-FFF2-40B4-BE49-F238E27FC236}">
              <a16:creationId xmlns:a16="http://schemas.microsoft.com/office/drawing/2014/main" id="{3BC61718-ED11-4AD2-ADE1-5285A26C566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93" name="Text Box 5">
          <a:extLst>
            <a:ext uri="{FF2B5EF4-FFF2-40B4-BE49-F238E27FC236}">
              <a16:creationId xmlns:a16="http://schemas.microsoft.com/office/drawing/2014/main" id="{F5C7E231-57DC-475C-B8C1-51E299AA656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94" name="Text Box 9">
          <a:extLst>
            <a:ext uri="{FF2B5EF4-FFF2-40B4-BE49-F238E27FC236}">
              <a16:creationId xmlns:a16="http://schemas.microsoft.com/office/drawing/2014/main" id="{C0995989-4F9F-4FE5-81F5-0DF542D1701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95" name="Text Box 10">
          <a:extLst>
            <a:ext uri="{FF2B5EF4-FFF2-40B4-BE49-F238E27FC236}">
              <a16:creationId xmlns:a16="http://schemas.microsoft.com/office/drawing/2014/main" id="{D39CA49C-4341-4EE9-9232-1F1BAF1DEAD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96" name="Text Box 4">
          <a:extLst>
            <a:ext uri="{FF2B5EF4-FFF2-40B4-BE49-F238E27FC236}">
              <a16:creationId xmlns:a16="http://schemas.microsoft.com/office/drawing/2014/main" id="{0829C7AD-73D0-4341-A907-E6A1669A849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97" name="Text Box 5">
          <a:extLst>
            <a:ext uri="{FF2B5EF4-FFF2-40B4-BE49-F238E27FC236}">
              <a16:creationId xmlns:a16="http://schemas.microsoft.com/office/drawing/2014/main" id="{C164D423-BD2B-4FC9-9819-5CDDB1AD76E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98" name="Text Box 9">
          <a:extLst>
            <a:ext uri="{FF2B5EF4-FFF2-40B4-BE49-F238E27FC236}">
              <a16:creationId xmlns:a16="http://schemas.microsoft.com/office/drawing/2014/main" id="{05094457-1C27-428A-BB40-53C6A31B38D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699" name="Text Box 10">
          <a:extLst>
            <a:ext uri="{FF2B5EF4-FFF2-40B4-BE49-F238E27FC236}">
              <a16:creationId xmlns:a16="http://schemas.microsoft.com/office/drawing/2014/main" id="{2F5705A1-7493-4D95-B472-45D1D487EC6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700" name="Text Box 4">
          <a:extLst>
            <a:ext uri="{FF2B5EF4-FFF2-40B4-BE49-F238E27FC236}">
              <a16:creationId xmlns:a16="http://schemas.microsoft.com/office/drawing/2014/main" id="{DAAA9039-2B59-44F1-88AF-A130079F4E3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701" name="Text Box 5">
          <a:extLst>
            <a:ext uri="{FF2B5EF4-FFF2-40B4-BE49-F238E27FC236}">
              <a16:creationId xmlns:a16="http://schemas.microsoft.com/office/drawing/2014/main" id="{2BDF8153-0F9D-43DB-9D3C-7870E69227E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702" name="Text Box 9">
          <a:extLst>
            <a:ext uri="{FF2B5EF4-FFF2-40B4-BE49-F238E27FC236}">
              <a16:creationId xmlns:a16="http://schemas.microsoft.com/office/drawing/2014/main" id="{3563B232-1B72-41CE-9F97-C8D6D06FF82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703" name="Text Box 10">
          <a:extLst>
            <a:ext uri="{FF2B5EF4-FFF2-40B4-BE49-F238E27FC236}">
              <a16:creationId xmlns:a16="http://schemas.microsoft.com/office/drawing/2014/main" id="{B65AC377-7EEE-4DFA-AEDE-BE7FBE4B029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704" name="Text Box 4">
          <a:extLst>
            <a:ext uri="{FF2B5EF4-FFF2-40B4-BE49-F238E27FC236}">
              <a16:creationId xmlns:a16="http://schemas.microsoft.com/office/drawing/2014/main" id="{38AF504F-19FF-4A3F-85AE-2C3A4C1F4DE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705" name="Text Box 5">
          <a:extLst>
            <a:ext uri="{FF2B5EF4-FFF2-40B4-BE49-F238E27FC236}">
              <a16:creationId xmlns:a16="http://schemas.microsoft.com/office/drawing/2014/main" id="{E9139F86-A64A-4C25-9636-A65DBE03150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706" name="Text Box 9">
          <a:extLst>
            <a:ext uri="{FF2B5EF4-FFF2-40B4-BE49-F238E27FC236}">
              <a16:creationId xmlns:a16="http://schemas.microsoft.com/office/drawing/2014/main" id="{4D463D73-3C27-48F5-A5B7-53A0303D16B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707" name="Text Box 10">
          <a:extLst>
            <a:ext uri="{FF2B5EF4-FFF2-40B4-BE49-F238E27FC236}">
              <a16:creationId xmlns:a16="http://schemas.microsoft.com/office/drawing/2014/main" id="{DB2F9BBD-E9E8-4FAF-A162-A9C2791594F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708" name="Text Box 4">
          <a:extLst>
            <a:ext uri="{FF2B5EF4-FFF2-40B4-BE49-F238E27FC236}">
              <a16:creationId xmlns:a16="http://schemas.microsoft.com/office/drawing/2014/main" id="{BB2407D8-284D-4289-9885-FB68CB60B6A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709" name="Text Box 5">
          <a:extLst>
            <a:ext uri="{FF2B5EF4-FFF2-40B4-BE49-F238E27FC236}">
              <a16:creationId xmlns:a16="http://schemas.microsoft.com/office/drawing/2014/main" id="{31AC2A38-2679-404C-A905-4920106479F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710" name="Text Box 9">
          <a:extLst>
            <a:ext uri="{FF2B5EF4-FFF2-40B4-BE49-F238E27FC236}">
              <a16:creationId xmlns:a16="http://schemas.microsoft.com/office/drawing/2014/main" id="{BA4776B8-62BA-48E3-91C8-B0AE48E73DE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711" name="Text Box 10">
          <a:extLst>
            <a:ext uri="{FF2B5EF4-FFF2-40B4-BE49-F238E27FC236}">
              <a16:creationId xmlns:a16="http://schemas.microsoft.com/office/drawing/2014/main" id="{10BD63DA-A8A4-47F5-A65D-8F5FB3B0E28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712" name="Text Box 4">
          <a:extLst>
            <a:ext uri="{FF2B5EF4-FFF2-40B4-BE49-F238E27FC236}">
              <a16:creationId xmlns:a16="http://schemas.microsoft.com/office/drawing/2014/main" id="{716F4BE3-928C-46CA-B414-8BF65866B09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713" name="Text Box 5">
          <a:extLst>
            <a:ext uri="{FF2B5EF4-FFF2-40B4-BE49-F238E27FC236}">
              <a16:creationId xmlns:a16="http://schemas.microsoft.com/office/drawing/2014/main" id="{FC597838-269B-4390-952F-28EFA2A6235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714" name="Text Box 9">
          <a:extLst>
            <a:ext uri="{FF2B5EF4-FFF2-40B4-BE49-F238E27FC236}">
              <a16:creationId xmlns:a16="http://schemas.microsoft.com/office/drawing/2014/main" id="{49E6AFE5-A7E7-4252-AD47-ED9B0F4E88C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7"/>
    <xdr:sp macro="" textlink="">
      <xdr:nvSpPr>
        <xdr:cNvPr id="3715" name="Text Box 10">
          <a:extLst>
            <a:ext uri="{FF2B5EF4-FFF2-40B4-BE49-F238E27FC236}">
              <a16:creationId xmlns:a16="http://schemas.microsoft.com/office/drawing/2014/main" id="{EF6E24A8-D84C-4C87-988D-23D0D69EDF0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1025</xdr:row>
      <xdr:rowOff>0</xdr:rowOff>
    </xdr:from>
    <xdr:ext cx="76200" cy="148168"/>
    <xdr:sp macro="" textlink="">
      <xdr:nvSpPr>
        <xdr:cNvPr id="3716" name="Text Box 4">
          <a:extLst>
            <a:ext uri="{FF2B5EF4-FFF2-40B4-BE49-F238E27FC236}">
              <a16:creationId xmlns:a16="http://schemas.microsoft.com/office/drawing/2014/main" id="{0CF89315-2B0A-452F-B12D-EF3119FA2B93}"/>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1025</xdr:row>
      <xdr:rowOff>0</xdr:rowOff>
    </xdr:from>
    <xdr:ext cx="76200" cy="148168"/>
    <xdr:sp macro="" textlink="">
      <xdr:nvSpPr>
        <xdr:cNvPr id="3717" name="Text Box 5">
          <a:extLst>
            <a:ext uri="{FF2B5EF4-FFF2-40B4-BE49-F238E27FC236}">
              <a16:creationId xmlns:a16="http://schemas.microsoft.com/office/drawing/2014/main" id="{FA99ED30-89C1-423F-A68C-CB0867989CE3}"/>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1025</xdr:row>
      <xdr:rowOff>0</xdr:rowOff>
    </xdr:from>
    <xdr:ext cx="76200" cy="148168"/>
    <xdr:sp macro="" textlink="">
      <xdr:nvSpPr>
        <xdr:cNvPr id="3718" name="Text Box 9">
          <a:extLst>
            <a:ext uri="{FF2B5EF4-FFF2-40B4-BE49-F238E27FC236}">
              <a16:creationId xmlns:a16="http://schemas.microsoft.com/office/drawing/2014/main" id="{4F205F47-CC46-402D-BD78-AE74399B95E6}"/>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1025</xdr:row>
      <xdr:rowOff>0</xdr:rowOff>
    </xdr:from>
    <xdr:ext cx="76200" cy="148168"/>
    <xdr:sp macro="" textlink="">
      <xdr:nvSpPr>
        <xdr:cNvPr id="3719" name="Text Box 10">
          <a:extLst>
            <a:ext uri="{FF2B5EF4-FFF2-40B4-BE49-F238E27FC236}">
              <a16:creationId xmlns:a16="http://schemas.microsoft.com/office/drawing/2014/main" id="{4FEB4884-B20F-4BD2-A9D2-B1B2B81B3D0A}"/>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20" name="Text Box 4">
          <a:extLst>
            <a:ext uri="{FF2B5EF4-FFF2-40B4-BE49-F238E27FC236}">
              <a16:creationId xmlns:a16="http://schemas.microsoft.com/office/drawing/2014/main" id="{61D75904-8973-474B-9632-AB77C703520C}"/>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21" name="Text Box 5">
          <a:extLst>
            <a:ext uri="{FF2B5EF4-FFF2-40B4-BE49-F238E27FC236}">
              <a16:creationId xmlns:a16="http://schemas.microsoft.com/office/drawing/2014/main" id="{4A486554-6A8C-4F11-9B61-D990A89D592D}"/>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22" name="Text Box 9">
          <a:extLst>
            <a:ext uri="{FF2B5EF4-FFF2-40B4-BE49-F238E27FC236}">
              <a16:creationId xmlns:a16="http://schemas.microsoft.com/office/drawing/2014/main" id="{C6264FF6-2681-4930-AD60-42872FB0F7A5}"/>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23" name="Text Box 10">
          <a:extLst>
            <a:ext uri="{FF2B5EF4-FFF2-40B4-BE49-F238E27FC236}">
              <a16:creationId xmlns:a16="http://schemas.microsoft.com/office/drawing/2014/main" id="{C7E4DF36-33AA-4ED0-A9B7-BFF9806D95DF}"/>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24" name="Text Box 4">
          <a:extLst>
            <a:ext uri="{FF2B5EF4-FFF2-40B4-BE49-F238E27FC236}">
              <a16:creationId xmlns:a16="http://schemas.microsoft.com/office/drawing/2014/main" id="{E116755A-3F16-4B1D-8184-D18F8880C438}"/>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25" name="Text Box 5">
          <a:extLst>
            <a:ext uri="{FF2B5EF4-FFF2-40B4-BE49-F238E27FC236}">
              <a16:creationId xmlns:a16="http://schemas.microsoft.com/office/drawing/2014/main" id="{4DCD2D05-AA78-4717-B43C-54E4F9615BDD}"/>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26" name="Text Box 9">
          <a:extLst>
            <a:ext uri="{FF2B5EF4-FFF2-40B4-BE49-F238E27FC236}">
              <a16:creationId xmlns:a16="http://schemas.microsoft.com/office/drawing/2014/main" id="{BBD7C073-EDEB-4E64-A2E4-4AB609CC75BC}"/>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27" name="Text Box 4">
          <a:extLst>
            <a:ext uri="{FF2B5EF4-FFF2-40B4-BE49-F238E27FC236}">
              <a16:creationId xmlns:a16="http://schemas.microsoft.com/office/drawing/2014/main" id="{875263DE-315F-4961-8A73-50BF22DD18F0}"/>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28" name="Text Box 5">
          <a:extLst>
            <a:ext uri="{FF2B5EF4-FFF2-40B4-BE49-F238E27FC236}">
              <a16:creationId xmlns:a16="http://schemas.microsoft.com/office/drawing/2014/main" id="{5AEAC5C3-008F-4157-B3B0-70AACE5F35BD}"/>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29" name="Text Box 9">
          <a:extLst>
            <a:ext uri="{FF2B5EF4-FFF2-40B4-BE49-F238E27FC236}">
              <a16:creationId xmlns:a16="http://schemas.microsoft.com/office/drawing/2014/main" id="{A1C1434D-6FFF-4D68-B4B9-C96453C6034A}"/>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30" name="Text Box 10">
          <a:extLst>
            <a:ext uri="{FF2B5EF4-FFF2-40B4-BE49-F238E27FC236}">
              <a16:creationId xmlns:a16="http://schemas.microsoft.com/office/drawing/2014/main" id="{F61586F1-4395-4981-B4E5-5AE7729B1D1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31" name="Text Box 4">
          <a:extLst>
            <a:ext uri="{FF2B5EF4-FFF2-40B4-BE49-F238E27FC236}">
              <a16:creationId xmlns:a16="http://schemas.microsoft.com/office/drawing/2014/main" id="{D7929BDD-222C-460D-8FFD-612929B01CA6}"/>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32" name="Text Box 5">
          <a:extLst>
            <a:ext uri="{FF2B5EF4-FFF2-40B4-BE49-F238E27FC236}">
              <a16:creationId xmlns:a16="http://schemas.microsoft.com/office/drawing/2014/main" id="{9E55580F-0A57-4131-9A68-F420C2A4815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33" name="Text Box 9">
          <a:extLst>
            <a:ext uri="{FF2B5EF4-FFF2-40B4-BE49-F238E27FC236}">
              <a16:creationId xmlns:a16="http://schemas.microsoft.com/office/drawing/2014/main" id="{1A339914-E035-4DDC-A2B1-EF8520ECABA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34" name="Text Box 4">
          <a:extLst>
            <a:ext uri="{FF2B5EF4-FFF2-40B4-BE49-F238E27FC236}">
              <a16:creationId xmlns:a16="http://schemas.microsoft.com/office/drawing/2014/main" id="{2E168A48-5AAF-407E-9DAD-F1823EA0D31C}"/>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35" name="Text Box 5">
          <a:extLst>
            <a:ext uri="{FF2B5EF4-FFF2-40B4-BE49-F238E27FC236}">
              <a16:creationId xmlns:a16="http://schemas.microsoft.com/office/drawing/2014/main" id="{3F5EC4CD-18AE-493C-94C8-B9B8EE42FA6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36" name="Text Box 9">
          <a:extLst>
            <a:ext uri="{FF2B5EF4-FFF2-40B4-BE49-F238E27FC236}">
              <a16:creationId xmlns:a16="http://schemas.microsoft.com/office/drawing/2014/main" id="{CC1FA0A2-05A9-41BF-AA49-35D0CF92EE4A}"/>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37" name="Text Box 4">
          <a:extLst>
            <a:ext uri="{FF2B5EF4-FFF2-40B4-BE49-F238E27FC236}">
              <a16:creationId xmlns:a16="http://schemas.microsoft.com/office/drawing/2014/main" id="{AFA7F93B-88EA-458F-A67F-DA8241D13E9A}"/>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38" name="Text Box 4">
          <a:extLst>
            <a:ext uri="{FF2B5EF4-FFF2-40B4-BE49-F238E27FC236}">
              <a16:creationId xmlns:a16="http://schemas.microsoft.com/office/drawing/2014/main" id="{4597E3E2-4CC4-4D13-BF19-A2383D839643}"/>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39" name="Text Box 4">
          <a:extLst>
            <a:ext uri="{FF2B5EF4-FFF2-40B4-BE49-F238E27FC236}">
              <a16:creationId xmlns:a16="http://schemas.microsoft.com/office/drawing/2014/main" id="{6538088C-F4C9-45DD-88EA-E823D617C5EC}"/>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40" name="Text Box 5">
          <a:extLst>
            <a:ext uri="{FF2B5EF4-FFF2-40B4-BE49-F238E27FC236}">
              <a16:creationId xmlns:a16="http://schemas.microsoft.com/office/drawing/2014/main" id="{3365A780-CFB9-4EC7-95FD-BEA68EBDFD38}"/>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41" name="Text Box 9">
          <a:extLst>
            <a:ext uri="{FF2B5EF4-FFF2-40B4-BE49-F238E27FC236}">
              <a16:creationId xmlns:a16="http://schemas.microsoft.com/office/drawing/2014/main" id="{E0E9EA9F-C618-45B4-A889-22F514911F2B}"/>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42" name="Text Box 10">
          <a:extLst>
            <a:ext uri="{FF2B5EF4-FFF2-40B4-BE49-F238E27FC236}">
              <a16:creationId xmlns:a16="http://schemas.microsoft.com/office/drawing/2014/main" id="{B004002F-AF92-4923-B0A7-C22269B32AEC}"/>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43" name="Text Box 4">
          <a:extLst>
            <a:ext uri="{FF2B5EF4-FFF2-40B4-BE49-F238E27FC236}">
              <a16:creationId xmlns:a16="http://schemas.microsoft.com/office/drawing/2014/main" id="{A8063350-AE11-4477-A39C-50642C260466}"/>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44" name="Text Box 5">
          <a:extLst>
            <a:ext uri="{FF2B5EF4-FFF2-40B4-BE49-F238E27FC236}">
              <a16:creationId xmlns:a16="http://schemas.microsoft.com/office/drawing/2014/main" id="{7D56B5EF-B8C9-44D9-89C5-0B50A33D7751}"/>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45" name="Text Box 9">
          <a:extLst>
            <a:ext uri="{FF2B5EF4-FFF2-40B4-BE49-F238E27FC236}">
              <a16:creationId xmlns:a16="http://schemas.microsoft.com/office/drawing/2014/main" id="{560B5E66-D5B6-4498-9BBC-5130F1662272}"/>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46" name="Text Box 10">
          <a:extLst>
            <a:ext uri="{FF2B5EF4-FFF2-40B4-BE49-F238E27FC236}">
              <a16:creationId xmlns:a16="http://schemas.microsoft.com/office/drawing/2014/main" id="{1D9683CF-6462-481F-B668-F76DDDB5044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47" name="Text Box 4">
          <a:extLst>
            <a:ext uri="{FF2B5EF4-FFF2-40B4-BE49-F238E27FC236}">
              <a16:creationId xmlns:a16="http://schemas.microsoft.com/office/drawing/2014/main" id="{8676BD70-DCC2-41B5-ACD3-00497C25C834}"/>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48" name="Text Box 5">
          <a:extLst>
            <a:ext uri="{FF2B5EF4-FFF2-40B4-BE49-F238E27FC236}">
              <a16:creationId xmlns:a16="http://schemas.microsoft.com/office/drawing/2014/main" id="{CB42B954-CEAD-422F-983F-095B67B08540}"/>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49" name="Text Box 9">
          <a:extLst>
            <a:ext uri="{FF2B5EF4-FFF2-40B4-BE49-F238E27FC236}">
              <a16:creationId xmlns:a16="http://schemas.microsoft.com/office/drawing/2014/main" id="{E7E24CE7-7748-4CEB-BE4C-43D03DF08031}"/>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50" name="Text Box 10">
          <a:extLst>
            <a:ext uri="{FF2B5EF4-FFF2-40B4-BE49-F238E27FC236}">
              <a16:creationId xmlns:a16="http://schemas.microsoft.com/office/drawing/2014/main" id="{B28ADAFC-1995-4840-99BE-CFD92AF40EF2}"/>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51" name="Text Box 4">
          <a:extLst>
            <a:ext uri="{FF2B5EF4-FFF2-40B4-BE49-F238E27FC236}">
              <a16:creationId xmlns:a16="http://schemas.microsoft.com/office/drawing/2014/main" id="{0D6EB3AE-9675-40FE-A9CF-2F147C676A2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52" name="Text Box 5">
          <a:extLst>
            <a:ext uri="{FF2B5EF4-FFF2-40B4-BE49-F238E27FC236}">
              <a16:creationId xmlns:a16="http://schemas.microsoft.com/office/drawing/2014/main" id="{7EF6F804-FCF3-46A1-9139-117AFD4EAF7B}"/>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53" name="Text Box 9">
          <a:extLst>
            <a:ext uri="{FF2B5EF4-FFF2-40B4-BE49-F238E27FC236}">
              <a16:creationId xmlns:a16="http://schemas.microsoft.com/office/drawing/2014/main" id="{30B7C3C3-6635-495B-A53C-D4D5D1B4E9DB}"/>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54" name="Text Box 10">
          <a:extLst>
            <a:ext uri="{FF2B5EF4-FFF2-40B4-BE49-F238E27FC236}">
              <a16:creationId xmlns:a16="http://schemas.microsoft.com/office/drawing/2014/main" id="{B40D4F85-9BA1-486F-9541-4A13A34210CE}"/>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55" name="Text Box 4">
          <a:extLst>
            <a:ext uri="{FF2B5EF4-FFF2-40B4-BE49-F238E27FC236}">
              <a16:creationId xmlns:a16="http://schemas.microsoft.com/office/drawing/2014/main" id="{ED8EDE06-DBCF-4B2C-A86C-59AC705267CA}"/>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56" name="Text Box 5">
          <a:extLst>
            <a:ext uri="{FF2B5EF4-FFF2-40B4-BE49-F238E27FC236}">
              <a16:creationId xmlns:a16="http://schemas.microsoft.com/office/drawing/2014/main" id="{6EBBABBA-4061-42F2-A908-57CB694AA137}"/>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57" name="Text Box 9">
          <a:extLst>
            <a:ext uri="{FF2B5EF4-FFF2-40B4-BE49-F238E27FC236}">
              <a16:creationId xmlns:a16="http://schemas.microsoft.com/office/drawing/2014/main" id="{12B66772-5648-4CCE-857C-5DD3A076C375}"/>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58" name="Text Box 10">
          <a:extLst>
            <a:ext uri="{FF2B5EF4-FFF2-40B4-BE49-F238E27FC236}">
              <a16:creationId xmlns:a16="http://schemas.microsoft.com/office/drawing/2014/main" id="{43E54B21-EA72-426B-850F-9861F5575340}"/>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59" name="Text Box 4">
          <a:extLst>
            <a:ext uri="{FF2B5EF4-FFF2-40B4-BE49-F238E27FC236}">
              <a16:creationId xmlns:a16="http://schemas.microsoft.com/office/drawing/2014/main" id="{E38F19C7-34B5-4511-B010-EEB8D72765CC}"/>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60" name="Text Box 5">
          <a:extLst>
            <a:ext uri="{FF2B5EF4-FFF2-40B4-BE49-F238E27FC236}">
              <a16:creationId xmlns:a16="http://schemas.microsoft.com/office/drawing/2014/main" id="{3BEE1B55-44E9-4D81-88D5-7815A511AF88}"/>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61" name="Text Box 9">
          <a:extLst>
            <a:ext uri="{FF2B5EF4-FFF2-40B4-BE49-F238E27FC236}">
              <a16:creationId xmlns:a16="http://schemas.microsoft.com/office/drawing/2014/main" id="{294EA349-5A6A-4FA5-925F-92D7973C51B4}"/>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62" name="Text Box 10">
          <a:extLst>
            <a:ext uri="{FF2B5EF4-FFF2-40B4-BE49-F238E27FC236}">
              <a16:creationId xmlns:a16="http://schemas.microsoft.com/office/drawing/2014/main" id="{2BF9BEBD-41D9-47B4-97F7-27FCBBDF4307}"/>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63" name="Text Box 4">
          <a:extLst>
            <a:ext uri="{FF2B5EF4-FFF2-40B4-BE49-F238E27FC236}">
              <a16:creationId xmlns:a16="http://schemas.microsoft.com/office/drawing/2014/main" id="{18A8B0E8-050D-4414-9BD7-9B0552D979FC}"/>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64" name="Text Box 5">
          <a:extLst>
            <a:ext uri="{FF2B5EF4-FFF2-40B4-BE49-F238E27FC236}">
              <a16:creationId xmlns:a16="http://schemas.microsoft.com/office/drawing/2014/main" id="{D6AB7DA4-2F7D-4DFE-A761-56EEBB53B5A1}"/>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65" name="Text Box 9">
          <a:extLst>
            <a:ext uri="{FF2B5EF4-FFF2-40B4-BE49-F238E27FC236}">
              <a16:creationId xmlns:a16="http://schemas.microsoft.com/office/drawing/2014/main" id="{BB014F7F-D447-47E9-8B23-9952D9146224}"/>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66" name="Text Box 10">
          <a:extLst>
            <a:ext uri="{FF2B5EF4-FFF2-40B4-BE49-F238E27FC236}">
              <a16:creationId xmlns:a16="http://schemas.microsoft.com/office/drawing/2014/main" id="{3BDB3B6D-1F84-4245-BC50-A5836B33E7EA}"/>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67" name="Text Box 4">
          <a:extLst>
            <a:ext uri="{FF2B5EF4-FFF2-40B4-BE49-F238E27FC236}">
              <a16:creationId xmlns:a16="http://schemas.microsoft.com/office/drawing/2014/main" id="{BD3E6382-847D-4C3B-9E93-B2615460B6EB}"/>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68" name="Text Box 5">
          <a:extLst>
            <a:ext uri="{FF2B5EF4-FFF2-40B4-BE49-F238E27FC236}">
              <a16:creationId xmlns:a16="http://schemas.microsoft.com/office/drawing/2014/main" id="{A0319FD7-F866-4D25-80EA-3DEFC89EAFAA}"/>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69" name="Text Box 9">
          <a:extLst>
            <a:ext uri="{FF2B5EF4-FFF2-40B4-BE49-F238E27FC236}">
              <a16:creationId xmlns:a16="http://schemas.microsoft.com/office/drawing/2014/main" id="{3A8F47C2-AA96-420B-9F45-FF1E9DB8DB73}"/>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70" name="Text Box 10">
          <a:extLst>
            <a:ext uri="{FF2B5EF4-FFF2-40B4-BE49-F238E27FC236}">
              <a16:creationId xmlns:a16="http://schemas.microsoft.com/office/drawing/2014/main" id="{F4398980-6847-4218-9B82-BC92A8C72D46}"/>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71" name="Text Box 4">
          <a:extLst>
            <a:ext uri="{FF2B5EF4-FFF2-40B4-BE49-F238E27FC236}">
              <a16:creationId xmlns:a16="http://schemas.microsoft.com/office/drawing/2014/main" id="{F4DB468E-5BA3-4FF5-B3A1-36D9F7AA0F2A}"/>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72" name="Text Box 5">
          <a:extLst>
            <a:ext uri="{FF2B5EF4-FFF2-40B4-BE49-F238E27FC236}">
              <a16:creationId xmlns:a16="http://schemas.microsoft.com/office/drawing/2014/main" id="{A917DE3A-FD1E-4779-A48D-6A32A51F317E}"/>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73" name="Text Box 9">
          <a:extLst>
            <a:ext uri="{FF2B5EF4-FFF2-40B4-BE49-F238E27FC236}">
              <a16:creationId xmlns:a16="http://schemas.microsoft.com/office/drawing/2014/main" id="{8F80ADC8-E036-4591-AFA4-305CB85B4E61}"/>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74" name="Text Box 10">
          <a:extLst>
            <a:ext uri="{FF2B5EF4-FFF2-40B4-BE49-F238E27FC236}">
              <a16:creationId xmlns:a16="http://schemas.microsoft.com/office/drawing/2014/main" id="{F53B278E-D5AB-4D8E-80AD-A02D05CC85E3}"/>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75" name="Text Box 4">
          <a:extLst>
            <a:ext uri="{FF2B5EF4-FFF2-40B4-BE49-F238E27FC236}">
              <a16:creationId xmlns:a16="http://schemas.microsoft.com/office/drawing/2014/main" id="{14ACCDE5-6380-49F0-859E-8747F793897D}"/>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76" name="Text Box 5">
          <a:extLst>
            <a:ext uri="{FF2B5EF4-FFF2-40B4-BE49-F238E27FC236}">
              <a16:creationId xmlns:a16="http://schemas.microsoft.com/office/drawing/2014/main" id="{994A2483-B5A1-475D-AC53-52EBC4F2A026}"/>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77" name="Text Box 9">
          <a:extLst>
            <a:ext uri="{FF2B5EF4-FFF2-40B4-BE49-F238E27FC236}">
              <a16:creationId xmlns:a16="http://schemas.microsoft.com/office/drawing/2014/main" id="{82A5C451-754C-4627-BD9D-26CB884CB6E7}"/>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78" name="Text Box 10">
          <a:extLst>
            <a:ext uri="{FF2B5EF4-FFF2-40B4-BE49-F238E27FC236}">
              <a16:creationId xmlns:a16="http://schemas.microsoft.com/office/drawing/2014/main" id="{A789A9D0-50E2-4A6C-9948-CC5BF521540D}"/>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79" name="Text Box 4">
          <a:extLst>
            <a:ext uri="{FF2B5EF4-FFF2-40B4-BE49-F238E27FC236}">
              <a16:creationId xmlns:a16="http://schemas.microsoft.com/office/drawing/2014/main" id="{CD893770-36FD-479E-87FF-EF23FD8AB77C}"/>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80" name="Text Box 5">
          <a:extLst>
            <a:ext uri="{FF2B5EF4-FFF2-40B4-BE49-F238E27FC236}">
              <a16:creationId xmlns:a16="http://schemas.microsoft.com/office/drawing/2014/main" id="{8AFB49B3-F61F-43D4-ACE9-2C52E6ADBF7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81" name="Text Box 9">
          <a:extLst>
            <a:ext uri="{FF2B5EF4-FFF2-40B4-BE49-F238E27FC236}">
              <a16:creationId xmlns:a16="http://schemas.microsoft.com/office/drawing/2014/main" id="{0D0FE405-6EE9-452E-B164-ED9B54382A38}"/>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82" name="Text Box 10">
          <a:extLst>
            <a:ext uri="{FF2B5EF4-FFF2-40B4-BE49-F238E27FC236}">
              <a16:creationId xmlns:a16="http://schemas.microsoft.com/office/drawing/2014/main" id="{C5C6B545-D0EA-4828-8934-5DD7136DAA8F}"/>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83" name="Text Box 4">
          <a:extLst>
            <a:ext uri="{FF2B5EF4-FFF2-40B4-BE49-F238E27FC236}">
              <a16:creationId xmlns:a16="http://schemas.microsoft.com/office/drawing/2014/main" id="{35147F1C-6DCD-41EE-A751-112B8A9F745E}"/>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84" name="Text Box 5">
          <a:extLst>
            <a:ext uri="{FF2B5EF4-FFF2-40B4-BE49-F238E27FC236}">
              <a16:creationId xmlns:a16="http://schemas.microsoft.com/office/drawing/2014/main" id="{D04B3064-0C44-407C-A4A4-EA35D8B2B0C0}"/>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85" name="Text Box 9">
          <a:extLst>
            <a:ext uri="{FF2B5EF4-FFF2-40B4-BE49-F238E27FC236}">
              <a16:creationId xmlns:a16="http://schemas.microsoft.com/office/drawing/2014/main" id="{D2CC5315-25C3-42B4-BF6C-1E8317EA658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86" name="Text Box 10">
          <a:extLst>
            <a:ext uri="{FF2B5EF4-FFF2-40B4-BE49-F238E27FC236}">
              <a16:creationId xmlns:a16="http://schemas.microsoft.com/office/drawing/2014/main" id="{850E7C69-7877-468A-8B06-2AFCDAB15FFF}"/>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87" name="Text Box 4">
          <a:extLst>
            <a:ext uri="{FF2B5EF4-FFF2-40B4-BE49-F238E27FC236}">
              <a16:creationId xmlns:a16="http://schemas.microsoft.com/office/drawing/2014/main" id="{7C23BCFD-9FEC-4E1E-BC49-3FA1903CF19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88" name="Text Box 5">
          <a:extLst>
            <a:ext uri="{FF2B5EF4-FFF2-40B4-BE49-F238E27FC236}">
              <a16:creationId xmlns:a16="http://schemas.microsoft.com/office/drawing/2014/main" id="{492E1921-E9EC-4E63-9F43-95EBDBEC9CF5}"/>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89" name="Text Box 9">
          <a:extLst>
            <a:ext uri="{FF2B5EF4-FFF2-40B4-BE49-F238E27FC236}">
              <a16:creationId xmlns:a16="http://schemas.microsoft.com/office/drawing/2014/main" id="{911F99E8-435B-4989-8A8F-0C3135127694}"/>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90" name="Text Box 10">
          <a:extLst>
            <a:ext uri="{FF2B5EF4-FFF2-40B4-BE49-F238E27FC236}">
              <a16:creationId xmlns:a16="http://schemas.microsoft.com/office/drawing/2014/main" id="{4DED8708-E825-46FA-B83E-A638F01D4C00}"/>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91" name="Text Box 4">
          <a:extLst>
            <a:ext uri="{FF2B5EF4-FFF2-40B4-BE49-F238E27FC236}">
              <a16:creationId xmlns:a16="http://schemas.microsoft.com/office/drawing/2014/main" id="{AC4E8AD6-21B3-473C-9FEB-718B4E6B81C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92" name="Text Box 5">
          <a:extLst>
            <a:ext uri="{FF2B5EF4-FFF2-40B4-BE49-F238E27FC236}">
              <a16:creationId xmlns:a16="http://schemas.microsoft.com/office/drawing/2014/main" id="{5206A212-A695-46B2-9E65-DE39E8312620}"/>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93" name="Text Box 9">
          <a:extLst>
            <a:ext uri="{FF2B5EF4-FFF2-40B4-BE49-F238E27FC236}">
              <a16:creationId xmlns:a16="http://schemas.microsoft.com/office/drawing/2014/main" id="{B5926F99-BAF4-49A1-ABCE-34F3886E6208}"/>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94" name="Text Box 10">
          <a:extLst>
            <a:ext uri="{FF2B5EF4-FFF2-40B4-BE49-F238E27FC236}">
              <a16:creationId xmlns:a16="http://schemas.microsoft.com/office/drawing/2014/main" id="{EE7B844D-6BEA-44F9-804A-3DC4C2FD8E47}"/>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95" name="Text Box 4">
          <a:extLst>
            <a:ext uri="{FF2B5EF4-FFF2-40B4-BE49-F238E27FC236}">
              <a16:creationId xmlns:a16="http://schemas.microsoft.com/office/drawing/2014/main" id="{D3E52242-0BEE-4588-A203-EDA21BE2FD03}"/>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96" name="Text Box 5">
          <a:extLst>
            <a:ext uri="{FF2B5EF4-FFF2-40B4-BE49-F238E27FC236}">
              <a16:creationId xmlns:a16="http://schemas.microsoft.com/office/drawing/2014/main" id="{CA4D8718-7A9C-4188-A10B-CCA7D6607ED2}"/>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97" name="Text Box 9">
          <a:extLst>
            <a:ext uri="{FF2B5EF4-FFF2-40B4-BE49-F238E27FC236}">
              <a16:creationId xmlns:a16="http://schemas.microsoft.com/office/drawing/2014/main" id="{6769B7AF-CE80-40CA-8483-98DE0FA82684}"/>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98" name="Text Box 10">
          <a:extLst>
            <a:ext uri="{FF2B5EF4-FFF2-40B4-BE49-F238E27FC236}">
              <a16:creationId xmlns:a16="http://schemas.microsoft.com/office/drawing/2014/main" id="{24E1B479-96FE-45DA-A150-A1A6657362C8}"/>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799" name="Text Box 4">
          <a:extLst>
            <a:ext uri="{FF2B5EF4-FFF2-40B4-BE49-F238E27FC236}">
              <a16:creationId xmlns:a16="http://schemas.microsoft.com/office/drawing/2014/main" id="{5EB55325-1399-462A-8E66-B6445151B873}"/>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800" name="Text Box 5">
          <a:extLst>
            <a:ext uri="{FF2B5EF4-FFF2-40B4-BE49-F238E27FC236}">
              <a16:creationId xmlns:a16="http://schemas.microsoft.com/office/drawing/2014/main" id="{60D80C20-BA59-46C6-BDCA-C98A1AAC3C47}"/>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801" name="Text Box 9">
          <a:extLst>
            <a:ext uri="{FF2B5EF4-FFF2-40B4-BE49-F238E27FC236}">
              <a16:creationId xmlns:a16="http://schemas.microsoft.com/office/drawing/2014/main" id="{FCF0F2D2-EAA4-4C92-9279-6CBD2607193B}"/>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802" name="Text Box 10">
          <a:extLst>
            <a:ext uri="{FF2B5EF4-FFF2-40B4-BE49-F238E27FC236}">
              <a16:creationId xmlns:a16="http://schemas.microsoft.com/office/drawing/2014/main" id="{1EF5F42D-F65A-4740-9081-A0966B425461}"/>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803" name="Text Box 4">
          <a:extLst>
            <a:ext uri="{FF2B5EF4-FFF2-40B4-BE49-F238E27FC236}">
              <a16:creationId xmlns:a16="http://schemas.microsoft.com/office/drawing/2014/main" id="{FE01D257-0F2A-45B3-8745-CB82BF312A50}"/>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804" name="Text Box 5">
          <a:extLst>
            <a:ext uri="{FF2B5EF4-FFF2-40B4-BE49-F238E27FC236}">
              <a16:creationId xmlns:a16="http://schemas.microsoft.com/office/drawing/2014/main" id="{EF9897F9-67B9-4C8D-9FA0-DB4C2C4E905E}"/>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805" name="Text Box 9">
          <a:extLst>
            <a:ext uri="{FF2B5EF4-FFF2-40B4-BE49-F238E27FC236}">
              <a16:creationId xmlns:a16="http://schemas.microsoft.com/office/drawing/2014/main" id="{824D803D-7206-40ED-972D-B60B9DAC1C1B}"/>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806" name="Text Box 10">
          <a:extLst>
            <a:ext uri="{FF2B5EF4-FFF2-40B4-BE49-F238E27FC236}">
              <a16:creationId xmlns:a16="http://schemas.microsoft.com/office/drawing/2014/main" id="{B77C7CB6-EBCF-431C-A2DC-2EE1D8B9B8DE}"/>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807" name="Text Box 4">
          <a:extLst>
            <a:ext uri="{FF2B5EF4-FFF2-40B4-BE49-F238E27FC236}">
              <a16:creationId xmlns:a16="http://schemas.microsoft.com/office/drawing/2014/main" id="{9B53237C-98CB-45CE-8AB9-5EC494DC329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808" name="Text Box 5">
          <a:extLst>
            <a:ext uri="{FF2B5EF4-FFF2-40B4-BE49-F238E27FC236}">
              <a16:creationId xmlns:a16="http://schemas.microsoft.com/office/drawing/2014/main" id="{6B267F37-3FC5-42D6-87E8-87FCFE672172}"/>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809" name="Text Box 9">
          <a:extLst>
            <a:ext uri="{FF2B5EF4-FFF2-40B4-BE49-F238E27FC236}">
              <a16:creationId xmlns:a16="http://schemas.microsoft.com/office/drawing/2014/main" id="{CFDB8CBB-9117-4EC5-A94C-C1108DD19F30}"/>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1"/>
    <xdr:sp macro="" textlink="">
      <xdr:nvSpPr>
        <xdr:cNvPr id="3810" name="Text Box 10">
          <a:extLst>
            <a:ext uri="{FF2B5EF4-FFF2-40B4-BE49-F238E27FC236}">
              <a16:creationId xmlns:a16="http://schemas.microsoft.com/office/drawing/2014/main" id="{B0247EF3-B0DE-4F03-816A-5BB763EA2CFF}"/>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1025</xdr:row>
      <xdr:rowOff>0</xdr:rowOff>
    </xdr:from>
    <xdr:ext cx="76200" cy="152402"/>
    <xdr:sp macro="" textlink="">
      <xdr:nvSpPr>
        <xdr:cNvPr id="3811" name="Text Box 4">
          <a:extLst>
            <a:ext uri="{FF2B5EF4-FFF2-40B4-BE49-F238E27FC236}">
              <a16:creationId xmlns:a16="http://schemas.microsoft.com/office/drawing/2014/main" id="{1FE7AA5B-FC69-4BEA-A9D7-47CEDA487497}"/>
            </a:ext>
          </a:extLst>
        </xdr:cNvPr>
        <xdr:cNvSpPr txBox="1">
          <a:spLocks noChangeArrowheads="1"/>
        </xdr:cNvSpPr>
      </xdr:nvSpPr>
      <xdr:spPr bwMode="auto">
        <a:xfrm>
          <a:off x="5248275" y="216455625"/>
          <a:ext cx="76200" cy="152402"/>
        </a:xfrm>
        <a:prstGeom prst="rect">
          <a:avLst/>
        </a:prstGeom>
        <a:noFill/>
        <a:ln w="9525">
          <a:noFill/>
          <a:miter lim="800000"/>
          <a:headEnd/>
          <a:tailEnd/>
        </a:ln>
      </xdr:spPr>
    </xdr:sp>
    <xdr:clientData/>
  </xdr:oneCellAnchor>
  <xdr:oneCellAnchor>
    <xdr:from>
      <xdr:col>6</xdr:col>
      <xdr:colOff>0</xdr:colOff>
      <xdr:row>1025</xdr:row>
      <xdr:rowOff>0</xdr:rowOff>
    </xdr:from>
    <xdr:ext cx="76200" cy="152402"/>
    <xdr:sp macro="" textlink="">
      <xdr:nvSpPr>
        <xdr:cNvPr id="3812" name="Text Box 5">
          <a:extLst>
            <a:ext uri="{FF2B5EF4-FFF2-40B4-BE49-F238E27FC236}">
              <a16:creationId xmlns:a16="http://schemas.microsoft.com/office/drawing/2014/main" id="{037B2239-495B-40C2-A280-53781A8C4A4F}"/>
            </a:ext>
          </a:extLst>
        </xdr:cNvPr>
        <xdr:cNvSpPr txBox="1">
          <a:spLocks noChangeArrowheads="1"/>
        </xdr:cNvSpPr>
      </xdr:nvSpPr>
      <xdr:spPr bwMode="auto">
        <a:xfrm>
          <a:off x="5248275" y="216455625"/>
          <a:ext cx="76200" cy="152402"/>
        </a:xfrm>
        <a:prstGeom prst="rect">
          <a:avLst/>
        </a:prstGeom>
        <a:noFill/>
        <a:ln w="9525">
          <a:noFill/>
          <a:miter lim="800000"/>
          <a:headEnd/>
          <a:tailEnd/>
        </a:ln>
      </xdr:spPr>
    </xdr:sp>
    <xdr:clientData/>
  </xdr:oneCellAnchor>
  <xdr:oneCellAnchor>
    <xdr:from>
      <xdr:col>6</xdr:col>
      <xdr:colOff>0</xdr:colOff>
      <xdr:row>1025</xdr:row>
      <xdr:rowOff>0</xdr:rowOff>
    </xdr:from>
    <xdr:ext cx="76200" cy="152402"/>
    <xdr:sp macro="" textlink="">
      <xdr:nvSpPr>
        <xdr:cNvPr id="3813" name="Text Box 9">
          <a:extLst>
            <a:ext uri="{FF2B5EF4-FFF2-40B4-BE49-F238E27FC236}">
              <a16:creationId xmlns:a16="http://schemas.microsoft.com/office/drawing/2014/main" id="{18BEF890-7B28-4D60-A7C3-2E356E381651}"/>
            </a:ext>
          </a:extLst>
        </xdr:cNvPr>
        <xdr:cNvSpPr txBox="1">
          <a:spLocks noChangeArrowheads="1"/>
        </xdr:cNvSpPr>
      </xdr:nvSpPr>
      <xdr:spPr bwMode="auto">
        <a:xfrm>
          <a:off x="5248275" y="216455625"/>
          <a:ext cx="76200" cy="152402"/>
        </a:xfrm>
        <a:prstGeom prst="rect">
          <a:avLst/>
        </a:prstGeom>
        <a:noFill/>
        <a:ln w="9525">
          <a:noFill/>
          <a:miter lim="800000"/>
          <a:headEnd/>
          <a:tailEnd/>
        </a:ln>
      </xdr:spPr>
    </xdr:sp>
    <xdr:clientData/>
  </xdr:oneCellAnchor>
  <xdr:oneCellAnchor>
    <xdr:from>
      <xdr:col>6</xdr:col>
      <xdr:colOff>0</xdr:colOff>
      <xdr:row>1025</xdr:row>
      <xdr:rowOff>0</xdr:rowOff>
    </xdr:from>
    <xdr:ext cx="76200" cy="152402"/>
    <xdr:sp macro="" textlink="">
      <xdr:nvSpPr>
        <xdr:cNvPr id="3814" name="Text Box 10">
          <a:extLst>
            <a:ext uri="{FF2B5EF4-FFF2-40B4-BE49-F238E27FC236}">
              <a16:creationId xmlns:a16="http://schemas.microsoft.com/office/drawing/2014/main" id="{7F1B8C8D-1A37-43C5-912A-FE09481F6FA6}"/>
            </a:ext>
          </a:extLst>
        </xdr:cNvPr>
        <xdr:cNvSpPr txBox="1">
          <a:spLocks noChangeArrowheads="1"/>
        </xdr:cNvSpPr>
      </xdr:nvSpPr>
      <xdr:spPr bwMode="auto">
        <a:xfrm>
          <a:off x="5248275" y="216455625"/>
          <a:ext cx="76200" cy="152402"/>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6:I19"/>
  <sheetViews>
    <sheetView tabSelected="1" view="pageBreakPreview" topLeftCell="A109" zoomScaleSheetLayoutView="100" workbookViewId="0">
      <selection activeCell="E993" sqref="E993"/>
    </sheetView>
  </sheetViews>
  <sheetFormatPr defaultColWidth="9.140625" defaultRowHeight="12.75" x14ac:dyDescent="0.2"/>
  <cols>
    <col min="1" max="16384" width="9.140625" style="13"/>
  </cols>
  <sheetData>
    <row r="16" spans="1:9" ht="26.25" x14ac:dyDescent="0.2">
      <c r="A16" s="421" t="s">
        <v>0</v>
      </c>
      <c r="B16" s="421"/>
      <c r="C16" s="421"/>
      <c r="D16" s="421"/>
      <c r="E16" s="421"/>
      <c r="F16" s="421"/>
      <c r="G16" s="421"/>
      <c r="H16" s="421"/>
      <c r="I16" s="421"/>
    </row>
    <row r="17" spans="1:9" ht="48.75" customHeight="1" x14ac:dyDescent="0.2">
      <c r="A17" s="422" t="s">
        <v>790</v>
      </c>
      <c r="B17" s="422"/>
      <c r="C17" s="422"/>
      <c r="D17" s="422"/>
      <c r="E17" s="422"/>
      <c r="F17" s="422"/>
      <c r="G17" s="422"/>
      <c r="H17" s="422"/>
      <c r="I17" s="422"/>
    </row>
    <row r="19" spans="1:9" ht="15" x14ac:dyDescent="0.25">
      <c r="A19" s="423" t="s">
        <v>1</v>
      </c>
      <c r="B19" s="423"/>
      <c r="C19" s="423"/>
      <c r="D19" s="423"/>
      <c r="E19" s="423"/>
      <c r="F19" s="423"/>
      <c r="G19" s="423"/>
      <c r="H19" s="423"/>
      <c r="I19" s="423"/>
    </row>
  </sheetData>
  <mergeCells count="3">
    <mergeCell ref="A16:I16"/>
    <mergeCell ref="A17:I17"/>
    <mergeCell ref="A19:I19"/>
  </mergeCells>
  <pageMargins left="0.7" right="0.7" top="0.75" bottom="0.75" header="0.3" footer="0.3"/>
  <pageSetup paperSize="9" scale="6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2:M27"/>
  <sheetViews>
    <sheetView tabSelected="1" zoomScale="80" zoomScaleNormal="80" zoomScaleSheetLayoutView="100" workbookViewId="0">
      <selection activeCell="E993" sqref="E993"/>
    </sheetView>
  </sheetViews>
  <sheetFormatPr defaultColWidth="9.140625"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428" t="s">
        <v>2</v>
      </c>
      <c r="B2" s="428"/>
      <c r="C2" s="428"/>
      <c r="D2" s="428"/>
      <c r="E2" s="428"/>
      <c r="F2" s="428"/>
    </row>
    <row r="3" spans="1:10" ht="18.75" x14ac:dyDescent="0.2">
      <c r="A3" s="429" t="str">
        <f>Cover!A17:I17</f>
        <v>CLASSROOM AND TOILET BLOCK at AA.HIMANDHOO SCHOOL CLASSROOM BLOCK</v>
      </c>
      <c r="B3" s="429"/>
      <c r="C3" s="429"/>
      <c r="D3" s="429"/>
      <c r="E3" s="429"/>
      <c r="F3" s="429"/>
    </row>
    <row r="5" spans="1:10" ht="15" customHeight="1" x14ac:dyDescent="0.2">
      <c r="C5" s="426" t="s">
        <v>3</v>
      </c>
      <c r="D5" s="430"/>
      <c r="E5" s="424" t="s">
        <v>4</v>
      </c>
      <c r="F5" s="430" t="s">
        <v>5</v>
      </c>
    </row>
    <row r="6" spans="1:10" s="1" customFormat="1" ht="15" x14ac:dyDescent="0.2">
      <c r="C6" s="427"/>
      <c r="D6" s="431"/>
      <c r="E6" s="425"/>
      <c r="F6" s="432"/>
    </row>
    <row r="7" spans="1:10" x14ac:dyDescent="0.2">
      <c r="C7" s="14"/>
      <c r="D7" s="16"/>
      <c r="E7" s="15"/>
      <c r="F7" s="15"/>
    </row>
    <row r="8" spans="1:10" ht="24.75" customHeight="1" x14ac:dyDescent="0.2">
      <c r="B8" s="17"/>
      <c r="C8" s="18" t="str">
        <f>'BOQ for tender'!E7</f>
        <v>Bill №: 01 - PRELIMINARIES</v>
      </c>
      <c r="D8" s="19"/>
      <c r="E8" s="9"/>
      <c r="F8" s="8"/>
    </row>
    <row r="9" spans="1:10" ht="24.75" customHeight="1" x14ac:dyDescent="0.2">
      <c r="B9" s="17"/>
      <c r="C9" s="20" t="str">
        <f>'BOQ for tender'!E89</f>
        <v>Bill №: 02 - EXCAVATION AND FILLING</v>
      </c>
      <c r="D9" s="19"/>
      <c r="E9" s="10"/>
      <c r="F9" s="8"/>
    </row>
    <row r="10" spans="1:10" ht="24.75" customHeight="1" x14ac:dyDescent="0.2">
      <c r="B10" s="17"/>
      <c r="C10" s="20" t="str">
        <f>'BOQ for tender'!E166</f>
        <v>Bill №: 03 - INSITU CONCRETE WORKS</v>
      </c>
      <c r="D10" s="19"/>
      <c r="E10" s="10"/>
      <c r="F10" s="8"/>
    </row>
    <row r="11" spans="1:10" ht="24.75" customHeight="1" x14ac:dyDescent="0.2">
      <c r="B11" s="17"/>
      <c r="C11" s="20" t="str">
        <f>'BOQ for tender'!E400</f>
        <v>Bill №: 04 - MASONRY</v>
      </c>
      <c r="D11" s="19"/>
      <c r="E11" s="10"/>
      <c r="F11" s="8"/>
      <c r="G11" s="12"/>
    </row>
    <row r="12" spans="1:10" ht="24.75" customHeight="1" x14ac:dyDescent="0.2">
      <c r="B12" s="17"/>
      <c r="C12" s="20" t="str">
        <f>'BOQ for tender'!E461</f>
        <v>Bill №: 05 - STRUCTURAL METAL WORKS</v>
      </c>
      <c r="D12" s="19"/>
      <c r="E12" s="10"/>
      <c r="F12" s="8"/>
    </row>
    <row r="13" spans="1:10" ht="24.75" customHeight="1" x14ac:dyDescent="0.2">
      <c r="B13" s="17"/>
      <c r="C13" s="20" t="str">
        <f>'BOQ for tender'!E515</f>
        <v>Bill №: 06 - ROOFING</v>
      </c>
      <c r="D13" s="19"/>
      <c r="E13" s="10"/>
      <c r="F13" s="8"/>
      <c r="H13" s="21"/>
      <c r="I13" s="22"/>
    </row>
    <row r="14" spans="1:10" ht="24.75" customHeight="1" x14ac:dyDescent="0.2">
      <c r="B14" s="17"/>
      <c r="C14" s="20" t="str">
        <f>'BOQ for tender'!E598</f>
        <v>Bill №: 07 - WINDOWS, SCREENS &amp; LIGHTS</v>
      </c>
      <c r="D14" s="19"/>
      <c r="E14" s="10"/>
      <c r="F14" s="8"/>
      <c r="I14" s="21"/>
    </row>
    <row r="15" spans="1:10" ht="24.75" customHeight="1" x14ac:dyDescent="0.2">
      <c r="B15" s="17"/>
      <c r="C15" s="20" t="str">
        <f>'BOQ for tender'!E645</f>
        <v>Bill №: 08 - DOORS, SHUTTERS &amp; HATCHES</v>
      </c>
      <c r="D15" s="19"/>
      <c r="E15" s="10"/>
      <c r="F15" s="8"/>
      <c r="I15" s="22"/>
      <c r="J15" s="21"/>
    </row>
    <row r="16" spans="1:10" ht="24.75" customHeight="1" x14ac:dyDescent="0.2">
      <c r="B16" s="17"/>
      <c r="C16" s="20" t="str">
        <f>'BOQ for tender'!E696</f>
        <v>Bill №: 09 - FLOOR, WALL, CEILING, AND ROOF FINISHINGS</v>
      </c>
      <c r="D16" s="19"/>
      <c r="E16" s="10"/>
      <c r="F16" s="8"/>
    </row>
    <row r="17" spans="2:13" ht="24.75" customHeight="1" x14ac:dyDescent="0.2">
      <c r="B17" s="17"/>
      <c r="C17" s="20" t="str">
        <f>'BOQ for tender'!E762</f>
        <v>Bill №: 10 - SUSPENDED CEILING</v>
      </c>
      <c r="D17" s="19"/>
      <c r="E17" s="10"/>
      <c r="F17" s="8"/>
    </row>
    <row r="18" spans="2:13" ht="24.75" customHeight="1" x14ac:dyDescent="0.2">
      <c r="B18" s="17"/>
      <c r="C18" s="20" t="str">
        <f>'BOQ for tender'!E821</f>
        <v>Bill №: 11 - PAINTING &amp; DECORATIONS</v>
      </c>
      <c r="D18" s="19"/>
      <c r="E18" s="10"/>
      <c r="F18" s="8"/>
      <c r="G18" s="12"/>
      <c r="I18" s="21"/>
    </row>
    <row r="19" spans="2:13" ht="24.75" customHeight="1" x14ac:dyDescent="0.2">
      <c r="B19" s="17"/>
      <c r="C19" s="20" t="str">
        <f>'BOQ for tender'!E1145</f>
        <v>Bill №: 12 - STAIRS, WALKWAYS AND BALUSTRADES</v>
      </c>
      <c r="D19" s="19"/>
      <c r="E19" s="10"/>
      <c r="F19" s="8"/>
      <c r="J19" s="21"/>
    </row>
    <row r="20" spans="2:13" ht="24.75" customHeight="1" x14ac:dyDescent="0.2">
      <c r="B20" s="17"/>
      <c r="C20" s="20" t="str">
        <f>'BOQ for tender'!E935</f>
        <v>Bill №: 13 - MECHANICAL &amp; ELECTRICAL SERVICES</v>
      </c>
      <c r="D20" s="19"/>
      <c r="E20" s="10"/>
      <c r="F20" s="8"/>
      <c r="J20" s="21"/>
    </row>
    <row r="21" spans="2:13" ht="24.75" customHeight="1" x14ac:dyDescent="0.2">
      <c r="B21" s="17"/>
      <c r="C21" s="20" t="str">
        <f>+'BOQ for tender'!E1040</f>
        <v>Bill №: 14 - PLUMBING</v>
      </c>
      <c r="D21" s="19"/>
      <c r="E21" s="10"/>
      <c r="F21" s="8"/>
      <c r="H21" s="21"/>
    </row>
    <row r="22" spans="2:13" ht="24.75" customHeight="1" x14ac:dyDescent="0.2">
      <c r="B22" s="17"/>
      <c r="C22" s="20" t="str">
        <f>'BOQ for tender'!E1094</f>
        <v>Bill №: 15 - INSULATION, FIRE STOPPING &amp; FIRE PROTECTION</v>
      </c>
      <c r="D22" s="19"/>
      <c r="E22" s="10"/>
      <c r="F22" s="8"/>
      <c r="H22" s="21"/>
    </row>
    <row r="23" spans="2:13" ht="24.75" customHeight="1" x14ac:dyDescent="0.2">
      <c r="B23" s="17"/>
      <c r="C23" s="20" t="str">
        <f>'BOQ for tender'!E1110</f>
        <v>Bill №:  16 - ADDITIONS AND OMMISIONS</v>
      </c>
      <c r="D23" s="19"/>
      <c r="E23" s="10"/>
      <c r="F23" s="8"/>
      <c r="H23" s="21"/>
    </row>
    <row r="24" spans="2:13" ht="24.75" customHeight="1" x14ac:dyDescent="0.25">
      <c r="C24" s="23"/>
      <c r="D24" s="24"/>
      <c r="E24" s="2"/>
      <c r="F24" s="5"/>
    </row>
    <row r="25" spans="2:13" ht="39" customHeight="1" x14ac:dyDescent="0.2">
      <c r="B25" s="1"/>
      <c r="C25" s="72" t="s">
        <v>6</v>
      </c>
      <c r="D25" s="25"/>
      <c r="E25" s="6"/>
      <c r="F25" s="7"/>
      <c r="G25" s="21"/>
      <c r="H25" s="22"/>
      <c r="I25" s="21"/>
    </row>
    <row r="26" spans="2:13" ht="15" x14ac:dyDescent="0.25">
      <c r="B26" s="1"/>
      <c r="C26" s="26"/>
      <c r="E26" s="3"/>
      <c r="F26" s="4"/>
    </row>
    <row r="27" spans="2:13" x14ac:dyDescent="0.2">
      <c r="E27" s="22"/>
      <c r="M27" s="27"/>
    </row>
  </sheetData>
  <mergeCells count="6">
    <mergeCell ref="E5:E6"/>
    <mergeCell ref="C5:C6"/>
    <mergeCell ref="A2:F2"/>
    <mergeCell ref="A3:F3"/>
    <mergeCell ref="D5:D6"/>
    <mergeCell ref="F5:F6"/>
  </mergeCells>
  <pageMargins left="0.7" right="0.7" top="0.75" bottom="0.75" header="0.3" footer="0.3"/>
  <pageSetup paperSize="9" scale="68"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O1227"/>
  <sheetViews>
    <sheetView tabSelected="1" view="pageBreakPreview" topLeftCell="A981" zoomScale="105" zoomScaleNormal="100" zoomScaleSheetLayoutView="100" workbookViewId="0">
      <selection activeCell="E993" sqref="E993"/>
    </sheetView>
  </sheetViews>
  <sheetFormatPr defaultColWidth="9.140625" defaultRowHeight="12.75" outlineLevelCol="1" x14ac:dyDescent="0.2"/>
  <cols>
    <col min="1" max="1" width="7.28515625" style="83" customWidth="1"/>
    <col min="2" max="2" width="6.28515625" style="84" customWidth="1"/>
    <col min="3" max="3" width="1.85546875" style="85" bestFit="1" customWidth="1"/>
    <col min="4" max="4" width="5.5703125" style="85" customWidth="1"/>
    <col min="5" max="5" width="52" style="86" customWidth="1"/>
    <col min="6" max="6" width="1.85546875" style="87" customWidth="1"/>
    <col min="7" max="7" width="5.7109375" style="88" bestFit="1" customWidth="1"/>
    <col min="8" max="8" width="10.85546875" style="89" bestFit="1" customWidth="1"/>
    <col min="9" max="10" width="10.85546875" style="90" customWidth="1" outlineLevel="1"/>
    <col min="11" max="11" width="13.7109375" style="388" customWidth="1" outlineLevel="1"/>
    <col min="12" max="12" width="2.140625" style="29" customWidth="1"/>
    <col min="13" max="16384" width="9.140625" style="30"/>
  </cols>
  <sheetData>
    <row r="1" spans="1:12" x14ac:dyDescent="0.2">
      <c r="K1" s="91">
        <v>0</v>
      </c>
    </row>
    <row r="2" spans="1:12" x14ac:dyDescent="0.2">
      <c r="A2" s="92" t="s">
        <v>783</v>
      </c>
      <c r="B2" s="93"/>
      <c r="C2" s="94"/>
      <c r="D2" s="94"/>
      <c r="E2" s="95"/>
      <c r="F2" s="92"/>
      <c r="G2" s="96"/>
      <c r="H2" s="97"/>
      <c r="I2" s="92"/>
      <c r="J2" s="92"/>
      <c r="K2" s="92"/>
      <c r="L2" s="31"/>
    </row>
    <row r="3" spans="1:12" x14ac:dyDescent="0.2">
      <c r="A3" s="87" t="s">
        <v>7</v>
      </c>
      <c r="G3" s="98"/>
      <c r="H3" s="99"/>
      <c r="I3" s="87"/>
      <c r="J3" s="87"/>
      <c r="K3" s="87"/>
      <c r="L3" s="32"/>
    </row>
    <row r="4" spans="1:12" x14ac:dyDescent="0.2">
      <c r="A4" s="100"/>
      <c r="E4" s="101"/>
      <c r="F4" s="102"/>
      <c r="G4" s="98"/>
      <c r="H4" s="99"/>
      <c r="I4" s="100"/>
      <c r="J4" s="100"/>
      <c r="K4" s="103"/>
      <c r="L4" s="32"/>
    </row>
    <row r="5" spans="1:12" x14ac:dyDescent="0.2">
      <c r="A5" s="104" t="s">
        <v>0</v>
      </c>
      <c r="B5" s="105"/>
      <c r="C5" s="106"/>
      <c r="D5" s="106"/>
      <c r="E5" s="107"/>
      <c r="F5" s="104"/>
      <c r="G5" s="108"/>
      <c r="H5" s="109"/>
      <c r="I5" s="104"/>
      <c r="J5" s="104"/>
      <c r="K5" s="104"/>
      <c r="L5" s="31"/>
    </row>
    <row r="6" spans="1:12" s="34" customFormat="1" ht="25.5" x14ac:dyDescent="0.2">
      <c r="A6" s="110" t="s">
        <v>8</v>
      </c>
      <c r="B6" s="111"/>
      <c r="C6" s="112"/>
      <c r="D6" s="112"/>
      <c r="E6" s="113" t="s">
        <v>3</v>
      </c>
      <c r="F6" s="114"/>
      <c r="G6" s="115" t="s">
        <v>9</v>
      </c>
      <c r="H6" s="116" t="s">
        <v>10</v>
      </c>
      <c r="I6" s="117" t="s">
        <v>11</v>
      </c>
      <c r="J6" s="117" t="s">
        <v>12</v>
      </c>
      <c r="K6" s="110" t="s">
        <v>4</v>
      </c>
      <c r="L6" s="33"/>
    </row>
    <row r="7" spans="1:12" s="36" customFormat="1" x14ac:dyDescent="0.2">
      <c r="A7" s="118" t="s">
        <v>13</v>
      </c>
      <c r="B7" s="119"/>
      <c r="C7" s="120"/>
      <c r="D7" s="120"/>
      <c r="E7" s="121" t="s">
        <v>14</v>
      </c>
      <c r="F7" s="122"/>
      <c r="G7" s="123"/>
      <c r="H7" s="124"/>
      <c r="I7" s="125"/>
      <c r="J7" s="125"/>
      <c r="K7" s="126"/>
      <c r="L7" s="35"/>
    </row>
    <row r="8" spans="1:12" ht="12" customHeight="1" x14ac:dyDescent="0.2">
      <c r="A8" s="127"/>
      <c r="E8" s="128"/>
      <c r="F8" s="129"/>
      <c r="G8" s="130"/>
      <c r="H8" s="131"/>
      <c r="I8" s="132"/>
      <c r="J8" s="132"/>
      <c r="K8" s="133"/>
    </row>
    <row r="9" spans="1:12" ht="12" customHeight="1" x14ac:dyDescent="0.2">
      <c r="A9" s="127"/>
      <c r="G9" s="130"/>
      <c r="H9" s="131"/>
      <c r="I9" s="132"/>
      <c r="J9" s="132"/>
      <c r="K9" s="133"/>
    </row>
    <row r="10" spans="1:12" s="38" customFormat="1" ht="12" customHeight="1" x14ac:dyDescent="0.2">
      <c r="A10" s="134" t="s">
        <v>15</v>
      </c>
      <c r="B10" s="135" t="s">
        <v>16</v>
      </c>
      <c r="C10" s="94"/>
      <c r="D10" s="94"/>
      <c r="E10" s="136"/>
      <c r="F10" s="92"/>
      <c r="G10" s="137"/>
      <c r="H10" s="138"/>
      <c r="I10" s="139"/>
      <c r="J10" s="139"/>
      <c r="K10" s="133"/>
      <c r="L10" s="37"/>
    </row>
    <row r="11" spans="1:12" ht="12" customHeight="1" x14ac:dyDescent="0.2">
      <c r="E11" s="140" t="s">
        <v>17</v>
      </c>
      <c r="G11" s="130"/>
      <c r="H11" s="131"/>
      <c r="I11" s="132"/>
      <c r="J11" s="132"/>
      <c r="K11" s="133"/>
    </row>
    <row r="12" spans="1:12" ht="12" customHeight="1" x14ac:dyDescent="0.2">
      <c r="D12" s="85" t="s">
        <v>18</v>
      </c>
      <c r="E12" s="141" t="s">
        <v>19</v>
      </c>
      <c r="G12" s="130"/>
      <c r="H12" s="131"/>
      <c r="I12" s="132"/>
      <c r="J12" s="132"/>
      <c r="K12" s="133"/>
    </row>
    <row r="13" spans="1:12" ht="12" customHeight="1" x14ac:dyDescent="0.2">
      <c r="D13" s="85" t="s">
        <v>20</v>
      </c>
      <c r="E13" s="141" t="s">
        <v>21</v>
      </c>
      <c r="G13" s="130"/>
      <c r="H13" s="131"/>
      <c r="I13" s="132"/>
      <c r="J13" s="132"/>
      <c r="K13" s="133"/>
    </row>
    <row r="14" spans="1:12" ht="12" customHeight="1" x14ac:dyDescent="0.2">
      <c r="D14" s="85" t="s">
        <v>22</v>
      </c>
      <c r="E14" s="141" t="s">
        <v>23</v>
      </c>
      <c r="G14" s="130"/>
      <c r="H14" s="131"/>
      <c r="I14" s="132"/>
      <c r="J14" s="132"/>
      <c r="K14" s="133"/>
    </row>
    <row r="15" spans="1:12" ht="12" customHeight="1" x14ac:dyDescent="0.2">
      <c r="D15" s="85" t="s">
        <v>24</v>
      </c>
      <c r="E15" s="141" t="s">
        <v>25</v>
      </c>
      <c r="G15" s="130"/>
      <c r="H15" s="131"/>
      <c r="I15" s="132"/>
      <c r="J15" s="132"/>
      <c r="K15" s="133"/>
    </row>
    <row r="16" spans="1:12" ht="12" customHeight="1" x14ac:dyDescent="0.2">
      <c r="D16" s="85" t="s">
        <v>18</v>
      </c>
      <c r="E16" s="141" t="s">
        <v>26</v>
      </c>
      <c r="G16" s="130"/>
      <c r="H16" s="131"/>
      <c r="I16" s="132"/>
      <c r="J16" s="132"/>
      <c r="K16" s="133"/>
    </row>
    <row r="17" spans="1:12" ht="12" customHeight="1" x14ac:dyDescent="0.2">
      <c r="D17" s="85" t="s">
        <v>27</v>
      </c>
      <c r="E17" s="141" t="s">
        <v>28</v>
      </c>
      <c r="G17" s="130"/>
      <c r="H17" s="131"/>
      <c r="I17" s="132"/>
      <c r="J17" s="132"/>
      <c r="K17" s="133"/>
    </row>
    <row r="18" spans="1:12" ht="12" customHeight="1" x14ac:dyDescent="0.2">
      <c r="D18" s="85" t="s">
        <v>29</v>
      </c>
      <c r="E18" s="141" t="s">
        <v>30</v>
      </c>
      <c r="G18" s="130"/>
      <c r="H18" s="131"/>
      <c r="I18" s="132"/>
      <c r="J18" s="132"/>
      <c r="K18" s="133"/>
    </row>
    <row r="19" spans="1:12" ht="12" customHeight="1" x14ac:dyDescent="0.2">
      <c r="D19" s="85" t="s">
        <v>31</v>
      </c>
      <c r="E19" s="141" t="s">
        <v>32</v>
      </c>
      <c r="G19" s="130"/>
      <c r="H19" s="131"/>
      <c r="I19" s="132"/>
      <c r="J19" s="132"/>
      <c r="K19" s="133"/>
    </row>
    <row r="20" spans="1:12" ht="12" customHeight="1" x14ac:dyDescent="0.2">
      <c r="D20" s="85" t="s">
        <v>33</v>
      </c>
      <c r="E20" s="141" t="s">
        <v>34</v>
      </c>
      <c r="G20" s="130"/>
      <c r="H20" s="131"/>
      <c r="I20" s="132"/>
      <c r="J20" s="132"/>
      <c r="K20" s="133"/>
    </row>
    <row r="21" spans="1:12" ht="12" customHeight="1" x14ac:dyDescent="0.2">
      <c r="D21" s="85" t="s">
        <v>35</v>
      </c>
      <c r="E21" s="141" t="s">
        <v>36</v>
      </c>
      <c r="G21" s="130"/>
      <c r="H21" s="131"/>
      <c r="I21" s="132"/>
      <c r="J21" s="132"/>
      <c r="K21" s="133"/>
    </row>
    <row r="22" spans="1:12" ht="12" customHeight="1" x14ac:dyDescent="0.2">
      <c r="E22" s="141"/>
      <c r="G22" s="130"/>
      <c r="H22" s="131"/>
      <c r="I22" s="132"/>
      <c r="J22" s="132"/>
      <c r="K22" s="133"/>
    </row>
    <row r="23" spans="1:12" ht="12" customHeight="1" x14ac:dyDescent="0.2">
      <c r="G23" s="130"/>
      <c r="H23" s="131"/>
      <c r="I23" s="132"/>
      <c r="J23" s="132"/>
      <c r="K23" s="133"/>
    </row>
    <row r="24" spans="1:12" s="38" customFormat="1" ht="12" customHeight="1" x14ac:dyDescent="0.2">
      <c r="A24" s="134" t="s">
        <v>37</v>
      </c>
      <c r="B24" s="135" t="s">
        <v>38</v>
      </c>
      <c r="C24" s="94"/>
      <c r="D24" s="94"/>
      <c r="E24" s="136"/>
      <c r="F24" s="92"/>
      <c r="G24" s="137"/>
      <c r="H24" s="138"/>
      <c r="I24" s="139"/>
      <c r="J24" s="139"/>
      <c r="K24" s="133"/>
      <c r="L24" s="37"/>
    </row>
    <row r="25" spans="1:12" s="36" customFormat="1" ht="38.25" x14ac:dyDescent="0.2">
      <c r="A25" s="83"/>
      <c r="B25" s="142"/>
      <c r="C25" s="85"/>
      <c r="D25" s="85"/>
      <c r="E25" s="143" t="s">
        <v>39</v>
      </c>
      <c r="F25" s="144"/>
      <c r="G25" s="130" t="s">
        <v>40</v>
      </c>
      <c r="H25" s="131">
        <v>1</v>
      </c>
      <c r="I25" s="132"/>
      <c r="J25" s="132"/>
      <c r="K25" s="145"/>
      <c r="L25" s="35"/>
    </row>
    <row r="26" spans="1:12" ht="12" customHeight="1" x14ac:dyDescent="0.2">
      <c r="G26" s="130"/>
      <c r="H26" s="131"/>
      <c r="I26" s="132"/>
      <c r="J26" s="132"/>
      <c r="K26" s="145"/>
    </row>
    <row r="27" spans="1:12" ht="12" customHeight="1" x14ac:dyDescent="0.2">
      <c r="G27" s="130"/>
      <c r="H27" s="131"/>
      <c r="I27" s="132"/>
      <c r="J27" s="132"/>
      <c r="K27" s="145"/>
    </row>
    <row r="28" spans="1:12" s="38" customFormat="1" ht="12" customHeight="1" x14ac:dyDescent="0.2">
      <c r="A28" s="134" t="s">
        <v>41</v>
      </c>
      <c r="B28" s="135" t="s">
        <v>42</v>
      </c>
      <c r="C28" s="94"/>
      <c r="D28" s="94"/>
      <c r="E28" s="136"/>
      <c r="F28" s="92"/>
      <c r="G28" s="137"/>
      <c r="H28" s="138"/>
      <c r="I28" s="139"/>
      <c r="J28" s="139"/>
      <c r="K28" s="145"/>
      <c r="L28" s="37"/>
    </row>
    <row r="29" spans="1:12" ht="12" customHeight="1" x14ac:dyDescent="0.2">
      <c r="A29" s="127"/>
      <c r="E29" s="86" t="s">
        <v>43</v>
      </c>
      <c r="G29" s="130" t="s">
        <v>20</v>
      </c>
      <c r="H29" s="131">
        <v>1</v>
      </c>
      <c r="I29" s="132"/>
      <c r="J29" s="132"/>
      <c r="K29" s="145"/>
    </row>
    <row r="30" spans="1:12" ht="12" customHeight="1" x14ac:dyDescent="0.2">
      <c r="A30" s="127"/>
      <c r="G30" s="130"/>
      <c r="H30" s="131"/>
      <c r="I30" s="132"/>
      <c r="J30" s="132"/>
      <c r="K30" s="145"/>
    </row>
    <row r="31" spans="1:12" ht="12" customHeight="1" x14ac:dyDescent="0.2">
      <c r="A31" s="127"/>
      <c r="G31" s="130"/>
      <c r="H31" s="131"/>
      <c r="I31" s="132"/>
      <c r="J31" s="132"/>
      <c r="K31" s="145"/>
    </row>
    <row r="32" spans="1:12" s="38" customFormat="1" ht="12" customHeight="1" x14ac:dyDescent="0.2">
      <c r="A32" s="134" t="s">
        <v>44</v>
      </c>
      <c r="B32" s="135" t="s">
        <v>45</v>
      </c>
      <c r="C32" s="94"/>
      <c r="D32" s="94"/>
      <c r="E32" s="136"/>
      <c r="F32" s="92"/>
      <c r="G32" s="137"/>
      <c r="H32" s="138"/>
      <c r="I32" s="139"/>
      <c r="J32" s="139"/>
      <c r="K32" s="145"/>
      <c r="L32" s="37"/>
    </row>
    <row r="33" spans="1:12" ht="12" customHeight="1" x14ac:dyDescent="0.2">
      <c r="A33" s="127"/>
      <c r="E33" s="86" t="s">
        <v>46</v>
      </c>
      <c r="G33" s="130" t="s">
        <v>40</v>
      </c>
      <c r="H33" s="131">
        <v>1</v>
      </c>
      <c r="I33" s="132"/>
      <c r="J33" s="132"/>
      <c r="K33" s="145"/>
    </row>
    <row r="34" spans="1:12" ht="12" customHeight="1" x14ac:dyDescent="0.2">
      <c r="A34" s="127"/>
      <c r="G34" s="130"/>
      <c r="H34" s="131"/>
      <c r="I34" s="132"/>
      <c r="J34" s="132"/>
      <c r="K34" s="145"/>
    </row>
    <row r="35" spans="1:12" ht="12" customHeight="1" x14ac:dyDescent="0.2">
      <c r="A35" s="127"/>
      <c r="G35" s="130"/>
      <c r="H35" s="131"/>
      <c r="I35" s="132"/>
      <c r="J35" s="132"/>
      <c r="K35" s="145"/>
    </row>
    <row r="36" spans="1:12" s="38" customFormat="1" ht="12" customHeight="1" x14ac:dyDescent="0.2">
      <c r="A36" s="134" t="s">
        <v>47</v>
      </c>
      <c r="B36" s="135" t="s">
        <v>48</v>
      </c>
      <c r="C36" s="94"/>
      <c r="D36" s="94"/>
      <c r="E36" s="136"/>
      <c r="F36" s="92"/>
      <c r="G36" s="137"/>
      <c r="H36" s="138"/>
      <c r="I36" s="139"/>
      <c r="J36" s="139"/>
      <c r="K36" s="145"/>
      <c r="L36" s="37"/>
    </row>
    <row r="37" spans="1:12" ht="12" customHeight="1" x14ac:dyDescent="0.2">
      <c r="E37" s="86" t="s">
        <v>49</v>
      </c>
      <c r="G37" s="130" t="s">
        <v>40</v>
      </c>
      <c r="H37" s="131">
        <v>1</v>
      </c>
      <c r="I37" s="132"/>
      <c r="J37" s="132"/>
      <c r="K37" s="145"/>
    </row>
    <row r="38" spans="1:12" ht="12" customHeight="1" x14ac:dyDescent="0.2">
      <c r="G38" s="130"/>
      <c r="H38" s="131"/>
      <c r="I38" s="132"/>
      <c r="J38" s="132"/>
      <c r="K38" s="145"/>
    </row>
    <row r="39" spans="1:12" ht="12" customHeight="1" x14ac:dyDescent="0.2">
      <c r="G39" s="130"/>
      <c r="H39" s="131"/>
      <c r="I39" s="132"/>
      <c r="J39" s="132"/>
      <c r="K39" s="133"/>
    </row>
    <row r="40" spans="1:12" ht="12" customHeight="1" x14ac:dyDescent="0.2">
      <c r="G40" s="130"/>
      <c r="H40" s="131"/>
      <c r="I40" s="132"/>
      <c r="J40" s="132"/>
      <c r="K40" s="133"/>
    </row>
    <row r="41" spans="1:12" ht="12" customHeight="1" x14ac:dyDescent="0.2">
      <c r="G41" s="130"/>
      <c r="H41" s="131"/>
      <c r="I41" s="132"/>
      <c r="J41" s="132"/>
      <c r="K41" s="133"/>
    </row>
    <row r="42" spans="1:12" ht="12" customHeight="1" x14ac:dyDescent="0.2">
      <c r="G42" s="130"/>
      <c r="H42" s="131"/>
      <c r="I42" s="132"/>
      <c r="J42" s="132"/>
      <c r="K42" s="133"/>
    </row>
    <row r="43" spans="1:12" ht="12" customHeight="1" x14ac:dyDescent="0.2">
      <c r="G43" s="130"/>
      <c r="H43" s="131"/>
      <c r="I43" s="132"/>
      <c r="J43" s="132"/>
      <c r="K43" s="133"/>
    </row>
    <row r="44" spans="1:12" ht="12" customHeight="1" x14ac:dyDescent="0.2">
      <c r="G44" s="130"/>
      <c r="H44" s="131"/>
      <c r="I44" s="132"/>
      <c r="J44" s="132"/>
      <c r="K44" s="133"/>
    </row>
    <row r="45" spans="1:12" ht="12" customHeight="1" x14ac:dyDescent="0.2">
      <c r="G45" s="130"/>
      <c r="H45" s="131"/>
      <c r="I45" s="132"/>
      <c r="J45" s="132"/>
      <c r="K45" s="133"/>
    </row>
    <row r="46" spans="1:12" ht="12" customHeight="1" x14ac:dyDescent="0.2">
      <c r="G46" s="130"/>
      <c r="H46" s="131"/>
      <c r="I46" s="132"/>
      <c r="J46" s="132"/>
      <c r="K46" s="133"/>
    </row>
    <row r="47" spans="1:12" ht="12" customHeight="1" x14ac:dyDescent="0.2">
      <c r="G47" s="130"/>
      <c r="H47" s="131"/>
      <c r="I47" s="132"/>
      <c r="J47" s="132"/>
      <c r="K47" s="133"/>
    </row>
    <row r="48" spans="1:12" ht="12" customHeight="1" x14ac:dyDescent="0.2">
      <c r="G48" s="130"/>
      <c r="H48" s="131"/>
      <c r="I48" s="132"/>
      <c r="J48" s="132"/>
      <c r="K48" s="133"/>
    </row>
    <row r="49" spans="7:11" ht="12" customHeight="1" x14ac:dyDescent="0.2">
      <c r="G49" s="130"/>
      <c r="H49" s="131"/>
      <c r="I49" s="132"/>
      <c r="J49" s="132"/>
      <c r="K49" s="133"/>
    </row>
    <row r="50" spans="7:11" ht="12" customHeight="1" x14ac:dyDescent="0.2">
      <c r="G50" s="130"/>
      <c r="H50" s="131"/>
      <c r="I50" s="132"/>
      <c r="J50" s="132"/>
      <c r="K50" s="133"/>
    </row>
    <row r="51" spans="7:11" ht="12" customHeight="1" x14ac:dyDescent="0.2">
      <c r="G51" s="130"/>
      <c r="H51" s="131"/>
      <c r="I51" s="132"/>
      <c r="J51" s="132"/>
      <c r="K51" s="133"/>
    </row>
    <row r="52" spans="7:11" ht="12" customHeight="1" x14ac:dyDescent="0.2">
      <c r="G52" s="130"/>
      <c r="H52" s="131"/>
      <c r="I52" s="132"/>
      <c r="J52" s="132"/>
      <c r="K52" s="133"/>
    </row>
    <row r="53" spans="7:11" ht="12" customHeight="1" x14ac:dyDescent="0.2">
      <c r="G53" s="130"/>
      <c r="H53" s="131"/>
      <c r="I53" s="132"/>
      <c r="J53" s="132"/>
      <c r="K53" s="133"/>
    </row>
    <row r="54" spans="7:11" ht="12" customHeight="1" x14ac:dyDescent="0.2">
      <c r="G54" s="130"/>
      <c r="H54" s="131"/>
      <c r="I54" s="132"/>
      <c r="J54" s="132"/>
      <c r="K54" s="133"/>
    </row>
    <row r="55" spans="7:11" ht="12" customHeight="1" x14ac:dyDescent="0.2">
      <c r="G55" s="130"/>
      <c r="H55" s="131"/>
      <c r="I55" s="132"/>
      <c r="J55" s="132"/>
      <c r="K55" s="133"/>
    </row>
    <row r="56" spans="7:11" ht="12" customHeight="1" x14ac:dyDescent="0.2">
      <c r="G56" s="130"/>
      <c r="H56" s="131"/>
      <c r="I56" s="132"/>
      <c r="J56" s="132"/>
      <c r="K56" s="133"/>
    </row>
    <row r="57" spans="7:11" ht="12" customHeight="1" x14ac:dyDescent="0.2">
      <c r="G57" s="130"/>
      <c r="H57" s="131"/>
      <c r="I57" s="132"/>
      <c r="J57" s="132"/>
      <c r="K57" s="133"/>
    </row>
    <row r="58" spans="7:11" ht="12" customHeight="1" x14ac:dyDescent="0.2">
      <c r="G58" s="130"/>
      <c r="H58" s="131"/>
      <c r="I58" s="132"/>
      <c r="J58" s="132"/>
      <c r="K58" s="133"/>
    </row>
    <row r="59" spans="7:11" ht="12" customHeight="1" x14ac:dyDescent="0.2">
      <c r="G59" s="130"/>
      <c r="H59" s="131"/>
      <c r="I59" s="132"/>
      <c r="J59" s="132"/>
      <c r="K59" s="133"/>
    </row>
    <row r="60" spans="7:11" ht="12" customHeight="1" x14ac:dyDescent="0.2">
      <c r="G60" s="130"/>
      <c r="H60" s="131"/>
      <c r="I60" s="132"/>
      <c r="J60" s="132"/>
      <c r="K60" s="133"/>
    </row>
    <row r="61" spans="7:11" ht="12" customHeight="1" x14ac:dyDescent="0.2">
      <c r="G61" s="130"/>
      <c r="H61" s="131"/>
      <c r="I61" s="132"/>
      <c r="J61" s="132"/>
      <c r="K61" s="133"/>
    </row>
    <row r="62" spans="7:11" ht="12" customHeight="1" x14ac:dyDescent="0.2">
      <c r="G62" s="130"/>
      <c r="H62" s="131"/>
      <c r="I62" s="132"/>
      <c r="J62" s="132"/>
      <c r="K62" s="133"/>
    </row>
    <row r="63" spans="7:11" ht="12" customHeight="1" x14ac:dyDescent="0.2">
      <c r="G63" s="130"/>
      <c r="H63" s="131"/>
      <c r="I63" s="132"/>
      <c r="J63" s="132"/>
      <c r="K63" s="133"/>
    </row>
    <row r="64" spans="7:11" ht="12" customHeight="1" x14ac:dyDescent="0.2">
      <c r="G64" s="130"/>
      <c r="H64" s="131"/>
      <c r="I64" s="132"/>
      <c r="J64" s="132"/>
      <c r="K64" s="133"/>
    </row>
    <row r="65" spans="7:11" ht="12" customHeight="1" x14ac:dyDescent="0.2">
      <c r="G65" s="130"/>
      <c r="H65" s="131"/>
      <c r="I65" s="132"/>
      <c r="J65" s="132"/>
      <c r="K65" s="133"/>
    </row>
    <row r="66" spans="7:11" ht="12" customHeight="1" x14ac:dyDescent="0.2">
      <c r="G66" s="130"/>
      <c r="H66" s="131"/>
      <c r="I66" s="132"/>
      <c r="J66" s="132"/>
      <c r="K66" s="133"/>
    </row>
    <row r="67" spans="7:11" ht="12" customHeight="1" x14ac:dyDescent="0.2">
      <c r="G67" s="130"/>
      <c r="H67" s="131"/>
      <c r="I67" s="132"/>
      <c r="J67" s="132"/>
      <c r="K67" s="133"/>
    </row>
    <row r="68" spans="7:11" ht="12" customHeight="1" x14ac:dyDescent="0.2">
      <c r="G68" s="130"/>
      <c r="H68" s="131"/>
      <c r="I68" s="132"/>
      <c r="J68" s="132"/>
      <c r="K68" s="133"/>
    </row>
    <row r="69" spans="7:11" ht="12" customHeight="1" x14ac:dyDescent="0.2">
      <c r="G69" s="130"/>
      <c r="H69" s="131"/>
      <c r="I69" s="132"/>
      <c r="J69" s="132"/>
      <c r="K69" s="133"/>
    </row>
    <row r="70" spans="7:11" ht="12" customHeight="1" x14ac:dyDescent="0.2">
      <c r="G70" s="130"/>
      <c r="H70" s="131"/>
      <c r="I70" s="132"/>
      <c r="J70" s="132"/>
      <c r="K70" s="133"/>
    </row>
    <row r="71" spans="7:11" ht="12" customHeight="1" x14ac:dyDescent="0.2">
      <c r="G71" s="130"/>
      <c r="H71" s="131"/>
      <c r="I71" s="132"/>
      <c r="J71" s="132"/>
      <c r="K71" s="133"/>
    </row>
    <row r="72" spans="7:11" ht="12" customHeight="1" x14ac:dyDescent="0.2">
      <c r="G72" s="130"/>
      <c r="H72" s="131"/>
      <c r="I72" s="132"/>
      <c r="J72" s="132"/>
      <c r="K72" s="133"/>
    </row>
    <row r="73" spans="7:11" ht="12" customHeight="1" x14ac:dyDescent="0.2">
      <c r="G73" s="130"/>
      <c r="H73" s="131"/>
      <c r="I73" s="132"/>
      <c r="J73" s="132"/>
      <c r="K73" s="133"/>
    </row>
    <row r="74" spans="7:11" ht="12" customHeight="1" x14ac:dyDescent="0.2">
      <c r="G74" s="130"/>
      <c r="H74" s="131"/>
      <c r="I74" s="132"/>
      <c r="J74" s="132"/>
      <c r="K74" s="133"/>
    </row>
    <row r="75" spans="7:11" ht="12" customHeight="1" x14ac:dyDescent="0.2">
      <c r="G75" s="130"/>
      <c r="H75" s="131"/>
      <c r="I75" s="132"/>
      <c r="J75" s="132"/>
      <c r="K75" s="133"/>
    </row>
    <row r="76" spans="7:11" ht="12" customHeight="1" x14ac:dyDescent="0.2">
      <c r="G76" s="130"/>
      <c r="H76" s="131"/>
      <c r="I76" s="132"/>
      <c r="J76" s="132"/>
      <c r="K76" s="133"/>
    </row>
    <row r="77" spans="7:11" ht="12" customHeight="1" x14ac:dyDescent="0.2">
      <c r="G77" s="130"/>
      <c r="H77" s="131"/>
      <c r="I77" s="132"/>
      <c r="J77" s="132"/>
      <c r="K77" s="133"/>
    </row>
    <row r="78" spans="7:11" ht="12" customHeight="1" x14ac:dyDescent="0.2">
      <c r="G78" s="130"/>
      <c r="H78" s="131"/>
      <c r="I78" s="132"/>
      <c r="J78" s="132"/>
      <c r="K78" s="133"/>
    </row>
    <row r="79" spans="7:11" ht="12" customHeight="1" x14ac:dyDescent="0.2">
      <c r="G79" s="130"/>
      <c r="H79" s="131"/>
      <c r="I79" s="132"/>
      <c r="J79" s="132"/>
      <c r="K79" s="133"/>
    </row>
    <row r="80" spans="7:11" ht="12" customHeight="1" x14ac:dyDescent="0.2">
      <c r="G80" s="130"/>
      <c r="H80" s="131"/>
      <c r="I80" s="132"/>
      <c r="J80" s="132"/>
      <c r="K80" s="133"/>
    </row>
    <row r="81" spans="1:12" ht="12" customHeight="1" x14ac:dyDescent="0.2">
      <c r="G81" s="130"/>
      <c r="H81" s="131"/>
      <c r="I81" s="132"/>
      <c r="J81" s="132"/>
      <c r="K81" s="133"/>
    </row>
    <row r="82" spans="1:12" ht="12" customHeight="1" x14ac:dyDescent="0.2">
      <c r="G82" s="130"/>
      <c r="H82" s="131"/>
      <c r="I82" s="132"/>
      <c r="J82" s="132"/>
      <c r="K82" s="133"/>
    </row>
    <row r="83" spans="1:12" ht="12" customHeight="1" x14ac:dyDescent="0.2">
      <c r="G83" s="130"/>
      <c r="H83" s="131"/>
      <c r="I83" s="132"/>
      <c r="J83" s="132"/>
      <c r="K83" s="133"/>
    </row>
    <row r="84" spans="1:12" ht="12" customHeight="1" x14ac:dyDescent="0.2">
      <c r="G84" s="130"/>
      <c r="H84" s="131"/>
      <c r="I84" s="132"/>
      <c r="J84" s="132"/>
      <c r="K84" s="133"/>
    </row>
    <row r="85" spans="1:12" ht="12" customHeight="1" x14ac:dyDescent="0.2">
      <c r="G85" s="130"/>
      <c r="H85" s="131"/>
      <c r="I85" s="132"/>
      <c r="J85" s="132"/>
      <c r="K85" s="133"/>
    </row>
    <row r="86" spans="1:12" ht="12" customHeight="1" x14ac:dyDescent="0.2">
      <c r="G86" s="130"/>
      <c r="H86" s="131"/>
      <c r="I86" s="132"/>
      <c r="J86" s="132"/>
      <c r="K86" s="133"/>
    </row>
    <row r="87" spans="1:12" ht="12" customHeight="1" x14ac:dyDescent="0.2">
      <c r="G87" s="130"/>
      <c r="H87" s="131"/>
      <c r="I87" s="132"/>
      <c r="J87" s="132"/>
      <c r="K87" s="133"/>
    </row>
    <row r="88" spans="1:12" s="40" customFormat="1" x14ac:dyDescent="0.2">
      <c r="A88" s="118" t="s">
        <v>50</v>
      </c>
      <c r="B88" s="146" t="s">
        <v>51</v>
      </c>
      <c r="C88" s="120"/>
      <c r="D88" s="120"/>
      <c r="E88" s="121"/>
      <c r="F88" s="147"/>
      <c r="G88" s="148"/>
      <c r="H88" s="149"/>
      <c r="I88" s="150"/>
      <c r="J88" s="150"/>
      <c r="K88" s="151"/>
      <c r="L88" s="39"/>
    </row>
    <row r="89" spans="1:12" s="36" customFormat="1" x14ac:dyDescent="0.2">
      <c r="A89" s="118" t="s">
        <v>52</v>
      </c>
      <c r="B89" s="146"/>
      <c r="C89" s="120"/>
      <c r="D89" s="120"/>
      <c r="E89" s="146" t="s">
        <v>53</v>
      </c>
      <c r="F89" s="147"/>
      <c r="G89" s="148"/>
      <c r="H89" s="149"/>
      <c r="I89" s="126"/>
      <c r="J89" s="126"/>
      <c r="K89" s="126"/>
      <c r="L89" s="35"/>
    </row>
    <row r="90" spans="1:12" ht="12" customHeight="1" x14ac:dyDescent="0.2">
      <c r="A90" s="152"/>
      <c r="B90" s="153"/>
      <c r="C90" s="154"/>
      <c r="D90" s="154"/>
      <c r="E90" s="155"/>
      <c r="F90" s="156"/>
      <c r="G90" s="157"/>
      <c r="H90" s="158"/>
      <c r="I90" s="159"/>
      <c r="J90" s="159"/>
      <c r="K90" s="160"/>
    </row>
    <row r="91" spans="1:12" s="38" customFormat="1" ht="12" customHeight="1" x14ac:dyDescent="0.2">
      <c r="A91" s="161" t="s">
        <v>54</v>
      </c>
      <c r="B91" s="162" t="s">
        <v>55</v>
      </c>
      <c r="C91" s="163"/>
      <c r="D91" s="163"/>
      <c r="E91" s="164"/>
      <c r="F91" s="165"/>
      <c r="G91" s="166"/>
      <c r="H91" s="167"/>
      <c r="I91" s="168"/>
      <c r="J91" s="168"/>
      <c r="K91" s="169"/>
      <c r="L91" s="37"/>
    </row>
    <row r="92" spans="1:12" s="36" customFormat="1" ht="38.25" x14ac:dyDescent="0.2">
      <c r="A92" s="170"/>
      <c r="B92" s="171"/>
      <c r="C92" s="172"/>
      <c r="D92" s="173" t="s">
        <v>56</v>
      </c>
      <c r="E92" s="174" t="s">
        <v>57</v>
      </c>
      <c r="F92" s="175"/>
      <c r="G92" s="176"/>
      <c r="H92" s="177"/>
      <c r="I92" s="178"/>
      <c r="J92" s="178"/>
      <c r="K92" s="169"/>
      <c r="L92" s="35"/>
    </row>
    <row r="93" spans="1:12" ht="12" customHeight="1" x14ac:dyDescent="0.2">
      <c r="A93" s="170"/>
      <c r="B93" s="179"/>
      <c r="C93" s="172"/>
      <c r="D93" s="172"/>
      <c r="E93" s="180"/>
      <c r="F93" s="181"/>
      <c r="G93" s="176"/>
      <c r="H93" s="177"/>
      <c r="I93" s="178"/>
      <c r="J93" s="178"/>
      <c r="K93" s="169"/>
    </row>
    <row r="94" spans="1:12" s="38" customFormat="1" ht="12" customHeight="1" x14ac:dyDescent="0.2">
      <c r="A94" s="161" t="s">
        <v>58</v>
      </c>
      <c r="B94" s="162" t="s">
        <v>735</v>
      </c>
      <c r="C94" s="163"/>
      <c r="D94" s="163"/>
      <c r="E94" s="164"/>
      <c r="F94" s="165"/>
      <c r="G94" s="166"/>
      <c r="H94" s="167"/>
      <c r="I94" s="168"/>
      <c r="J94" s="168"/>
      <c r="K94" s="169"/>
      <c r="L94" s="37"/>
    </row>
    <row r="95" spans="1:12" s="42" customFormat="1" x14ac:dyDescent="0.2">
      <c r="A95" s="182" t="s">
        <v>60</v>
      </c>
      <c r="B95" s="183"/>
      <c r="C95" s="184"/>
      <c r="D95" s="184"/>
      <c r="E95" s="81" t="s">
        <v>736</v>
      </c>
      <c r="F95" s="185"/>
      <c r="G95" s="186" t="s">
        <v>40</v>
      </c>
      <c r="H95" s="187">
        <v>1</v>
      </c>
      <c r="I95" s="188"/>
      <c r="J95" s="188"/>
      <c r="K95" s="189"/>
      <c r="L95" s="41"/>
    </row>
    <row r="96" spans="1:12" ht="12" customHeight="1" x14ac:dyDescent="0.2">
      <c r="A96" s="170"/>
      <c r="B96" s="179"/>
      <c r="C96" s="172"/>
      <c r="D96" s="172"/>
      <c r="E96" s="180"/>
      <c r="F96" s="181"/>
      <c r="G96" s="176"/>
      <c r="H96" s="177"/>
      <c r="I96" s="178"/>
      <c r="J96" s="178"/>
      <c r="K96" s="190"/>
    </row>
    <row r="97" spans="1:12" ht="12" customHeight="1" x14ac:dyDescent="0.2">
      <c r="A97" s="170"/>
      <c r="B97" s="179"/>
      <c r="C97" s="172"/>
      <c r="D97" s="172"/>
      <c r="E97" s="180"/>
      <c r="F97" s="181"/>
      <c r="G97" s="176"/>
      <c r="H97" s="177"/>
      <c r="I97" s="178"/>
      <c r="J97" s="178"/>
      <c r="K97" s="169"/>
    </row>
    <row r="98" spans="1:12" s="38" customFormat="1" ht="12" customHeight="1" x14ac:dyDescent="0.2">
      <c r="A98" s="161" t="s">
        <v>63</v>
      </c>
      <c r="B98" s="162" t="s">
        <v>59</v>
      </c>
      <c r="C98" s="163"/>
      <c r="D98" s="163"/>
      <c r="E98" s="164"/>
      <c r="F98" s="165"/>
      <c r="G98" s="166"/>
      <c r="H98" s="167"/>
      <c r="I98" s="168"/>
      <c r="J98" s="168"/>
      <c r="K98" s="169"/>
      <c r="L98" s="37"/>
    </row>
    <row r="99" spans="1:12" s="42" customFormat="1" ht="38.25" x14ac:dyDescent="0.2">
      <c r="A99" s="182" t="s">
        <v>66</v>
      </c>
      <c r="B99" s="183"/>
      <c r="C99" s="184"/>
      <c r="D99" s="184"/>
      <c r="E99" s="81" t="s">
        <v>61</v>
      </c>
      <c r="F99" s="185"/>
      <c r="G99" s="186" t="s">
        <v>62</v>
      </c>
      <c r="H99" s="187">
        <v>484</v>
      </c>
      <c r="I99" s="188"/>
      <c r="J99" s="188"/>
      <c r="K99" s="189"/>
      <c r="L99" s="41"/>
    </row>
    <row r="100" spans="1:12" ht="12" customHeight="1" x14ac:dyDescent="0.2">
      <c r="A100" s="170"/>
      <c r="B100" s="179"/>
      <c r="C100" s="172"/>
      <c r="D100" s="172"/>
      <c r="E100" s="180"/>
      <c r="F100" s="181"/>
      <c r="G100" s="176"/>
      <c r="H100" s="177"/>
      <c r="I100" s="178"/>
      <c r="J100" s="178"/>
      <c r="K100" s="190"/>
    </row>
    <row r="101" spans="1:12" ht="12" customHeight="1" x14ac:dyDescent="0.2">
      <c r="A101" s="170"/>
      <c r="B101" s="179"/>
      <c r="C101" s="172"/>
      <c r="D101" s="172"/>
      <c r="E101" s="180"/>
      <c r="F101" s="181"/>
      <c r="G101" s="176"/>
      <c r="H101" s="177"/>
      <c r="I101" s="178"/>
      <c r="J101" s="178"/>
      <c r="K101" s="190"/>
    </row>
    <row r="102" spans="1:12" s="38" customFormat="1" ht="12" customHeight="1" x14ac:dyDescent="0.2">
      <c r="A102" s="161" t="s">
        <v>70</v>
      </c>
      <c r="B102" s="162" t="s">
        <v>64</v>
      </c>
      <c r="C102" s="163"/>
      <c r="D102" s="163"/>
      <c r="E102" s="164"/>
      <c r="F102" s="165"/>
      <c r="G102" s="166"/>
      <c r="H102" s="167"/>
      <c r="I102" s="168"/>
      <c r="J102" s="168"/>
      <c r="K102" s="190"/>
      <c r="L102" s="37"/>
    </row>
    <row r="103" spans="1:12" s="44" customFormat="1" ht="51" x14ac:dyDescent="0.2">
      <c r="A103" s="191"/>
      <c r="B103" s="171"/>
      <c r="C103" s="172"/>
      <c r="D103" s="172"/>
      <c r="E103" s="192" t="s">
        <v>65</v>
      </c>
      <c r="F103" s="193"/>
      <c r="G103" s="176"/>
      <c r="H103" s="177"/>
      <c r="I103" s="178"/>
      <c r="J103" s="178"/>
      <c r="K103" s="190"/>
      <c r="L103" s="43"/>
    </row>
    <row r="104" spans="1:12" s="46" customFormat="1" ht="15" x14ac:dyDescent="0.2">
      <c r="A104" s="182" t="s">
        <v>73</v>
      </c>
      <c r="B104" s="194"/>
      <c r="C104" s="184"/>
      <c r="D104" s="184"/>
      <c r="E104" s="195" t="s">
        <v>67</v>
      </c>
      <c r="F104" s="196"/>
      <c r="G104" s="186" t="s">
        <v>68</v>
      </c>
      <c r="H104" s="197">
        <v>128.988</v>
      </c>
      <c r="I104" s="188"/>
      <c r="J104" s="188"/>
      <c r="K104" s="189"/>
      <c r="L104" s="45"/>
    </row>
    <row r="105" spans="1:12" s="46" customFormat="1" ht="15" x14ac:dyDescent="0.2">
      <c r="A105" s="182" t="s">
        <v>737</v>
      </c>
      <c r="B105" s="194"/>
      <c r="C105" s="184"/>
      <c r="D105" s="184"/>
      <c r="E105" s="195" t="s">
        <v>69</v>
      </c>
      <c r="F105" s="196"/>
      <c r="G105" s="186" t="s">
        <v>68</v>
      </c>
      <c r="H105" s="197">
        <v>33.44</v>
      </c>
      <c r="I105" s="188"/>
      <c r="J105" s="188"/>
      <c r="K105" s="189"/>
      <c r="L105" s="45"/>
    </row>
    <row r="106" spans="1:12" ht="12" customHeight="1" x14ac:dyDescent="0.2">
      <c r="A106" s="191"/>
      <c r="B106" s="179"/>
      <c r="C106" s="172"/>
      <c r="D106" s="172"/>
      <c r="E106" s="180"/>
      <c r="F106" s="181"/>
      <c r="G106" s="176"/>
      <c r="H106" s="177"/>
      <c r="I106" s="178"/>
      <c r="J106" s="178"/>
      <c r="K106" s="190"/>
    </row>
    <row r="107" spans="1:12" ht="12" customHeight="1" x14ac:dyDescent="0.2">
      <c r="A107" s="191"/>
      <c r="B107" s="179"/>
      <c r="C107" s="172"/>
      <c r="D107" s="172"/>
      <c r="E107" s="180"/>
      <c r="F107" s="181"/>
      <c r="G107" s="176"/>
      <c r="H107" s="177"/>
      <c r="I107" s="178"/>
      <c r="J107" s="178"/>
      <c r="K107" s="190"/>
    </row>
    <row r="108" spans="1:12" s="38" customFormat="1" ht="12" customHeight="1" x14ac:dyDescent="0.2">
      <c r="A108" s="161" t="s">
        <v>75</v>
      </c>
      <c r="B108" s="162" t="s">
        <v>71</v>
      </c>
      <c r="C108" s="163"/>
      <c r="D108" s="163"/>
      <c r="E108" s="164"/>
      <c r="F108" s="165"/>
      <c r="G108" s="166"/>
      <c r="H108" s="167"/>
      <c r="I108" s="168"/>
      <c r="J108" s="168"/>
      <c r="K108" s="190"/>
      <c r="L108" s="37"/>
    </row>
    <row r="109" spans="1:12" ht="25.5" x14ac:dyDescent="0.2">
      <c r="A109" s="191"/>
      <c r="B109" s="171"/>
      <c r="C109" s="172"/>
      <c r="D109" s="172"/>
      <c r="E109" s="192" t="s">
        <v>72</v>
      </c>
      <c r="F109" s="181"/>
      <c r="G109" s="176"/>
      <c r="H109" s="177"/>
      <c r="I109" s="178"/>
      <c r="J109" s="178"/>
      <c r="K109" s="190"/>
    </row>
    <row r="110" spans="1:12" s="36" customFormat="1" ht="12" customHeight="1" x14ac:dyDescent="0.2">
      <c r="A110" s="170" t="s">
        <v>78</v>
      </c>
      <c r="B110" s="171"/>
      <c r="C110" s="172"/>
      <c r="D110" s="172"/>
      <c r="E110" s="198" t="s">
        <v>74</v>
      </c>
      <c r="F110" s="175"/>
      <c r="G110" s="186" t="s">
        <v>62</v>
      </c>
      <c r="H110" s="197">
        <v>377.79</v>
      </c>
      <c r="I110" s="178"/>
      <c r="J110" s="178"/>
      <c r="K110" s="190"/>
      <c r="L110" s="35"/>
    </row>
    <row r="111" spans="1:12" s="46" customFormat="1" x14ac:dyDescent="0.2">
      <c r="A111" s="182"/>
      <c r="B111" s="194"/>
      <c r="C111" s="184"/>
      <c r="D111" s="184"/>
      <c r="E111" s="195"/>
      <c r="F111" s="199"/>
      <c r="G111" s="186"/>
      <c r="H111" s="187"/>
      <c r="I111" s="188"/>
      <c r="J111" s="188"/>
      <c r="K111" s="189"/>
      <c r="L111" s="45"/>
    </row>
    <row r="112" spans="1:12" ht="12" customHeight="1" x14ac:dyDescent="0.2">
      <c r="A112" s="170"/>
      <c r="B112" s="179"/>
      <c r="C112" s="172"/>
      <c r="D112" s="172"/>
      <c r="E112" s="200"/>
      <c r="F112" s="201"/>
      <c r="G112" s="176"/>
      <c r="H112" s="177"/>
      <c r="I112" s="178"/>
      <c r="J112" s="178"/>
      <c r="K112" s="190"/>
    </row>
    <row r="113" spans="1:12" ht="12" customHeight="1" x14ac:dyDescent="0.2">
      <c r="A113" s="161" t="s">
        <v>80</v>
      </c>
      <c r="B113" s="162" t="s">
        <v>76</v>
      </c>
      <c r="C113" s="163"/>
      <c r="D113" s="163"/>
      <c r="E113" s="164"/>
      <c r="F113" s="181"/>
      <c r="G113" s="176"/>
      <c r="H113" s="177"/>
      <c r="I113" s="178"/>
      <c r="J113" s="178"/>
      <c r="K113" s="190"/>
    </row>
    <row r="114" spans="1:12" ht="25.5" x14ac:dyDescent="0.2">
      <c r="A114" s="191"/>
      <c r="B114" s="171"/>
      <c r="C114" s="172"/>
      <c r="D114" s="172"/>
      <c r="E114" s="174" t="s">
        <v>77</v>
      </c>
      <c r="F114" s="175"/>
      <c r="G114" s="176"/>
      <c r="H114" s="177"/>
      <c r="I114" s="178"/>
      <c r="J114" s="178"/>
      <c r="K114" s="190"/>
    </row>
    <row r="115" spans="1:12" s="46" customFormat="1" ht="15" x14ac:dyDescent="0.2">
      <c r="A115" s="182" t="s">
        <v>82</v>
      </c>
      <c r="B115" s="194"/>
      <c r="C115" s="184"/>
      <c r="D115" s="184"/>
      <c r="E115" s="195" t="s">
        <v>79</v>
      </c>
      <c r="F115" s="196"/>
      <c r="G115" s="186" t="s">
        <v>62</v>
      </c>
      <c r="H115" s="197">
        <v>377.79</v>
      </c>
      <c r="I115" s="188"/>
      <c r="J115" s="188"/>
      <c r="K115" s="189"/>
      <c r="L115" s="45"/>
    </row>
    <row r="116" spans="1:12" s="46" customFormat="1" x14ac:dyDescent="0.2">
      <c r="A116" s="182"/>
      <c r="B116" s="194"/>
      <c r="C116" s="184"/>
      <c r="D116" s="184"/>
      <c r="E116" s="195"/>
      <c r="F116" s="196"/>
      <c r="G116" s="186"/>
      <c r="H116" s="187"/>
      <c r="I116" s="188"/>
      <c r="J116" s="188"/>
      <c r="K116" s="189"/>
      <c r="L116" s="45"/>
    </row>
    <row r="117" spans="1:12" ht="12" customHeight="1" x14ac:dyDescent="0.2">
      <c r="A117" s="191"/>
      <c r="B117" s="179"/>
      <c r="C117" s="172"/>
      <c r="D117" s="172"/>
      <c r="E117" s="180"/>
      <c r="F117" s="181"/>
      <c r="G117" s="176"/>
      <c r="H117" s="177"/>
      <c r="I117" s="178"/>
      <c r="J117" s="178"/>
      <c r="K117" s="190"/>
    </row>
    <row r="118" spans="1:12" ht="12" customHeight="1" x14ac:dyDescent="0.2">
      <c r="A118" s="161" t="s">
        <v>84</v>
      </c>
      <c r="B118" s="162" t="s">
        <v>81</v>
      </c>
      <c r="C118" s="163"/>
      <c r="D118" s="163"/>
      <c r="E118" s="164"/>
      <c r="F118" s="181"/>
      <c r="G118" s="176"/>
      <c r="H118" s="177"/>
      <c r="I118" s="178"/>
      <c r="J118" s="178"/>
      <c r="K118" s="190"/>
    </row>
    <row r="119" spans="1:12" ht="25.5" x14ac:dyDescent="0.2">
      <c r="A119" s="170" t="s">
        <v>738</v>
      </c>
      <c r="B119" s="171"/>
      <c r="C119" s="172"/>
      <c r="D119" s="172"/>
      <c r="E119" s="192" t="s">
        <v>83</v>
      </c>
      <c r="F119" s="181"/>
      <c r="G119" s="176" t="s">
        <v>40</v>
      </c>
      <c r="H119" s="177">
        <v>1</v>
      </c>
      <c r="I119" s="178"/>
      <c r="J119" s="202"/>
      <c r="K119" s="190"/>
    </row>
    <row r="120" spans="1:12" ht="12" customHeight="1" x14ac:dyDescent="0.2">
      <c r="A120" s="191"/>
      <c r="B120" s="179"/>
      <c r="C120" s="172"/>
      <c r="D120" s="172"/>
      <c r="E120" s="180"/>
      <c r="F120" s="181"/>
      <c r="G120" s="176"/>
      <c r="H120" s="177"/>
      <c r="I120" s="178"/>
      <c r="J120" s="178"/>
      <c r="K120" s="190"/>
    </row>
    <row r="121" spans="1:12" ht="12" customHeight="1" x14ac:dyDescent="0.2">
      <c r="A121" s="191"/>
      <c r="B121" s="179"/>
      <c r="C121" s="172"/>
      <c r="D121" s="172"/>
      <c r="E121" s="180"/>
      <c r="F121" s="181"/>
      <c r="G121" s="176"/>
      <c r="H121" s="177"/>
      <c r="I121" s="178"/>
      <c r="J121" s="178"/>
      <c r="K121" s="169"/>
    </row>
    <row r="122" spans="1:12" ht="12" customHeight="1" x14ac:dyDescent="0.2">
      <c r="A122" s="191"/>
      <c r="B122" s="179"/>
      <c r="C122" s="172"/>
      <c r="D122" s="172"/>
      <c r="E122" s="180"/>
      <c r="F122" s="181"/>
      <c r="G122" s="176"/>
      <c r="H122" s="177"/>
      <c r="I122" s="178"/>
      <c r="J122" s="178"/>
      <c r="K122" s="169"/>
    </row>
    <row r="123" spans="1:12" ht="12" customHeight="1" x14ac:dyDescent="0.2">
      <c r="A123" s="191"/>
      <c r="B123" s="179"/>
      <c r="C123" s="172"/>
      <c r="D123" s="172"/>
      <c r="E123" s="180"/>
      <c r="F123" s="181"/>
      <c r="G123" s="176"/>
      <c r="H123" s="177"/>
      <c r="I123" s="178"/>
      <c r="J123" s="178"/>
      <c r="K123" s="169"/>
    </row>
    <row r="124" spans="1:12" ht="12" customHeight="1" x14ac:dyDescent="0.2">
      <c r="A124" s="191"/>
      <c r="B124" s="179"/>
      <c r="C124" s="172"/>
      <c r="D124" s="172"/>
      <c r="E124" s="180"/>
      <c r="F124" s="181"/>
      <c r="G124" s="176"/>
      <c r="H124" s="177"/>
      <c r="I124" s="178"/>
      <c r="J124" s="178"/>
      <c r="K124" s="169"/>
    </row>
    <row r="125" spans="1:12" ht="12" customHeight="1" x14ac:dyDescent="0.2">
      <c r="A125" s="191"/>
      <c r="B125" s="179"/>
      <c r="C125" s="172"/>
      <c r="D125" s="172"/>
      <c r="E125" s="180"/>
      <c r="F125" s="181"/>
      <c r="G125" s="176"/>
      <c r="H125" s="177"/>
      <c r="I125" s="178"/>
      <c r="J125" s="178"/>
      <c r="K125" s="169"/>
    </row>
    <row r="126" spans="1:12" ht="12" customHeight="1" x14ac:dyDescent="0.2">
      <c r="A126" s="191"/>
      <c r="B126" s="179"/>
      <c r="C126" s="172"/>
      <c r="D126" s="172"/>
      <c r="E126" s="180"/>
      <c r="F126" s="181"/>
      <c r="G126" s="176"/>
      <c r="H126" s="177"/>
      <c r="I126" s="178"/>
      <c r="J126" s="178"/>
      <c r="K126" s="169"/>
    </row>
    <row r="127" spans="1:12" ht="12" customHeight="1" x14ac:dyDescent="0.2">
      <c r="A127" s="191"/>
      <c r="B127" s="179"/>
      <c r="C127" s="172"/>
      <c r="D127" s="172"/>
      <c r="E127" s="180"/>
      <c r="F127" s="181"/>
      <c r="G127" s="176"/>
      <c r="H127" s="177"/>
      <c r="I127" s="178"/>
      <c r="J127" s="178"/>
      <c r="K127" s="169"/>
    </row>
    <row r="128" spans="1:12" ht="12" customHeight="1" x14ac:dyDescent="0.2">
      <c r="A128" s="191"/>
      <c r="B128" s="179"/>
      <c r="C128" s="172"/>
      <c r="D128" s="172"/>
      <c r="E128" s="180"/>
      <c r="F128" s="181"/>
      <c r="G128" s="176"/>
      <c r="H128" s="177"/>
      <c r="I128" s="178"/>
      <c r="J128" s="178"/>
      <c r="K128" s="169"/>
    </row>
    <row r="129" spans="1:11" ht="12" customHeight="1" x14ac:dyDescent="0.2">
      <c r="A129" s="191"/>
      <c r="B129" s="179"/>
      <c r="C129" s="172"/>
      <c r="D129" s="172"/>
      <c r="E129" s="180"/>
      <c r="F129" s="181"/>
      <c r="G129" s="176"/>
      <c r="H129" s="177"/>
      <c r="I129" s="178"/>
      <c r="J129" s="178"/>
      <c r="K129" s="169"/>
    </row>
    <row r="130" spans="1:11" ht="12" customHeight="1" x14ac:dyDescent="0.2">
      <c r="A130" s="191"/>
      <c r="B130" s="179"/>
      <c r="C130" s="172"/>
      <c r="D130" s="172"/>
      <c r="E130" s="180"/>
      <c r="F130" s="181"/>
      <c r="G130" s="176"/>
      <c r="H130" s="177"/>
      <c r="I130" s="178"/>
      <c r="J130" s="178"/>
      <c r="K130" s="169"/>
    </row>
    <row r="131" spans="1:11" ht="12" customHeight="1" x14ac:dyDescent="0.2">
      <c r="A131" s="191"/>
      <c r="B131" s="179"/>
      <c r="C131" s="172"/>
      <c r="D131" s="172"/>
      <c r="E131" s="180"/>
      <c r="F131" s="181"/>
      <c r="G131" s="176"/>
      <c r="H131" s="177"/>
      <c r="I131" s="178"/>
      <c r="J131" s="178"/>
      <c r="K131" s="169"/>
    </row>
    <row r="132" spans="1:11" ht="12" customHeight="1" x14ac:dyDescent="0.2">
      <c r="A132" s="191"/>
      <c r="B132" s="179"/>
      <c r="C132" s="172"/>
      <c r="D132" s="172"/>
      <c r="E132" s="180"/>
      <c r="F132" s="181"/>
      <c r="G132" s="176"/>
      <c r="H132" s="177"/>
      <c r="I132" s="178"/>
      <c r="J132" s="178"/>
      <c r="K132" s="169"/>
    </row>
    <row r="133" spans="1:11" ht="12" customHeight="1" x14ac:dyDescent="0.2">
      <c r="A133" s="191"/>
      <c r="B133" s="179"/>
      <c r="C133" s="172"/>
      <c r="D133" s="172"/>
      <c r="E133" s="180"/>
      <c r="F133" s="181"/>
      <c r="G133" s="176"/>
      <c r="H133" s="177"/>
      <c r="I133" s="178"/>
      <c r="J133" s="178"/>
      <c r="K133" s="169"/>
    </row>
    <row r="134" spans="1:11" ht="12" customHeight="1" x14ac:dyDescent="0.2">
      <c r="A134" s="191"/>
      <c r="B134" s="179"/>
      <c r="C134" s="172"/>
      <c r="D134" s="172"/>
      <c r="E134" s="180"/>
      <c r="F134" s="181"/>
      <c r="G134" s="176"/>
      <c r="H134" s="177"/>
      <c r="I134" s="178"/>
      <c r="J134" s="178"/>
      <c r="K134" s="169"/>
    </row>
    <row r="135" spans="1:11" ht="12" customHeight="1" x14ac:dyDescent="0.2">
      <c r="A135" s="191"/>
      <c r="B135" s="179"/>
      <c r="C135" s="172"/>
      <c r="D135" s="172"/>
      <c r="E135" s="180"/>
      <c r="F135" s="181"/>
      <c r="G135" s="176"/>
      <c r="H135" s="177"/>
      <c r="I135" s="178"/>
      <c r="J135" s="178"/>
      <c r="K135" s="169"/>
    </row>
    <row r="136" spans="1:11" ht="12" customHeight="1" x14ac:dyDescent="0.2">
      <c r="A136" s="191"/>
      <c r="B136" s="179"/>
      <c r="C136" s="172"/>
      <c r="D136" s="172"/>
      <c r="E136" s="180"/>
      <c r="F136" s="181"/>
      <c r="G136" s="176"/>
      <c r="H136" s="177"/>
      <c r="I136" s="178"/>
      <c r="J136" s="178"/>
      <c r="K136" s="169"/>
    </row>
    <row r="137" spans="1:11" ht="12" customHeight="1" x14ac:dyDescent="0.2">
      <c r="A137" s="191"/>
      <c r="B137" s="179"/>
      <c r="C137" s="172"/>
      <c r="D137" s="172"/>
      <c r="E137" s="180"/>
      <c r="F137" s="181"/>
      <c r="G137" s="176"/>
      <c r="H137" s="177"/>
      <c r="I137" s="178"/>
      <c r="J137" s="178"/>
      <c r="K137" s="169"/>
    </row>
    <row r="138" spans="1:11" ht="12" customHeight="1" x14ac:dyDescent="0.2">
      <c r="A138" s="191"/>
      <c r="B138" s="179"/>
      <c r="C138" s="172"/>
      <c r="D138" s="172"/>
      <c r="E138" s="180"/>
      <c r="F138" s="181"/>
      <c r="G138" s="176"/>
      <c r="H138" s="177"/>
      <c r="I138" s="178"/>
      <c r="J138" s="178"/>
      <c r="K138" s="169"/>
    </row>
    <row r="139" spans="1:11" ht="12" customHeight="1" x14ac:dyDescent="0.2">
      <c r="A139" s="191"/>
      <c r="B139" s="179"/>
      <c r="C139" s="172"/>
      <c r="D139" s="172"/>
      <c r="E139" s="180"/>
      <c r="F139" s="181"/>
      <c r="G139" s="176"/>
      <c r="H139" s="177"/>
      <c r="I139" s="178"/>
      <c r="J139" s="178"/>
      <c r="K139" s="169"/>
    </row>
    <row r="140" spans="1:11" ht="12" customHeight="1" x14ac:dyDescent="0.2">
      <c r="A140" s="191"/>
      <c r="B140" s="179"/>
      <c r="C140" s="172"/>
      <c r="D140" s="172"/>
      <c r="E140" s="180"/>
      <c r="F140" s="181"/>
      <c r="G140" s="176"/>
      <c r="H140" s="177"/>
      <c r="I140" s="178"/>
      <c r="J140" s="178"/>
      <c r="K140" s="169"/>
    </row>
    <row r="141" spans="1:11" ht="12" customHeight="1" x14ac:dyDescent="0.2">
      <c r="A141" s="191"/>
      <c r="B141" s="179"/>
      <c r="C141" s="172"/>
      <c r="D141" s="172"/>
      <c r="E141" s="180"/>
      <c r="F141" s="181"/>
      <c r="G141" s="176"/>
      <c r="H141" s="177"/>
      <c r="I141" s="178"/>
      <c r="J141" s="178"/>
      <c r="K141" s="169"/>
    </row>
    <row r="142" spans="1:11" ht="12" customHeight="1" x14ac:dyDescent="0.2">
      <c r="A142" s="191"/>
      <c r="B142" s="179"/>
      <c r="C142" s="172"/>
      <c r="D142" s="172"/>
      <c r="E142" s="180"/>
      <c r="F142" s="181"/>
      <c r="G142" s="176"/>
      <c r="H142" s="177"/>
      <c r="I142" s="178"/>
      <c r="J142" s="178"/>
      <c r="K142" s="169"/>
    </row>
    <row r="143" spans="1:11" ht="12" customHeight="1" x14ac:dyDescent="0.2">
      <c r="A143" s="191"/>
      <c r="B143" s="179"/>
      <c r="C143" s="172"/>
      <c r="D143" s="172"/>
      <c r="E143" s="180"/>
      <c r="F143" s="181"/>
      <c r="G143" s="176"/>
      <c r="H143" s="177"/>
      <c r="I143" s="178"/>
      <c r="J143" s="178"/>
      <c r="K143" s="169"/>
    </row>
    <row r="144" spans="1:11" ht="12" customHeight="1" x14ac:dyDescent="0.2">
      <c r="A144" s="191"/>
      <c r="B144" s="179"/>
      <c r="C144" s="172"/>
      <c r="D144" s="172"/>
      <c r="E144" s="180"/>
      <c r="F144" s="181"/>
      <c r="G144" s="176"/>
      <c r="H144" s="177"/>
      <c r="I144" s="178"/>
      <c r="J144" s="178"/>
      <c r="K144" s="169"/>
    </row>
    <row r="145" spans="1:11" ht="12" customHeight="1" x14ac:dyDescent="0.2">
      <c r="A145" s="191"/>
      <c r="B145" s="179"/>
      <c r="C145" s="172"/>
      <c r="D145" s="172"/>
      <c r="E145" s="180"/>
      <c r="F145" s="181"/>
      <c r="G145" s="176"/>
      <c r="H145" s="177"/>
      <c r="I145" s="178"/>
      <c r="J145" s="178"/>
      <c r="K145" s="169"/>
    </row>
    <row r="146" spans="1:11" ht="12" customHeight="1" x14ac:dyDescent="0.2">
      <c r="A146" s="191"/>
      <c r="B146" s="179"/>
      <c r="C146" s="172"/>
      <c r="D146" s="172"/>
      <c r="E146" s="180"/>
      <c r="F146" s="181"/>
      <c r="G146" s="176"/>
      <c r="H146" s="177"/>
      <c r="I146" s="178"/>
      <c r="J146" s="178"/>
      <c r="K146" s="169"/>
    </row>
    <row r="147" spans="1:11" ht="12" customHeight="1" x14ac:dyDescent="0.2">
      <c r="A147" s="191"/>
      <c r="B147" s="179"/>
      <c r="C147" s="172"/>
      <c r="D147" s="172"/>
      <c r="E147" s="180"/>
      <c r="F147" s="181"/>
      <c r="G147" s="176"/>
      <c r="H147" s="177"/>
      <c r="I147" s="178"/>
      <c r="J147" s="178"/>
      <c r="K147" s="169"/>
    </row>
    <row r="148" spans="1:11" ht="12" customHeight="1" x14ac:dyDescent="0.2">
      <c r="A148" s="191"/>
      <c r="B148" s="179"/>
      <c r="C148" s="172"/>
      <c r="D148" s="172"/>
      <c r="E148" s="180"/>
      <c r="F148" s="181"/>
      <c r="G148" s="176"/>
      <c r="H148" s="177"/>
      <c r="I148" s="178"/>
      <c r="J148" s="178"/>
      <c r="K148" s="169"/>
    </row>
    <row r="149" spans="1:11" ht="12" customHeight="1" x14ac:dyDescent="0.2">
      <c r="A149" s="191"/>
      <c r="B149" s="179"/>
      <c r="C149" s="172"/>
      <c r="D149" s="172"/>
      <c r="E149" s="180"/>
      <c r="F149" s="181"/>
      <c r="G149" s="176"/>
      <c r="H149" s="177"/>
      <c r="I149" s="178"/>
      <c r="J149" s="178"/>
      <c r="K149" s="169"/>
    </row>
    <row r="150" spans="1:11" ht="12" customHeight="1" x14ac:dyDescent="0.2">
      <c r="A150" s="191"/>
      <c r="B150" s="179"/>
      <c r="C150" s="172"/>
      <c r="D150" s="172"/>
      <c r="E150" s="180"/>
      <c r="F150" s="181"/>
      <c r="G150" s="176"/>
      <c r="H150" s="177"/>
      <c r="I150" s="178"/>
      <c r="J150" s="178"/>
      <c r="K150" s="169"/>
    </row>
    <row r="151" spans="1:11" ht="12" customHeight="1" x14ac:dyDescent="0.2">
      <c r="A151" s="191"/>
      <c r="B151" s="179"/>
      <c r="C151" s="172"/>
      <c r="D151" s="172"/>
      <c r="E151" s="180"/>
      <c r="F151" s="181"/>
      <c r="G151" s="176"/>
      <c r="H151" s="177"/>
      <c r="I151" s="178"/>
      <c r="J151" s="178"/>
      <c r="K151" s="169"/>
    </row>
    <row r="152" spans="1:11" ht="12" customHeight="1" x14ac:dyDescent="0.2">
      <c r="A152" s="191"/>
      <c r="B152" s="179"/>
      <c r="C152" s="172"/>
      <c r="D152" s="172"/>
      <c r="E152" s="180"/>
      <c r="F152" s="181"/>
      <c r="G152" s="176"/>
      <c r="H152" s="177"/>
      <c r="I152" s="178"/>
      <c r="J152" s="178"/>
      <c r="K152" s="169"/>
    </row>
    <row r="153" spans="1:11" ht="12" customHeight="1" x14ac:dyDescent="0.2">
      <c r="A153" s="191"/>
      <c r="B153" s="179"/>
      <c r="C153" s="172"/>
      <c r="D153" s="172"/>
      <c r="E153" s="180"/>
      <c r="F153" s="181"/>
      <c r="G153" s="176"/>
      <c r="H153" s="177"/>
      <c r="I153" s="178"/>
      <c r="J153" s="178"/>
      <c r="K153" s="169"/>
    </row>
    <row r="154" spans="1:11" ht="12" customHeight="1" x14ac:dyDescent="0.2">
      <c r="A154" s="191"/>
      <c r="B154" s="179"/>
      <c r="C154" s="172"/>
      <c r="D154" s="172"/>
      <c r="E154" s="180"/>
      <c r="F154" s="181"/>
      <c r="G154" s="176"/>
      <c r="H154" s="177"/>
      <c r="I154" s="178"/>
      <c r="J154" s="178"/>
      <c r="K154" s="169"/>
    </row>
    <row r="155" spans="1:11" ht="12" customHeight="1" x14ac:dyDescent="0.2">
      <c r="A155" s="191"/>
      <c r="B155" s="179"/>
      <c r="C155" s="172"/>
      <c r="D155" s="172"/>
      <c r="E155" s="180"/>
      <c r="F155" s="181"/>
      <c r="G155" s="176"/>
      <c r="H155" s="177"/>
      <c r="I155" s="178"/>
      <c r="J155" s="178"/>
      <c r="K155" s="169"/>
    </row>
    <row r="156" spans="1:11" ht="12" customHeight="1" x14ac:dyDescent="0.2">
      <c r="A156" s="191"/>
      <c r="B156" s="179"/>
      <c r="C156" s="172"/>
      <c r="D156" s="172"/>
      <c r="E156" s="180"/>
      <c r="F156" s="181"/>
      <c r="G156" s="176"/>
      <c r="H156" s="177"/>
      <c r="I156" s="178"/>
      <c r="J156" s="178"/>
      <c r="K156" s="169"/>
    </row>
    <row r="157" spans="1:11" ht="12" customHeight="1" x14ac:dyDescent="0.2">
      <c r="A157" s="191"/>
      <c r="B157" s="179"/>
      <c r="C157" s="172"/>
      <c r="D157" s="172"/>
      <c r="E157" s="180"/>
      <c r="F157" s="181"/>
      <c r="G157" s="176"/>
      <c r="H157" s="177"/>
      <c r="I157" s="178"/>
      <c r="J157" s="178"/>
      <c r="K157" s="169"/>
    </row>
    <row r="158" spans="1:11" ht="12" customHeight="1" x14ac:dyDescent="0.2">
      <c r="A158" s="191"/>
      <c r="B158" s="179"/>
      <c r="C158" s="172"/>
      <c r="D158" s="172"/>
      <c r="E158" s="180"/>
      <c r="F158" s="181"/>
      <c r="G158" s="176"/>
      <c r="H158" s="177"/>
      <c r="I158" s="178"/>
      <c r="J158" s="178"/>
      <c r="K158" s="169"/>
    </row>
    <row r="159" spans="1:11" ht="12" customHeight="1" x14ac:dyDescent="0.2">
      <c r="A159" s="191"/>
      <c r="B159" s="179"/>
      <c r="C159" s="172"/>
      <c r="D159" s="172"/>
      <c r="E159" s="180"/>
      <c r="F159" s="181"/>
      <c r="G159" s="176"/>
      <c r="H159" s="177"/>
      <c r="I159" s="178"/>
      <c r="J159" s="178"/>
      <c r="K159" s="169"/>
    </row>
    <row r="160" spans="1:11" ht="12" customHeight="1" x14ac:dyDescent="0.2">
      <c r="A160" s="191"/>
      <c r="B160" s="179"/>
      <c r="C160" s="172"/>
      <c r="D160" s="172"/>
      <c r="E160" s="180"/>
      <c r="F160" s="181"/>
      <c r="G160" s="176"/>
      <c r="H160" s="177"/>
      <c r="I160" s="178"/>
      <c r="J160" s="178"/>
      <c r="K160" s="169"/>
    </row>
    <row r="161" spans="1:12" ht="12" customHeight="1" x14ac:dyDescent="0.2">
      <c r="A161" s="191"/>
      <c r="B161" s="179"/>
      <c r="C161" s="172"/>
      <c r="D161" s="172"/>
      <c r="E161" s="180"/>
      <c r="F161" s="181"/>
      <c r="G161" s="176"/>
      <c r="H161" s="177"/>
      <c r="I161" s="178"/>
      <c r="J161" s="178"/>
      <c r="K161" s="169"/>
    </row>
    <row r="162" spans="1:12" ht="12" customHeight="1" x14ac:dyDescent="0.2">
      <c r="A162" s="191"/>
      <c r="B162" s="179"/>
      <c r="C162" s="172"/>
      <c r="D162" s="172"/>
      <c r="E162" s="180"/>
      <c r="F162" s="181"/>
      <c r="G162" s="176"/>
      <c r="H162" s="177"/>
      <c r="I162" s="178"/>
      <c r="J162" s="178"/>
      <c r="K162" s="169"/>
    </row>
    <row r="163" spans="1:12" ht="12" customHeight="1" x14ac:dyDescent="0.2">
      <c r="A163" s="191"/>
      <c r="B163" s="179"/>
      <c r="C163" s="172"/>
      <c r="D163" s="172"/>
      <c r="E163" s="180"/>
      <c r="F163" s="181"/>
      <c r="G163" s="176"/>
      <c r="H163" s="177"/>
      <c r="I163" s="178"/>
      <c r="J163" s="178"/>
      <c r="K163" s="169"/>
    </row>
    <row r="164" spans="1:12" ht="12" customHeight="1" x14ac:dyDescent="0.2">
      <c r="A164" s="203"/>
      <c r="B164" s="204"/>
      <c r="C164" s="205"/>
      <c r="D164" s="205"/>
      <c r="E164" s="206"/>
      <c r="F164" s="207"/>
      <c r="G164" s="208"/>
      <c r="H164" s="209"/>
      <c r="I164" s="210"/>
      <c r="J164" s="210"/>
      <c r="K164" s="211"/>
    </row>
    <row r="165" spans="1:12" s="47" customFormat="1" x14ac:dyDescent="0.2">
      <c r="A165" s="118" t="s">
        <v>739</v>
      </c>
      <c r="B165" s="146" t="s">
        <v>85</v>
      </c>
      <c r="C165" s="120"/>
      <c r="D165" s="120"/>
      <c r="E165" s="121"/>
      <c r="F165" s="147"/>
      <c r="G165" s="148"/>
      <c r="H165" s="149"/>
      <c r="I165" s="150"/>
      <c r="J165" s="150"/>
      <c r="K165" s="151"/>
      <c r="L165" s="39"/>
    </row>
    <row r="166" spans="1:12" s="36" customFormat="1" x14ac:dyDescent="0.2">
      <c r="A166" s="118" t="s">
        <v>86</v>
      </c>
      <c r="B166" s="146"/>
      <c r="C166" s="120"/>
      <c r="D166" s="120"/>
      <c r="E166" s="146" t="s">
        <v>87</v>
      </c>
      <c r="F166" s="147"/>
      <c r="G166" s="148"/>
      <c r="H166" s="149"/>
      <c r="I166" s="126"/>
      <c r="J166" s="126"/>
      <c r="K166" s="126"/>
      <c r="L166" s="35"/>
    </row>
    <row r="167" spans="1:12" s="38" customFormat="1" ht="12" customHeight="1" x14ac:dyDescent="0.2">
      <c r="A167" s="134" t="s">
        <v>88</v>
      </c>
      <c r="B167" s="135" t="s">
        <v>89</v>
      </c>
      <c r="C167" s="212"/>
      <c r="D167" s="94"/>
      <c r="E167" s="136"/>
      <c r="F167" s="92"/>
      <c r="G167" s="137"/>
      <c r="H167" s="138"/>
      <c r="I167" s="139"/>
      <c r="J167" s="139"/>
      <c r="K167" s="133"/>
      <c r="L167" s="37"/>
    </row>
    <row r="168" spans="1:12" s="36" customFormat="1" ht="51" x14ac:dyDescent="0.2">
      <c r="A168" s="83"/>
      <c r="B168" s="142"/>
      <c r="C168" s="85"/>
      <c r="D168" s="213" t="s">
        <v>56</v>
      </c>
      <c r="E168" s="214" t="s">
        <v>90</v>
      </c>
      <c r="F168" s="215"/>
      <c r="G168" s="130"/>
      <c r="H168" s="131"/>
      <c r="I168" s="132"/>
      <c r="J168" s="132"/>
      <c r="K168" s="133"/>
      <c r="L168" s="35"/>
    </row>
    <row r="169" spans="1:12" s="46" customFormat="1" ht="25.5" x14ac:dyDescent="0.2">
      <c r="A169" s="216"/>
      <c r="B169" s="217"/>
      <c r="C169" s="218"/>
      <c r="D169" s="219" t="s">
        <v>91</v>
      </c>
      <c r="E169" s="82" t="s">
        <v>92</v>
      </c>
      <c r="F169" s="220"/>
      <c r="G169" s="221"/>
      <c r="H169" s="197"/>
      <c r="I169" s="222"/>
      <c r="J169" s="222"/>
      <c r="K169" s="223"/>
      <c r="L169" s="35"/>
    </row>
    <row r="170" spans="1:12" s="46" customFormat="1" ht="25.5" x14ac:dyDescent="0.2">
      <c r="A170" s="216"/>
      <c r="B170" s="217"/>
      <c r="C170" s="218"/>
      <c r="D170" s="219" t="s">
        <v>93</v>
      </c>
      <c r="E170" s="82" t="s">
        <v>94</v>
      </c>
      <c r="F170" s="220"/>
      <c r="G170" s="221"/>
      <c r="H170" s="197"/>
      <c r="I170" s="222"/>
      <c r="J170" s="222"/>
      <c r="K170" s="223"/>
      <c r="L170" s="35"/>
    </row>
    <row r="171" spans="1:12" s="46" customFormat="1" ht="54.75" customHeight="1" x14ac:dyDescent="0.2">
      <c r="A171" s="216"/>
      <c r="B171" s="217"/>
      <c r="C171" s="218"/>
      <c r="D171" s="219" t="s">
        <v>95</v>
      </c>
      <c r="E171" s="82" t="s">
        <v>96</v>
      </c>
      <c r="F171" s="220"/>
      <c r="G171" s="221"/>
      <c r="H171" s="197"/>
      <c r="I171" s="222"/>
      <c r="J171" s="222"/>
      <c r="K171" s="224"/>
      <c r="L171" s="35"/>
    </row>
    <row r="172" spans="1:12" s="46" customFormat="1" ht="51.75" customHeight="1" x14ac:dyDescent="0.2">
      <c r="A172" s="216"/>
      <c r="B172" s="217"/>
      <c r="C172" s="218"/>
      <c r="D172" s="219" t="s">
        <v>97</v>
      </c>
      <c r="E172" s="82" t="s">
        <v>98</v>
      </c>
      <c r="F172" s="220"/>
      <c r="G172" s="221"/>
      <c r="H172" s="197"/>
      <c r="I172" s="222"/>
      <c r="J172" s="222"/>
      <c r="K172" s="224"/>
      <c r="L172" s="35"/>
    </row>
    <row r="173" spans="1:12" s="46" customFormat="1" ht="52.5" customHeight="1" x14ac:dyDescent="0.2">
      <c r="A173" s="216"/>
      <c r="B173" s="217"/>
      <c r="C173" s="218"/>
      <c r="D173" s="219" t="s">
        <v>99</v>
      </c>
      <c r="E173" s="82" t="s">
        <v>100</v>
      </c>
      <c r="F173" s="220"/>
      <c r="G173" s="221"/>
      <c r="H173" s="197"/>
      <c r="I173" s="222"/>
      <c r="J173" s="222"/>
      <c r="K173" s="224"/>
      <c r="L173" s="35"/>
    </row>
    <row r="174" spans="1:12" s="46" customFormat="1" ht="12" customHeight="1" x14ac:dyDescent="0.2">
      <c r="A174" s="216"/>
      <c r="B174" s="225"/>
      <c r="C174" s="218"/>
      <c r="D174" s="219" t="s">
        <v>101</v>
      </c>
      <c r="E174" s="226" t="s">
        <v>102</v>
      </c>
      <c r="F174" s="227"/>
      <c r="G174" s="221"/>
      <c r="H174" s="197"/>
      <c r="I174" s="222"/>
      <c r="J174" s="222"/>
      <c r="K174" s="224"/>
      <c r="L174" s="35"/>
    </row>
    <row r="175" spans="1:12" s="46" customFormat="1" ht="25.5" x14ac:dyDescent="0.2">
      <c r="A175" s="216"/>
      <c r="B175" s="217"/>
      <c r="C175" s="218"/>
      <c r="D175" s="219" t="s">
        <v>103</v>
      </c>
      <c r="E175" s="82" t="s">
        <v>104</v>
      </c>
      <c r="F175" s="220"/>
      <c r="G175" s="221"/>
      <c r="H175" s="197"/>
      <c r="I175" s="222"/>
      <c r="J175" s="222"/>
      <c r="K175" s="224"/>
      <c r="L175" s="35"/>
    </row>
    <row r="176" spans="1:12" s="46" customFormat="1" ht="26.25" customHeight="1" x14ac:dyDescent="0.2">
      <c r="A176" s="216"/>
      <c r="B176" s="217"/>
      <c r="C176" s="218"/>
      <c r="D176" s="219" t="s">
        <v>105</v>
      </c>
      <c r="E176" s="82" t="s">
        <v>742</v>
      </c>
      <c r="F176" s="220"/>
      <c r="G176" s="221"/>
      <c r="H176" s="197"/>
      <c r="I176" s="222"/>
      <c r="J176" s="222"/>
      <c r="K176" s="224"/>
      <c r="L176" s="35"/>
    </row>
    <row r="177" spans="1:15" s="46" customFormat="1" ht="26.25" customHeight="1" x14ac:dyDescent="0.2">
      <c r="A177" s="216"/>
      <c r="B177" s="225"/>
      <c r="C177" s="218"/>
      <c r="D177" s="219" t="s">
        <v>106</v>
      </c>
      <c r="E177" s="82" t="s">
        <v>107</v>
      </c>
      <c r="F177" s="220"/>
      <c r="G177" s="221"/>
      <c r="H177" s="197"/>
      <c r="I177" s="222"/>
      <c r="J177" s="222"/>
      <c r="K177" s="224"/>
      <c r="L177" s="35"/>
    </row>
    <row r="178" spans="1:15" s="46" customFormat="1" x14ac:dyDescent="0.2">
      <c r="A178" s="216"/>
      <c r="B178" s="225"/>
      <c r="C178" s="218"/>
      <c r="D178" s="218"/>
      <c r="E178" s="226"/>
      <c r="F178" s="227"/>
      <c r="G178" s="221"/>
      <c r="H178" s="197"/>
      <c r="I178" s="222"/>
      <c r="J178" s="222"/>
      <c r="K178" s="224"/>
      <c r="L178" s="35"/>
    </row>
    <row r="179" spans="1:15" s="46" customFormat="1" ht="12" customHeight="1" x14ac:dyDescent="0.2">
      <c r="A179" s="228" t="s">
        <v>108</v>
      </c>
      <c r="B179" s="225"/>
      <c r="C179" s="218"/>
      <c r="D179" s="218"/>
      <c r="E179" s="229" t="s">
        <v>109</v>
      </c>
      <c r="F179" s="227"/>
      <c r="G179" s="221" t="s">
        <v>40</v>
      </c>
      <c r="H179" s="197">
        <v>1</v>
      </c>
      <c r="I179" s="222"/>
      <c r="J179" s="222"/>
      <c r="K179" s="224"/>
      <c r="L179" s="35"/>
    </row>
    <row r="180" spans="1:15" s="46" customFormat="1" ht="12" customHeight="1" x14ac:dyDescent="0.2">
      <c r="A180" s="216"/>
      <c r="B180" s="225"/>
      <c r="C180" s="218"/>
      <c r="D180" s="218"/>
      <c r="E180" s="226"/>
      <c r="F180" s="227"/>
      <c r="G180" s="221"/>
      <c r="H180" s="197"/>
      <c r="I180" s="222"/>
      <c r="J180" s="222"/>
      <c r="K180" s="224"/>
      <c r="L180" s="35"/>
    </row>
    <row r="181" spans="1:15" s="48" customFormat="1" ht="12" customHeight="1" x14ac:dyDescent="0.2">
      <c r="A181" s="230" t="s">
        <v>110</v>
      </c>
      <c r="B181" s="231" t="s">
        <v>111</v>
      </c>
      <c r="C181" s="232"/>
      <c r="D181" s="233"/>
      <c r="E181" s="234"/>
      <c r="F181" s="235"/>
      <c r="G181" s="221"/>
      <c r="H181" s="197"/>
      <c r="I181" s="222"/>
      <c r="J181" s="222"/>
      <c r="K181" s="224"/>
      <c r="L181" s="35"/>
    </row>
    <row r="182" spans="1:15" s="46" customFormat="1" ht="38.25" x14ac:dyDescent="0.2">
      <c r="A182" s="216"/>
      <c r="B182" s="217"/>
      <c r="C182" s="218"/>
      <c r="D182" s="218"/>
      <c r="E182" s="236" t="s">
        <v>112</v>
      </c>
      <c r="F182" s="220"/>
      <c r="G182" s="221"/>
      <c r="H182" s="197"/>
      <c r="I182" s="222"/>
      <c r="J182" s="222"/>
      <c r="K182" s="224"/>
      <c r="L182" s="35"/>
    </row>
    <row r="183" spans="1:15" s="46" customFormat="1" ht="12" customHeight="1" x14ac:dyDescent="0.2">
      <c r="A183" s="216"/>
      <c r="B183" s="225"/>
      <c r="C183" s="218"/>
      <c r="D183" s="218"/>
      <c r="E183" s="226"/>
      <c r="F183" s="227"/>
      <c r="G183" s="221"/>
      <c r="H183" s="197"/>
      <c r="I183" s="222"/>
      <c r="J183" s="222"/>
      <c r="K183" s="224"/>
      <c r="L183" s="45"/>
    </row>
    <row r="184" spans="1:15" s="46" customFormat="1" ht="15" x14ac:dyDescent="0.2">
      <c r="A184" s="228" t="s">
        <v>113</v>
      </c>
      <c r="B184" s="225"/>
      <c r="C184" s="218"/>
      <c r="D184" s="237">
        <v>50</v>
      </c>
      <c r="E184" s="238" t="s">
        <v>114</v>
      </c>
      <c r="F184" s="239"/>
      <c r="G184" s="221" t="s">
        <v>68</v>
      </c>
      <c r="H184" s="197">
        <v>5.49</v>
      </c>
      <c r="I184" s="222"/>
      <c r="J184" s="222"/>
      <c r="K184" s="224"/>
      <c r="L184" s="45"/>
      <c r="M184" s="77"/>
      <c r="O184" s="77"/>
    </row>
    <row r="185" spans="1:15" s="46" customFormat="1" ht="12" customHeight="1" x14ac:dyDescent="0.2">
      <c r="A185" s="216"/>
      <c r="B185" s="225"/>
      <c r="C185" s="218"/>
      <c r="D185" s="218"/>
      <c r="E185" s="226"/>
      <c r="F185" s="227"/>
      <c r="G185" s="221"/>
      <c r="H185" s="197"/>
      <c r="I185" s="222"/>
      <c r="J185" s="222"/>
      <c r="K185" s="224"/>
      <c r="L185" s="45"/>
    </row>
    <row r="186" spans="1:15" s="48" customFormat="1" ht="12" customHeight="1" x14ac:dyDescent="0.2">
      <c r="A186" s="230" t="s">
        <v>115</v>
      </c>
      <c r="B186" s="231" t="s">
        <v>116</v>
      </c>
      <c r="C186" s="233"/>
      <c r="D186" s="233"/>
      <c r="E186" s="234"/>
      <c r="F186" s="235"/>
      <c r="G186" s="221"/>
      <c r="H186" s="197"/>
      <c r="I186" s="222"/>
      <c r="J186" s="222"/>
      <c r="K186" s="224"/>
      <c r="L186" s="50"/>
    </row>
    <row r="187" spans="1:15" s="46" customFormat="1" ht="12" customHeight="1" x14ac:dyDescent="0.2">
      <c r="A187" s="230"/>
      <c r="B187" s="231" t="s">
        <v>117</v>
      </c>
      <c r="C187" s="233"/>
      <c r="D187" s="233"/>
      <c r="E187" s="234"/>
      <c r="F187" s="227"/>
      <c r="G187" s="221"/>
      <c r="H187" s="197"/>
      <c r="I187" s="222"/>
      <c r="J187" s="222"/>
      <c r="K187" s="224"/>
      <c r="L187" s="45"/>
    </row>
    <row r="188" spans="1:15" s="46" customFormat="1" ht="12" customHeight="1" x14ac:dyDescent="0.2">
      <c r="A188" s="230"/>
      <c r="B188" s="240"/>
      <c r="C188" s="233"/>
      <c r="D188" s="233"/>
      <c r="E188" s="234"/>
      <c r="F188" s="227"/>
      <c r="G188" s="221"/>
      <c r="H188" s="197"/>
      <c r="I188" s="222"/>
      <c r="J188" s="222"/>
      <c r="K188" s="224"/>
      <c r="L188" s="45"/>
    </row>
    <row r="189" spans="1:15" s="46" customFormat="1" ht="12" customHeight="1" x14ac:dyDescent="0.2">
      <c r="A189" s="228"/>
      <c r="B189" s="225"/>
      <c r="C189" s="241" t="s">
        <v>118</v>
      </c>
      <c r="D189" s="218"/>
      <c r="E189" s="242"/>
      <c r="F189" s="227"/>
      <c r="G189" s="221"/>
      <c r="H189" s="197"/>
      <c r="I189" s="222"/>
      <c r="J189" s="222"/>
      <c r="K189" s="224"/>
      <c r="L189" s="45"/>
    </row>
    <row r="190" spans="1:15" s="52" customFormat="1" ht="15" x14ac:dyDescent="0.2">
      <c r="A190" s="243" t="s">
        <v>119</v>
      </c>
      <c r="B190" s="225">
        <v>2500</v>
      </c>
      <c r="C190" s="218" t="s">
        <v>120</v>
      </c>
      <c r="D190" s="225">
        <v>2500</v>
      </c>
      <c r="E190" s="229" t="s">
        <v>121</v>
      </c>
      <c r="F190" s="227"/>
      <c r="G190" s="221" t="s">
        <v>68</v>
      </c>
      <c r="H190" s="197">
        <v>5</v>
      </c>
      <c r="I190" s="222"/>
      <c r="J190" s="222"/>
      <c r="K190" s="224"/>
      <c r="L190" s="51"/>
      <c r="M190" s="80"/>
    </row>
    <row r="191" spans="1:15" s="46" customFormat="1" ht="15" x14ac:dyDescent="0.2">
      <c r="A191" s="243" t="s">
        <v>122</v>
      </c>
      <c r="B191" s="225">
        <v>2300</v>
      </c>
      <c r="C191" s="218" t="s">
        <v>120</v>
      </c>
      <c r="D191" s="225">
        <v>2300</v>
      </c>
      <c r="E191" s="229" t="s">
        <v>123</v>
      </c>
      <c r="F191" s="227"/>
      <c r="G191" s="221" t="s">
        <v>68</v>
      </c>
      <c r="H191" s="197">
        <v>5.5544999999999982</v>
      </c>
      <c r="I191" s="222"/>
      <c r="J191" s="222"/>
      <c r="K191" s="224"/>
      <c r="L191" s="45"/>
    </row>
    <row r="192" spans="1:15" s="46" customFormat="1" ht="15" x14ac:dyDescent="0.2">
      <c r="A192" s="243" t="s">
        <v>124</v>
      </c>
      <c r="B192" s="225">
        <v>1800</v>
      </c>
      <c r="C192" s="218" t="s">
        <v>120</v>
      </c>
      <c r="D192" s="225">
        <v>1800</v>
      </c>
      <c r="E192" s="229" t="s">
        <v>125</v>
      </c>
      <c r="F192" s="227"/>
      <c r="G192" s="221" t="s">
        <v>68</v>
      </c>
      <c r="H192" s="197">
        <v>10.692</v>
      </c>
      <c r="I192" s="222"/>
      <c r="J192" s="222"/>
      <c r="K192" s="224"/>
      <c r="L192" s="45"/>
    </row>
    <row r="193" spans="1:12" s="46" customFormat="1" ht="15" x14ac:dyDescent="0.2">
      <c r="A193" s="243" t="s">
        <v>126</v>
      </c>
      <c r="B193" s="225">
        <v>1500</v>
      </c>
      <c r="C193" s="218" t="s">
        <v>120</v>
      </c>
      <c r="D193" s="225">
        <v>1500</v>
      </c>
      <c r="E193" s="229" t="s">
        <v>127</v>
      </c>
      <c r="F193" s="227"/>
      <c r="G193" s="221" t="s">
        <v>68</v>
      </c>
      <c r="H193" s="197">
        <v>8.1</v>
      </c>
      <c r="I193" s="222"/>
      <c r="J193" s="222"/>
      <c r="K193" s="224"/>
      <c r="L193" s="45"/>
    </row>
    <row r="194" spans="1:12" s="46" customFormat="1" ht="15" x14ac:dyDescent="0.2">
      <c r="A194" s="243" t="s">
        <v>128</v>
      </c>
      <c r="B194" s="225">
        <v>1300</v>
      </c>
      <c r="C194" s="218" t="s">
        <v>120</v>
      </c>
      <c r="D194" s="225">
        <v>1300</v>
      </c>
      <c r="E194" s="229" t="s">
        <v>129</v>
      </c>
      <c r="F194" s="227"/>
      <c r="G194" s="221" t="s">
        <v>68</v>
      </c>
      <c r="H194" s="197">
        <v>2.028</v>
      </c>
      <c r="I194" s="222"/>
      <c r="J194" s="222"/>
      <c r="K194" s="224"/>
      <c r="L194" s="45"/>
    </row>
    <row r="195" spans="1:12" s="46" customFormat="1" ht="15" x14ac:dyDescent="0.2">
      <c r="A195" s="243" t="s">
        <v>130</v>
      </c>
      <c r="B195" s="225">
        <v>900</v>
      </c>
      <c r="C195" s="218" t="s">
        <v>120</v>
      </c>
      <c r="D195" s="225">
        <v>900</v>
      </c>
      <c r="E195" s="229" t="s">
        <v>131</v>
      </c>
      <c r="F195" s="227"/>
      <c r="G195" s="221" t="s">
        <v>68</v>
      </c>
      <c r="H195" s="197">
        <v>2.9159999999999999</v>
      </c>
      <c r="I195" s="222"/>
      <c r="J195" s="222"/>
      <c r="K195" s="224"/>
      <c r="L195" s="45"/>
    </row>
    <row r="196" spans="1:12" s="46" customFormat="1" ht="12" customHeight="1" x14ac:dyDescent="0.2">
      <c r="A196" s="230"/>
      <c r="B196" s="225"/>
      <c r="C196" s="218"/>
      <c r="D196" s="218"/>
      <c r="E196" s="229"/>
      <c r="F196" s="227"/>
      <c r="G196" s="221"/>
      <c r="H196" s="197"/>
      <c r="I196" s="222"/>
      <c r="J196" s="222"/>
      <c r="K196" s="224"/>
      <c r="L196" s="45"/>
    </row>
    <row r="197" spans="1:12" s="46" customFormat="1" ht="12" customHeight="1" x14ac:dyDescent="0.2">
      <c r="A197" s="228"/>
      <c r="B197" s="225"/>
      <c r="C197" s="241" t="s">
        <v>132</v>
      </c>
      <c r="D197" s="218"/>
      <c r="E197" s="242"/>
      <c r="F197" s="227"/>
      <c r="G197" s="221"/>
      <c r="H197" s="197"/>
      <c r="I197" s="222"/>
      <c r="J197" s="222"/>
      <c r="K197" s="224"/>
      <c r="L197" s="45"/>
    </row>
    <row r="198" spans="1:12" s="46" customFormat="1" ht="15" x14ac:dyDescent="0.2">
      <c r="A198" s="243" t="s">
        <v>133</v>
      </c>
      <c r="B198" s="225">
        <v>450</v>
      </c>
      <c r="C198" s="218" t="s">
        <v>120</v>
      </c>
      <c r="D198" s="218">
        <v>200</v>
      </c>
      <c r="E198" s="229" t="s">
        <v>134</v>
      </c>
      <c r="F198" s="227"/>
      <c r="G198" s="221" t="s">
        <v>68</v>
      </c>
      <c r="H198" s="197">
        <v>20.508750000000003</v>
      </c>
      <c r="I198" s="222"/>
      <c r="J198" s="222"/>
      <c r="K198" s="224"/>
      <c r="L198" s="45"/>
    </row>
    <row r="199" spans="1:12" s="46" customFormat="1" ht="15" x14ac:dyDescent="0.2">
      <c r="A199" s="243" t="s">
        <v>136</v>
      </c>
      <c r="B199" s="225">
        <v>300</v>
      </c>
      <c r="C199" s="218" t="s">
        <v>120</v>
      </c>
      <c r="D199" s="218">
        <v>225</v>
      </c>
      <c r="E199" s="229" t="s">
        <v>746</v>
      </c>
      <c r="F199" s="227"/>
      <c r="G199" s="221" t="s">
        <v>68</v>
      </c>
      <c r="H199" s="197">
        <v>0.74</v>
      </c>
      <c r="I199" s="222"/>
      <c r="J199" s="222"/>
      <c r="K199" s="224"/>
      <c r="L199" s="45"/>
    </row>
    <row r="200" spans="1:12" s="46" customFormat="1" x14ac:dyDescent="0.2">
      <c r="A200" s="243"/>
      <c r="B200" s="225"/>
      <c r="C200" s="218"/>
      <c r="D200" s="218"/>
      <c r="E200" s="229"/>
      <c r="F200" s="227"/>
      <c r="G200" s="221"/>
      <c r="H200" s="197"/>
      <c r="I200" s="222"/>
      <c r="J200" s="222"/>
      <c r="K200" s="224"/>
      <c r="L200" s="45"/>
    </row>
    <row r="201" spans="1:12" s="46" customFormat="1" ht="12" customHeight="1" x14ac:dyDescent="0.2">
      <c r="A201" s="228"/>
      <c r="B201" s="225"/>
      <c r="C201" s="241" t="s">
        <v>135</v>
      </c>
      <c r="D201" s="218"/>
      <c r="E201" s="242"/>
      <c r="F201" s="227"/>
      <c r="G201" s="221"/>
      <c r="H201" s="197"/>
      <c r="I201" s="222"/>
      <c r="J201" s="222"/>
      <c r="K201" s="224"/>
      <c r="L201" s="45"/>
    </row>
    <row r="202" spans="1:12" s="42" customFormat="1" ht="15" x14ac:dyDescent="0.2">
      <c r="A202" s="244" t="s">
        <v>139</v>
      </c>
      <c r="B202" s="245">
        <v>200</v>
      </c>
      <c r="C202" s="237" t="s">
        <v>120</v>
      </c>
      <c r="D202" s="237">
        <v>1275</v>
      </c>
      <c r="E202" s="238" t="s">
        <v>137</v>
      </c>
      <c r="F202" s="239"/>
      <c r="G202" s="221" t="s">
        <v>68</v>
      </c>
      <c r="H202" s="197">
        <v>0.54</v>
      </c>
      <c r="I202" s="246"/>
      <c r="J202" s="246"/>
      <c r="K202" s="247"/>
      <c r="L202" s="41"/>
    </row>
    <row r="203" spans="1:12" s="46" customFormat="1" ht="12" customHeight="1" x14ac:dyDescent="0.2">
      <c r="A203" s="228"/>
      <c r="B203" s="225"/>
      <c r="C203" s="218"/>
      <c r="D203" s="218"/>
      <c r="E203" s="229"/>
      <c r="F203" s="227"/>
      <c r="G203" s="221"/>
      <c r="H203" s="197"/>
      <c r="I203" s="222"/>
      <c r="J203" s="222"/>
      <c r="K203" s="224"/>
      <c r="L203" s="45"/>
    </row>
    <row r="204" spans="1:12" s="46" customFormat="1" x14ac:dyDescent="0.2">
      <c r="A204" s="228"/>
      <c r="B204" s="225"/>
      <c r="C204" s="218"/>
      <c r="D204" s="233" t="s">
        <v>138</v>
      </c>
      <c r="E204" s="242"/>
      <c r="F204" s="227"/>
      <c r="G204" s="221"/>
      <c r="H204" s="197"/>
      <c r="I204" s="222"/>
      <c r="J204" s="222"/>
      <c r="K204" s="224"/>
      <c r="L204" s="45"/>
    </row>
    <row r="205" spans="1:12" s="42" customFormat="1" ht="15" x14ac:dyDescent="0.2">
      <c r="A205" s="244" t="s">
        <v>141</v>
      </c>
      <c r="B205" s="245">
        <v>225</v>
      </c>
      <c r="C205" s="237" t="s">
        <v>120</v>
      </c>
      <c r="D205" s="237">
        <v>400</v>
      </c>
      <c r="E205" s="238" t="s">
        <v>140</v>
      </c>
      <c r="F205" s="239"/>
      <c r="G205" s="221" t="s">
        <v>68</v>
      </c>
      <c r="H205" s="197">
        <v>0.10800000000000003</v>
      </c>
      <c r="I205" s="246"/>
      <c r="J205" s="246"/>
      <c r="K205" s="247"/>
      <c r="L205" s="41"/>
    </row>
    <row r="206" spans="1:12" s="42" customFormat="1" ht="15" x14ac:dyDescent="0.2">
      <c r="A206" s="244" t="s">
        <v>143</v>
      </c>
      <c r="B206" s="245">
        <v>225</v>
      </c>
      <c r="C206" s="237" t="s">
        <v>120</v>
      </c>
      <c r="D206" s="237">
        <v>400</v>
      </c>
      <c r="E206" s="238" t="s">
        <v>142</v>
      </c>
      <c r="F206" s="239"/>
      <c r="G206" s="221" t="s">
        <v>68</v>
      </c>
      <c r="H206" s="197">
        <v>0.21600000000000003</v>
      </c>
      <c r="I206" s="246"/>
      <c r="J206" s="246"/>
      <c r="K206" s="247"/>
      <c r="L206" s="41"/>
    </row>
    <row r="207" spans="1:12" s="42" customFormat="1" ht="15" x14ac:dyDescent="0.2">
      <c r="A207" s="244" t="s">
        <v>145</v>
      </c>
      <c r="B207" s="245">
        <v>200</v>
      </c>
      <c r="C207" s="237" t="s">
        <v>120</v>
      </c>
      <c r="D207" s="237">
        <v>300</v>
      </c>
      <c r="E207" s="238" t="s">
        <v>144</v>
      </c>
      <c r="F207" s="239"/>
      <c r="G207" s="221" t="s">
        <v>68</v>
      </c>
      <c r="H207" s="197">
        <v>0.57599999999999996</v>
      </c>
      <c r="I207" s="246"/>
      <c r="J207" s="246"/>
      <c r="K207" s="247"/>
      <c r="L207" s="41"/>
    </row>
    <row r="208" spans="1:12" s="49" customFormat="1" ht="15" x14ac:dyDescent="0.2">
      <c r="A208" s="244" t="s">
        <v>147</v>
      </c>
      <c r="B208" s="245">
        <v>200</v>
      </c>
      <c r="C208" s="237" t="s">
        <v>120</v>
      </c>
      <c r="D208" s="237">
        <v>200</v>
      </c>
      <c r="E208" s="238" t="s">
        <v>146</v>
      </c>
      <c r="F208" s="239"/>
      <c r="G208" s="221" t="s">
        <v>68</v>
      </c>
      <c r="H208" s="197">
        <v>0.28800000000000003</v>
      </c>
      <c r="I208" s="246"/>
      <c r="J208" s="246"/>
      <c r="K208" s="247"/>
      <c r="L208" s="41"/>
    </row>
    <row r="209" spans="1:12" s="49" customFormat="1" ht="15" x14ac:dyDescent="0.2">
      <c r="A209" s="244" t="s">
        <v>756</v>
      </c>
      <c r="B209" s="245">
        <v>200</v>
      </c>
      <c r="C209" s="237" t="s">
        <v>120</v>
      </c>
      <c r="D209" s="237">
        <v>300</v>
      </c>
      <c r="E209" s="238" t="s">
        <v>148</v>
      </c>
      <c r="F209" s="239"/>
      <c r="G209" s="221" t="s">
        <v>68</v>
      </c>
      <c r="H209" s="197">
        <v>0.36</v>
      </c>
      <c r="I209" s="246"/>
      <c r="J209" s="246"/>
      <c r="K209" s="247"/>
      <c r="L209" s="41"/>
    </row>
    <row r="210" spans="1:12" s="42" customFormat="1" ht="15" x14ac:dyDescent="0.2">
      <c r="A210" s="244" t="s">
        <v>757</v>
      </c>
      <c r="B210" s="245">
        <v>150</v>
      </c>
      <c r="C210" s="237" t="s">
        <v>120</v>
      </c>
      <c r="D210" s="237">
        <v>200</v>
      </c>
      <c r="E210" s="238" t="s">
        <v>747</v>
      </c>
      <c r="F210" s="239"/>
      <c r="G210" s="221" t="s">
        <v>68</v>
      </c>
      <c r="H210" s="197">
        <v>0.10800000000000003</v>
      </c>
      <c r="I210" s="246"/>
      <c r="J210" s="246"/>
      <c r="K210" s="247"/>
      <c r="L210" s="41"/>
    </row>
    <row r="211" spans="1:12" s="46" customFormat="1" ht="12" customHeight="1" x14ac:dyDescent="0.2">
      <c r="A211" s="228"/>
      <c r="B211" s="225"/>
      <c r="C211" s="218"/>
      <c r="D211" s="218"/>
      <c r="E211" s="229"/>
      <c r="F211" s="227"/>
      <c r="G211" s="221"/>
      <c r="H211" s="197"/>
      <c r="I211" s="222"/>
      <c r="J211" s="222"/>
      <c r="K211" s="224"/>
      <c r="L211" s="45"/>
    </row>
    <row r="212" spans="1:12" s="46" customFormat="1" ht="12" customHeight="1" x14ac:dyDescent="0.2">
      <c r="A212" s="230" t="s">
        <v>149</v>
      </c>
      <c r="B212" s="231" t="s">
        <v>150</v>
      </c>
      <c r="C212" s="233"/>
      <c r="D212" s="233"/>
      <c r="E212" s="234"/>
      <c r="F212" s="227"/>
      <c r="G212" s="221"/>
      <c r="H212" s="197"/>
      <c r="I212" s="222"/>
      <c r="J212" s="222"/>
      <c r="K212" s="224"/>
      <c r="L212" s="45"/>
    </row>
    <row r="213" spans="1:12" s="46" customFormat="1" x14ac:dyDescent="0.2">
      <c r="A213" s="228"/>
      <c r="B213" s="225"/>
      <c r="C213" s="218"/>
      <c r="D213" s="233" t="s">
        <v>138</v>
      </c>
      <c r="E213" s="242"/>
      <c r="F213" s="227"/>
      <c r="G213" s="221"/>
      <c r="H213" s="197"/>
      <c r="I213" s="222"/>
      <c r="J213" s="222"/>
      <c r="K213" s="224"/>
      <c r="L213" s="45"/>
    </row>
    <row r="214" spans="1:12" s="42" customFormat="1" ht="15" x14ac:dyDescent="0.2">
      <c r="A214" s="244" t="s">
        <v>151</v>
      </c>
      <c r="B214" s="245">
        <v>225</v>
      </c>
      <c r="C214" s="237" t="s">
        <v>120</v>
      </c>
      <c r="D214" s="237">
        <v>400</v>
      </c>
      <c r="E214" s="238" t="s">
        <v>140</v>
      </c>
      <c r="F214" s="239"/>
      <c r="G214" s="221" t="s">
        <v>68</v>
      </c>
      <c r="H214" s="197">
        <v>0.50400000000000011</v>
      </c>
      <c r="I214" s="246"/>
      <c r="J214" s="246"/>
      <c r="K214" s="247"/>
      <c r="L214" s="41"/>
    </row>
    <row r="215" spans="1:12" s="42" customFormat="1" ht="15" x14ac:dyDescent="0.2">
      <c r="A215" s="244" t="s">
        <v>152</v>
      </c>
      <c r="B215" s="245">
        <v>225</v>
      </c>
      <c r="C215" s="237" t="s">
        <v>120</v>
      </c>
      <c r="D215" s="237">
        <v>400</v>
      </c>
      <c r="E215" s="238" t="s">
        <v>142</v>
      </c>
      <c r="F215" s="239"/>
      <c r="G215" s="221" t="s">
        <v>68</v>
      </c>
      <c r="H215" s="197">
        <v>1.008</v>
      </c>
      <c r="I215" s="246"/>
      <c r="J215" s="246"/>
      <c r="K215" s="247"/>
      <c r="L215" s="41"/>
    </row>
    <row r="216" spans="1:12" s="42" customFormat="1" ht="15" x14ac:dyDescent="0.2">
      <c r="A216" s="244" t="s">
        <v>153</v>
      </c>
      <c r="B216" s="245">
        <v>200</v>
      </c>
      <c r="C216" s="237" t="s">
        <v>120</v>
      </c>
      <c r="D216" s="237">
        <v>300</v>
      </c>
      <c r="E216" s="238" t="s">
        <v>144</v>
      </c>
      <c r="F216" s="239"/>
      <c r="G216" s="221" t="s">
        <v>68</v>
      </c>
      <c r="H216" s="197">
        <v>2.6879999999999997</v>
      </c>
      <c r="I216" s="246"/>
      <c r="J216" s="246"/>
      <c r="K216" s="247"/>
      <c r="L216" s="41"/>
    </row>
    <row r="217" spans="1:12" s="49" customFormat="1" ht="15" x14ac:dyDescent="0.2">
      <c r="A217" s="244" t="s">
        <v>154</v>
      </c>
      <c r="B217" s="245">
        <v>200</v>
      </c>
      <c r="C217" s="237" t="s">
        <v>120</v>
      </c>
      <c r="D217" s="237">
        <v>200</v>
      </c>
      <c r="E217" s="238" t="s">
        <v>146</v>
      </c>
      <c r="F217" s="239"/>
      <c r="G217" s="221" t="s">
        <v>68</v>
      </c>
      <c r="H217" s="197">
        <v>1.3440000000000001</v>
      </c>
      <c r="I217" s="246"/>
      <c r="J217" s="246"/>
      <c r="K217" s="247"/>
      <c r="L217" s="41"/>
    </row>
    <row r="218" spans="1:12" s="49" customFormat="1" ht="15" x14ac:dyDescent="0.2">
      <c r="A218" s="244" t="s">
        <v>155</v>
      </c>
      <c r="B218" s="245">
        <v>200</v>
      </c>
      <c r="C218" s="237" t="s">
        <v>120</v>
      </c>
      <c r="D218" s="237">
        <v>300</v>
      </c>
      <c r="E218" s="238" t="s">
        <v>148</v>
      </c>
      <c r="F218" s="239"/>
      <c r="G218" s="221" t="s">
        <v>68</v>
      </c>
      <c r="H218" s="197">
        <v>1.68</v>
      </c>
      <c r="I218" s="246"/>
      <c r="J218" s="246"/>
      <c r="K218" s="247"/>
      <c r="L218" s="41"/>
    </row>
    <row r="219" spans="1:12" s="49" customFormat="1" ht="15" x14ac:dyDescent="0.2">
      <c r="A219" s="244" t="s">
        <v>156</v>
      </c>
      <c r="B219" s="245">
        <v>150</v>
      </c>
      <c r="C219" s="237" t="s">
        <v>120</v>
      </c>
      <c r="D219" s="237">
        <v>150</v>
      </c>
      <c r="E219" s="238" t="s">
        <v>157</v>
      </c>
      <c r="F219" s="239"/>
      <c r="G219" s="221" t="s">
        <v>68</v>
      </c>
      <c r="H219" s="197">
        <v>0.46799999999999997</v>
      </c>
      <c r="I219" s="246"/>
      <c r="J219" s="246"/>
      <c r="K219" s="247"/>
      <c r="L219" s="41"/>
    </row>
    <row r="220" spans="1:12" s="42" customFormat="1" ht="15" x14ac:dyDescent="0.2">
      <c r="A220" s="244" t="s">
        <v>159</v>
      </c>
      <c r="B220" s="245">
        <v>150</v>
      </c>
      <c r="C220" s="237" t="s">
        <v>120</v>
      </c>
      <c r="D220" s="237">
        <v>200</v>
      </c>
      <c r="E220" s="238" t="s">
        <v>747</v>
      </c>
      <c r="F220" s="239"/>
      <c r="G220" s="221" t="s">
        <v>68</v>
      </c>
      <c r="H220" s="197">
        <v>0.5</v>
      </c>
      <c r="I220" s="246"/>
      <c r="J220" s="246"/>
      <c r="K220" s="247"/>
      <c r="L220" s="41"/>
    </row>
    <row r="221" spans="1:12" s="46" customFormat="1" x14ac:dyDescent="0.2">
      <c r="A221" s="228"/>
      <c r="B221" s="225"/>
      <c r="C221" s="218"/>
      <c r="D221" s="218"/>
      <c r="E221" s="229"/>
      <c r="F221" s="227"/>
      <c r="G221" s="221"/>
      <c r="H221" s="197"/>
      <c r="I221" s="222"/>
      <c r="J221" s="222"/>
      <c r="K221" s="224"/>
      <c r="L221" s="45"/>
    </row>
    <row r="222" spans="1:12" s="46" customFormat="1" ht="12" customHeight="1" x14ac:dyDescent="0.2">
      <c r="A222" s="228"/>
      <c r="B222" s="225"/>
      <c r="C222" s="241" t="s">
        <v>158</v>
      </c>
      <c r="D222" s="218"/>
      <c r="E222" s="242"/>
      <c r="F222" s="227"/>
      <c r="G222" s="221"/>
      <c r="H222" s="197"/>
      <c r="I222" s="222"/>
      <c r="J222" s="222"/>
      <c r="K222" s="224"/>
      <c r="L222" s="45"/>
    </row>
    <row r="223" spans="1:12" s="52" customFormat="1" ht="12" customHeight="1" x14ac:dyDescent="0.2">
      <c r="A223" s="228" t="s">
        <v>161</v>
      </c>
      <c r="B223" s="225"/>
      <c r="C223" s="218"/>
      <c r="D223" s="218">
        <v>100</v>
      </c>
      <c r="E223" s="229" t="s">
        <v>160</v>
      </c>
      <c r="F223" s="227"/>
      <c r="G223" s="221" t="s">
        <v>68</v>
      </c>
      <c r="H223" s="197">
        <v>40.909999999999997</v>
      </c>
      <c r="I223" s="222"/>
      <c r="J223" s="222"/>
      <c r="K223" s="224"/>
      <c r="L223" s="51"/>
    </row>
    <row r="224" spans="1:12" s="52" customFormat="1" ht="12" customHeight="1" x14ac:dyDescent="0.2">
      <c r="A224" s="228" t="s">
        <v>163</v>
      </c>
      <c r="B224" s="225"/>
      <c r="C224" s="218"/>
      <c r="D224" s="218">
        <v>100</v>
      </c>
      <c r="E224" s="229" t="s">
        <v>162</v>
      </c>
      <c r="F224" s="227"/>
      <c r="G224" s="221" t="s">
        <v>68</v>
      </c>
      <c r="H224" s="197">
        <v>0.56999999999999995</v>
      </c>
      <c r="I224" s="222"/>
      <c r="J224" s="222"/>
      <c r="K224" s="224"/>
      <c r="L224" s="51"/>
    </row>
    <row r="225" spans="1:13" s="52" customFormat="1" ht="12" customHeight="1" x14ac:dyDescent="0.2">
      <c r="A225" s="228" t="s">
        <v>166</v>
      </c>
      <c r="B225" s="225"/>
      <c r="C225" s="218"/>
      <c r="D225" s="218">
        <v>150</v>
      </c>
      <c r="E225" s="229" t="s">
        <v>164</v>
      </c>
      <c r="F225" s="227"/>
      <c r="G225" s="221" t="s">
        <v>68</v>
      </c>
      <c r="H225" s="197">
        <v>2.0137499999999999</v>
      </c>
      <c r="I225" s="222"/>
      <c r="J225" s="222"/>
      <c r="K225" s="224"/>
      <c r="L225" s="51"/>
    </row>
    <row r="226" spans="1:13" s="52" customFormat="1" ht="12" customHeight="1" x14ac:dyDescent="0.2">
      <c r="A226" s="228"/>
      <c r="B226" s="225"/>
      <c r="C226" s="218"/>
      <c r="D226" s="218"/>
      <c r="E226" s="229"/>
      <c r="F226" s="227"/>
      <c r="G226" s="221"/>
      <c r="H226" s="197"/>
      <c r="I226" s="222"/>
      <c r="J226" s="222"/>
      <c r="K226" s="224"/>
      <c r="L226" s="51"/>
    </row>
    <row r="227" spans="1:13" s="46" customFormat="1" ht="12" customHeight="1" x14ac:dyDescent="0.2">
      <c r="A227" s="228"/>
      <c r="B227" s="225"/>
      <c r="C227" s="241" t="s">
        <v>165</v>
      </c>
      <c r="D227" s="218"/>
      <c r="E227" s="242"/>
      <c r="F227" s="227"/>
      <c r="G227" s="221"/>
      <c r="H227" s="197"/>
      <c r="I227" s="222"/>
      <c r="J227" s="222"/>
      <c r="K227" s="224"/>
      <c r="L227" s="45"/>
    </row>
    <row r="228" spans="1:13" s="52" customFormat="1" ht="12" customHeight="1" x14ac:dyDescent="0.2">
      <c r="A228" s="228" t="s">
        <v>758</v>
      </c>
      <c r="B228" s="225"/>
      <c r="C228" s="218"/>
      <c r="D228" s="218"/>
      <c r="E228" s="229" t="s">
        <v>167</v>
      </c>
      <c r="F228" s="227"/>
      <c r="G228" s="221" t="s">
        <v>68</v>
      </c>
      <c r="H228" s="197">
        <v>0.35000000000000003</v>
      </c>
      <c r="I228" s="222"/>
      <c r="J228" s="222"/>
      <c r="K228" s="224"/>
      <c r="L228" s="51"/>
    </row>
    <row r="229" spans="1:13" s="52" customFormat="1" ht="12" customHeight="1" x14ac:dyDescent="0.2">
      <c r="A229" s="228" t="s">
        <v>168</v>
      </c>
      <c r="B229" s="225"/>
      <c r="C229" s="218"/>
      <c r="D229" s="218"/>
      <c r="E229" s="229" t="s">
        <v>169</v>
      </c>
      <c r="F229" s="227"/>
      <c r="G229" s="221" t="s">
        <v>68</v>
      </c>
      <c r="H229" s="197">
        <v>3.7699999999999996</v>
      </c>
      <c r="I229" s="222"/>
      <c r="J229" s="222"/>
      <c r="K229" s="224"/>
      <c r="L229" s="51"/>
    </row>
    <row r="230" spans="1:13" s="46" customFormat="1" ht="12" customHeight="1" x14ac:dyDescent="0.2">
      <c r="A230" s="228"/>
      <c r="B230" s="225"/>
      <c r="C230" s="218"/>
      <c r="D230" s="218"/>
      <c r="E230" s="229"/>
      <c r="F230" s="227"/>
      <c r="G230" s="221"/>
      <c r="H230" s="197"/>
      <c r="I230" s="222"/>
      <c r="J230" s="222"/>
      <c r="K230" s="224"/>
      <c r="L230" s="45"/>
    </row>
    <row r="231" spans="1:13" s="46" customFormat="1" x14ac:dyDescent="0.2">
      <c r="A231" s="228"/>
      <c r="B231" s="225"/>
      <c r="C231" s="241" t="s">
        <v>170</v>
      </c>
      <c r="D231" s="233"/>
      <c r="E231" s="242"/>
      <c r="F231" s="227"/>
      <c r="G231" s="221"/>
      <c r="H231" s="197"/>
      <c r="I231" s="222"/>
      <c r="J231" s="222"/>
      <c r="K231" s="224"/>
      <c r="L231" s="45"/>
    </row>
    <row r="232" spans="1:13" s="52" customFormat="1" ht="15" x14ac:dyDescent="0.2">
      <c r="A232" s="228" t="s">
        <v>171</v>
      </c>
      <c r="B232" s="245">
        <v>400</v>
      </c>
      <c r="C232" s="237" t="s">
        <v>120</v>
      </c>
      <c r="D232" s="237">
        <v>200</v>
      </c>
      <c r="E232" s="238" t="s">
        <v>172</v>
      </c>
      <c r="F232" s="227"/>
      <c r="G232" s="221" t="s">
        <v>68</v>
      </c>
      <c r="H232" s="197">
        <v>0.71616000000000002</v>
      </c>
      <c r="I232" s="222"/>
      <c r="J232" s="222"/>
      <c r="K232" s="224"/>
      <c r="L232" s="51"/>
      <c r="M232" s="80"/>
    </row>
    <row r="233" spans="1:13" s="46" customFormat="1" ht="15" x14ac:dyDescent="0.2">
      <c r="A233" s="228" t="s">
        <v>173</v>
      </c>
      <c r="B233" s="245">
        <v>400</v>
      </c>
      <c r="C233" s="237" t="s">
        <v>120</v>
      </c>
      <c r="D233" s="237">
        <v>200</v>
      </c>
      <c r="E233" s="238" t="s">
        <v>174</v>
      </c>
      <c r="F233" s="227"/>
      <c r="G233" s="221" t="s">
        <v>68</v>
      </c>
      <c r="H233" s="197">
        <v>0.40800000000000003</v>
      </c>
      <c r="I233" s="222"/>
      <c r="J233" s="222"/>
      <c r="K233" s="224"/>
      <c r="L233" s="45"/>
    </row>
    <row r="234" spans="1:13" s="46" customFormat="1" x14ac:dyDescent="0.2">
      <c r="A234" s="228"/>
      <c r="B234" s="225"/>
      <c r="C234" s="218"/>
      <c r="D234" s="218"/>
      <c r="E234" s="229"/>
      <c r="F234" s="227"/>
      <c r="G234" s="221"/>
      <c r="H234" s="197"/>
      <c r="I234" s="222"/>
      <c r="J234" s="222"/>
      <c r="K234" s="224"/>
      <c r="L234" s="45"/>
    </row>
    <row r="235" spans="1:13" s="46" customFormat="1" ht="12" customHeight="1" x14ac:dyDescent="0.2">
      <c r="A235" s="230" t="s">
        <v>175</v>
      </c>
      <c r="B235" s="231" t="s">
        <v>176</v>
      </c>
      <c r="C235" s="233"/>
      <c r="D235" s="233"/>
      <c r="E235" s="234"/>
      <c r="F235" s="227"/>
      <c r="G235" s="221"/>
      <c r="H235" s="197"/>
      <c r="I235" s="222"/>
      <c r="J235" s="222"/>
      <c r="K235" s="224"/>
      <c r="L235" s="45"/>
    </row>
    <row r="236" spans="1:13" s="46" customFormat="1" x14ac:dyDescent="0.2">
      <c r="A236" s="228"/>
      <c r="B236" s="225"/>
      <c r="C236" s="218"/>
      <c r="D236" s="233" t="s">
        <v>138</v>
      </c>
      <c r="E236" s="242"/>
      <c r="F236" s="227"/>
      <c r="G236" s="221"/>
      <c r="H236" s="197"/>
      <c r="I236" s="222"/>
      <c r="J236" s="222"/>
      <c r="K236" s="224"/>
      <c r="L236" s="45"/>
    </row>
    <row r="237" spans="1:13" s="42" customFormat="1" ht="15" x14ac:dyDescent="0.2">
      <c r="A237" s="244" t="s">
        <v>177</v>
      </c>
      <c r="B237" s="245">
        <v>225</v>
      </c>
      <c r="C237" s="237" t="s">
        <v>120</v>
      </c>
      <c r="D237" s="237">
        <v>400</v>
      </c>
      <c r="E237" s="238" t="s">
        <v>140</v>
      </c>
      <c r="F237" s="239"/>
      <c r="G237" s="221" t="s">
        <v>68</v>
      </c>
      <c r="H237" s="197">
        <v>0.50400000000000011</v>
      </c>
      <c r="I237" s="246"/>
      <c r="J237" s="246"/>
      <c r="K237" s="247"/>
      <c r="L237" s="41"/>
    </row>
    <row r="238" spans="1:13" s="42" customFormat="1" ht="15" x14ac:dyDescent="0.2">
      <c r="A238" s="244" t="s">
        <v>178</v>
      </c>
      <c r="B238" s="245">
        <v>225</v>
      </c>
      <c r="C238" s="237" t="s">
        <v>120</v>
      </c>
      <c r="D238" s="237">
        <v>400</v>
      </c>
      <c r="E238" s="238" t="s">
        <v>142</v>
      </c>
      <c r="F238" s="239"/>
      <c r="G238" s="221" t="s">
        <v>68</v>
      </c>
      <c r="H238" s="197">
        <v>1.008</v>
      </c>
      <c r="I238" s="246"/>
      <c r="J238" s="246"/>
      <c r="K238" s="247"/>
      <c r="L238" s="41"/>
    </row>
    <row r="239" spans="1:13" s="42" customFormat="1" ht="15" x14ac:dyDescent="0.2">
      <c r="A239" s="244" t="s">
        <v>179</v>
      </c>
      <c r="B239" s="245">
        <v>200</v>
      </c>
      <c r="C239" s="237" t="s">
        <v>120</v>
      </c>
      <c r="D239" s="237">
        <v>300</v>
      </c>
      <c r="E239" s="238" t="s">
        <v>144</v>
      </c>
      <c r="F239" s="239"/>
      <c r="G239" s="221" t="s">
        <v>68</v>
      </c>
      <c r="H239" s="197">
        <v>2.6879999999999997</v>
      </c>
      <c r="I239" s="246"/>
      <c r="J239" s="246"/>
      <c r="K239" s="247"/>
      <c r="L239" s="41"/>
    </row>
    <row r="240" spans="1:13" s="49" customFormat="1" ht="15" x14ac:dyDescent="0.2">
      <c r="A240" s="244" t="s">
        <v>180</v>
      </c>
      <c r="B240" s="245">
        <v>200</v>
      </c>
      <c r="C240" s="237" t="s">
        <v>120</v>
      </c>
      <c r="D240" s="237">
        <v>200</v>
      </c>
      <c r="E240" s="238" t="s">
        <v>146</v>
      </c>
      <c r="F240" s="239"/>
      <c r="G240" s="221" t="s">
        <v>68</v>
      </c>
      <c r="H240" s="197">
        <v>1.3440000000000001</v>
      </c>
      <c r="I240" s="246"/>
      <c r="J240" s="246"/>
      <c r="K240" s="247"/>
      <c r="L240" s="41"/>
    </row>
    <row r="241" spans="1:12" s="49" customFormat="1" ht="15" x14ac:dyDescent="0.2">
      <c r="A241" s="244" t="s">
        <v>181</v>
      </c>
      <c r="B241" s="245">
        <v>200</v>
      </c>
      <c r="C241" s="237" t="s">
        <v>120</v>
      </c>
      <c r="D241" s="237">
        <v>300</v>
      </c>
      <c r="E241" s="238" t="s">
        <v>148</v>
      </c>
      <c r="F241" s="239"/>
      <c r="G241" s="221" t="s">
        <v>68</v>
      </c>
      <c r="H241" s="197">
        <v>1.68</v>
      </c>
      <c r="I241" s="246"/>
      <c r="J241" s="246"/>
      <c r="K241" s="247"/>
      <c r="L241" s="41"/>
    </row>
    <row r="242" spans="1:12" s="46" customFormat="1" ht="15" x14ac:dyDescent="0.2">
      <c r="A242" s="244" t="s">
        <v>182</v>
      </c>
      <c r="B242" s="245">
        <v>150</v>
      </c>
      <c r="C242" s="237" t="s">
        <v>120</v>
      </c>
      <c r="D242" s="237">
        <v>150</v>
      </c>
      <c r="E242" s="238" t="s">
        <v>157</v>
      </c>
      <c r="F242" s="227"/>
      <c r="G242" s="221" t="s">
        <v>68</v>
      </c>
      <c r="H242" s="197">
        <v>0.46799999999999997</v>
      </c>
      <c r="I242" s="222"/>
      <c r="J242" s="222"/>
      <c r="K242" s="224"/>
      <c r="L242" s="45"/>
    </row>
    <row r="243" spans="1:12" s="46" customFormat="1" x14ac:dyDescent="0.2">
      <c r="A243" s="228"/>
      <c r="B243" s="245"/>
      <c r="C243" s="237"/>
      <c r="D243" s="237"/>
      <c r="E243" s="238"/>
      <c r="F243" s="227"/>
      <c r="G243" s="221"/>
      <c r="H243" s="197"/>
      <c r="I243" s="222"/>
      <c r="J243" s="222"/>
      <c r="K243" s="224"/>
      <c r="L243" s="45"/>
    </row>
    <row r="244" spans="1:12" s="46" customFormat="1" ht="12" customHeight="1" x14ac:dyDescent="0.2">
      <c r="A244" s="228"/>
      <c r="B244" s="225"/>
      <c r="C244" s="241" t="s">
        <v>158</v>
      </c>
      <c r="D244" s="218"/>
      <c r="E244" s="242"/>
      <c r="F244" s="227"/>
      <c r="G244" s="221"/>
      <c r="H244" s="197"/>
      <c r="I244" s="222"/>
      <c r="J244" s="222"/>
      <c r="K244" s="224"/>
      <c r="L244" s="45"/>
    </row>
    <row r="245" spans="1:12" s="52" customFormat="1" ht="12" customHeight="1" x14ac:dyDescent="0.2">
      <c r="A245" s="228" t="s">
        <v>183</v>
      </c>
      <c r="B245" s="225"/>
      <c r="C245" s="218"/>
      <c r="D245" s="218">
        <v>180</v>
      </c>
      <c r="E245" s="229" t="s">
        <v>184</v>
      </c>
      <c r="F245" s="227"/>
      <c r="G245" s="221" t="s">
        <v>68</v>
      </c>
      <c r="H245" s="197">
        <v>41.537520000000001</v>
      </c>
      <c r="I245" s="222"/>
      <c r="J245" s="222"/>
      <c r="K245" s="224"/>
      <c r="L245" s="51"/>
    </row>
    <row r="246" spans="1:12" s="52" customFormat="1" ht="12" customHeight="1" x14ac:dyDescent="0.2">
      <c r="A246" s="228" t="s">
        <v>185</v>
      </c>
      <c r="B246" s="225"/>
      <c r="C246" s="218"/>
      <c r="D246" s="218">
        <v>135</v>
      </c>
      <c r="E246" s="229" t="s">
        <v>184</v>
      </c>
      <c r="F246" s="227"/>
      <c r="G246" s="221" t="s">
        <v>68</v>
      </c>
      <c r="H246" s="197">
        <v>18.307350000000003</v>
      </c>
      <c r="I246" s="222"/>
      <c r="J246" s="222"/>
      <c r="K246" s="224"/>
      <c r="L246" s="51"/>
    </row>
    <row r="247" spans="1:12" s="52" customFormat="1" ht="12" customHeight="1" x14ac:dyDescent="0.2">
      <c r="A247" s="228" t="s">
        <v>186</v>
      </c>
      <c r="B247" s="225"/>
      <c r="C247" s="218"/>
      <c r="D247" s="218">
        <v>150</v>
      </c>
      <c r="E247" s="229" t="s">
        <v>164</v>
      </c>
      <c r="F247" s="227"/>
      <c r="G247" s="221" t="s">
        <v>68</v>
      </c>
      <c r="H247" s="197">
        <v>2.0137499999999999</v>
      </c>
      <c r="I247" s="222"/>
      <c r="J247" s="222"/>
      <c r="K247" s="224"/>
      <c r="L247" s="51"/>
    </row>
    <row r="248" spans="1:12" s="46" customFormat="1" x14ac:dyDescent="0.2">
      <c r="A248" s="228"/>
      <c r="B248" s="225"/>
      <c r="C248" s="218"/>
      <c r="D248" s="218"/>
      <c r="E248" s="229"/>
      <c r="F248" s="227"/>
      <c r="G248" s="221"/>
      <c r="H248" s="197"/>
      <c r="I248" s="222"/>
      <c r="J248" s="222"/>
      <c r="K248" s="224"/>
      <c r="L248" s="45"/>
    </row>
    <row r="249" spans="1:12" s="46" customFormat="1" x14ac:dyDescent="0.2">
      <c r="A249" s="228"/>
      <c r="B249" s="225"/>
      <c r="C249" s="241" t="s">
        <v>187</v>
      </c>
      <c r="D249" s="233"/>
      <c r="E249" s="242"/>
      <c r="F249" s="227"/>
      <c r="G249" s="221"/>
      <c r="H249" s="197"/>
      <c r="I249" s="222"/>
      <c r="J249" s="222"/>
      <c r="K249" s="224"/>
      <c r="L249" s="45"/>
    </row>
    <row r="250" spans="1:12" s="46" customFormat="1" ht="15" x14ac:dyDescent="0.2">
      <c r="A250" s="228" t="s">
        <v>188</v>
      </c>
      <c r="B250" s="245">
        <v>475</v>
      </c>
      <c r="C250" s="237" t="s">
        <v>120</v>
      </c>
      <c r="D250" s="237">
        <v>200</v>
      </c>
      <c r="E250" s="238" t="s">
        <v>189</v>
      </c>
      <c r="F250" s="227"/>
      <c r="G250" s="221" t="s">
        <v>68</v>
      </c>
      <c r="H250" s="197">
        <v>2.3794650000000002</v>
      </c>
      <c r="I250" s="222"/>
      <c r="J250" s="222"/>
      <c r="K250" s="224"/>
      <c r="L250" s="45"/>
    </row>
    <row r="251" spans="1:12" s="46" customFormat="1" ht="15" x14ac:dyDescent="0.2">
      <c r="A251" s="228" t="s">
        <v>190</v>
      </c>
      <c r="B251" s="245">
        <v>400</v>
      </c>
      <c r="C251" s="237" t="s">
        <v>120</v>
      </c>
      <c r="D251" s="237">
        <v>200</v>
      </c>
      <c r="E251" s="238" t="s">
        <v>172</v>
      </c>
      <c r="F251" s="227"/>
      <c r="G251" s="221" t="s">
        <v>68</v>
      </c>
      <c r="H251" s="197">
        <v>7.2640000000000011</v>
      </c>
      <c r="I251" s="222"/>
      <c r="J251" s="222"/>
      <c r="K251" s="224"/>
      <c r="L251" s="45"/>
    </row>
    <row r="252" spans="1:12" s="46" customFormat="1" ht="15" x14ac:dyDescent="0.2">
      <c r="A252" s="228" t="s">
        <v>191</v>
      </c>
      <c r="B252" s="245">
        <v>400</v>
      </c>
      <c r="C252" s="237" t="s">
        <v>120</v>
      </c>
      <c r="D252" s="237">
        <v>200</v>
      </c>
      <c r="E252" s="238" t="s">
        <v>174</v>
      </c>
      <c r="F252" s="227"/>
      <c r="G252" s="221" t="s">
        <v>68</v>
      </c>
      <c r="H252" s="197">
        <v>2.7600000000000007</v>
      </c>
      <c r="I252" s="222"/>
      <c r="J252" s="222"/>
      <c r="K252" s="224"/>
      <c r="L252" s="45"/>
    </row>
    <row r="253" spans="1:12" s="46" customFormat="1" ht="15" x14ac:dyDescent="0.2">
      <c r="A253" s="228" t="s">
        <v>192</v>
      </c>
      <c r="B253" s="245">
        <v>400</v>
      </c>
      <c r="C253" s="237" t="s">
        <v>120</v>
      </c>
      <c r="D253" s="237">
        <v>200</v>
      </c>
      <c r="E253" s="238" t="s">
        <v>193</v>
      </c>
      <c r="F253" s="227"/>
      <c r="G253" s="221" t="s">
        <v>68</v>
      </c>
      <c r="H253" s="197">
        <v>2.7920000000000003</v>
      </c>
      <c r="I253" s="222"/>
      <c r="J253" s="222"/>
      <c r="K253" s="224"/>
      <c r="L253" s="45"/>
    </row>
    <row r="254" spans="1:12" s="46" customFormat="1" ht="15" x14ac:dyDescent="0.2">
      <c r="A254" s="228" t="s">
        <v>194</v>
      </c>
      <c r="B254" s="245">
        <v>180</v>
      </c>
      <c r="C254" s="237" t="s">
        <v>120</v>
      </c>
      <c r="D254" s="237">
        <v>400</v>
      </c>
      <c r="E254" s="238" t="s">
        <v>195</v>
      </c>
      <c r="F254" s="227"/>
      <c r="G254" s="221" t="s">
        <v>68</v>
      </c>
      <c r="H254" s="197">
        <v>1.8558719999999997</v>
      </c>
      <c r="I254" s="222"/>
      <c r="J254" s="222"/>
      <c r="K254" s="224"/>
      <c r="L254" s="45"/>
    </row>
    <row r="255" spans="1:12" s="46" customFormat="1" x14ac:dyDescent="0.2">
      <c r="A255" s="228"/>
      <c r="B255" s="225"/>
      <c r="C255" s="218"/>
      <c r="D255" s="218"/>
      <c r="E255" s="229"/>
      <c r="F255" s="227"/>
      <c r="G255" s="221"/>
      <c r="H255" s="197"/>
      <c r="I255" s="222"/>
      <c r="J255" s="222"/>
      <c r="K255" s="224"/>
      <c r="L255" s="45"/>
    </row>
    <row r="256" spans="1:12" s="46" customFormat="1" x14ac:dyDescent="0.2">
      <c r="A256" s="228"/>
      <c r="B256" s="225"/>
      <c r="C256" s="241" t="s">
        <v>170</v>
      </c>
      <c r="D256" s="233"/>
      <c r="E256" s="242"/>
      <c r="F256" s="227"/>
      <c r="G256" s="221"/>
      <c r="H256" s="197"/>
      <c r="I256" s="222"/>
      <c r="J256" s="222"/>
      <c r="K256" s="224"/>
      <c r="L256" s="45"/>
    </row>
    <row r="257" spans="1:13" s="52" customFormat="1" ht="15" x14ac:dyDescent="0.2">
      <c r="A257" s="228" t="s">
        <v>196</v>
      </c>
      <c r="B257" s="245">
        <v>400</v>
      </c>
      <c r="C257" s="237" t="s">
        <v>120</v>
      </c>
      <c r="D257" s="237">
        <v>200</v>
      </c>
      <c r="E257" s="238" t="s">
        <v>172</v>
      </c>
      <c r="F257" s="227"/>
      <c r="G257" s="221" t="s">
        <v>68</v>
      </c>
      <c r="H257" s="197">
        <v>0.71616000000000002</v>
      </c>
      <c r="I257" s="222"/>
      <c r="J257" s="222"/>
      <c r="K257" s="224"/>
      <c r="L257" s="51"/>
      <c r="M257" s="80"/>
    </row>
    <row r="258" spans="1:13" s="46" customFormat="1" ht="15" x14ac:dyDescent="0.2">
      <c r="A258" s="228" t="s">
        <v>197</v>
      </c>
      <c r="B258" s="245">
        <v>400</v>
      </c>
      <c r="C258" s="237" t="s">
        <v>120</v>
      </c>
      <c r="D258" s="237">
        <v>200</v>
      </c>
      <c r="E258" s="238" t="s">
        <v>174</v>
      </c>
      <c r="F258" s="227"/>
      <c r="G258" s="221" t="s">
        <v>68</v>
      </c>
      <c r="H258" s="197">
        <v>0.40800000000000003</v>
      </c>
      <c r="I258" s="222"/>
      <c r="J258" s="222"/>
      <c r="K258" s="224"/>
      <c r="L258" s="45"/>
    </row>
    <row r="259" spans="1:13" s="46" customFormat="1" x14ac:dyDescent="0.2">
      <c r="A259" s="228"/>
      <c r="B259" s="225"/>
      <c r="C259" s="218"/>
      <c r="D259" s="218"/>
      <c r="E259" s="229"/>
      <c r="F259" s="227"/>
      <c r="G259" s="221"/>
      <c r="H259" s="197"/>
      <c r="I259" s="222"/>
      <c r="J259" s="222"/>
      <c r="K259" s="224"/>
      <c r="L259" s="45"/>
    </row>
    <row r="260" spans="1:13" s="46" customFormat="1" ht="12" customHeight="1" x14ac:dyDescent="0.2">
      <c r="A260" s="228"/>
      <c r="B260" s="225"/>
      <c r="C260" s="241" t="s">
        <v>165</v>
      </c>
      <c r="D260" s="218"/>
      <c r="E260" s="242"/>
      <c r="F260" s="227"/>
      <c r="G260" s="221"/>
      <c r="H260" s="197"/>
      <c r="I260" s="222"/>
      <c r="J260" s="222"/>
      <c r="K260" s="224"/>
      <c r="L260" s="45"/>
    </row>
    <row r="261" spans="1:13" s="52" customFormat="1" ht="12" customHeight="1" x14ac:dyDescent="0.2">
      <c r="A261" s="228" t="s">
        <v>198</v>
      </c>
      <c r="B261" s="225"/>
      <c r="C261" s="218"/>
      <c r="D261" s="218"/>
      <c r="E261" s="229" t="s">
        <v>199</v>
      </c>
      <c r="F261" s="227"/>
      <c r="G261" s="221" t="s">
        <v>68</v>
      </c>
      <c r="H261" s="197">
        <v>1.82</v>
      </c>
      <c r="I261" s="222"/>
      <c r="J261" s="222"/>
      <c r="K261" s="224"/>
      <c r="L261" s="51"/>
    </row>
    <row r="262" spans="1:13" s="52" customFormat="1" ht="12" customHeight="1" x14ac:dyDescent="0.2">
      <c r="A262" s="228"/>
      <c r="B262" s="225"/>
      <c r="C262" s="218"/>
      <c r="D262" s="218"/>
      <c r="E262" s="229"/>
      <c r="F262" s="227"/>
      <c r="G262" s="221"/>
      <c r="H262" s="197"/>
      <c r="I262" s="222"/>
      <c r="J262" s="222"/>
      <c r="K262" s="224"/>
      <c r="L262" s="51"/>
    </row>
    <row r="263" spans="1:13" s="52" customFormat="1" ht="12" customHeight="1" x14ac:dyDescent="0.2">
      <c r="A263" s="228"/>
      <c r="B263" s="225"/>
      <c r="C263" s="241" t="s">
        <v>200</v>
      </c>
      <c r="D263" s="218"/>
      <c r="E263" s="229"/>
      <c r="F263" s="227"/>
      <c r="G263" s="221"/>
      <c r="H263" s="197"/>
      <c r="I263" s="222"/>
      <c r="J263" s="222"/>
      <c r="K263" s="224"/>
      <c r="L263" s="51"/>
    </row>
    <row r="264" spans="1:13" s="52" customFormat="1" ht="12" customHeight="1" x14ac:dyDescent="0.2">
      <c r="A264" s="228" t="s">
        <v>201</v>
      </c>
      <c r="B264" s="225"/>
      <c r="C264" s="241"/>
      <c r="D264" s="218"/>
      <c r="E264" s="229" t="s">
        <v>740</v>
      </c>
      <c r="F264" s="227"/>
      <c r="G264" s="221" t="s">
        <v>68</v>
      </c>
      <c r="H264" s="197">
        <f>(34.9*0.1*0.1)</f>
        <v>0.34900000000000003</v>
      </c>
      <c r="I264" s="222"/>
      <c r="J264" s="222"/>
      <c r="K264" s="224"/>
      <c r="L264" s="51"/>
    </row>
    <row r="265" spans="1:13" s="46" customFormat="1" x14ac:dyDescent="0.2">
      <c r="A265" s="228"/>
      <c r="B265" s="225"/>
      <c r="C265" s="218"/>
      <c r="D265" s="218"/>
      <c r="E265" s="229"/>
      <c r="F265" s="227"/>
      <c r="G265" s="221"/>
      <c r="H265" s="197"/>
      <c r="I265" s="222"/>
      <c r="J265" s="222"/>
      <c r="K265" s="224"/>
      <c r="L265" s="45"/>
    </row>
    <row r="266" spans="1:13" s="46" customFormat="1" ht="12" customHeight="1" x14ac:dyDescent="0.2">
      <c r="A266" s="230" t="s">
        <v>202</v>
      </c>
      <c r="B266" s="231" t="s">
        <v>203</v>
      </c>
      <c r="C266" s="233"/>
      <c r="D266" s="233"/>
      <c r="E266" s="234"/>
      <c r="F266" s="227"/>
      <c r="G266" s="221"/>
      <c r="H266" s="197"/>
      <c r="I266" s="222"/>
      <c r="J266" s="222"/>
      <c r="K266" s="224"/>
      <c r="L266" s="45"/>
    </row>
    <row r="267" spans="1:13" s="46" customFormat="1" x14ac:dyDescent="0.2">
      <c r="A267" s="228"/>
      <c r="B267" s="225"/>
      <c r="C267" s="218"/>
      <c r="D267" s="233" t="s">
        <v>138</v>
      </c>
      <c r="E267" s="242"/>
      <c r="F267" s="227"/>
      <c r="G267" s="221"/>
      <c r="H267" s="197"/>
      <c r="I267" s="222"/>
      <c r="J267" s="222"/>
      <c r="K267" s="224"/>
      <c r="L267" s="45"/>
    </row>
    <row r="268" spans="1:13" s="42" customFormat="1" ht="15" x14ac:dyDescent="0.2">
      <c r="A268" s="244" t="s">
        <v>204</v>
      </c>
      <c r="B268" s="245">
        <v>225</v>
      </c>
      <c r="C268" s="237" t="s">
        <v>120</v>
      </c>
      <c r="D268" s="237">
        <v>400</v>
      </c>
      <c r="E268" s="238" t="s">
        <v>140</v>
      </c>
      <c r="F268" s="239"/>
      <c r="G268" s="221" t="s">
        <v>68</v>
      </c>
      <c r="H268" s="197">
        <v>0.50400000000000011</v>
      </c>
      <c r="I268" s="246"/>
      <c r="J268" s="246"/>
      <c r="K268" s="247"/>
      <c r="L268" s="41"/>
    </row>
    <row r="269" spans="1:13" s="42" customFormat="1" ht="15" x14ac:dyDescent="0.2">
      <c r="A269" s="244" t="s">
        <v>205</v>
      </c>
      <c r="B269" s="245">
        <v>225</v>
      </c>
      <c r="C269" s="237" t="s">
        <v>120</v>
      </c>
      <c r="D269" s="237">
        <v>400</v>
      </c>
      <c r="E269" s="238" t="s">
        <v>142</v>
      </c>
      <c r="F269" s="239"/>
      <c r="G269" s="221" t="s">
        <v>68</v>
      </c>
      <c r="H269" s="197">
        <v>1.008</v>
      </c>
      <c r="I269" s="246"/>
      <c r="J269" s="246"/>
      <c r="K269" s="247"/>
      <c r="L269" s="41"/>
    </row>
    <row r="270" spans="1:13" s="42" customFormat="1" ht="15" x14ac:dyDescent="0.2">
      <c r="A270" s="244" t="s">
        <v>206</v>
      </c>
      <c r="B270" s="245">
        <v>200</v>
      </c>
      <c r="C270" s="237" t="s">
        <v>120</v>
      </c>
      <c r="D270" s="237">
        <v>300</v>
      </c>
      <c r="E270" s="238" t="s">
        <v>144</v>
      </c>
      <c r="F270" s="239"/>
      <c r="G270" s="221" t="s">
        <v>68</v>
      </c>
      <c r="H270" s="197">
        <v>2.6879999999999997</v>
      </c>
      <c r="I270" s="246"/>
      <c r="J270" s="246"/>
      <c r="K270" s="247"/>
      <c r="L270" s="41"/>
    </row>
    <row r="271" spans="1:13" s="49" customFormat="1" ht="15" x14ac:dyDescent="0.2">
      <c r="A271" s="244" t="s">
        <v>207</v>
      </c>
      <c r="B271" s="245">
        <v>200</v>
      </c>
      <c r="C271" s="237" t="s">
        <v>120</v>
      </c>
      <c r="D271" s="237">
        <v>200</v>
      </c>
      <c r="E271" s="238" t="s">
        <v>146</v>
      </c>
      <c r="F271" s="239"/>
      <c r="G271" s="221" t="s">
        <v>68</v>
      </c>
      <c r="H271" s="197">
        <v>1.3440000000000001</v>
      </c>
      <c r="I271" s="246"/>
      <c r="J271" s="246"/>
      <c r="K271" s="247"/>
      <c r="L271" s="41"/>
    </row>
    <row r="272" spans="1:13" s="49" customFormat="1" ht="15" x14ac:dyDescent="0.2">
      <c r="A272" s="244" t="s">
        <v>208</v>
      </c>
      <c r="B272" s="245">
        <v>200</v>
      </c>
      <c r="C272" s="237" t="s">
        <v>120</v>
      </c>
      <c r="D272" s="237">
        <v>300</v>
      </c>
      <c r="E272" s="238" t="s">
        <v>148</v>
      </c>
      <c r="F272" s="239"/>
      <c r="G272" s="221" t="s">
        <v>68</v>
      </c>
      <c r="H272" s="197">
        <v>1.68</v>
      </c>
      <c r="I272" s="246"/>
      <c r="J272" s="246"/>
      <c r="K272" s="247"/>
      <c r="L272" s="41"/>
    </row>
    <row r="273" spans="1:12" s="46" customFormat="1" ht="15" x14ac:dyDescent="0.2">
      <c r="A273" s="244" t="s">
        <v>209</v>
      </c>
      <c r="B273" s="245">
        <v>150</v>
      </c>
      <c r="C273" s="237" t="s">
        <v>120</v>
      </c>
      <c r="D273" s="237">
        <v>150</v>
      </c>
      <c r="E273" s="238" t="s">
        <v>157</v>
      </c>
      <c r="F273" s="227"/>
      <c r="G273" s="221" t="s">
        <v>68</v>
      </c>
      <c r="H273" s="197">
        <v>0.46799999999999997</v>
      </c>
      <c r="I273" s="222"/>
      <c r="J273" s="222"/>
      <c r="K273" s="224"/>
      <c r="L273" s="45"/>
    </row>
    <row r="274" spans="1:12" s="46" customFormat="1" x14ac:dyDescent="0.2">
      <c r="A274" s="228"/>
      <c r="B274" s="245"/>
      <c r="C274" s="237"/>
      <c r="D274" s="237"/>
      <c r="E274" s="238"/>
      <c r="F274" s="227"/>
      <c r="G274" s="221"/>
      <c r="H274" s="197"/>
      <c r="I274" s="222"/>
      <c r="J274" s="222"/>
      <c r="K274" s="224"/>
      <c r="L274" s="45"/>
    </row>
    <row r="275" spans="1:12" s="46" customFormat="1" ht="12" customHeight="1" x14ac:dyDescent="0.2">
      <c r="A275" s="228"/>
      <c r="B275" s="225"/>
      <c r="C275" s="241" t="s">
        <v>158</v>
      </c>
      <c r="D275" s="218"/>
      <c r="E275" s="242"/>
      <c r="F275" s="227"/>
      <c r="G275" s="221"/>
      <c r="H275" s="197"/>
      <c r="I275" s="222"/>
      <c r="J275" s="222"/>
      <c r="K275" s="224"/>
      <c r="L275" s="45"/>
    </row>
    <row r="276" spans="1:12" s="52" customFormat="1" ht="12" customHeight="1" x14ac:dyDescent="0.2">
      <c r="A276" s="228" t="s">
        <v>210</v>
      </c>
      <c r="B276" s="225"/>
      <c r="C276" s="218"/>
      <c r="D276" s="218">
        <v>180</v>
      </c>
      <c r="E276" s="229" t="s">
        <v>211</v>
      </c>
      <c r="F276" s="227"/>
      <c r="G276" s="221" t="s">
        <v>68</v>
      </c>
      <c r="H276" s="197">
        <v>41.537520000000001</v>
      </c>
      <c r="I276" s="222"/>
      <c r="J276" s="222"/>
      <c r="K276" s="224"/>
      <c r="L276" s="51"/>
    </row>
    <row r="277" spans="1:12" s="52" customFormat="1" ht="12" customHeight="1" x14ac:dyDescent="0.2">
      <c r="A277" s="228" t="s">
        <v>212</v>
      </c>
      <c r="B277" s="225"/>
      <c r="C277" s="218"/>
      <c r="D277" s="218">
        <v>135</v>
      </c>
      <c r="E277" s="229" t="s">
        <v>211</v>
      </c>
      <c r="F277" s="227"/>
      <c r="G277" s="221" t="s">
        <v>68</v>
      </c>
      <c r="H277" s="197">
        <v>18.307350000000003</v>
      </c>
      <c r="I277" s="222"/>
      <c r="J277" s="222"/>
      <c r="K277" s="224"/>
      <c r="L277" s="51"/>
    </row>
    <row r="278" spans="1:12" s="46" customFormat="1" x14ac:dyDescent="0.2">
      <c r="A278" s="228"/>
      <c r="B278" s="225"/>
      <c r="C278" s="218"/>
      <c r="D278" s="218"/>
      <c r="E278" s="229"/>
      <c r="F278" s="227"/>
      <c r="G278" s="221"/>
      <c r="H278" s="197"/>
      <c r="I278" s="222"/>
      <c r="J278" s="222"/>
      <c r="K278" s="224"/>
      <c r="L278" s="45"/>
    </row>
    <row r="279" spans="1:12" s="46" customFormat="1" x14ac:dyDescent="0.2">
      <c r="A279" s="228"/>
      <c r="B279" s="225"/>
      <c r="C279" s="241" t="s">
        <v>187</v>
      </c>
      <c r="D279" s="233"/>
      <c r="E279" s="242"/>
      <c r="F279" s="227"/>
      <c r="G279" s="221"/>
      <c r="H279" s="197"/>
      <c r="I279" s="222"/>
      <c r="J279" s="222"/>
      <c r="K279" s="224"/>
      <c r="L279" s="45"/>
    </row>
    <row r="280" spans="1:12" s="46" customFormat="1" ht="15" x14ac:dyDescent="0.2">
      <c r="A280" s="228" t="s">
        <v>213</v>
      </c>
      <c r="B280" s="245">
        <v>475</v>
      </c>
      <c r="C280" s="237" t="s">
        <v>120</v>
      </c>
      <c r="D280" s="237">
        <v>200</v>
      </c>
      <c r="E280" s="238" t="s">
        <v>189</v>
      </c>
      <c r="F280" s="227"/>
      <c r="G280" s="221" t="s">
        <v>68</v>
      </c>
      <c r="H280" s="197">
        <v>2.3794650000000002</v>
      </c>
      <c r="I280" s="222"/>
      <c r="J280" s="222"/>
      <c r="K280" s="224"/>
      <c r="L280" s="45"/>
    </row>
    <row r="281" spans="1:12" s="46" customFormat="1" ht="15" x14ac:dyDescent="0.2">
      <c r="A281" s="228" t="s">
        <v>214</v>
      </c>
      <c r="B281" s="245">
        <v>400</v>
      </c>
      <c r="C281" s="237" t="s">
        <v>120</v>
      </c>
      <c r="D281" s="237">
        <v>200</v>
      </c>
      <c r="E281" s="238" t="s">
        <v>172</v>
      </c>
      <c r="F281" s="227"/>
      <c r="G281" s="221" t="s">
        <v>68</v>
      </c>
      <c r="H281" s="197">
        <v>7.2640000000000011</v>
      </c>
      <c r="I281" s="222"/>
      <c r="J281" s="222"/>
      <c r="K281" s="224"/>
      <c r="L281" s="45"/>
    </row>
    <row r="282" spans="1:12" s="46" customFormat="1" ht="15" x14ac:dyDescent="0.2">
      <c r="A282" s="228" t="s">
        <v>215</v>
      </c>
      <c r="B282" s="245">
        <v>400</v>
      </c>
      <c r="C282" s="237" t="s">
        <v>120</v>
      </c>
      <c r="D282" s="237">
        <v>200</v>
      </c>
      <c r="E282" s="238" t="s">
        <v>174</v>
      </c>
      <c r="F282" s="227"/>
      <c r="G282" s="221" t="s">
        <v>68</v>
      </c>
      <c r="H282" s="197">
        <v>2.7920000000000003</v>
      </c>
      <c r="I282" s="222"/>
      <c r="J282" s="222"/>
      <c r="K282" s="224"/>
      <c r="L282" s="45"/>
    </row>
    <row r="283" spans="1:12" s="46" customFormat="1" ht="15" x14ac:dyDescent="0.2">
      <c r="A283" s="228" t="s">
        <v>216</v>
      </c>
      <c r="B283" s="245">
        <v>400</v>
      </c>
      <c r="C283" s="237" t="s">
        <v>120</v>
      </c>
      <c r="D283" s="237">
        <v>200</v>
      </c>
      <c r="E283" s="238" t="s">
        <v>193</v>
      </c>
      <c r="F283" s="227"/>
      <c r="G283" s="221" t="s">
        <v>68</v>
      </c>
      <c r="H283" s="197">
        <v>2.7920000000000003</v>
      </c>
      <c r="I283" s="222"/>
      <c r="J283" s="222"/>
      <c r="K283" s="224"/>
      <c r="L283" s="45"/>
    </row>
    <row r="284" spans="1:12" s="46" customFormat="1" ht="15" x14ac:dyDescent="0.2">
      <c r="A284" s="228" t="s">
        <v>217</v>
      </c>
      <c r="B284" s="245">
        <v>180</v>
      </c>
      <c r="C284" s="237" t="s">
        <v>120</v>
      </c>
      <c r="D284" s="237">
        <v>400</v>
      </c>
      <c r="E284" s="238" t="s">
        <v>195</v>
      </c>
      <c r="F284" s="227"/>
      <c r="G284" s="221" t="s">
        <v>68</v>
      </c>
      <c r="H284" s="197">
        <v>1.8558719999999997</v>
      </c>
      <c r="I284" s="222"/>
      <c r="J284" s="222"/>
      <c r="K284" s="224"/>
      <c r="L284" s="45"/>
    </row>
    <row r="285" spans="1:12" s="46" customFormat="1" x14ac:dyDescent="0.2">
      <c r="A285" s="228"/>
      <c r="B285" s="225"/>
      <c r="C285" s="218"/>
      <c r="D285" s="218"/>
      <c r="E285" s="229"/>
      <c r="F285" s="227"/>
      <c r="G285" s="221"/>
      <c r="H285" s="197"/>
      <c r="I285" s="222"/>
      <c r="J285" s="222"/>
      <c r="K285" s="224"/>
      <c r="L285" s="45"/>
    </row>
    <row r="286" spans="1:12" s="52" customFormat="1" ht="12" customHeight="1" x14ac:dyDescent="0.2">
      <c r="A286" s="228"/>
      <c r="B286" s="225"/>
      <c r="C286" s="241" t="s">
        <v>200</v>
      </c>
      <c r="D286" s="218"/>
      <c r="E286" s="229"/>
      <c r="F286" s="227"/>
      <c r="G286" s="221"/>
      <c r="H286" s="197"/>
      <c r="I286" s="222"/>
      <c r="J286" s="222"/>
      <c r="K286" s="224"/>
      <c r="L286" s="51"/>
    </row>
    <row r="287" spans="1:12" s="52" customFormat="1" ht="12" customHeight="1" x14ac:dyDescent="0.2">
      <c r="A287" s="228" t="s">
        <v>218</v>
      </c>
      <c r="B287" s="225"/>
      <c r="C287" s="241"/>
      <c r="D287" s="218"/>
      <c r="E287" s="229" t="s">
        <v>740</v>
      </c>
      <c r="F287" s="227"/>
      <c r="G287" s="221" t="s">
        <v>68</v>
      </c>
      <c r="H287" s="197">
        <f>(34.9*0.1*0.1)</f>
        <v>0.34900000000000003</v>
      </c>
      <c r="I287" s="222"/>
      <c r="J287" s="222"/>
      <c r="K287" s="224"/>
      <c r="L287" s="51"/>
    </row>
    <row r="288" spans="1:12" s="52" customFormat="1" ht="12" customHeight="1" x14ac:dyDescent="0.2">
      <c r="A288" s="228"/>
      <c r="B288" s="225"/>
      <c r="C288" s="241"/>
      <c r="D288" s="218"/>
      <c r="E288" s="229"/>
      <c r="F288" s="227"/>
      <c r="G288" s="221"/>
      <c r="H288" s="197"/>
      <c r="I288" s="222"/>
      <c r="J288" s="222"/>
      <c r="K288" s="224"/>
      <c r="L288" s="51"/>
    </row>
    <row r="289" spans="1:12" s="46" customFormat="1" ht="12" customHeight="1" x14ac:dyDescent="0.2">
      <c r="A289" s="230" t="s">
        <v>219</v>
      </c>
      <c r="B289" s="231" t="s">
        <v>220</v>
      </c>
      <c r="C289" s="233"/>
      <c r="D289" s="233"/>
      <c r="E289" s="234"/>
      <c r="F289" s="227"/>
      <c r="G289" s="221"/>
      <c r="H289" s="197"/>
      <c r="I289" s="222"/>
      <c r="J289" s="222"/>
      <c r="K289" s="224"/>
      <c r="L289" s="45"/>
    </row>
    <row r="290" spans="1:12" s="46" customFormat="1" x14ac:dyDescent="0.2">
      <c r="A290" s="228"/>
      <c r="B290" s="225"/>
      <c r="C290" s="241" t="s">
        <v>187</v>
      </c>
      <c r="D290" s="233"/>
      <c r="E290" s="242"/>
      <c r="F290" s="227"/>
      <c r="G290" s="221"/>
      <c r="H290" s="197"/>
      <c r="I290" s="222"/>
      <c r="J290" s="222"/>
      <c r="K290" s="224"/>
      <c r="L290" s="45"/>
    </row>
    <row r="291" spans="1:12" s="46" customFormat="1" ht="15" x14ac:dyDescent="0.2">
      <c r="A291" s="228" t="s">
        <v>221</v>
      </c>
      <c r="B291" s="245">
        <v>300</v>
      </c>
      <c r="C291" s="237" t="s">
        <v>120</v>
      </c>
      <c r="D291" s="237">
        <v>200</v>
      </c>
      <c r="E291" s="238" t="s">
        <v>222</v>
      </c>
      <c r="F291" s="227"/>
      <c r="G291" s="221" t="s">
        <v>68</v>
      </c>
      <c r="H291" s="197">
        <v>3.0494999999999997</v>
      </c>
      <c r="I291" s="222"/>
      <c r="J291" s="222"/>
      <c r="K291" s="224"/>
      <c r="L291" s="45"/>
    </row>
    <row r="292" spans="1:12" s="46" customFormat="1" x14ac:dyDescent="0.2">
      <c r="A292" s="228"/>
      <c r="B292" s="245"/>
      <c r="C292" s="237"/>
      <c r="D292" s="237"/>
      <c r="E292" s="238"/>
      <c r="F292" s="227"/>
      <c r="G292" s="221"/>
      <c r="H292" s="197"/>
      <c r="I292" s="222"/>
      <c r="J292" s="222"/>
      <c r="K292" s="224"/>
      <c r="L292" s="45"/>
    </row>
    <row r="293" spans="1:12" s="46" customFormat="1" ht="12" customHeight="1" x14ac:dyDescent="0.2">
      <c r="A293" s="230" t="s">
        <v>223</v>
      </c>
      <c r="B293" s="231" t="s">
        <v>224</v>
      </c>
      <c r="C293" s="233"/>
      <c r="D293" s="233"/>
      <c r="E293" s="234"/>
      <c r="F293" s="227"/>
      <c r="G293" s="221"/>
      <c r="H293" s="197"/>
      <c r="I293" s="222"/>
      <c r="J293" s="222"/>
      <c r="K293" s="224"/>
      <c r="L293" s="45"/>
    </row>
    <row r="294" spans="1:12" s="46" customFormat="1" x14ac:dyDescent="0.2">
      <c r="A294" s="228"/>
      <c r="B294" s="225"/>
      <c r="C294" s="241" t="s">
        <v>187</v>
      </c>
      <c r="D294" s="233"/>
      <c r="E294" s="242"/>
      <c r="F294" s="227"/>
      <c r="G294" s="221"/>
      <c r="H294" s="197"/>
      <c r="I294" s="222"/>
      <c r="J294" s="222"/>
      <c r="K294" s="224"/>
      <c r="L294" s="45"/>
    </row>
    <row r="295" spans="1:12" s="46" customFormat="1" ht="15" x14ac:dyDescent="0.2">
      <c r="A295" s="228" t="s">
        <v>225</v>
      </c>
      <c r="B295" s="245">
        <v>300</v>
      </c>
      <c r="C295" s="237" t="s">
        <v>120</v>
      </c>
      <c r="D295" s="237">
        <v>200</v>
      </c>
      <c r="E295" s="238" t="s">
        <v>222</v>
      </c>
      <c r="F295" s="227"/>
      <c r="G295" s="221" t="s">
        <v>68</v>
      </c>
      <c r="H295" s="197">
        <v>8.2643999999999984</v>
      </c>
      <c r="I295" s="222"/>
      <c r="J295" s="222"/>
      <c r="K295" s="224"/>
      <c r="L295" s="45"/>
    </row>
    <row r="296" spans="1:12" s="46" customFormat="1" x14ac:dyDescent="0.2">
      <c r="A296" s="228"/>
      <c r="B296" s="245"/>
      <c r="C296" s="237"/>
      <c r="D296" s="237"/>
      <c r="E296" s="238"/>
      <c r="F296" s="227"/>
      <c r="G296" s="221"/>
      <c r="H296" s="197"/>
      <c r="I296" s="222"/>
      <c r="J296" s="222"/>
      <c r="K296" s="224"/>
      <c r="L296" s="45"/>
    </row>
    <row r="297" spans="1:12" s="46" customFormat="1" ht="12" customHeight="1" x14ac:dyDescent="0.2">
      <c r="A297" s="230" t="s">
        <v>226</v>
      </c>
      <c r="B297" s="231" t="s">
        <v>748</v>
      </c>
      <c r="C297" s="233"/>
      <c r="D297" s="233"/>
      <c r="E297" s="234"/>
      <c r="F297" s="227"/>
      <c r="G297" s="221"/>
      <c r="H297" s="197"/>
      <c r="I297" s="222"/>
      <c r="J297" s="222"/>
      <c r="K297" s="224"/>
      <c r="L297" s="45"/>
    </row>
    <row r="298" spans="1:12" s="46" customFormat="1" x14ac:dyDescent="0.2">
      <c r="A298" s="228"/>
      <c r="B298" s="225"/>
      <c r="C298" s="241" t="s">
        <v>187</v>
      </c>
      <c r="D298" s="233"/>
      <c r="E298" s="242"/>
      <c r="F298" s="227"/>
      <c r="G298" s="221"/>
      <c r="H298" s="197"/>
      <c r="I298" s="222"/>
      <c r="J298" s="222"/>
      <c r="K298" s="224"/>
      <c r="L298" s="45"/>
    </row>
    <row r="299" spans="1:12" s="46" customFormat="1" ht="15" x14ac:dyDescent="0.2">
      <c r="A299" s="228" t="s">
        <v>229</v>
      </c>
      <c r="B299" s="245">
        <v>200</v>
      </c>
      <c r="C299" s="237" t="s">
        <v>120</v>
      </c>
      <c r="D299" s="237">
        <v>150</v>
      </c>
      <c r="E299" s="238" t="s">
        <v>749</v>
      </c>
      <c r="F299" s="227"/>
      <c r="G299" s="221" t="s">
        <v>68</v>
      </c>
      <c r="H299" s="197">
        <v>0.33</v>
      </c>
      <c r="I299" s="222"/>
      <c r="J299" s="222"/>
      <c r="K299" s="224"/>
      <c r="L299" s="45"/>
    </row>
    <row r="300" spans="1:12" s="46" customFormat="1" x14ac:dyDescent="0.2">
      <c r="A300" s="228"/>
      <c r="B300" s="245"/>
      <c r="C300" s="237"/>
      <c r="D300" s="237"/>
      <c r="E300" s="238"/>
      <c r="F300" s="227"/>
      <c r="G300" s="221"/>
      <c r="H300" s="197"/>
      <c r="I300" s="222"/>
      <c r="J300" s="222"/>
      <c r="K300" s="224"/>
      <c r="L300" s="45"/>
    </row>
    <row r="301" spans="1:12" s="46" customFormat="1" ht="12" customHeight="1" x14ac:dyDescent="0.2">
      <c r="A301" s="230" t="s">
        <v>242</v>
      </c>
      <c r="B301" s="231" t="s">
        <v>227</v>
      </c>
      <c r="C301" s="233"/>
      <c r="D301" s="233"/>
      <c r="E301" s="234"/>
      <c r="F301" s="227"/>
      <c r="G301" s="221"/>
      <c r="H301" s="197"/>
      <c r="I301" s="222"/>
      <c r="J301" s="222"/>
      <c r="K301" s="224"/>
      <c r="L301" s="45"/>
    </row>
    <row r="302" spans="1:12" s="46" customFormat="1" x14ac:dyDescent="0.2">
      <c r="A302" s="228"/>
      <c r="B302" s="225"/>
      <c r="C302" s="241" t="s">
        <v>228</v>
      </c>
      <c r="D302" s="233"/>
      <c r="E302" s="242"/>
      <c r="F302" s="227"/>
      <c r="G302" s="221"/>
      <c r="H302" s="197"/>
      <c r="I302" s="222"/>
      <c r="J302" s="222"/>
      <c r="K302" s="224"/>
      <c r="L302" s="45"/>
    </row>
    <row r="303" spans="1:12" s="46" customFormat="1" x14ac:dyDescent="0.2">
      <c r="A303" s="228" t="s">
        <v>759</v>
      </c>
      <c r="B303" s="245">
        <v>150</v>
      </c>
      <c r="C303" s="237" t="s">
        <v>120</v>
      </c>
      <c r="D303" s="237">
        <v>150</v>
      </c>
      <c r="E303" s="238" t="s">
        <v>230</v>
      </c>
      <c r="F303" s="227"/>
      <c r="G303" s="221" t="s">
        <v>40</v>
      </c>
      <c r="H303" s="197">
        <v>1</v>
      </c>
      <c r="I303" s="222"/>
      <c r="J303" s="222"/>
      <c r="K303" s="224"/>
      <c r="L303" s="45"/>
    </row>
    <row r="304" spans="1:12" s="46" customFormat="1" x14ac:dyDescent="0.2">
      <c r="A304" s="228" t="s">
        <v>760</v>
      </c>
      <c r="B304" s="245">
        <v>300</v>
      </c>
      <c r="C304" s="237" t="s">
        <v>120</v>
      </c>
      <c r="D304" s="237">
        <v>150</v>
      </c>
      <c r="E304" s="238" t="s">
        <v>231</v>
      </c>
      <c r="F304" s="227"/>
      <c r="G304" s="221" t="s">
        <v>40</v>
      </c>
      <c r="H304" s="197">
        <v>1</v>
      </c>
      <c r="I304" s="222"/>
      <c r="J304" s="222"/>
      <c r="K304" s="224"/>
      <c r="L304" s="45"/>
    </row>
    <row r="305" spans="1:12" s="46" customFormat="1" x14ac:dyDescent="0.2">
      <c r="A305" s="228"/>
      <c r="B305" s="245"/>
      <c r="C305" s="237"/>
      <c r="D305" s="237"/>
      <c r="E305" s="238"/>
      <c r="F305" s="227"/>
      <c r="G305" s="221"/>
      <c r="H305" s="197"/>
      <c r="I305" s="222"/>
      <c r="J305" s="222"/>
      <c r="K305" s="224"/>
      <c r="L305" s="45"/>
    </row>
    <row r="306" spans="1:12" s="46" customFormat="1" ht="12" customHeight="1" x14ac:dyDescent="0.2">
      <c r="A306" s="228"/>
      <c r="B306" s="225"/>
      <c r="C306" s="241" t="s">
        <v>232</v>
      </c>
      <c r="D306" s="218"/>
      <c r="E306" s="242"/>
      <c r="F306" s="227"/>
      <c r="G306" s="221"/>
      <c r="H306" s="197"/>
      <c r="I306" s="222"/>
      <c r="J306" s="222"/>
      <c r="K306" s="224"/>
      <c r="L306" s="45"/>
    </row>
    <row r="307" spans="1:12" s="52" customFormat="1" ht="12" customHeight="1" x14ac:dyDescent="0.2">
      <c r="A307" s="228" t="s">
        <v>761</v>
      </c>
      <c r="B307" s="225"/>
      <c r="C307" s="218"/>
      <c r="D307" s="218">
        <v>120</v>
      </c>
      <c r="E307" s="229" t="s">
        <v>233</v>
      </c>
      <c r="F307" s="227"/>
      <c r="G307" s="221" t="s">
        <v>40</v>
      </c>
      <c r="H307" s="197">
        <v>1</v>
      </c>
      <c r="I307" s="222"/>
      <c r="J307" s="222"/>
      <c r="K307" s="224"/>
      <c r="L307" s="51"/>
    </row>
    <row r="308" spans="1:12" s="52" customFormat="1" ht="12" customHeight="1" x14ac:dyDescent="0.2">
      <c r="A308" s="228" t="s">
        <v>762</v>
      </c>
      <c r="B308" s="225"/>
      <c r="C308" s="218"/>
      <c r="D308" s="218">
        <v>120</v>
      </c>
      <c r="E308" s="229" t="s">
        <v>234</v>
      </c>
      <c r="F308" s="227"/>
      <c r="G308" s="221" t="s">
        <v>40</v>
      </c>
      <c r="H308" s="197">
        <v>1</v>
      </c>
      <c r="I308" s="222"/>
      <c r="J308" s="222"/>
      <c r="K308" s="224"/>
      <c r="L308" s="51"/>
    </row>
    <row r="309" spans="1:12" s="52" customFormat="1" ht="12" customHeight="1" x14ac:dyDescent="0.2">
      <c r="A309" s="228" t="s">
        <v>763</v>
      </c>
      <c r="B309" s="225"/>
      <c r="C309" s="218"/>
      <c r="D309" s="218">
        <v>120</v>
      </c>
      <c r="E309" s="229" t="s">
        <v>235</v>
      </c>
      <c r="F309" s="227"/>
      <c r="G309" s="221" t="s">
        <v>40</v>
      </c>
      <c r="H309" s="197">
        <v>1</v>
      </c>
      <c r="I309" s="222"/>
      <c r="J309" s="222"/>
      <c r="K309" s="224"/>
      <c r="L309" s="51"/>
    </row>
    <row r="310" spans="1:12" s="46" customFormat="1" x14ac:dyDescent="0.2">
      <c r="A310" s="228"/>
      <c r="B310" s="245"/>
      <c r="C310" s="237"/>
      <c r="D310" s="237"/>
      <c r="E310" s="238"/>
      <c r="F310" s="227"/>
      <c r="G310" s="221"/>
      <c r="H310" s="197"/>
      <c r="I310" s="222"/>
      <c r="J310" s="222"/>
      <c r="K310" s="224"/>
      <c r="L310" s="45"/>
    </row>
    <row r="311" spans="1:12" s="74" customFormat="1" ht="12" customHeight="1" x14ac:dyDescent="0.2">
      <c r="A311" s="228"/>
      <c r="B311" s="225"/>
      <c r="C311" s="241" t="s">
        <v>236</v>
      </c>
      <c r="D311" s="218"/>
      <c r="E311" s="242"/>
      <c r="F311" s="248"/>
      <c r="G311" s="221"/>
      <c r="H311" s="197"/>
      <c r="I311" s="222"/>
      <c r="J311" s="222"/>
      <c r="K311" s="224"/>
    </row>
    <row r="312" spans="1:12" s="75" customFormat="1" ht="12" customHeight="1" x14ac:dyDescent="0.2">
      <c r="A312" s="228" t="s">
        <v>764</v>
      </c>
      <c r="B312" s="245">
        <v>150</v>
      </c>
      <c r="C312" s="237" t="s">
        <v>120</v>
      </c>
      <c r="D312" s="237">
        <v>62</v>
      </c>
      <c r="E312" s="238" t="s">
        <v>237</v>
      </c>
      <c r="F312" s="248"/>
      <c r="G312" s="221" t="s">
        <v>40</v>
      </c>
      <c r="H312" s="197">
        <v>1</v>
      </c>
      <c r="I312" s="222"/>
      <c r="J312" s="222"/>
      <c r="K312" s="224"/>
    </row>
    <row r="313" spans="1:12" s="75" customFormat="1" ht="12" customHeight="1" x14ac:dyDescent="0.2">
      <c r="A313" s="228" t="s">
        <v>765</v>
      </c>
      <c r="B313" s="245">
        <v>150</v>
      </c>
      <c r="C313" s="237" t="s">
        <v>120</v>
      </c>
      <c r="D313" s="237">
        <v>62</v>
      </c>
      <c r="E313" s="238" t="s">
        <v>238</v>
      </c>
      <c r="F313" s="248"/>
      <c r="G313" s="221" t="s">
        <v>40</v>
      </c>
      <c r="H313" s="197">
        <v>1</v>
      </c>
      <c r="I313" s="222"/>
      <c r="J313" s="222"/>
      <c r="K313" s="224"/>
    </row>
    <row r="314" spans="1:12" s="75" customFormat="1" ht="12" customHeight="1" x14ac:dyDescent="0.2">
      <c r="A314" s="228" t="s">
        <v>766</v>
      </c>
      <c r="B314" s="245">
        <v>150</v>
      </c>
      <c r="C314" s="237" t="s">
        <v>120</v>
      </c>
      <c r="D314" s="237">
        <v>62</v>
      </c>
      <c r="E314" s="238" t="s">
        <v>239</v>
      </c>
      <c r="F314" s="248"/>
      <c r="G314" s="221" t="s">
        <v>40</v>
      </c>
      <c r="H314" s="197">
        <v>1</v>
      </c>
      <c r="I314" s="222"/>
      <c r="J314" s="222"/>
      <c r="K314" s="224"/>
    </row>
    <row r="315" spans="1:12" s="75" customFormat="1" ht="12" customHeight="1" x14ac:dyDescent="0.2">
      <c r="A315" s="228"/>
      <c r="B315" s="245"/>
      <c r="C315" s="237"/>
      <c r="D315" s="237"/>
      <c r="E315" s="238"/>
      <c r="F315" s="248"/>
      <c r="G315" s="221"/>
      <c r="H315" s="197"/>
      <c r="I315" s="222"/>
      <c r="J315" s="222"/>
      <c r="K315" s="224"/>
    </row>
    <row r="316" spans="1:12" s="74" customFormat="1" x14ac:dyDescent="0.2">
      <c r="A316" s="228"/>
      <c r="B316" s="225"/>
      <c r="C316" s="241" t="s">
        <v>240</v>
      </c>
      <c r="D316" s="233"/>
      <c r="E316" s="242"/>
      <c r="F316" s="248"/>
      <c r="G316" s="221"/>
      <c r="H316" s="197"/>
      <c r="I316" s="222"/>
      <c r="J316" s="222"/>
      <c r="K316" s="224"/>
      <c r="L316" s="78"/>
    </row>
    <row r="317" spans="1:12" s="75" customFormat="1" ht="12" customHeight="1" x14ac:dyDescent="0.2">
      <c r="A317" s="228" t="s">
        <v>767</v>
      </c>
      <c r="B317" s="225"/>
      <c r="C317" s="218"/>
      <c r="D317" s="218">
        <v>75</v>
      </c>
      <c r="E317" s="229" t="s">
        <v>241</v>
      </c>
      <c r="F317" s="248"/>
      <c r="G317" s="221" t="s">
        <v>40</v>
      </c>
      <c r="H317" s="197">
        <v>1</v>
      </c>
      <c r="I317" s="222"/>
      <c r="J317" s="222"/>
      <c r="K317" s="224"/>
      <c r="L317" s="79"/>
    </row>
    <row r="318" spans="1:12" s="75" customFormat="1" ht="12" customHeight="1" x14ac:dyDescent="0.2">
      <c r="A318" s="228"/>
      <c r="B318" s="225"/>
      <c r="C318" s="218"/>
      <c r="D318" s="218"/>
      <c r="E318" s="229"/>
      <c r="F318" s="248"/>
      <c r="G318" s="221"/>
      <c r="H318" s="197"/>
      <c r="I318" s="222"/>
      <c r="J318" s="222"/>
      <c r="K318" s="224"/>
      <c r="L318" s="79"/>
    </row>
    <row r="319" spans="1:12" s="75" customFormat="1" ht="12" customHeight="1" x14ac:dyDescent="0.2">
      <c r="A319" s="228"/>
      <c r="B319" s="225"/>
      <c r="C319" s="218"/>
      <c r="D319" s="218"/>
      <c r="E319" s="229"/>
      <c r="F319" s="248"/>
      <c r="G319" s="221"/>
      <c r="H319" s="197"/>
      <c r="I319" s="222"/>
      <c r="J319" s="222"/>
      <c r="K319" s="224"/>
      <c r="L319" s="79"/>
    </row>
    <row r="320" spans="1:12" s="75" customFormat="1" ht="12" customHeight="1" x14ac:dyDescent="0.2">
      <c r="A320" s="228"/>
      <c r="B320" s="225"/>
      <c r="C320" s="218"/>
      <c r="D320" s="218"/>
      <c r="E320" s="229"/>
      <c r="F320" s="248"/>
      <c r="G320" s="221"/>
      <c r="H320" s="197"/>
      <c r="I320" s="222"/>
      <c r="J320" s="222"/>
      <c r="K320" s="224"/>
      <c r="L320" s="79"/>
    </row>
    <row r="321" spans="1:12" s="75" customFormat="1" ht="12" customHeight="1" x14ac:dyDescent="0.2">
      <c r="A321" s="228"/>
      <c r="B321" s="225"/>
      <c r="C321" s="218"/>
      <c r="D321" s="218"/>
      <c r="E321" s="229"/>
      <c r="F321" s="248"/>
      <c r="G321" s="221"/>
      <c r="H321" s="197"/>
      <c r="I321" s="222"/>
      <c r="J321" s="222"/>
      <c r="K321" s="224"/>
      <c r="L321" s="79"/>
    </row>
    <row r="322" spans="1:12" s="75" customFormat="1" ht="12" customHeight="1" x14ac:dyDescent="0.2">
      <c r="A322" s="228"/>
      <c r="B322" s="225"/>
      <c r="C322" s="218"/>
      <c r="D322" s="218"/>
      <c r="E322" s="229"/>
      <c r="F322" s="248"/>
      <c r="G322" s="221"/>
      <c r="H322" s="197"/>
      <c r="I322" s="222"/>
      <c r="J322" s="222"/>
      <c r="K322" s="224"/>
      <c r="L322" s="79"/>
    </row>
    <row r="323" spans="1:12" s="75" customFormat="1" ht="12" customHeight="1" x14ac:dyDescent="0.2">
      <c r="A323" s="228"/>
      <c r="B323" s="225"/>
      <c r="C323" s="218"/>
      <c r="D323" s="218"/>
      <c r="E323" s="229"/>
      <c r="F323" s="248"/>
      <c r="G323" s="221"/>
      <c r="H323" s="197"/>
      <c r="I323" s="222"/>
      <c r="J323" s="222"/>
      <c r="K323" s="224"/>
      <c r="L323" s="79"/>
    </row>
    <row r="324" spans="1:12" s="75" customFormat="1" ht="12" customHeight="1" x14ac:dyDescent="0.2">
      <c r="A324" s="228"/>
      <c r="B324" s="225"/>
      <c r="C324" s="218"/>
      <c r="D324" s="218"/>
      <c r="E324" s="229"/>
      <c r="F324" s="248"/>
      <c r="G324" s="221"/>
      <c r="H324" s="197"/>
      <c r="I324" s="222"/>
      <c r="J324" s="222"/>
      <c r="K324" s="224"/>
      <c r="L324" s="79"/>
    </row>
    <row r="325" spans="1:12" s="75" customFormat="1" ht="12" customHeight="1" x14ac:dyDescent="0.2">
      <c r="A325" s="228"/>
      <c r="B325" s="225"/>
      <c r="C325" s="218"/>
      <c r="D325" s="218"/>
      <c r="E325" s="229"/>
      <c r="F325" s="248"/>
      <c r="G325" s="221"/>
      <c r="H325" s="197"/>
      <c r="I325" s="222"/>
      <c r="J325" s="222"/>
      <c r="K325" s="224"/>
      <c r="L325" s="79"/>
    </row>
    <row r="326" spans="1:12" s="75" customFormat="1" ht="12" customHeight="1" x14ac:dyDescent="0.2">
      <c r="A326" s="228"/>
      <c r="B326" s="225"/>
      <c r="C326" s="218"/>
      <c r="D326" s="218"/>
      <c r="E326" s="229"/>
      <c r="F326" s="248"/>
      <c r="G326" s="221"/>
      <c r="H326" s="197"/>
      <c r="I326" s="222"/>
      <c r="J326" s="222"/>
      <c r="K326" s="224"/>
      <c r="L326" s="79"/>
    </row>
    <row r="327" spans="1:12" s="75" customFormat="1" ht="12" customHeight="1" x14ac:dyDescent="0.2">
      <c r="A327" s="228"/>
      <c r="B327" s="225"/>
      <c r="C327" s="218"/>
      <c r="D327" s="218"/>
      <c r="E327" s="229"/>
      <c r="F327" s="248"/>
      <c r="G327" s="221"/>
      <c r="H327" s="197"/>
      <c r="I327" s="222"/>
      <c r="J327" s="222"/>
      <c r="K327" s="224"/>
      <c r="L327" s="79"/>
    </row>
    <row r="328" spans="1:12" s="75" customFormat="1" ht="12" customHeight="1" x14ac:dyDescent="0.2">
      <c r="A328" s="228"/>
      <c r="B328" s="225"/>
      <c r="C328" s="218"/>
      <c r="D328" s="218"/>
      <c r="E328" s="229"/>
      <c r="F328" s="248"/>
      <c r="G328" s="221"/>
      <c r="H328" s="197"/>
      <c r="I328" s="222"/>
      <c r="J328" s="222"/>
      <c r="K328" s="224"/>
      <c r="L328" s="79"/>
    </row>
    <row r="329" spans="1:12" s="75" customFormat="1" ht="12" customHeight="1" x14ac:dyDescent="0.2">
      <c r="A329" s="228"/>
      <c r="B329" s="225"/>
      <c r="C329" s="218"/>
      <c r="D329" s="218"/>
      <c r="E329" s="229"/>
      <c r="F329" s="248"/>
      <c r="G329" s="221"/>
      <c r="H329" s="197"/>
      <c r="I329" s="222"/>
      <c r="J329" s="222"/>
      <c r="K329" s="224"/>
      <c r="L329" s="79"/>
    </row>
    <row r="330" spans="1:12" s="75" customFormat="1" ht="12" customHeight="1" x14ac:dyDescent="0.2">
      <c r="A330" s="228"/>
      <c r="B330" s="225"/>
      <c r="C330" s="218"/>
      <c r="D330" s="218"/>
      <c r="E330" s="229"/>
      <c r="F330" s="248"/>
      <c r="G330" s="221"/>
      <c r="H330" s="197"/>
      <c r="I330" s="222"/>
      <c r="J330" s="222"/>
      <c r="K330" s="224"/>
      <c r="L330" s="79"/>
    </row>
    <row r="331" spans="1:12" s="75" customFormat="1" ht="12" customHeight="1" x14ac:dyDescent="0.2">
      <c r="A331" s="228"/>
      <c r="B331" s="225"/>
      <c r="C331" s="218"/>
      <c r="D331" s="218"/>
      <c r="E331" s="229"/>
      <c r="F331" s="248"/>
      <c r="G331" s="221"/>
      <c r="H331" s="197"/>
      <c r="I331" s="222"/>
      <c r="J331" s="222"/>
      <c r="K331" s="224"/>
      <c r="L331" s="79"/>
    </row>
    <row r="332" spans="1:12" s="75" customFormat="1" ht="12" customHeight="1" x14ac:dyDescent="0.2">
      <c r="A332" s="228"/>
      <c r="B332" s="225"/>
      <c r="C332" s="218"/>
      <c r="D332" s="218"/>
      <c r="E332" s="229"/>
      <c r="F332" s="248"/>
      <c r="G332" s="221"/>
      <c r="H332" s="197"/>
      <c r="I332" s="222"/>
      <c r="J332" s="222"/>
      <c r="K332" s="224"/>
      <c r="L332" s="79"/>
    </row>
    <row r="333" spans="1:12" s="75" customFormat="1" ht="12" customHeight="1" x14ac:dyDescent="0.2">
      <c r="A333" s="228"/>
      <c r="B333" s="225"/>
      <c r="C333" s="218"/>
      <c r="D333" s="218"/>
      <c r="E333" s="229"/>
      <c r="F333" s="248"/>
      <c r="G333" s="221"/>
      <c r="H333" s="197"/>
      <c r="I333" s="222"/>
      <c r="J333" s="222"/>
      <c r="K333" s="224"/>
      <c r="L333" s="79"/>
    </row>
    <row r="334" spans="1:12" s="75" customFormat="1" ht="12" customHeight="1" x14ac:dyDescent="0.2">
      <c r="A334" s="228"/>
      <c r="B334" s="225"/>
      <c r="C334" s="218"/>
      <c r="D334" s="218"/>
      <c r="E334" s="229"/>
      <c r="F334" s="248"/>
      <c r="G334" s="221"/>
      <c r="H334" s="197"/>
      <c r="I334" s="222"/>
      <c r="J334" s="222"/>
      <c r="K334" s="224"/>
      <c r="L334" s="79"/>
    </row>
    <row r="335" spans="1:12" s="75" customFormat="1" ht="12" customHeight="1" x14ac:dyDescent="0.2">
      <c r="A335" s="228"/>
      <c r="B335" s="225"/>
      <c r="C335" s="218"/>
      <c r="D335" s="218"/>
      <c r="E335" s="229"/>
      <c r="F335" s="248"/>
      <c r="G335" s="221"/>
      <c r="H335" s="197"/>
      <c r="I335" s="222"/>
      <c r="J335" s="222"/>
      <c r="K335" s="224"/>
      <c r="L335" s="79"/>
    </row>
    <row r="336" spans="1:12" s="75" customFormat="1" ht="12" customHeight="1" x14ac:dyDescent="0.2">
      <c r="A336" s="228"/>
      <c r="B336" s="225"/>
      <c r="C336" s="218"/>
      <c r="D336" s="218"/>
      <c r="E336" s="229"/>
      <c r="F336" s="248"/>
      <c r="G336" s="221"/>
      <c r="H336" s="197"/>
      <c r="I336" s="222"/>
      <c r="J336" s="222"/>
      <c r="K336" s="224"/>
      <c r="L336" s="79"/>
    </row>
    <row r="337" spans="1:12" s="75" customFormat="1" ht="12" customHeight="1" x14ac:dyDescent="0.2">
      <c r="A337" s="228"/>
      <c r="B337" s="225"/>
      <c r="C337" s="218"/>
      <c r="D337" s="218"/>
      <c r="E337" s="229"/>
      <c r="F337" s="248"/>
      <c r="G337" s="221"/>
      <c r="H337" s="197"/>
      <c r="I337" s="222"/>
      <c r="J337" s="222"/>
      <c r="K337" s="224"/>
      <c r="L337" s="79"/>
    </row>
    <row r="338" spans="1:12" s="75" customFormat="1" ht="12" customHeight="1" x14ac:dyDescent="0.2">
      <c r="A338" s="228"/>
      <c r="B338" s="225"/>
      <c r="C338" s="218"/>
      <c r="D338" s="218"/>
      <c r="E338" s="229"/>
      <c r="F338" s="248"/>
      <c r="G338" s="221"/>
      <c r="H338" s="197"/>
      <c r="I338" s="222"/>
      <c r="J338" s="222"/>
      <c r="K338" s="224"/>
      <c r="L338" s="79"/>
    </row>
    <row r="339" spans="1:12" s="75" customFormat="1" ht="12" customHeight="1" x14ac:dyDescent="0.2">
      <c r="A339" s="228"/>
      <c r="B339" s="225"/>
      <c r="C339" s="218"/>
      <c r="D339" s="218"/>
      <c r="E339" s="229"/>
      <c r="F339" s="248"/>
      <c r="G339" s="221"/>
      <c r="H339" s="197"/>
      <c r="I339" s="222"/>
      <c r="J339" s="222"/>
      <c r="K339" s="224"/>
      <c r="L339" s="79"/>
    </row>
    <row r="340" spans="1:12" s="75" customFormat="1" ht="12" customHeight="1" x14ac:dyDescent="0.2">
      <c r="A340" s="228"/>
      <c r="B340" s="225"/>
      <c r="C340" s="218"/>
      <c r="D340" s="218"/>
      <c r="E340" s="229"/>
      <c r="F340" s="248"/>
      <c r="G340" s="221"/>
      <c r="H340" s="197"/>
      <c r="I340" s="222"/>
      <c r="J340" s="222"/>
      <c r="K340" s="224"/>
      <c r="L340" s="79"/>
    </row>
    <row r="341" spans="1:12" s="75" customFormat="1" ht="12" customHeight="1" x14ac:dyDescent="0.2">
      <c r="A341" s="228"/>
      <c r="B341" s="225"/>
      <c r="C341" s="218"/>
      <c r="D341" s="218"/>
      <c r="E341" s="229"/>
      <c r="F341" s="248"/>
      <c r="G341" s="221"/>
      <c r="H341" s="197"/>
      <c r="I341" s="222"/>
      <c r="J341" s="222"/>
      <c r="K341" s="224"/>
      <c r="L341" s="79"/>
    </row>
    <row r="342" spans="1:12" s="75" customFormat="1" ht="12" customHeight="1" x14ac:dyDescent="0.2">
      <c r="A342" s="228"/>
      <c r="B342" s="225"/>
      <c r="C342" s="218"/>
      <c r="D342" s="218"/>
      <c r="E342" s="229"/>
      <c r="F342" s="248"/>
      <c r="G342" s="221"/>
      <c r="H342" s="197"/>
      <c r="I342" s="222"/>
      <c r="J342" s="222"/>
      <c r="K342" s="224"/>
      <c r="L342" s="79"/>
    </row>
    <row r="343" spans="1:12" s="75" customFormat="1" ht="12" customHeight="1" x14ac:dyDescent="0.2">
      <c r="A343" s="228"/>
      <c r="B343" s="225"/>
      <c r="C343" s="218"/>
      <c r="D343" s="218"/>
      <c r="E343" s="229"/>
      <c r="F343" s="248"/>
      <c r="G343" s="221"/>
      <c r="H343" s="197"/>
      <c r="I343" s="222"/>
      <c r="J343" s="222"/>
      <c r="K343" s="224"/>
      <c r="L343" s="79"/>
    </row>
    <row r="344" spans="1:12" s="75" customFormat="1" ht="12" customHeight="1" x14ac:dyDescent="0.2">
      <c r="A344" s="228"/>
      <c r="B344" s="225"/>
      <c r="C344" s="218"/>
      <c r="D344" s="218"/>
      <c r="E344" s="229"/>
      <c r="F344" s="248"/>
      <c r="G344" s="221"/>
      <c r="H344" s="197"/>
      <c r="I344" s="222"/>
      <c r="J344" s="222"/>
      <c r="K344" s="224"/>
      <c r="L344" s="79"/>
    </row>
    <row r="345" spans="1:12" s="75" customFormat="1" ht="12" customHeight="1" x14ac:dyDescent="0.2">
      <c r="A345" s="228"/>
      <c r="B345" s="225"/>
      <c r="C345" s="218"/>
      <c r="D345" s="218"/>
      <c r="E345" s="229"/>
      <c r="F345" s="248"/>
      <c r="G345" s="221"/>
      <c r="H345" s="197"/>
      <c r="I345" s="222"/>
      <c r="J345" s="222"/>
      <c r="K345" s="224"/>
      <c r="L345" s="79"/>
    </row>
    <row r="346" spans="1:12" s="75" customFormat="1" ht="12" customHeight="1" x14ac:dyDescent="0.2">
      <c r="A346" s="228"/>
      <c r="B346" s="225"/>
      <c r="C346" s="218"/>
      <c r="D346" s="218"/>
      <c r="E346" s="229"/>
      <c r="F346" s="248"/>
      <c r="G346" s="221"/>
      <c r="H346" s="197"/>
      <c r="I346" s="222"/>
      <c r="J346" s="222"/>
      <c r="K346" s="224"/>
      <c r="L346" s="79"/>
    </row>
    <row r="347" spans="1:12" s="75" customFormat="1" ht="12" customHeight="1" x14ac:dyDescent="0.2">
      <c r="A347" s="228"/>
      <c r="B347" s="225"/>
      <c r="C347" s="218"/>
      <c r="D347" s="218"/>
      <c r="E347" s="229"/>
      <c r="F347" s="248"/>
      <c r="G347" s="221"/>
      <c r="H347" s="197"/>
      <c r="I347" s="222"/>
      <c r="J347" s="222"/>
      <c r="K347" s="224"/>
      <c r="L347" s="79"/>
    </row>
    <row r="348" spans="1:12" s="75" customFormat="1" ht="12" customHeight="1" x14ac:dyDescent="0.2">
      <c r="A348" s="228"/>
      <c r="B348" s="225"/>
      <c r="C348" s="218"/>
      <c r="D348" s="218"/>
      <c r="E348" s="229"/>
      <c r="F348" s="248"/>
      <c r="G348" s="221"/>
      <c r="H348" s="197"/>
      <c r="I348" s="222"/>
      <c r="J348" s="222"/>
      <c r="K348" s="224"/>
      <c r="L348" s="79"/>
    </row>
    <row r="349" spans="1:12" s="75" customFormat="1" ht="12" customHeight="1" x14ac:dyDescent="0.2">
      <c r="A349" s="228"/>
      <c r="B349" s="225"/>
      <c r="C349" s="218"/>
      <c r="D349" s="218"/>
      <c r="E349" s="229"/>
      <c r="F349" s="248"/>
      <c r="G349" s="221"/>
      <c r="H349" s="197"/>
      <c r="I349" s="222"/>
      <c r="J349" s="222"/>
      <c r="K349" s="224"/>
      <c r="L349" s="79"/>
    </row>
    <row r="350" spans="1:12" s="75" customFormat="1" ht="12" customHeight="1" x14ac:dyDescent="0.2">
      <c r="A350" s="228"/>
      <c r="B350" s="225"/>
      <c r="C350" s="218"/>
      <c r="D350" s="218"/>
      <c r="E350" s="229"/>
      <c r="F350" s="248"/>
      <c r="G350" s="221"/>
      <c r="H350" s="197"/>
      <c r="I350" s="222"/>
      <c r="J350" s="222"/>
      <c r="K350" s="224"/>
      <c r="L350" s="79"/>
    </row>
    <row r="351" spans="1:12" s="75" customFormat="1" ht="12" customHeight="1" x14ac:dyDescent="0.2">
      <c r="A351" s="228"/>
      <c r="B351" s="225"/>
      <c r="C351" s="218"/>
      <c r="D351" s="218"/>
      <c r="E351" s="229"/>
      <c r="F351" s="248"/>
      <c r="G351" s="221"/>
      <c r="H351" s="197"/>
      <c r="I351" s="222"/>
      <c r="J351" s="222"/>
      <c r="K351" s="224"/>
      <c r="L351" s="79"/>
    </row>
    <row r="352" spans="1:12" s="75" customFormat="1" ht="12" customHeight="1" x14ac:dyDescent="0.2">
      <c r="A352" s="228"/>
      <c r="B352" s="225"/>
      <c r="C352" s="218"/>
      <c r="D352" s="218"/>
      <c r="E352" s="229"/>
      <c r="F352" s="248"/>
      <c r="G352" s="221"/>
      <c r="H352" s="197"/>
      <c r="I352" s="222"/>
      <c r="J352" s="222"/>
      <c r="K352" s="224"/>
      <c r="L352" s="79"/>
    </row>
    <row r="353" spans="1:12" s="75" customFormat="1" ht="12" customHeight="1" x14ac:dyDescent="0.2">
      <c r="A353" s="228"/>
      <c r="B353" s="225"/>
      <c r="C353" s="218"/>
      <c r="D353" s="218"/>
      <c r="E353" s="229"/>
      <c r="F353" s="248"/>
      <c r="G353" s="221"/>
      <c r="H353" s="197"/>
      <c r="I353" s="222"/>
      <c r="J353" s="222"/>
      <c r="K353" s="224"/>
      <c r="L353" s="79"/>
    </row>
    <row r="354" spans="1:12" s="75" customFormat="1" ht="12" customHeight="1" x14ac:dyDescent="0.2">
      <c r="A354" s="228"/>
      <c r="B354" s="225"/>
      <c r="C354" s="218"/>
      <c r="D354" s="218"/>
      <c r="E354" s="229"/>
      <c r="F354" s="248"/>
      <c r="G354" s="221"/>
      <c r="H354" s="197"/>
      <c r="I354" s="222"/>
      <c r="J354" s="222"/>
      <c r="K354" s="224"/>
      <c r="L354" s="79"/>
    </row>
    <row r="355" spans="1:12" s="75" customFormat="1" ht="12" customHeight="1" x14ac:dyDescent="0.2">
      <c r="A355" s="228"/>
      <c r="B355" s="225"/>
      <c r="C355" s="218"/>
      <c r="D355" s="218"/>
      <c r="E355" s="229"/>
      <c r="F355" s="248"/>
      <c r="G355" s="221"/>
      <c r="H355" s="197"/>
      <c r="I355" s="222"/>
      <c r="J355" s="222"/>
      <c r="K355" s="224"/>
      <c r="L355" s="79"/>
    </row>
    <row r="356" spans="1:12" s="75" customFormat="1" ht="12" customHeight="1" x14ac:dyDescent="0.2">
      <c r="A356" s="228"/>
      <c r="B356" s="225"/>
      <c r="C356" s="218"/>
      <c r="D356" s="218"/>
      <c r="E356" s="229"/>
      <c r="F356" s="248"/>
      <c r="G356" s="221"/>
      <c r="H356" s="197"/>
      <c r="I356" s="222"/>
      <c r="J356" s="222"/>
      <c r="K356" s="224"/>
      <c r="L356" s="79"/>
    </row>
    <row r="357" spans="1:12" s="75" customFormat="1" ht="12" customHeight="1" x14ac:dyDescent="0.2">
      <c r="A357" s="228"/>
      <c r="B357" s="225"/>
      <c r="C357" s="218"/>
      <c r="D357" s="218"/>
      <c r="E357" s="229"/>
      <c r="F357" s="248"/>
      <c r="G357" s="221"/>
      <c r="H357" s="197"/>
      <c r="I357" s="222"/>
      <c r="J357" s="222"/>
      <c r="K357" s="224"/>
      <c r="L357" s="79"/>
    </row>
    <row r="358" spans="1:12" s="75" customFormat="1" ht="12" customHeight="1" x14ac:dyDescent="0.2">
      <c r="A358" s="228"/>
      <c r="B358" s="225"/>
      <c r="C358" s="218"/>
      <c r="D358" s="218"/>
      <c r="E358" s="229"/>
      <c r="F358" s="248"/>
      <c r="G358" s="221"/>
      <c r="H358" s="197"/>
      <c r="I358" s="222"/>
      <c r="J358" s="222"/>
      <c r="K358" s="224"/>
      <c r="L358" s="79"/>
    </row>
    <row r="359" spans="1:12" s="75" customFormat="1" ht="12" customHeight="1" x14ac:dyDescent="0.2">
      <c r="A359" s="228"/>
      <c r="B359" s="225"/>
      <c r="C359" s="218"/>
      <c r="D359" s="218"/>
      <c r="E359" s="229"/>
      <c r="F359" s="248"/>
      <c r="G359" s="221"/>
      <c r="H359" s="197"/>
      <c r="I359" s="222"/>
      <c r="J359" s="222"/>
      <c r="K359" s="224"/>
      <c r="L359" s="79"/>
    </row>
    <row r="360" spans="1:12" s="75" customFormat="1" ht="12" customHeight="1" x14ac:dyDescent="0.2">
      <c r="A360" s="228"/>
      <c r="B360" s="225"/>
      <c r="C360" s="218"/>
      <c r="D360" s="218"/>
      <c r="E360" s="229"/>
      <c r="F360" s="248"/>
      <c r="G360" s="221"/>
      <c r="H360" s="197"/>
      <c r="I360" s="222"/>
      <c r="J360" s="222"/>
      <c r="K360" s="224"/>
      <c r="L360" s="79"/>
    </row>
    <row r="361" spans="1:12" s="75" customFormat="1" ht="12" customHeight="1" x14ac:dyDescent="0.2">
      <c r="A361" s="228"/>
      <c r="B361" s="225"/>
      <c r="C361" s="218"/>
      <c r="D361" s="218"/>
      <c r="E361" s="229"/>
      <c r="F361" s="248"/>
      <c r="G361" s="221"/>
      <c r="H361" s="197"/>
      <c r="I361" s="222"/>
      <c r="J361" s="222"/>
      <c r="K361" s="224"/>
      <c r="L361" s="79"/>
    </row>
    <row r="362" spans="1:12" s="75" customFormat="1" ht="12" customHeight="1" x14ac:dyDescent="0.2">
      <c r="A362" s="228"/>
      <c r="B362" s="225"/>
      <c r="C362" s="218"/>
      <c r="D362" s="218"/>
      <c r="E362" s="229"/>
      <c r="F362" s="248"/>
      <c r="G362" s="221"/>
      <c r="H362" s="197"/>
      <c r="I362" s="222"/>
      <c r="J362" s="222"/>
      <c r="K362" s="224"/>
      <c r="L362" s="79"/>
    </row>
    <row r="363" spans="1:12" s="75" customFormat="1" ht="12" customHeight="1" x14ac:dyDescent="0.2">
      <c r="A363" s="228"/>
      <c r="B363" s="225"/>
      <c r="C363" s="218"/>
      <c r="D363" s="218"/>
      <c r="E363" s="229"/>
      <c r="F363" s="248"/>
      <c r="G363" s="221"/>
      <c r="H363" s="197"/>
      <c r="I363" s="222"/>
      <c r="J363" s="222"/>
      <c r="K363" s="224"/>
      <c r="L363" s="79"/>
    </row>
    <row r="364" spans="1:12" s="75" customFormat="1" ht="12" customHeight="1" x14ac:dyDescent="0.2">
      <c r="A364" s="228"/>
      <c r="B364" s="225"/>
      <c r="C364" s="218"/>
      <c r="D364" s="218"/>
      <c r="E364" s="229"/>
      <c r="F364" s="248"/>
      <c r="G364" s="221"/>
      <c r="H364" s="197"/>
      <c r="I364" s="222"/>
      <c r="J364" s="222"/>
      <c r="K364" s="224"/>
      <c r="L364" s="79"/>
    </row>
    <row r="365" spans="1:12" s="75" customFormat="1" ht="12" customHeight="1" x14ac:dyDescent="0.2">
      <c r="A365" s="228"/>
      <c r="B365" s="225"/>
      <c r="C365" s="218"/>
      <c r="D365" s="218"/>
      <c r="E365" s="229"/>
      <c r="F365" s="248"/>
      <c r="G365" s="221"/>
      <c r="H365" s="197"/>
      <c r="I365" s="222"/>
      <c r="J365" s="222"/>
      <c r="K365" s="224"/>
      <c r="L365" s="79"/>
    </row>
    <row r="366" spans="1:12" s="75" customFormat="1" ht="12" customHeight="1" x14ac:dyDescent="0.2">
      <c r="A366" s="228"/>
      <c r="B366" s="225"/>
      <c r="C366" s="218"/>
      <c r="D366" s="218"/>
      <c r="E366" s="229"/>
      <c r="F366" s="248"/>
      <c r="G366" s="221"/>
      <c r="H366" s="197"/>
      <c r="I366" s="222"/>
      <c r="J366" s="222"/>
      <c r="K366" s="224"/>
      <c r="L366" s="79"/>
    </row>
    <row r="367" spans="1:12" s="75" customFormat="1" ht="12" customHeight="1" x14ac:dyDescent="0.2">
      <c r="A367" s="228"/>
      <c r="B367" s="225"/>
      <c r="C367" s="218"/>
      <c r="D367" s="218"/>
      <c r="E367" s="229"/>
      <c r="F367" s="248"/>
      <c r="G367" s="221"/>
      <c r="H367" s="197"/>
      <c r="I367" s="222"/>
      <c r="J367" s="222"/>
      <c r="K367" s="224"/>
      <c r="L367" s="79"/>
    </row>
    <row r="368" spans="1:12" s="75" customFormat="1" ht="12" customHeight="1" x14ac:dyDescent="0.2">
      <c r="A368" s="228"/>
      <c r="B368" s="225"/>
      <c r="C368" s="218"/>
      <c r="D368" s="218"/>
      <c r="E368" s="229"/>
      <c r="F368" s="248"/>
      <c r="G368" s="221"/>
      <c r="H368" s="197"/>
      <c r="I368" s="222"/>
      <c r="J368" s="222"/>
      <c r="K368" s="224"/>
      <c r="L368" s="79"/>
    </row>
    <row r="369" spans="1:12" s="75" customFormat="1" ht="12" customHeight="1" x14ac:dyDescent="0.2">
      <c r="A369" s="228"/>
      <c r="B369" s="225"/>
      <c r="C369" s="218"/>
      <c r="D369" s="218"/>
      <c r="E369" s="229"/>
      <c r="F369" s="248"/>
      <c r="G369" s="221"/>
      <c r="H369" s="197"/>
      <c r="I369" s="222"/>
      <c r="J369" s="222"/>
      <c r="K369" s="224"/>
      <c r="L369" s="79"/>
    </row>
    <row r="370" spans="1:12" s="75" customFormat="1" ht="12" customHeight="1" x14ac:dyDescent="0.2">
      <c r="A370" s="228"/>
      <c r="B370" s="225"/>
      <c r="C370" s="218"/>
      <c r="D370" s="218"/>
      <c r="E370" s="229"/>
      <c r="F370" s="248"/>
      <c r="G370" s="221"/>
      <c r="H370" s="197"/>
      <c r="I370" s="222"/>
      <c r="J370" s="222"/>
      <c r="K370" s="224"/>
      <c r="L370" s="79"/>
    </row>
    <row r="371" spans="1:12" s="75" customFormat="1" ht="12" customHeight="1" x14ac:dyDescent="0.2">
      <c r="A371" s="228"/>
      <c r="B371" s="225"/>
      <c r="C371" s="218"/>
      <c r="D371" s="218"/>
      <c r="E371" s="229"/>
      <c r="F371" s="248"/>
      <c r="G371" s="221"/>
      <c r="H371" s="197"/>
      <c r="I371" s="222"/>
      <c r="J371" s="222"/>
      <c r="K371" s="224"/>
      <c r="L371" s="79"/>
    </row>
    <row r="372" spans="1:12" s="75" customFormat="1" ht="12" customHeight="1" x14ac:dyDescent="0.2">
      <c r="A372" s="228"/>
      <c r="B372" s="225"/>
      <c r="C372" s="218"/>
      <c r="D372" s="218"/>
      <c r="E372" s="229"/>
      <c r="F372" s="248"/>
      <c r="G372" s="221"/>
      <c r="H372" s="197"/>
      <c r="I372" s="222"/>
      <c r="J372" s="222"/>
      <c r="K372" s="224"/>
      <c r="L372" s="79"/>
    </row>
    <row r="373" spans="1:12" s="75" customFormat="1" ht="12" customHeight="1" x14ac:dyDescent="0.2">
      <c r="A373" s="228"/>
      <c r="B373" s="225"/>
      <c r="C373" s="218"/>
      <c r="D373" s="218"/>
      <c r="E373" s="229"/>
      <c r="F373" s="248"/>
      <c r="G373" s="221"/>
      <c r="H373" s="197"/>
      <c r="I373" s="222"/>
      <c r="J373" s="222"/>
      <c r="K373" s="224"/>
      <c r="L373" s="79"/>
    </row>
    <row r="374" spans="1:12" s="75" customFormat="1" ht="12" customHeight="1" x14ac:dyDescent="0.2">
      <c r="A374" s="228"/>
      <c r="B374" s="225"/>
      <c r="C374" s="218"/>
      <c r="D374" s="218"/>
      <c r="E374" s="229"/>
      <c r="F374" s="248"/>
      <c r="G374" s="221"/>
      <c r="H374" s="197"/>
      <c r="I374" s="222"/>
      <c r="J374" s="222"/>
      <c r="K374" s="224"/>
      <c r="L374" s="79"/>
    </row>
    <row r="375" spans="1:12" s="75" customFormat="1" ht="12" customHeight="1" x14ac:dyDescent="0.2">
      <c r="A375" s="228"/>
      <c r="B375" s="225"/>
      <c r="C375" s="218"/>
      <c r="D375" s="218"/>
      <c r="E375" s="229"/>
      <c r="F375" s="248"/>
      <c r="G375" s="221"/>
      <c r="H375" s="197"/>
      <c r="I375" s="222"/>
      <c r="J375" s="222"/>
      <c r="K375" s="224"/>
      <c r="L375" s="79"/>
    </row>
    <row r="376" spans="1:12" s="75" customFormat="1" ht="12" customHeight="1" x14ac:dyDescent="0.2">
      <c r="A376" s="228"/>
      <c r="B376" s="225"/>
      <c r="C376" s="218"/>
      <c r="D376" s="218"/>
      <c r="E376" s="229"/>
      <c r="F376" s="248"/>
      <c r="G376" s="221"/>
      <c r="H376" s="197"/>
      <c r="I376" s="222"/>
      <c r="J376" s="222"/>
      <c r="K376" s="224"/>
      <c r="L376" s="79"/>
    </row>
    <row r="377" spans="1:12" s="75" customFormat="1" ht="12" customHeight="1" x14ac:dyDescent="0.2">
      <c r="A377" s="228"/>
      <c r="B377" s="225"/>
      <c r="C377" s="218"/>
      <c r="D377" s="218"/>
      <c r="E377" s="229"/>
      <c r="F377" s="248"/>
      <c r="G377" s="221"/>
      <c r="H377" s="197"/>
      <c r="I377" s="222"/>
      <c r="J377" s="222"/>
      <c r="K377" s="224"/>
      <c r="L377" s="79"/>
    </row>
    <row r="378" spans="1:12" s="75" customFormat="1" ht="12" customHeight="1" x14ac:dyDescent="0.2">
      <c r="A378" s="228"/>
      <c r="B378" s="225"/>
      <c r="C378" s="218"/>
      <c r="D378" s="218"/>
      <c r="E378" s="229"/>
      <c r="F378" s="248"/>
      <c r="G378" s="221"/>
      <c r="H378" s="197"/>
      <c r="I378" s="222"/>
      <c r="J378" s="222"/>
      <c r="K378" s="224"/>
      <c r="L378" s="79"/>
    </row>
    <row r="379" spans="1:12" s="75" customFormat="1" ht="12" customHeight="1" x14ac:dyDescent="0.2">
      <c r="A379" s="228"/>
      <c r="B379" s="225"/>
      <c r="C379" s="218"/>
      <c r="D379" s="218"/>
      <c r="E379" s="229"/>
      <c r="F379" s="248"/>
      <c r="G379" s="221"/>
      <c r="H379" s="197"/>
      <c r="I379" s="222"/>
      <c r="J379" s="222"/>
      <c r="K379" s="224"/>
      <c r="L379" s="79"/>
    </row>
    <row r="380" spans="1:12" s="75" customFormat="1" ht="12" customHeight="1" x14ac:dyDescent="0.2">
      <c r="A380" s="228"/>
      <c r="B380" s="225"/>
      <c r="C380" s="218"/>
      <c r="D380" s="218"/>
      <c r="E380" s="229"/>
      <c r="F380" s="248"/>
      <c r="G380" s="221"/>
      <c r="H380" s="197"/>
      <c r="I380" s="222"/>
      <c r="J380" s="222"/>
      <c r="K380" s="224"/>
      <c r="L380" s="79"/>
    </row>
    <row r="381" spans="1:12" s="75" customFormat="1" ht="12" customHeight="1" x14ac:dyDescent="0.2">
      <c r="A381" s="228"/>
      <c r="B381" s="225"/>
      <c r="C381" s="218"/>
      <c r="D381" s="218"/>
      <c r="E381" s="229"/>
      <c r="F381" s="248"/>
      <c r="G381" s="221"/>
      <c r="H381" s="197"/>
      <c r="I381" s="222"/>
      <c r="J381" s="222"/>
      <c r="K381" s="224"/>
      <c r="L381" s="79"/>
    </row>
    <row r="382" spans="1:12" s="75" customFormat="1" ht="12" customHeight="1" x14ac:dyDescent="0.2">
      <c r="A382" s="228"/>
      <c r="B382" s="225"/>
      <c r="C382" s="218"/>
      <c r="D382" s="218"/>
      <c r="E382" s="229"/>
      <c r="F382" s="248"/>
      <c r="G382" s="221"/>
      <c r="H382" s="197"/>
      <c r="I382" s="222"/>
      <c r="J382" s="222"/>
      <c r="K382" s="224"/>
      <c r="L382" s="79"/>
    </row>
    <row r="383" spans="1:12" s="75" customFormat="1" ht="12" customHeight="1" x14ac:dyDescent="0.2">
      <c r="A383" s="228"/>
      <c r="B383" s="225"/>
      <c r="C383" s="218"/>
      <c r="D383" s="218"/>
      <c r="E383" s="229"/>
      <c r="F383" s="248"/>
      <c r="G383" s="221"/>
      <c r="H383" s="197"/>
      <c r="I383" s="222"/>
      <c r="J383" s="222"/>
      <c r="K383" s="224"/>
      <c r="L383" s="79"/>
    </row>
    <row r="384" spans="1:12" s="75" customFormat="1" ht="12" customHeight="1" x14ac:dyDescent="0.2">
      <c r="A384" s="228"/>
      <c r="B384" s="225"/>
      <c r="C384" s="218"/>
      <c r="D384" s="218"/>
      <c r="E384" s="229"/>
      <c r="F384" s="248"/>
      <c r="G384" s="221"/>
      <c r="H384" s="197"/>
      <c r="I384" s="222"/>
      <c r="J384" s="222"/>
      <c r="K384" s="224"/>
      <c r="L384" s="79"/>
    </row>
    <row r="385" spans="1:12" s="75" customFormat="1" ht="12" customHeight="1" x14ac:dyDescent="0.2">
      <c r="A385" s="228"/>
      <c r="B385" s="225"/>
      <c r="C385" s="218"/>
      <c r="D385" s="218"/>
      <c r="E385" s="229"/>
      <c r="F385" s="248"/>
      <c r="G385" s="221"/>
      <c r="H385" s="197"/>
      <c r="I385" s="222"/>
      <c r="J385" s="222"/>
      <c r="K385" s="224"/>
      <c r="L385" s="79"/>
    </row>
    <row r="386" spans="1:12" s="75" customFormat="1" ht="12" customHeight="1" x14ac:dyDescent="0.2">
      <c r="A386" s="228"/>
      <c r="B386" s="225"/>
      <c r="C386" s="218"/>
      <c r="D386" s="218"/>
      <c r="E386" s="229"/>
      <c r="F386" s="248"/>
      <c r="G386" s="221"/>
      <c r="H386" s="197"/>
      <c r="I386" s="222"/>
      <c r="J386" s="222"/>
      <c r="K386" s="224"/>
      <c r="L386" s="79"/>
    </row>
    <row r="387" spans="1:12" s="75" customFormat="1" ht="12" customHeight="1" x14ac:dyDescent="0.2">
      <c r="A387" s="228"/>
      <c r="B387" s="225"/>
      <c r="C387" s="218"/>
      <c r="D387" s="218"/>
      <c r="E387" s="229"/>
      <c r="F387" s="248"/>
      <c r="G387" s="221"/>
      <c r="H387" s="197"/>
      <c r="I387" s="222"/>
      <c r="J387" s="222"/>
      <c r="K387" s="224"/>
      <c r="L387" s="79"/>
    </row>
    <row r="388" spans="1:12" s="75" customFormat="1" ht="12" customHeight="1" x14ac:dyDescent="0.2">
      <c r="A388" s="228"/>
      <c r="B388" s="225"/>
      <c r="C388" s="218"/>
      <c r="D388" s="218"/>
      <c r="E388" s="229"/>
      <c r="F388" s="248"/>
      <c r="G388" s="221"/>
      <c r="H388" s="197"/>
      <c r="I388" s="222"/>
      <c r="J388" s="222"/>
      <c r="K388" s="224"/>
      <c r="L388" s="79"/>
    </row>
    <row r="389" spans="1:12" s="75" customFormat="1" ht="12" customHeight="1" x14ac:dyDescent="0.2">
      <c r="A389" s="228"/>
      <c r="B389" s="225"/>
      <c r="C389" s="218"/>
      <c r="D389" s="218"/>
      <c r="E389" s="229"/>
      <c r="F389" s="248"/>
      <c r="G389" s="221"/>
      <c r="H389" s="197"/>
      <c r="I389" s="222"/>
      <c r="J389" s="222"/>
      <c r="K389" s="224"/>
      <c r="L389" s="79"/>
    </row>
    <row r="390" spans="1:12" s="75" customFormat="1" ht="12" customHeight="1" x14ac:dyDescent="0.2">
      <c r="A390" s="228"/>
      <c r="B390" s="225"/>
      <c r="C390" s="218"/>
      <c r="D390" s="218"/>
      <c r="E390" s="229"/>
      <c r="F390" s="248"/>
      <c r="G390" s="221"/>
      <c r="H390" s="197"/>
      <c r="I390" s="222"/>
      <c r="J390" s="222"/>
      <c r="K390" s="224"/>
      <c r="L390" s="79"/>
    </row>
    <row r="391" spans="1:12" s="75" customFormat="1" ht="12" customHeight="1" x14ac:dyDescent="0.2">
      <c r="A391" s="228"/>
      <c r="B391" s="225"/>
      <c r="C391" s="218"/>
      <c r="D391" s="218"/>
      <c r="E391" s="229"/>
      <c r="F391" s="248"/>
      <c r="G391" s="221"/>
      <c r="H391" s="197"/>
      <c r="I391" s="222"/>
      <c r="J391" s="222"/>
      <c r="K391" s="224"/>
      <c r="L391" s="79"/>
    </row>
    <row r="392" spans="1:12" s="75" customFormat="1" ht="12" customHeight="1" x14ac:dyDescent="0.2">
      <c r="A392" s="228"/>
      <c r="B392" s="225"/>
      <c r="C392" s="218"/>
      <c r="D392" s="218"/>
      <c r="E392" s="229"/>
      <c r="F392" s="248"/>
      <c r="G392" s="221"/>
      <c r="H392" s="197"/>
      <c r="I392" s="222"/>
      <c r="J392" s="222"/>
      <c r="K392" s="224"/>
      <c r="L392" s="79"/>
    </row>
    <row r="393" spans="1:12" s="75" customFormat="1" ht="12" customHeight="1" x14ac:dyDescent="0.2">
      <c r="A393" s="228"/>
      <c r="B393" s="225"/>
      <c r="C393" s="218"/>
      <c r="D393" s="218"/>
      <c r="E393" s="229"/>
      <c r="F393" s="248"/>
      <c r="G393" s="221"/>
      <c r="H393" s="197"/>
      <c r="I393" s="222"/>
      <c r="J393" s="222"/>
      <c r="K393" s="224"/>
      <c r="L393" s="79"/>
    </row>
    <row r="394" spans="1:12" s="75" customFormat="1" ht="12" customHeight="1" x14ac:dyDescent="0.2">
      <c r="A394" s="228"/>
      <c r="B394" s="225"/>
      <c r="C394" s="218"/>
      <c r="D394" s="218"/>
      <c r="E394" s="229"/>
      <c r="F394" s="248"/>
      <c r="G394" s="221"/>
      <c r="H394" s="197"/>
      <c r="I394" s="222"/>
      <c r="J394" s="222"/>
      <c r="K394" s="224"/>
      <c r="L394" s="79"/>
    </row>
    <row r="395" spans="1:12" s="75" customFormat="1" ht="12" customHeight="1" x14ac:dyDescent="0.2">
      <c r="A395" s="228"/>
      <c r="B395" s="225"/>
      <c r="C395" s="218"/>
      <c r="D395" s="218"/>
      <c r="E395" s="229"/>
      <c r="F395" s="248"/>
      <c r="G395" s="221"/>
      <c r="H395" s="197"/>
      <c r="I395" s="222"/>
      <c r="J395" s="222"/>
      <c r="K395" s="224"/>
      <c r="L395" s="79"/>
    </row>
    <row r="396" spans="1:12" s="75" customFormat="1" ht="12" customHeight="1" x14ac:dyDescent="0.2">
      <c r="A396" s="228"/>
      <c r="B396" s="225"/>
      <c r="C396" s="218"/>
      <c r="D396" s="218"/>
      <c r="E396" s="229"/>
      <c r="F396" s="248"/>
      <c r="G396" s="221"/>
      <c r="H396" s="197"/>
      <c r="I396" s="222"/>
      <c r="J396" s="222"/>
      <c r="K396" s="224"/>
      <c r="L396" s="79"/>
    </row>
    <row r="397" spans="1:12" s="75" customFormat="1" ht="12" customHeight="1" x14ac:dyDescent="0.2">
      <c r="A397" s="228"/>
      <c r="B397" s="225"/>
      <c r="C397" s="218"/>
      <c r="D397" s="218"/>
      <c r="E397" s="229"/>
      <c r="F397" s="248"/>
      <c r="G397" s="221"/>
      <c r="H397" s="197"/>
      <c r="I397" s="222"/>
      <c r="J397" s="222"/>
      <c r="K397" s="224"/>
      <c r="L397" s="79"/>
    </row>
    <row r="398" spans="1:12" ht="12" customHeight="1" x14ac:dyDescent="0.2">
      <c r="A398" s="127"/>
      <c r="E398" s="141"/>
      <c r="G398" s="130"/>
      <c r="H398" s="131"/>
      <c r="I398" s="132"/>
      <c r="J398" s="132"/>
      <c r="K398" s="145"/>
    </row>
    <row r="399" spans="1:12" s="55" customFormat="1" x14ac:dyDescent="0.2">
      <c r="A399" s="118" t="s">
        <v>768</v>
      </c>
      <c r="B399" s="119"/>
      <c r="C399" s="120"/>
      <c r="D399" s="120"/>
      <c r="E399" s="121" t="s">
        <v>243</v>
      </c>
      <c r="F399" s="122"/>
      <c r="G399" s="123"/>
      <c r="H399" s="124"/>
      <c r="I399" s="125"/>
      <c r="J399" s="125"/>
      <c r="K399" s="151"/>
      <c r="L399" s="35"/>
    </row>
    <row r="400" spans="1:12" s="36" customFormat="1" x14ac:dyDescent="0.2">
      <c r="A400" s="118" t="s">
        <v>244</v>
      </c>
      <c r="B400" s="119"/>
      <c r="C400" s="120"/>
      <c r="D400" s="120"/>
      <c r="E400" s="121" t="s">
        <v>245</v>
      </c>
      <c r="F400" s="122"/>
      <c r="G400" s="123"/>
      <c r="H400" s="124"/>
      <c r="I400" s="125"/>
      <c r="J400" s="125"/>
      <c r="K400" s="126"/>
      <c r="L400" s="35"/>
    </row>
    <row r="401" spans="1:12" s="57" customFormat="1" ht="12" customHeight="1" x14ac:dyDescent="0.2">
      <c r="A401" s="249"/>
      <c r="B401" s="250"/>
      <c r="C401" s="251"/>
      <c r="D401" s="251"/>
      <c r="E401" s="252"/>
      <c r="F401" s="155"/>
      <c r="G401" s="253"/>
      <c r="H401" s="254"/>
      <c r="I401" s="255"/>
      <c r="J401" s="255"/>
      <c r="K401" s="256"/>
      <c r="L401" s="56"/>
    </row>
    <row r="402" spans="1:12" s="59" customFormat="1" ht="12" customHeight="1" x14ac:dyDescent="0.2">
      <c r="A402" s="161" t="s">
        <v>246</v>
      </c>
      <c r="B402" s="162" t="s">
        <v>89</v>
      </c>
      <c r="C402" s="163"/>
      <c r="D402" s="163"/>
      <c r="E402" s="257"/>
      <c r="F402" s="258"/>
      <c r="G402" s="166"/>
      <c r="H402" s="167"/>
      <c r="I402" s="168"/>
      <c r="J402" s="168"/>
      <c r="K402" s="169"/>
      <c r="L402" s="58"/>
    </row>
    <row r="403" spans="1:12" s="54" customFormat="1" ht="133.5" customHeight="1" x14ac:dyDescent="0.2">
      <c r="A403" s="191"/>
      <c r="B403" s="171"/>
      <c r="C403" s="172"/>
      <c r="D403" s="173" t="s">
        <v>56</v>
      </c>
      <c r="E403" s="259" t="s">
        <v>247</v>
      </c>
      <c r="F403" s="260"/>
      <c r="G403" s="176"/>
      <c r="H403" s="177"/>
      <c r="I403" s="178"/>
      <c r="J403" s="178"/>
      <c r="K403" s="169"/>
      <c r="L403" s="53"/>
    </row>
    <row r="404" spans="1:12" s="54" customFormat="1" ht="9" customHeight="1" x14ac:dyDescent="0.2">
      <c r="A404" s="191"/>
      <c r="B404" s="179"/>
      <c r="C404" s="172"/>
      <c r="D404" s="172"/>
      <c r="E404" s="261"/>
      <c r="F404" s="180"/>
      <c r="G404" s="176"/>
      <c r="H404" s="177"/>
      <c r="I404" s="178"/>
      <c r="J404" s="178"/>
      <c r="K404" s="169"/>
      <c r="L404" s="53"/>
    </row>
    <row r="405" spans="1:12" s="59" customFormat="1" ht="12" customHeight="1" x14ac:dyDescent="0.2">
      <c r="A405" s="161" t="s">
        <v>248</v>
      </c>
      <c r="B405" s="162" t="s">
        <v>249</v>
      </c>
      <c r="C405" s="163"/>
      <c r="D405" s="163"/>
      <c r="E405" s="257"/>
      <c r="F405" s="258"/>
      <c r="G405" s="166"/>
      <c r="H405" s="167"/>
      <c r="I405" s="168"/>
      <c r="J405" s="168"/>
      <c r="K405" s="169"/>
      <c r="L405" s="58"/>
    </row>
    <row r="406" spans="1:12" s="46" customFormat="1" ht="38.25" x14ac:dyDescent="0.2">
      <c r="A406" s="228"/>
      <c r="B406" s="225"/>
      <c r="C406" s="218"/>
      <c r="D406" s="218"/>
      <c r="E406" s="262" t="s">
        <v>250</v>
      </c>
      <c r="F406" s="227"/>
      <c r="G406" s="221"/>
      <c r="H406" s="197"/>
      <c r="I406" s="222"/>
      <c r="J406" s="222"/>
      <c r="K406" s="224"/>
      <c r="L406" s="64"/>
    </row>
    <row r="407" spans="1:12" s="42" customFormat="1" x14ac:dyDescent="0.2">
      <c r="A407" s="228"/>
      <c r="B407" s="217"/>
      <c r="C407" s="218"/>
      <c r="D407" s="218">
        <v>150</v>
      </c>
      <c r="E407" s="263" t="s">
        <v>251</v>
      </c>
      <c r="F407" s="239"/>
      <c r="G407" s="221"/>
      <c r="H407" s="197"/>
      <c r="I407" s="222"/>
      <c r="J407" s="222"/>
      <c r="K407" s="224"/>
      <c r="L407" s="64"/>
    </row>
    <row r="408" spans="1:12" s="46" customFormat="1" ht="15" x14ac:dyDescent="0.2">
      <c r="A408" s="228" t="s">
        <v>252</v>
      </c>
      <c r="B408" s="225"/>
      <c r="C408" s="218"/>
      <c r="D408" s="218"/>
      <c r="E408" s="229" t="s">
        <v>253</v>
      </c>
      <c r="F408" s="227"/>
      <c r="G408" s="221" t="s">
        <v>62</v>
      </c>
      <c r="H408" s="197">
        <v>21.38</v>
      </c>
      <c r="I408" s="222"/>
      <c r="J408" s="222"/>
      <c r="K408" s="224"/>
      <c r="L408" s="64"/>
    </row>
    <row r="409" spans="1:12" s="46" customFormat="1" x14ac:dyDescent="0.2">
      <c r="A409" s="228"/>
      <c r="B409" s="225"/>
      <c r="C409" s="218"/>
      <c r="D409" s="218"/>
      <c r="E409" s="229"/>
      <c r="F409" s="227"/>
      <c r="G409" s="221"/>
      <c r="H409" s="197"/>
      <c r="I409" s="222"/>
      <c r="J409" s="222"/>
      <c r="K409" s="224"/>
      <c r="L409" s="64"/>
    </row>
    <row r="410" spans="1:12" s="61" customFormat="1" ht="38.25" x14ac:dyDescent="0.2">
      <c r="A410" s="264"/>
      <c r="B410" s="265"/>
      <c r="C410" s="266"/>
      <c r="D410" s="266"/>
      <c r="E410" s="263" t="s">
        <v>254</v>
      </c>
      <c r="F410" s="267"/>
      <c r="G410" s="268"/>
      <c r="H410" s="269"/>
      <c r="I410" s="270"/>
      <c r="J410" s="270"/>
      <c r="K410" s="271"/>
      <c r="L410" s="60"/>
    </row>
    <row r="411" spans="1:12" s="63" customFormat="1" x14ac:dyDescent="0.2">
      <c r="A411" s="272"/>
      <c r="B411" s="273"/>
      <c r="C411" s="274"/>
      <c r="D411" s="274">
        <v>150</v>
      </c>
      <c r="E411" s="263" t="s">
        <v>251</v>
      </c>
      <c r="F411" s="275"/>
      <c r="G411" s="276"/>
      <c r="H411" s="277"/>
      <c r="I411" s="278"/>
      <c r="J411" s="278"/>
      <c r="K411" s="271"/>
      <c r="L411" s="62"/>
    </row>
    <row r="412" spans="1:12" s="46" customFormat="1" ht="15" x14ac:dyDescent="0.2">
      <c r="A412" s="228" t="s">
        <v>255</v>
      </c>
      <c r="B412" s="225"/>
      <c r="C412" s="218"/>
      <c r="D412" s="218"/>
      <c r="E412" s="229" t="s">
        <v>150</v>
      </c>
      <c r="F412" s="227"/>
      <c r="G412" s="221" t="s">
        <v>62</v>
      </c>
      <c r="H412" s="197">
        <v>285.58999999999997</v>
      </c>
      <c r="I412" s="222"/>
      <c r="J412" s="222"/>
      <c r="K412" s="224"/>
      <c r="L412" s="64"/>
    </row>
    <row r="413" spans="1:12" s="46" customFormat="1" ht="15" x14ac:dyDescent="0.2">
      <c r="A413" s="228" t="s">
        <v>256</v>
      </c>
      <c r="B413" s="225"/>
      <c r="C413" s="218"/>
      <c r="D413" s="218"/>
      <c r="E413" s="229" t="s">
        <v>257</v>
      </c>
      <c r="F413" s="227"/>
      <c r="G413" s="221" t="s">
        <v>62</v>
      </c>
      <c r="H413" s="197">
        <v>187.69</v>
      </c>
      <c r="I413" s="222"/>
      <c r="J413" s="222"/>
      <c r="K413" s="224"/>
      <c r="L413" s="64"/>
    </row>
    <row r="414" spans="1:12" s="46" customFormat="1" ht="15" x14ac:dyDescent="0.2">
      <c r="A414" s="228" t="s">
        <v>258</v>
      </c>
      <c r="B414" s="225"/>
      <c r="C414" s="218"/>
      <c r="D414" s="218"/>
      <c r="E414" s="229" t="s">
        <v>259</v>
      </c>
      <c r="F414" s="227"/>
      <c r="G414" s="221" t="s">
        <v>62</v>
      </c>
      <c r="H414" s="197">
        <v>199.39</v>
      </c>
      <c r="I414" s="222"/>
      <c r="J414" s="222"/>
      <c r="K414" s="224"/>
      <c r="L414" s="64"/>
    </row>
    <row r="415" spans="1:12" s="46" customFormat="1" x14ac:dyDescent="0.2">
      <c r="A415" s="228"/>
      <c r="B415" s="225"/>
      <c r="C415" s="218"/>
      <c r="D415" s="218"/>
      <c r="E415" s="229"/>
      <c r="F415" s="227"/>
      <c r="G415" s="221"/>
      <c r="H415" s="197"/>
      <c r="I415" s="222"/>
      <c r="J415" s="222"/>
      <c r="K415" s="224"/>
      <c r="L415" s="64"/>
    </row>
    <row r="416" spans="1:12" s="63" customFormat="1" x14ac:dyDescent="0.2">
      <c r="A416" s="272"/>
      <c r="B416" s="273"/>
      <c r="C416" s="274"/>
      <c r="D416" s="274">
        <v>150</v>
      </c>
      <c r="E416" s="263" t="s">
        <v>750</v>
      </c>
      <c r="F416" s="275"/>
      <c r="G416" s="276"/>
      <c r="H416" s="277"/>
      <c r="I416" s="278"/>
      <c r="J416" s="278"/>
      <c r="K416" s="271"/>
      <c r="L416" s="62"/>
    </row>
    <row r="417" spans="1:12" s="46" customFormat="1" ht="15" x14ac:dyDescent="0.2">
      <c r="A417" s="228" t="s">
        <v>261</v>
      </c>
      <c r="B417" s="225"/>
      <c r="C417" s="218"/>
      <c r="D417" s="218"/>
      <c r="E417" s="229" t="s">
        <v>150</v>
      </c>
      <c r="F417" s="227"/>
      <c r="G417" s="221" t="s">
        <v>62</v>
      </c>
      <c r="H417" s="197">
        <v>4.05</v>
      </c>
      <c r="I417" s="222"/>
      <c r="J417" s="222"/>
      <c r="K417" s="224"/>
      <c r="L417" s="64"/>
    </row>
    <row r="418" spans="1:12" s="46" customFormat="1" x14ac:dyDescent="0.2">
      <c r="A418" s="228"/>
      <c r="B418" s="225"/>
      <c r="C418" s="218"/>
      <c r="D418" s="218"/>
      <c r="E418" s="226"/>
      <c r="F418" s="227"/>
      <c r="G418" s="221"/>
      <c r="H418" s="197"/>
      <c r="I418" s="222"/>
      <c r="J418" s="222"/>
      <c r="K418" s="224"/>
      <c r="L418" s="64"/>
    </row>
    <row r="419" spans="1:12" s="61" customFormat="1" ht="38.25" x14ac:dyDescent="0.2">
      <c r="A419" s="264"/>
      <c r="B419" s="265"/>
      <c r="C419" s="266"/>
      <c r="D419" s="266"/>
      <c r="E419" s="262" t="s">
        <v>260</v>
      </c>
      <c r="F419" s="267"/>
      <c r="G419" s="268"/>
      <c r="H419" s="269"/>
      <c r="I419" s="270"/>
      <c r="J419" s="270"/>
      <c r="K419" s="271"/>
      <c r="L419" s="60"/>
    </row>
    <row r="420" spans="1:12" s="42" customFormat="1" x14ac:dyDescent="0.2">
      <c r="A420" s="228"/>
      <c r="B420" s="217"/>
      <c r="C420" s="218"/>
      <c r="D420" s="218">
        <v>150</v>
      </c>
      <c r="E420" s="263" t="s">
        <v>251</v>
      </c>
      <c r="F420" s="239"/>
      <c r="G420" s="221"/>
      <c r="H420" s="197"/>
      <c r="I420" s="222"/>
      <c r="J420" s="222"/>
      <c r="K420" s="224"/>
      <c r="L420" s="64"/>
    </row>
    <row r="421" spans="1:12" s="46" customFormat="1" ht="15" x14ac:dyDescent="0.2">
      <c r="A421" s="228" t="s">
        <v>262</v>
      </c>
      <c r="B421" s="225"/>
      <c r="C421" s="218"/>
      <c r="D421" s="218"/>
      <c r="E421" s="229" t="s">
        <v>150</v>
      </c>
      <c r="F421" s="227"/>
      <c r="G421" s="221" t="s">
        <v>62</v>
      </c>
      <c r="H421" s="197">
        <v>156.07</v>
      </c>
      <c r="I421" s="222"/>
      <c r="J421" s="222"/>
      <c r="K421" s="224"/>
      <c r="L421" s="64"/>
    </row>
    <row r="422" spans="1:12" s="46" customFormat="1" ht="15" x14ac:dyDescent="0.2">
      <c r="A422" s="228" t="s">
        <v>263</v>
      </c>
      <c r="B422" s="225"/>
      <c r="C422" s="218"/>
      <c r="D422" s="218"/>
      <c r="E422" s="229" t="s">
        <v>257</v>
      </c>
      <c r="F422" s="227"/>
      <c r="G422" s="221" t="s">
        <v>62</v>
      </c>
      <c r="H422" s="197">
        <v>104.14</v>
      </c>
      <c r="I422" s="222"/>
      <c r="J422" s="222"/>
      <c r="K422" s="224"/>
      <c r="L422" s="64"/>
    </row>
    <row r="423" spans="1:12" s="46" customFormat="1" ht="15" x14ac:dyDescent="0.2">
      <c r="A423" s="228" t="s">
        <v>264</v>
      </c>
      <c r="B423" s="225"/>
      <c r="C423" s="218"/>
      <c r="D423" s="218"/>
      <c r="E423" s="229" t="s">
        <v>259</v>
      </c>
      <c r="F423" s="227"/>
      <c r="G423" s="221" t="s">
        <v>62</v>
      </c>
      <c r="H423" s="197">
        <v>104.14</v>
      </c>
      <c r="I423" s="222"/>
      <c r="J423" s="222"/>
      <c r="K423" s="224"/>
      <c r="L423" s="64"/>
    </row>
    <row r="424" spans="1:12" ht="12" customHeight="1" x14ac:dyDescent="0.2">
      <c r="A424" s="191"/>
      <c r="B424" s="179"/>
      <c r="C424" s="172"/>
      <c r="D424" s="172"/>
      <c r="E424" s="200"/>
      <c r="F424" s="181"/>
      <c r="G424" s="176"/>
      <c r="H424" s="177"/>
      <c r="I424" s="178"/>
      <c r="J424" s="178"/>
      <c r="K424" s="190"/>
    </row>
    <row r="425" spans="1:12" s="61" customFormat="1" ht="38.25" x14ac:dyDescent="0.2">
      <c r="A425" s="264"/>
      <c r="B425" s="265"/>
      <c r="C425" s="266"/>
      <c r="D425" s="266"/>
      <c r="E425" s="262" t="s">
        <v>260</v>
      </c>
      <c r="F425" s="267"/>
      <c r="G425" s="268"/>
      <c r="H425" s="269"/>
      <c r="I425" s="270"/>
      <c r="J425" s="270"/>
      <c r="K425" s="271"/>
      <c r="L425" s="60"/>
    </row>
    <row r="426" spans="1:12" s="42" customFormat="1" x14ac:dyDescent="0.2">
      <c r="A426" s="228"/>
      <c r="B426" s="217"/>
      <c r="C426" s="218"/>
      <c r="D426" s="218">
        <v>100</v>
      </c>
      <c r="E426" s="263" t="s">
        <v>251</v>
      </c>
      <c r="F426" s="239"/>
      <c r="G426" s="221"/>
      <c r="H426" s="197"/>
      <c r="I426" s="222"/>
      <c r="J426" s="222"/>
      <c r="K426" s="224"/>
      <c r="L426" s="64"/>
    </row>
    <row r="427" spans="1:12" s="46" customFormat="1" ht="15" x14ac:dyDescent="0.2">
      <c r="A427" s="228" t="s">
        <v>265</v>
      </c>
      <c r="B427" s="225"/>
      <c r="C427" s="218"/>
      <c r="D427" s="218"/>
      <c r="E427" s="229" t="s">
        <v>150</v>
      </c>
      <c r="F427" s="227"/>
      <c r="G427" s="221" t="s">
        <v>62</v>
      </c>
      <c r="H427" s="197">
        <v>16.14</v>
      </c>
      <c r="I427" s="222"/>
      <c r="J427" s="222"/>
      <c r="K427" s="224"/>
      <c r="L427" s="64"/>
    </row>
    <row r="428" spans="1:12" s="46" customFormat="1" ht="15" x14ac:dyDescent="0.2">
      <c r="A428" s="228" t="s">
        <v>266</v>
      </c>
      <c r="B428" s="225"/>
      <c r="C428" s="218"/>
      <c r="D428" s="218"/>
      <c r="E428" s="229" t="s">
        <v>257</v>
      </c>
      <c r="F428" s="227"/>
      <c r="G428" s="221" t="s">
        <v>62</v>
      </c>
      <c r="H428" s="197">
        <v>18.34</v>
      </c>
      <c r="I428" s="222"/>
      <c r="J428" s="222"/>
      <c r="K428" s="224"/>
      <c r="L428" s="64"/>
    </row>
    <row r="429" spans="1:12" s="46" customFormat="1" ht="15" x14ac:dyDescent="0.2">
      <c r="A429" s="228" t="s">
        <v>268</v>
      </c>
      <c r="B429" s="225"/>
      <c r="C429" s="218"/>
      <c r="D429" s="218"/>
      <c r="E429" s="229" t="s">
        <v>259</v>
      </c>
      <c r="F429" s="227"/>
      <c r="G429" s="221" t="s">
        <v>62</v>
      </c>
      <c r="H429" s="197">
        <v>18.34</v>
      </c>
      <c r="I429" s="222"/>
      <c r="J429" s="222"/>
      <c r="K429" s="224"/>
      <c r="L429" s="64"/>
    </row>
    <row r="430" spans="1:12" s="46" customFormat="1" x14ac:dyDescent="0.2">
      <c r="A430" s="228"/>
      <c r="B430" s="225"/>
      <c r="C430" s="218"/>
      <c r="D430" s="218"/>
      <c r="E430" s="229"/>
      <c r="F430" s="227"/>
      <c r="G430" s="221"/>
      <c r="H430" s="197"/>
      <c r="I430" s="222"/>
      <c r="J430" s="222"/>
      <c r="K430" s="224"/>
      <c r="L430" s="64"/>
    </row>
    <row r="431" spans="1:12" s="61" customFormat="1" ht="38.25" x14ac:dyDescent="0.2">
      <c r="A431" s="264"/>
      <c r="B431" s="265"/>
      <c r="C431" s="266"/>
      <c r="D431" s="266"/>
      <c r="E431" s="262" t="s">
        <v>260</v>
      </c>
      <c r="F431" s="267"/>
      <c r="G431" s="268"/>
      <c r="H431" s="269"/>
      <c r="I431" s="270"/>
      <c r="J431" s="270"/>
      <c r="K431" s="271"/>
      <c r="L431" s="60"/>
    </row>
    <row r="432" spans="1:12" s="42" customFormat="1" x14ac:dyDescent="0.2">
      <c r="A432" s="228"/>
      <c r="B432" s="217"/>
      <c r="C432" s="218"/>
      <c r="D432" s="218">
        <v>100</v>
      </c>
      <c r="E432" s="263" t="s">
        <v>267</v>
      </c>
      <c r="F432" s="239"/>
      <c r="G432" s="221"/>
      <c r="H432" s="197"/>
      <c r="I432" s="222"/>
      <c r="J432" s="222"/>
      <c r="K432" s="224"/>
      <c r="L432" s="64"/>
    </row>
    <row r="433" spans="1:12" s="46" customFormat="1" ht="15" x14ac:dyDescent="0.2">
      <c r="A433" s="228" t="s">
        <v>269</v>
      </c>
      <c r="B433" s="225"/>
      <c r="C433" s="218"/>
      <c r="D433" s="218"/>
      <c r="E433" s="229" t="s">
        <v>150</v>
      </c>
      <c r="F433" s="227"/>
      <c r="G433" s="221" t="s">
        <v>62</v>
      </c>
      <c r="H433" s="197">
        <v>15.12</v>
      </c>
      <c r="I433" s="222"/>
      <c r="J433" s="222"/>
      <c r="K433" s="224"/>
      <c r="L433" s="64"/>
    </row>
    <row r="434" spans="1:12" s="46" customFormat="1" ht="15" x14ac:dyDescent="0.2">
      <c r="A434" s="228" t="s">
        <v>270</v>
      </c>
      <c r="B434" s="225"/>
      <c r="C434" s="218"/>
      <c r="D434" s="218"/>
      <c r="E434" s="229" t="s">
        <v>257</v>
      </c>
      <c r="F434" s="227"/>
      <c r="G434" s="221" t="s">
        <v>62</v>
      </c>
      <c r="H434" s="197">
        <v>29.759999999999994</v>
      </c>
      <c r="I434" s="222"/>
      <c r="J434" s="222"/>
      <c r="K434" s="224"/>
      <c r="L434" s="64"/>
    </row>
    <row r="435" spans="1:12" s="46" customFormat="1" ht="15" x14ac:dyDescent="0.2">
      <c r="A435" s="228" t="s">
        <v>271</v>
      </c>
      <c r="B435" s="225"/>
      <c r="C435" s="218"/>
      <c r="D435" s="218"/>
      <c r="E435" s="229" t="s">
        <v>259</v>
      </c>
      <c r="F435" s="227"/>
      <c r="G435" s="221" t="s">
        <v>62</v>
      </c>
      <c r="H435" s="197">
        <v>29.759999999999998</v>
      </c>
      <c r="I435" s="222"/>
      <c r="J435" s="222"/>
      <c r="K435" s="224"/>
      <c r="L435" s="64"/>
    </row>
    <row r="436" spans="1:12" s="46" customFormat="1" x14ac:dyDescent="0.2">
      <c r="A436" s="228"/>
      <c r="B436" s="225"/>
      <c r="C436" s="218"/>
      <c r="D436" s="218"/>
      <c r="E436" s="229"/>
      <c r="F436" s="227"/>
      <c r="G436" s="221"/>
      <c r="H436" s="197"/>
      <c r="I436" s="222"/>
      <c r="J436" s="222"/>
      <c r="K436" s="224"/>
      <c r="L436" s="64"/>
    </row>
    <row r="437" spans="1:12" s="46" customFormat="1" ht="38.25" x14ac:dyDescent="0.2">
      <c r="A437" s="228"/>
      <c r="B437" s="225"/>
      <c r="C437" s="218"/>
      <c r="D437" s="218"/>
      <c r="E437" s="262" t="s">
        <v>250</v>
      </c>
      <c r="F437" s="227"/>
      <c r="G437" s="221"/>
      <c r="H437" s="197"/>
      <c r="I437" s="222"/>
      <c r="J437" s="222"/>
      <c r="K437" s="224"/>
      <c r="L437" s="64"/>
    </row>
    <row r="438" spans="1:12" s="42" customFormat="1" x14ac:dyDescent="0.2">
      <c r="A438" s="228"/>
      <c r="B438" s="217"/>
      <c r="C438" s="218"/>
      <c r="D438" s="218">
        <v>150</v>
      </c>
      <c r="E438" s="263" t="s">
        <v>752</v>
      </c>
      <c r="F438" s="239"/>
      <c r="G438" s="221"/>
      <c r="H438" s="197"/>
      <c r="I438" s="222"/>
      <c r="J438" s="222"/>
      <c r="K438" s="224"/>
      <c r="L438" s="64"/>
    </row>
    <row r="439" spans="1:12" s="46" customFormat="1" ht="15" x14ac:dyDescent="0.2">
      <c r="A439" s="228" t="s">
        <v>769</v>
      </c>
      <c r="B439" s="225"/>
      <c r="C439" s="218"/>
      <c r="D439" s="218"/>
      <c r="E439" s="229" t="s">
        <v>253</v>
      </c>
      <c r="F439" s="227"/>
      <c r="G439" s="221" t="s">
        <v>62</v>
      </c>
      <c r="H439" s="197">
        <v>13.5</v>
      </c>
      <c r="I439" s="222"/>
      <c r="J439" s="222"/>
      <c r="K439" s="224"/>
      <c r="L439" s="64"/>
    </row>
    <row r="440" spans="1:12" s="46" customFormat="1" x14ac:dyDescent="0.2">
      <c r="A440" s="228"/>
      <c r="B440" s="225"/>
      <c r="C440" s="218"/>
      <c r="D440" s="218"/>
      <c r="E440" s="229"/>
      <c r="F440" s="227"/>
      <c r="G440" s="221"/>
      <c r="H440" s="197"/>
      <c r="I440" s="222"/>
      <c r="J440" s="222"/>
      <c r="K440" s="224"/>
      <c r="L440" s="64"/>
    </row>
    <row r="441" spans="1:12" s="46" customFormat="1" x14ac:dyDescent="0.2">
      <c r="A441" s="228"/>
      <c r="B441" s="225"/>
      <c r="C441" s="218"/>
      <c r="D441" s="218"/>
      <c r="E441" s="229"/>
      <c r="F441" s="227"/>
      <c r="G441" s="221"/>
      <c r="H441" s="197"/>
      <c r="I441" s="222"/>
      <c r="J441" s="222"/>
      <c r="K441" s="224"/>
      <c r="L441" s="64"/>
    </row>
    <row r="442" spans="1:12" s="46" customFormat="1" x14ac:dyDescent="0.2">
      <c r="A442" s="228"/>
      <c r="B442" s="225"/>
      <c r="C442" s="218"/>
      <c r="D442" s="218"/>
      <c r="E442" s="229"/>
      <c r="F442" s="227"/>
      <c r="G442" s="221"/>
      <c r="H442" s="197"/>
      <c r="I442" s="222"/>
      <c r="J442" s="222"/>
      <c r="K442" s="224"/>
      <c r="L442" s="64"/>
    </row>
    <row r="443" spans="1:12" s="46" customFormat="1" x14ac:dyDescent="0.2">
      <c r="A443" s="228"/>
      <c r="B443" s="225"/>
      <c r="C443" s="218"/>
      <c r="D443" s="218"/>
      <c r="E443" s="229"/>
      <c r="F443" s="227"/>
      <c r="G443" s="221"/>
      <c r="H443" s="197"/>
      <c r="I443" s="222"/>
      <c r="J443" s="222"/>
      <c r="K443" s="224"/>
      <c r="L443" s="64"/>
    </row>
    <row r="444" spans="1:12" s="46" customFormat="1" x14ac:dyDescent="0.2">
      <c r="A444" s="228"/>
      <c r="B444" s="225"/>
      <c r="C444" s="218"/>
      <c r="D444" s="218"/>
      <c r="E444" s="229"/>
      <c r="F444" s="227"/>
      <c r="G444" s="221"/>
      <c r="H444" s="197"/>
      <c r="I444" s="222"/>
      <c r="J444" s="222"/>
      <c r="K444" s="224"/>
      <c r="L444" s="64"/>
    </row>
    <row r="445" spans="1:12" s="46" customFormat="1" x14ac:dyDescent="0.2">
      <c r="A445" s="228"/>
      <c r="B445" s="225"/>
      <c r="C445" s="218"/>
      <c r="D445" s="218"/>
      <c r="E445" s="229"/>
      <c r="F445" s="227"/>
      <c r="G445" s="221"/>
      <c r="H445" s="197"/>
      <c r="I445" s="222"/>
      <c r="J445" s="222"/>
      <c r="K445" s="224"/>
      <c r="L445" s="64"/>
    </row>
    <row r="446" spans="1:12" s="46" customFormat="1" x14ac:dyDescent="0.2">
      <c r="A446" s="228"/>
      <c r="B446" s="225"/>
      <c r="C446" s="218"/>
      <c r="D446" s="218"/>
      <c r="E446" s="229"/>
      <c r="F446" s="227"/>
      <c r="G446" s="221"/>
      <c r="H446" s="197"/>
      <c r="I446" s="222"/>
      <c r="J446" s="222"/>
      <c r="K446" s="224"/>
      <c r="L446" s="64"/>
    </row>
    <row r="447" spans="1:12" s="46" customFormat="1" x14ac:dyDescent="0.2">
      <c r="A447" s="228"/>
      <c r="B447" s="225"/>
      <c r="C447" s="218"/>
      <c r="D447" s="218"/>
      <c r="E447" s="229"/>
      <c r="F447" s="227"/>
      <c r="G447" s="221"/>
      <c r="H447" s="197"/>
      <c r="I447" s="222"/>
      <c r="J447" s="222"/>
      <c r="K447" s="224"/>
      <c r="L447" s="64"/>
    </row>
    <row r="448" spans="1:12" s="46" customFormat="1" x14ac:dyDescent="0.2">
      <c r="A448" s="228"/>
      <c r="B448" s="225"/>
      <c r="C448" s="218"/>
      <c r="D448" s="218"/>
      <c r="E448" s="229"/>
      <c r="F448" s="227"/>
      <c r="G448" s="221"/>
      <c r="H448" s="197"/>
      <c r="I448" s="222"/>
      <c r="J448" s="222"/>
      <c r="K448" s="224"/>
      <c r="L448" s="64"/>
    </row>
    <row r="449" spans="1:12" s="46" customFormat="1" x14ac:dyDescent="0.2">
      <c r="A449" s="228"/>
      <c r="B449" s="225"/>
      <c r="C449" s="218"/>
      <c r="D449" s="218"/>
      <c r="E449" s="229"/>
      <c r="F449" s="227"/>
      <c r="G449" s="221"/>
      <c r="H449" s="197"/>
      <c r="I449" s="222"/>
      <c r="J449" s="222"/>
      <c r="K449" s="224"/>
      <c r="L449" s="64"/>
    </row>
    <row r="450" spans="1:12" s="46" customFormat="1" x14ac:dyDescent="0.2">
      <c r="A450" s="228"/>
      <c r="B450" s="225"/>
      <c r="C450" s="218"/>
      <c r="D450" s="218"/>
      <c r="E450" s="229"/>
      <c r="F450" s="227"/>
      <c r="G450" s="221"/>
      <c r="H450" s="197"/>
      <c r="I450" s="222"/>
      <c r="J450" s="222"/>
      <c r="K450" s="224"/>
      <c r="L450" s="64"/>
    </row>
    <row r="451" spans="1:12" s="46" customFormat="1" x14ac:dyDescent="0.2">
      <c r="A451" s="228"/>
      <c r="B451" s="225"/>
      <c r="C451" s="218"/>
      <c r="D451" s="218"/>
      <c r="E451" s="229"/>
      <c r="F451" s="227"/>
      <c r="G451" s="221"/>
      <c r="H451" s="197"/>
      <c r="I451" s="222"/>
      <c r="J451" s="222"/>
      <c r="K451" s="224"/>
      <c r="L451" s="64"/>
    </row>
    <row r="452" spans="1:12" s="46" customFormat="1" x14ac:dyDescent="0.2">
      <c r="A452" s="228"/>
      <c r="B452" s="225"/>
      <c r="C452" s="218"/>
      <c r="D452" s="218"/>
      <c r="E452" s="229"/>
      <c r="F452" s="227"/>
      <c r="G452" s="221"/>
      <c r="H452" s="197"/>
      <c r="I452" s="222"/>
      <c r="J452" s="222"/>
      <c r="K452" s="224"/>
      <c r="L452" s="64"/>
    </row>
    <row r="453" spans="1:12" s="46" customFormat="1" x14ac:dyDescent="0.2">
      <c r="A453" s="228"/>
      <c r="B453" s="225"/>
      <c r="C453" s="218"/>
      <c r="D453" s="218"/>
      <c r="E453" s="229"/>
      <c r="F453" s="227"/>
      <c r="G453" s="221"/>
      <c r="H453" s="197"/>
      <c r="I453" s="222"/>
      <c r="J453" s="222"/>
      <c r="K453" s="224"/>
      <c r="L453" s="64"/>
    </row>
    <row r="454" spans="1:12" s="46" customFormat="1" x14ac:dyDescent="0.2">
      <c r="A454" s="228"/>
      <c r="B454" s="225"/>
      <c r="C454" s="218"/>
      <c r="D454" s="218"/>
      <c r="E454" s="229"/>
      <c r="F454" s="227"/>
      <c r="G454" s="221"/>
      <c r="H454" s="197"/>
      <c r="I454" s="222"/>
      <c r="J454" s="222"/>
      <c r="K454" s="224"/>
      <c r="L454" s="64"/>
    </row>
    <row r="455" spans="1:12" s="46" customFormat="1" x14ac:dyDescent="0.2">
      <c r="A455" s="228"/>
      <c r="B455" s="225"/>
      <c r="C455" s="218"/>
      <c r="D455" s="218"/>
      <c r="E455" s="229"/>
      <c r="F455" s="227"/>
      <c r="G455" s="221"/>
      <c r="H455" s="197"/>
      <c r="I455" s="222"/>
      <c r="J455" s="222"/>
      <c r="K455" s="224"/>
      <c r="L455" s="64"/>
    </row>
    <row r="456" spans="1:12" s="46" customFormat="1" x14ac:dyDescent="0.2">
      <c r="A456" s="228"/>
      <c r="B456" s="225"/>
      <c r="C456" s="218"/>
      <c r="D456" s="218"/>
      <c r="E456" s="229"/>
      <c r="F456" s="227"/>
      <c r="G456" s="221"/>
      <c r="H456" s="197"/>
      <c r="I456" s="222"/>
      <c r="J456" s="222"/>
      <c r="K456" s="224"/>
      <c r="L456" s="64"/>
    </row>
    <row r="457" spans="1:12" s="46" customFormat="1" x14ac:dyDescent="0.2">
      <c r="A457" s="228"/>
      <c r="B457" s="225"/>
      <c r="C457" s="218"/>
      <c r="D457" s="218"/>
      <c r="E457" s="229"/>
      <c r="F457" s="227"/>
      <c r="G457" s="221"/>
      <c r="H457" s="197"/>
      <c r="I457" s="222"/>
      <c r="J457" s="222"/>
      <c r="K457" s="224"/>
      <c r="L457" s="64"/>
    </row>
    <row r="458" spans="1:12" ht="12" customHeight="1" x14ac:dyDescent="0.2">
      <c r="A458" s="191"/>
      <c r="B458" s="179"/>
      <c r="C458" s="172"/>
      <c r="D458" s="172"/>
      <c r="E458" s="200"/>
      <c r="F458" s="181"/>
      <c r="G458" s="176"/>
      <c r="H458" s="177"/>
      <c r="I458" s="178"/>
      <c r="J458" s="178"/>
      <c r="K458" s="190"/>
    </row>
    <row r="459" spans="1:12" ht="12" customHeight="1" x14ac:dyDescent="0.2">
      <c r="A459" s="203"/>
      <c r="B459" s="204"/>
      <c r="C459" s="205"/>
      <c r="D459" s="205"/>
      <c r="E459" s="279"/>
      <c r="F459" s="207"/>
      <c r="G459" s="208"/>
      <c r="H459" s="209"/>
      <c r="I459" s="210"/>
      <c r="J459" s="210"/>
      <c r="K459" s="280"/>
    </row>
    <row r="460" spans="1:12" s="55" customFormat="1" x14ac:dyDescent="0.2">
      <c r="A460" s="118" t="s">
        <v>272</v>
      </c>
      <c r="B460" s="119"/>
      <c r="C460" s="120"/>
      <c r="D460" s="120"/>
      <c r="E460" s="121" t="s">
        <v>273</v>
      </c>
      <c r="F460" s="122"/>
      <c r="G460" s="123"/>
      <c r="H460" s="124"/>
      <c r="I460" s="125"/>
      <c r="J460" s="125"/>
      <c r="K460" s="150"/>
      <c r="L460" s="35"/>
    </row>
    <row r="461" spans="1:12" ht="12" customHeight="1" x14ac:dyDescent="0.2">
      <c r="A461" s="118" t="s">
        <v>274</v>
      </c>
      <c r="B461" s="119"/>
      <c r="C461" s="120"/>
      <c r="D461" s="120"/>
      <c r="E461" s="121" t="s">
        <v>275</v>
      </c>
      <c r="F461" s="122"/>
      <c r="G461" s="123"/>
      <c r="H461" s="124"/>
      <c r="I461" s="125"/>
      <c r="J461" s="125"/>
      <c r="K461" s="126"/>
    </row>
    <row r="462" spans="1:12" ht="12" customHeight="1" x14ac:dyDescent="0.2">
      <c r="A462" s="134"/>
      <c r="B462" s="93"/>
      <c r="C462" s="94"/>
      <c r="D462" s="94"/>
      <c r="E462" s="136"/>
      <c r="G462" s="130"/>
      <c r="H462" s="131"/>
      <c r="I462" s="132"/>
      <c r="J462" s="132"/>
      <c r="K462" s="145"/>
    </row>
    <row r="463" spans="1:12" ht="12" customHeight="1" x14ac:dyDescent="0.2">
      <c r="A463" s="134" t="s">
        <v>276</v>
      </c>
      <c r="B463" s="135" t="s">
        <v>89</v>
      </c>
      <c r="C463" s="94"/>
      <c r="D463" s="94"/>
      <c r="E463" s="281"/>
      <c r="G463" s="130"/>
      <c r="H463" s="131"/>
      <c r="I463" s="132"/>
      <c r="J463" s="132"/>
      <c r="K463" s="145"/>
    </row>
    <row r="464" spans="1:12" ht="51" x14ac:dyDescent="0.2">
      <c r="A464" s="282"/>
      <c r="B464" s="142"/>
      <c r="D464" s="213" t="s">
        <v>56</v>
      </c>
      <c r="E464" s="259" t="s">
        <v>277</v>
      </c>
      <c r="G464" s="130"/>
      <c r="I464" s="132"/>
      <c r="J464" s="132"/>
      <c r="K464" s="139"/>
    </row>
    <row r="465" spans="1:12" ht="25.5" x14ac:dyDescent="0.2">
      <c r="A465" s="282"/>
      <c r="B465" s="142"/>
      <c r="D465" s="213" t="s">
        <v>91</v>
      </c>
      <c r="E465" s="259" t="s">
        <v>278</v>
      </c>
      <c r="G465" s="130"/>
      <c r="I465" s="132"/>
      <c r="J465" s="132"/>
      <c r="K465" s="145"/>
    </row>
    <row r="466" spans="1:12" ht="69.75" customHeight="1" x14ac:dyDescent="0.2">
      <c r="A466" s="282"/>
      <c r="B466" s="142"/>
      <c r="D466" s="213" t="s">
        <v>93</v>
      </c>
      <c r="E466" s="259" t="s">
        <v>279</v>
      </c>
      <c r="G466" s="130"/>
      <c r="I466" s="132"/>
      <c r="J466" s="132"/>
      <c r="K466" s="145"/>
    </row>
    <row r="467" spans="1:12" ht="25.5" x14ac:dyDescent="0.2">
      <c r="A467" s="282"/>
      <c r="B467" s="142"/>
      <c r="D467" s="213" t="s">
        <v>95</v>
      </c>
      <c r="E467" s="259" t="s">
        <v>280</v>
      </c>
      <c r="G467" s="130"/>
      <c r="I467" s="132"/>
      <c r="J467" s="132"/>
      <c r="K467" s="145"/>
    </row>
    <row r="468" spans="1:12" ht="32.25" customHeight="1" x14ac:dyDescent="0.2">
      <c r="A468" s="282"/>
      <c r="B468" s="142"/>
      <c r="D468" s="213" t="s">
        <v>97</v>
      </c>
      <c r="E468" s="259" t="s">
        <v>281</v>
      </c>
      <c r="G468" s="130"/>
      <c r="I468" s="132"/>
      <c r="J468" s="132"/>
      <c r="K468" s="145"/>
    </row>
    <row r="469" spans="1:12" ht="195" customHeight="1" x14ac:dyDescent="0.2">
      <c r="A469" s="282"/>
      <c r="B469" s="142"/>
      <c r="D469" s="213" t="s">
        <v>99</v>
      </c>
      <c r="E469" s="259" t="s">
        <v>282</v>
      </c>
      <c r="G469" s="130"/>
      <c r="I469" s="132"/>
      <c r="J469" s="132"/>
      <c r="K469" s="145"/>
    </row>
    <row r="470" spans="1:12" s="66" customFormat="1" x14ac:dyDescent="0.2">
      <c r="A470" s="282"/>
      <c r="B470" s="142"/>
      <c r="C470" s="85"/>
      <c r="D470" s="213"/>
      <c r="E470" s="283"/>
      <c r="F470" s="87"/>
      <c r="G470" s="130"/>
      <c r="H470" s="89"/>
      <c r="I470" s="132"/>
      <c r="J470" s="132"/>
      <c r="K470" s="145"/>
      <c r="L470" s="65"/>
    </row>
    <row r="471" spans="1:12" x14ac:dyDescent="0.2">
      <c r="A471" s="282"/>
      <c r="B471" s="142"/>
      <c r="E471" s="283"/>
      <c r="G471" s="130"/>
      <c r="I471" s="132"/>
      <c r="J471" s="132"/>
      <c r="K471" s="145"/>
    </row>
    <row r="472" spans="1:12" s="46" customFormat="1" x14ac:dyDescent="0.2">
      <c r="A472" s="230" t="s">
        <v>283</v>
      </c>
      <c r="B472" s="231" t="s">
        <v>284</v>
      </c>
      <c r="C472" s="233"/>
      <c r="D472" s="233"/>
      <c r="E472" s="284"/>
      <c r="F472" s="285"/>
      <c r="G472" s="221"/>
      <c r="H472" s="286"/>
      <c r="I472" s="222"/>
      <c r="J472" s="222"/>
      <c r="K472" s="224"/>
      <c r="L472" s="45"/>
    </row>
    <row r="473" spans="1:12" s="46" customFormat="1" x14ac:dyDescent="0.2">
      <c r="A473" s="230"/>
      <c r="B473" s="231"/>
      <c r="C473" s="233"/>
      <c r="D473" s="233"/>
      <c r="E473" s="284"/>
      <c r="F473" s="285"/>
      <c r="G473" s="221"/>
      <c r="H473" s="286"/>
      <c r="I473" s="222"/>
      <c r="J473" s="222"/>
      <c r="K473" s="224"/>
      <c r="L473" s="45"/>
    </row>
    <row r="474" spans="1:12" s="46" customFormat="1" x14ac:dyDescent="0.2">
      <c r="A474" s="230"/>
      <c r="B474" s="231"/>
      <c r="C474" s="233"/>
      <c r="D474" s="241" t="s">
        <v>285</v>
      </c>
      <c r="E474" s="284"/>
      <c r="F474" s="285"/>
      <c r="G474" s="221"/>
      <c r="H474" s="286"/>
      <c r="I474" s="222"/>
      <c r="J474" s="222"/>
      <c r="K474" s="224"/>
      <c r="L474" s="45"/>
    </row>
    <row r="475" spans="1:12" s="46" customFormat="1" ht="39.75" customHeight="1" x14ac:dyDescent="0.2">
      <c r="A475" s="228" t="s">
        <v>286</v>
      </c>
      <c r="B475" s="217"/>
      <c r="C475" s="218"/>
      <c r="D475" s="287"/>
      <c r="E475" s="236" t="s">
        <v>287</v>
      </c>
      <c r="F475" s="285"/>
      <c r="G475" s="221" t="s">
        <v>288</v>
      </c>
      <c r="H475" s="197">
        <v>12</v>
      </c>
      <c r="I475" s="222"/>
      <c r="J475" s="222"/>
      <c r="K475" s="224"/>
      <c r="L475" s="45"/>
    </row>
    <row r="476" spans="1:12" x14ac:dyDescent="0.2">
      <c r="A476" s="228"/>
      <c r="B476" s="142"/>
      <c r="D476" s="288"/>
      <c r="E476" s="283"/>
      <c r="F476" s="289"/>
      <c r="G476" s="130"/>
      <c r="H476" s="197"/>
      <c r="I476" s="132"/>
      <c r="J476" s="132"/>
      <c r="K476" s="145"/>
    </row>
    <row r="477" spans="1:12" x14ac:dyDescent="0.2">
      <c r="A477" s="228"/>
      <c r="B477" s="142"/>
      <c r="D477" s="288"/>
      <c r="E477" s="283"/>
      <c r="F477" s="289"/>
      <c r="G477" s="130"/>
      <c r="I477" s="132"/>
      <c r="J477" s="132"/>
      <c r="K477" s="145"/>
    </row>
    <row r="478" spans="1:12" s="46" customFormat="1" x14ac:dyDescent="0.2">
      <c r="A478" s="228"/>
      <c r="B478" s="231"/>
      <c r="C478" s="233"/>
      <c r="D478" s="241" t="s">
        <v>289</v>
      </c>
      <c r="E478" s="284"/>
      <c r="F478" s="285"/>
      <c r="G478" s="221"/>
      <c r="H478" s="197"/>
      <c r="I478" s="222"/>
      <c r="J478" s="222"/>
      <c r="K478" s="224"/>
      <c r="L478" s="45"/>
    </row>
    <row r="479" spans="1:12" s="46" customFormat="1" x14ac:dyDescent="0.2">
      <c r="A479" s="228" t="s">
        <v>290</v>
      </c>
      <c r="B479" s="217"/>
      <c r="C479" s="218"/>
      <c r="D479" s="290"/>
      <c r="E479" s="236" t="s">
        <v>291</v>
      </c>
      <c r="F479" s="285"/>
      <c r="G479" s="221" t="s">
        <v>18</v>
      </c>
      <c r="H479" s="197">
        <v>34.9</v>
      </c>
      <c r="I479" s="222"/>
      <c r="J479" s="222"/>
      <c r="K479" s="224"/>
      <c r="L479" s="45"/>
    </row>
    <row r="480" spans="1:12" s="46" customFormat="1" x14ac:dyDescent="0.2">
      <c r="A480" s="228" t="s">
        <v>292</v>
      </c>
      <c r="B480" s="217">
        <v>50</v>
      </c>
      <c r="C480" s="218" t="s">
        <v>120</v>
      </c>
      <c r="D480" s="290">
        <v>100</v>
      </c>
      <c r="E480" s="236" t="s">
        <v>293</v>
      </c>
      <c r="F480" s="285"/>
      <c r="G480" s="221" t="s">
        <v>18</v>
      </c>
      <c r="H480" s="197">
        <v>488.6</v>
      </c>
      <c r="I480" s="222"/>
      <c r="J480" s="222"/>
      <c r="K480" s="224"/>
      <c r="L480" s="45"/>
    </row>
    <row r="481" spans="1:11" ht="12" customHeight="1" x14ac:dyDescent="0.2">
      <c r="A481" s="291"/>
      <c r="B481" s="142"/>
      <c r="G481" s="130"/>
      <c r="H481" s="131"/>
      <c r="I481" s="132"/>
      <c r="J481" s="292"/>
      <c r="K481" s="139"/>
    </row>
    <row r="482" spans="1:11" ht="12" customHeight="1" x14ac:dyDescent="0.2">
      <c r="A482" s="291"/>
      <c r="B482" s="142"/>
      <c r="G482" s="130"/>
      <c r="H482" s="131"/>
      <c r="I482" s="132"/>
      <c r="J482" s="292"/>
      <c r="K482" s="139"/>
    </row>
    <row r="483" spans="1:11" ht="12" customHeight="1" x14ac:dyDescent="0.2">
      <c r="A483" s="291"/>
      <c r="B483" s="142"/>
      <c r="G483" s="130"/>
      <c r="H483" s="131"/>
      <c r="I483" s="132"/>
      <c r="J483" s="292"/>
      <c r="K483" s="139"/>
    </row>
    <row r="484" spans="1:11" ht="12" customHeight="1" x14ac:dyDescent="0.2">
      <c r="A484" s="291"/>
      <c r="B484" s="142"/>
      <c r="G484" s="130"/>
      <c r="H484" s="131"/>
      <c r="I484" s="132"/>
      <c r="J484" s="292"/>
      <c r="K484" s="139"/>
    </row>
    <row r="485" spans="1:11" ht="12" customHeight="1" x14ac:dyDescent="0.2">
      <c r="A485" s="291"/>
      <c r="B485" s="142"/>
      <c r="G485" s="130"/>
      <c r="H485" s="131"/>
      <c r="I485" s="132"/>
      <c r="J485" s="292"/>
      <c r="K485" s="139"/>
    </row>
    <row r="486" spans="1:11" ht="12" customHeight="1" x14ac:dyDescent="0.2">
      <c r="A486" s="291"/>
      <c r="B486" s="142"/>
      <c r="G486" s="130"/>
      <c r="H486" s="131"/>
      <c r="I486" s="132"/>
      <c r="J486" s="292"/>
      <c r="K486" s="139"/>
    </row>
    <row r="487" spans="1:11" ht="12" customHeight="1" x14ac:dyDescent="0.2">
      <c r="A487" s="291"/>
      <c r="B487" s="142"/>
      <c r="G487" s="130"/>
      <c r="H487" s="131"/>
      <c r="I487" s="132"/>
      <c r="J487" s="292"/>
      <c r="K487" s="139"/>
    </row>
    <row r="488" spans="1:11" ht="12" customHeight="1" x14ac:dyDescent="0.2">
      <c r="A488" s="291"/>
      <c r="B488" s="142"/>
      <c r="G488" s="130"/>
      <c r="H488" s="131"/>
      <c r="I488" s="132"/>
      <c r="J488" s="292"/>
      <c r="K488" s="139"/>
    </row>
    <row r="489" spans="1:11" ht="12" customHeight="1" x14ac:dyDescent="0.2">
      <c r="A489" s="291"/>
      <c r="B489" s="142"/>
      <c r="G489" s="130"/>
      <c r="H489" s="131"/>
      <c r="I489" s="132"/>
      <c r="J489" s="292"/>
      <c r="K489" s="139"/>
    </row>
    <row r="490" spans="1:11" ht="12" customHeight="1" x14ac:dyDescent="0.2">
      <c r="A490" s="291"/>
      <c r="B490" s="142"/>
      <c r="G490" s="130"/>
      <c r="H490" s="131"/>
      <c r="I490" s="132"/>
      <c r="J490" s="292"/>
      <c r="K490" s="139"/>
    </row>
    <row r="491" spans="1:11" ht="12" customHeight="1" x14ac:dyDescent="0.2">
      <c r="A491" s="291"/>
      <c r="B491" s="142"/>
      <c r="G491" s="130"/>
      <c r="H491" s="131"/>
      <c r="I491" s="132"/>
      <c r="J491" s="292"/>
      <c r="K491" s="139"/>
    </row>
    <row r="492" spans="1:11" ht="12" customHeight="1" x14ac:dyDescent="0.2">
      <c r="A492" s="291"/>
      <c r="B492" s="142"/>
      <c r="G492" s="130"/>
      <c r="H492" s="131"/>
      <c r="I492" s="132"/>
      <c r="J492" s="292"/>
      <c r="K492" s="139"/>
    </row>
    <row r="493" spans="1:11" ht="12" customHeight="1" x14ac:dyDescent="0.2">
      <c r="A493" s="291"/>
      <c r="B493" s="142"/>
      <c r="G493" s="130"/>
      <c r="H493" s="131"/>
      <c r="I493" s="132"/>
      <c r="J493" s="292"/>
      <c r="K493" s="139"/>
    </row>
    <row r="494" spans="1:11" ht="12" customHeight="1" x14ac:dyDescent="0.2">
      <c r="A494" s="291"/>
      <c r="B494" s="142"/>
      <c r="G494" s="130"/>
      <c r="H494" s="131"/>
      <c r="I494" s="132"/>
      <c r="J494" s="292"/>
      <c r="K494" s="139"/>
    </row>
    <row r="495" spans="1:11" ht="12" customHeight="1" x14ac:dyDescent="0.2">
      <c r="A495" s="291"/>
      <c r="B495" s="142"/>
      <c r="G495" s="130"/>
      <c r="H495" s="131"/>
      <c r="I495" s="132"/>
      <c r="J495" s="292"/>
      <c r="K495" s="139"/>
    </row>
    <row r="496" spans="1:11" ht="12" customHeight="1" x14ac:dyDescent="0.2">
      <c r="A496" s="291"/>
      <c r="B496" s="142"/>
      <c r="G496" s="130"/>
      <c r="H496" s="131"/>
      <c r="I496" s="132"/>
      <c r="J496" s="292"/>
      <c r="K496" s="139"/>
    </row>
    <row r="497" spans="1:11" ht="12" customHeight="1" x14ac:dyDescent="0.2">
      <c r="A497" s="291"/>
      <c r="B497" s="142"/>
      <c r="G497" s="130"/>
      <c r="H497" s="131"/>
      <c r="I497" s="132"/>
      <c r="J497" s="292"/>
      <c r="K497" s="139"/>
    </row>
    <row r="498" spans="1:11" ht="12" customHeight="1" x14ac:dyDescent="0.2">
      <c r="A498" s="291"/>
      <c r="B498" s="142"/>
      <c r="G498" s="130"/>
      <c r="H498" s="131"/>
      <c r="I498" s="132"/>
      <c r="J498" s="292"/>
      <c r="K498" s="139"/>
    </row>
    <row r="499" spans="1:11" ht="12" customHeight="1" x14ac:dyDescent="0.2">
      <c r="A499" s="291"/>
      <c r="B499" s="142"/>
      <c r="G499" s="130"/>
      <c r="H499" s="131"/>
      <c r="I499" s="132"/>
      <c r="J499" s="292"/>
      <c r="K499" s="139"/>
    </row>
    <row r="500" spans="1:11" ht="12" customHeight="1" x14ac:dyDescent="0.2">
      <c r="A500" s="291"/>
      <c r="B500" s="142"/>
      <c r="G500" s="130"/>
      <c r="H500" s="131"/>
      <c r="I500" s="132"/>
      <c r="J500" s="292"/>
      <c r="K500" s="139"/>
    </row>
    <row r="501" spans="1:11" ht="12" customHeight="1" x14ac:dyDescent="0.2">
      <c r="A501" s="291"/>
      <c r="B501" s="142"/>
      <c r="G501" s="130"/>
      <c r="H501" s="131"/>
      <c r="I501" s="132"/>
      <c r="J501" s="292"/>
      <c r="K501" s="139"/>
    </row>
    <row r="502" spans="1:11" ht="12" customHeight="1" x14ac:dyDescent="0.2">
      <c r="A502" s="291"/>
      <c r="B502" s="142"/>
      <c r="G502" s="130"/>
      <c r="H502" s="131"/>
      <c r="I502" s="132"/>
      <c r="J502" s="292"/>
      <c r="K502" s="139"/>
    </row>
    <row r="503" spans="1:11" ht="12" customHeight="1" x14ac:dyDescent="0.2">
      <c r="A503" s="291"/>
      <c r="B503" s="142"/>
      <c r="G503" s="130"/>
      <c r="H503" s="131"/>
      <c r="I503" s="132"/>
      <c r="J503" s="292"/>
      <c r="K503" s="139"/>
    </row>
    <row r="504" spans="1:11" ht="12" customHeight="1" x14ac:dyDescent="0.2">
      <c r="A504" s="291"/>
      <c r="B504" s="142"/>
      <c r="G504" s="130"/>
      <c r="H504" s="131"/>
      <c r="I504" s="132"/>
      <c r="J504" s="292"/>
      <c r="K504" s="139"/>
    </row>
    <row r="505" spans="1:11" ht="12" customHeight="1" x14ac:dyDescent="0.2">
      <c r="A505" s="291"/>
      <c r="B505" s="142"/>
      <c r="G505" s="130"/>
      <c r="H505" s="131"/>
      <c r="I505" s="132"/>
      <c r="J505" s="292"/>
      <c r="K505" s="139"/>
    </row>
    <row r="506" spans="1:11" ht="12" customHeight="1" x14ac:dyDescent="0.2">
      <c r="A506" s="291"/>
      <c r="B506" s="142"/>
      <c r="G506" s="130"/>
      <c r="H506" s="131"/>
      <c r="I506" s="132"/>
      <c r="J506" s="292"/>
      <c r="K506" s="139"/>
    </row>
    <row r="507" spans="1:11" ht="12" customHeight="1" x14ac:dyDescent="0.2">
      <c r="A507" s="291"/>
      <c r="B507" s="142"/>
      <c r="G507" s="130"/>
      <c r="H507" s="131"/>
      <c r="I507" s="132"/>
      <c r="J507" s="292"/>
      <c r="K507" s="139"/>
    </row>
    <row r="508" spans="1:11" ht="12" customHeight="1" x14ac:dyDescent="0.2">
      <c r="A508" s="291"/>
      <c r="B508" s="142"/>
      <c r="G508" s="130"/>
      <c r="H508" s="131"/>
      <c r="I508" s="132"/>
      <c r="J508" s="292"/>
      <c r="K508" s="139"/>
    </row>
    <row r="509" spans="1:11" ht="12" customHeight="1" x14ac:dyDescent="0.2">
      <c r="A509" s="291"/>
      <c r="B509" s="142"/>
      <c r="G509" s="130"/>
      <c r="H509" s="131"/>
      <c r="I509" s="132"/>
      <c r="J509" s="292"/>
      <c r="K509" s="139"/>
    </row>
    <row r="510" spans="1:11" ht="12" customHeight="1" x14ac:dyDescent="0.2">
      <c r="A510" s="291"/>
      <c r="B510" s="142"/>
      <c r="G510" s="130"/>
      <c r="H510" s="131"/>
      <c r="I510" s="132"/>
      <c r="J510" s="292"/>
      <c r="K510" s="139"/>
    </row>
    <row r="511" spans="1:11" ht="12" customHeight="1" x14ac:dyDescent="0.2">
      <c r="A511" s="291"/>
      <c r="B511" s="142"/>
      <c r="G511" s="130"/>
      <c r="H511" s="131"/>
      <c r="I511" s="132"/>
      <c r="J511" s="292"/>
      <c r="K511" s="139"/>
    </row>
    <row r="512" spans="1:11" ht="12" customHeight="1" x14ac:dyDescent="0.2">
      <c r="A512" s="291"/>
      <c r="B512" s="142"/>
      <c r="G512" s="130"/>
      <c r="H512" s="131"/>
      <c r="I512" s="132"/>
      <c r="J512" s="292"/>
      <c r="K512" s="139"/>
    </row>
    <row r="513" spans="1:12" ht="12" customHeight="1" x14ac:dyDescent="0.2">
      <c r="A513" s="291"/>
      <c r="B513" s="142"/>
      <c r="G513" s="293"/>
      <c r="H513" s="294"/>
      <c r="I513" s="292"/>
      <c r="J513" s="292"/>
      <c r="K513" s="139"/>
    </row>
    <row r="514" spans="1:12" s="36" customFormat="1" x14ac:dyDescent="0.2">
      <c r="A514" s="118" t="s">
        <v>294</v>
      </c>
      <c r="B514" s="119"/>
      <c r="C514" s="120"/>
      <c r="D514" s="120"/>
      <c r="E514" s="121" t="s">
        <v>295</v>
      </c>
      <c r="F514" s="122"/>
      <c r="G514" s="123"/>
      <c r="H514" s="124"/>
      <c r="I514" s="125"/>
      <c r="J514" s="125"/>
      <c r="K514" s="150"/>
      <c r="L514" s="35"/>
    </row>
    <row r="515" spans="1:12" ht="12" customHeight="1" x14ac:dyDescent="0.2">
      <c r="A515" s="118" t="s">
        <v>296</v>
      </c>
      <c r="B515" s="119"/>
      <c r="C515" s="120"/>
      <c r="D515" s="120"/>
      <c r="E515" s="121" t="s">
        <v>297</v>
      </c>
      <c r="F515" s="122"/>
      <c r="G515" s="123"/>
      <c r="H515" s="124"/>
      <c r="I515" s="125"/>
      <c r="J515" s="125"/>
      <c r="K515" s="126"/>
      <c r="L515" s="67"/>
    </row>
    <row r="516" spans="1:12" ht="12" customHeight="1" x14ac:dyDescent="0.2">
      <c r="A516" s="134"/>
      <c r="B516" s="93"/>
      <c r="C516" s="94"/>
      <c r="D516" s="94"/>
      <c r="E516" s="295"/>
      <c r="F516" s="144"/>
      <c r="G516" s="130"/>
      <c r="H516" s="131"/>
      <c r="I516" s="132"/>
      <c r="J516" s="132"/>
      <c r="K516" s="145"/>
      <c r="L516" s="67"/>
    </row>
    <row r="517" spans="1:12" ht="12" customHeight="1" x14ac:dyDescent="0.2">
      <c r="A517" s="134" t="s">
        <v>298</v>
      </c>
      <c r="B517" s="135" t="s">
        <v>89</v>
      </c>
      <c r="C517" s="94"/>
      <c r="D517" s="94"/>
      <c r="E517" s="136"/>
      <c r="F517" s="92"/>
      <c r="G517" s="137"/>
      <c r="H517" s="138"/>
      <c r="I517" s="139"/>
      <c r="J517" s="139"/>
      <c r="K517" s="133"/>
      <c r="L517" s="67"/>
    </row>
    <row r="518" spans="1:12" ht="39" customHeight="1" x14ac:dyDescent="0.2">
      <c r="A518" s="134"/>
      <c r="B518" s="296"/>
      <c r="C518" s="94"/>
      <c r="D518" s="213" t="s">
        <v>56</v>
      </c>
      <c r="E518" s="259" t="s">
        <v>299</v>
      </c>
      <c r="F518" s="297"/>
      <c r="G518" s="130"/>
      <c r="H518" s="131"/>
      <c r="I518" s="132"/>
      <c r="J518" s="132"/>
      <c r="K518" s="145"/>
      <c r="L518" s="67"/>
    </row>
    <row r="519" spans="1:12" x14ac:dyDescent="0.2">
      <c r="A519" s="134"/>
      <c r="B519" s="93"/>
      <c r="C519" s="94"/>
      <c r="D519" s="94"/>
      <c r="E519" s="298"/>
      <c r="F519" s="297"/>
      <c r="G519" s="130"/>
      <c r="H519" s="131"/>
      <c r="I519" s="132"/>
      <c r="J519" s="132"/>
      <c r="K519" s="145"/>
      <c r="L519" s="67"/>
    </row>
    <row r="520" spans="1:12" ht="12" customHeight="1" x14ac:dyDescent="0.2">
      <c r="A520" s="134" t="s">
        <v>300</v>
      </c>
      <c r="B520" s="135" t="s">
        <v>301</v>
      </c>
      <c r="C520" s="94"/>
      <c r="D520" s="94"/>
      <c r="E520" s="299"/>
      <c r="F520" s="144"/>
      <c r="G520" s="300"/>
      <c r="H520" s="131"/>
      <c r="I520" s="132"/>
      <c r="J520" s="132"/>
      <c r="K520" s="145"/>
      <c r="L520" s="67"/>
    </row>
    <row r="521" spans="1:12" x14ac:dyDescent="0.2">
      <c r="A521" s="301"/>
      <c r="B521" s="296"/>
      <c r="C521" s="94"/>
      <c r="D521" s="94"/>
      <c r="E521" s="302"/>
      <c r="F521" s="144"/>
      <c r="G521" s="303"/>
      <c r="H521" s="197"/>
      <c r="I521" s="132"/>
      <c r="J521" s="132"/>
      <c r="K521" s="145"/>
      <c r="L521" s="67"/>
    </row>
    <row r="522" spans="1:12" x14ac:dyDescent="0.2">
      <c r="A522" s="304" t="s">
        <v>302</v>
      </c>
      <c r="B522" s="296"/>
      <c r="C522" s="94"/>
      <c r="D522" s="94"/>
      <c r="E522" s="302" t="s">
        <v>303</v>
      </c>
      <c r="F522" s="144"/>
      <c r="G522" s="303" t="s">
        <v>304</v>
      </c>
      <c r="H522" s="197">
        <v>439.23</v>
      </c>
      <c r="I522" s="132"/>
      <c r="J522" s="132"/>
      <c r="K522" s="145"/>
      <c r="L522" s="67"/>
    </row>
    <row r="523" spans="1:12" ht="51" x14ac:dyDescent="0.2">
      <c r="A523" s="304" t="s">
        <v>305</v>
      </c>
      <c r="B523" s="296"/>
      <c r="C523" s="94"/>
      <c r="D523" s="94"/>
      <c r="E523" s="302" t="s">
        <v>306</v>
      </c>
      <c r="F523" s="144"/>
      <c r="G523" s="303" t="s">
        <v>304</v>
      </c>
      <c r="H523" s="131">
        <v>439.23</v>
      </c>
      <c r="I523" s="132"/>
      <c r="J523" s="132"/>
      <c r="K523" s="145"/>
      <c r="L523" s="67"/>
    </row>
    <row r="524" spans="1:12" x14ac:dyDescent="0.2">
      <c r="A524" s="134"/>
      <c r="B524" s="93"/>
      <c r="C524" s="94"/>
      <c r="D524" s="94"/>
      <c r="E524" s="298"/>
      <c r="F524" s="297"/>
      <c r="G524" s="130"/>
      <c r="H524" s="131"/>
      <c r="I524" s="132"/>
      <c r="J524" s="132"/>
      <c r="K524" s="145"/>
      <c r="L524" s="67"/>
    </row>
    <row r="525" spans="1:12" x14ac:dyDescent="0.2">
      <c r="A525" s="304"/>
      <c r="B525" s="296"/>
      <c r="C525" s="94"/>
      <c r="D525" s="94"/>
      <c r="E525" s="302"/>
      <c r="F525" s="144"/>
      <c r="G525" s="303"/>
      <c r="H525" s="197"/>
      <c r="I525" s="132"/>
      <c r="J525" s="132"/>
      <c r="K525" s="145"/>
      <c r="L525" s="67"/>
    </row>
    <row r="526" spans="1:12" ht="12" customHeight="1" x14ac:dyDescent="0.2">
      <c r="A526" s="134" t="s">
        <v>307</v>
      </c>
      <c r="B526" s="135" t="s">
        <v>308</v>
      </c>
      <c r="C526" s="94"/>
      <c r="D526" s="94"/>
      <c r="E526" s="299"/>
      <c r="F526" s="144"/>
      <c r="G526" s="303"/>
      <c r="H526" s="131"/>
      <c r="I526" s="132"/>
      <c r="J526" s="132"/>
      <c r="K526" s="145"/>
      <c r="L526" s="67"/>
    </row>
    <row r="527" spans="1:12" x14ac:dyDescent="0.2">
      <c r="A527" s="304" t="s">
        <v>309</v>
      </c>
      <c r="B527" s="296"/>
      <c r="C527" s="94"/>
      <c r="D527" s="94"/>
      <c r="E527" s="302" t="s">
        <v>310</v>
      </c>
      <c r="F527" s="144"/>
      <c r="G527" s="303" t="s">
        <v>18</v>
      </c>
      <c r="H527" s="197">
        <v>45.75</v>
      </c>
      <c r="I527" s="132"/>
      <c r="J527" s="132"/>
      <c r="K527" s="145"/>
      <c r="L527" s="67"/>
    </row>
    <row r="528" spans="1:12" ht="12" customHeight="1" x14ac:dyDescent="0.2">
      <c r="A528" s="305"/>
      <c r="B528" s="296"/>
      <c r="C528" s="94"/>
      <c r="D528" s="94"/>
      <c r="E528" s="306"/>
      <c r="F528" s="144"/>
      <c r="G528" s="303"/>
      <c r="H528" s="131"/>
      <c r="I528" s="132"/>
      <c r="J528" s="132"/>
      <c r="K528" s="145"/>
      <c r="L528" s="67"/>
    </row>
    <row r="529" spans="1:12" s="66" customFormat="1" ht="12" customHeight="1" x14ac:dyDescent="0.2">
      <c r="A529" s="134" t="s">
        <v>311</v>
      </c>
      <c r="B529" s="307" t="s">
        <v>312</v>
      </c>
      <c r="C529" s="94"/>
      <c r="D529" s="94"/>
      <c r="E529" s="299"/>
      <c r="F529" s="144"/>
      <c r="G529" s="303"/>
      <c r="H529" s="131"/>
      <c r="I529" s="132"/>
      <c r="J529" s="132"/>
      <c r="K529" s="145"/>
      <c r="L529" s="68"/>
    </row>
    <row r="530" spans="1:12" s="66" customFormat="1" ht="19.5" customHeight="1" x14ac:dyDescent="0.2">
      <c r="A530" s="228" t="s">
        <v>313</v>
      </c>
      <c r="B530" s="308">
        <v>200</v>
      </c>
      <c r="C530" s="219" t="s">
        <v>120</v>
      </c>
      <c r="D530" s="219">
        <v>200</v>
      </c>
      <c r="E530" s="302" t="s">
        <v>314</v>
      </c>
      <c r="F530" s="144"/>
      <c r="G530" s="303" t="s">
        <v>18</v>
      </c>
      <c r="H530" s="197">
        <v>73.45</v>
      </c>
      <c r="I530" s="132"/>
      <c r="J530" s="132"/>
      <c r="K530" s="145"/>
      <c r="L530" s="68"/>
    </row>
    <row r="531" spans="1:12" ht="19.5" customHeight="1" x14ac:dyDescent="0.2">
      <c r="A531" s="228"/>
      <c r="B531" s="309"/>
      <c r="C531" s="219"/>
      <c r="D531" s="219"/>
      <c r="E531" s="302"/>
      <c r="F531" s="144"/>
      <c r="G531" s="303"/>
      <c r="H531" s="197"/>
      <c r="I531" s="132"/>
      <c r="J531" s="132"/>
      <c r="K531" s="145"/>
      <c r="L531" s="67"/>
    </row>
    <row r="532" spans="1:12" ht="12" customHeight="1" x14ac:dyDescent="0.2">
      <c r="A532" s="134" t="s">
        <v>315</v>
      </c>
      <c r="B532" s="135" t="s">
        <v>316</v>
      </c>
      <c r="C532" s="94"/>
      <c r="D532" s="94"/>
      <c r="E532" s="299"/>
      <c r="F532" s="144"/>
      <c r="G532" s="303"/>
      <c r="H532" s="131"/>
      <c r="I532" s="132"/>
      <c r="J532" s="132"/>
      <c r="K532" s="145"/>
      <c r="L532" s="67"/>
    </row>
    <row r="533" spans="1:12" ht="12" customHeight="1" x14ac:dyDescent="0.2">
      <c r="A533" s="304" t="s">
        <v>317</v>
      </c>
      <c r="B533" s="296"/>
      <c r="C533" s="94"/>
      <c r="D533" s="85">
        <v>82</v>
      </c>
      <c r="E533" s="306" t="s">
        <v>318</v>
      </c>
      <c r="F533" s="144"/>
      <c r="G533" s="303" t="s">
        <v>40</v>
      </c>
      <c r="H533" s="197">
        <v>1</v>
      </c>
      <c r="I533" s="132"/>
      <c r="J533" s="132"/>
      <c r="K533" s="145"/>
      <c r="L533" s="67"/>
    </row>
    <row r="534" spans="1:12" s="11" customFormat="1" ht="12" customHeight="1" x14ac:dyDescent="0.2">
      <c r="A534" s="228" t="s">
        <v>319</v>
      </c>
      <c r="B534" s="310"/>
      <c r="C534" s="311"/>
      <c r="D534" s="312">
        <v>50</v>
      </c>
      <c r="E534" s="306" t="s">
        <v>320</v>
      </c>
      <c r="F534" s="313"/>
      <c r="G534" s="303" t="s">
        <v>40</v>
      </c>
      <c r="H534" s="197">
        <v>1</v>
      </c>
      <c r="I534" s="132"/>
      <c r="J534" s="132"/>
      <c r="K534" s="314"/>
    </row>
    <row r="535" spans="1:12" s="11" customFormat="1" ht="12" customHeight="1" x14ac:dyDescent="0.2">
      <c r="A535" s="228" t="s">
        <v>770</v>
      </c>
      <c r="B535" s="310"/>
      <c r="C535" s="311"/>
      <c r="D535" s="312">
        <v>63</v>
      </c>
      <c r="E535" s="306" t="s">
        <v>320</v>
      </c>
      <c r="F535" s="313"/>
      <c r="G535" s="303" t="s">
        <v>40</v>
      </c>
      <c r="H535" s="197">
        <v>1</v>
      </c>
      <c r="I535" s="132"/>
      <c r="J535" s="132"/>
      <c r="K535" s="314"/>
    </row>
    <row r="536" spans="1:12" ht="12" customHeight="1" x14ac:dyDescent="0.2">
      <c r="A536" s="134"/>
      <c r="B536" s="93"/>
      <c r="C536" s="94"/>
      <c r="D536" s="94"/>
      <c r="E536" s="295"/>
      <c r="F536" s="144"/>
      <c r="G536" s="130"/>
      <c r="H536" s="131"/>
      <c r="I536" s="132"/>
      <c r="J536" s="132"/>
      <c r="K536" s="145"/>
      <c r="L536" s="67"/>
    </row>
    <row r="537" spans="1:12" ht="12" customHeight="1" x14ac:dyDescent="0.2">
      <c r="A537" s="134" t="s">
        <v>321</v>
      </c>
      <c r="B537" s="135" t="s">
        <v>322</v>
      </c>
      <c r="C537" s="94"/>
      <c r="D537" s="94"/>
      <c r="E537" s="299"/>
      <c r="F537" s="144"/>
      <c r="G537" s="303"/>
      <c r="H537" s="131"/>
      <c r="I537" s="132"/>
      <c r="J537" s="132"/>
      <c r="K537" s="145"/>
      <c r="L537" s="67"/>
    </row>
    <row r="538" spans="1:12" ht="12" customHeight="1" x14ac:dyDescent="0.2">
      <c r="A538" s="304" t="s">
        <v>323</v>
      </c>
      <c r="B538" s="142">
        <v>50</v>
      </c>
      <c r="C538" s="85" t="s">
        <v>120</v>
      </c>
      <c r="D538" s="85">
        <v>200</v>
      </c>
      <c r="E538" s="306" t="s">
        <v>324</v>
      </c>
      <c r="F538" s="144"/>
      <c r="G538" s="303" t="s">
        <v>18</v>
      </c>
      <c r="H538" s="197">
        <f>H527*2</f>
        <v>91.5</v>
      </c>
      <c r="I538" s="132"/>
      <c r="J538" s="132"/>
      <c r="K538" s="145"/>
      <c r="L538" s="67"/>
    </row>
    <row r="539" spans="1:12" ht="12" customHeight="1" x14ac:dyDescent="0.2">
      <c r="A539" s="304" t="s">
        <v>771</v>
      </c>
      <c r="B539" s="142">
        <v>25</v>
      </c>
      <c r="C539" s="85" t="s">
        <v>120</v>
      </c>
      <c r="D539" s="85">
        <v>100</v>
      </c>
      <c r="E539" s="306" t="s">
        <v>324</v>
      </c>
      <c r="F539" s="144"/>
      <c r="G539" s="303" t="s">
        <v>18</v>
      </c>
      <c r="H539" s="197">
        <v>3.65</v>
      </c>
      <c r="I539" s="132"/>
      <c r="J539" s="132"/>
      <c r="K539" s="145"/>
      <c r="L539" s="67"/>
    </row>
    <row r="540" spans="1:12" ht="12" customHeight="1" x14ac:dyDescent="0.2">
      <c r="A540" s="134"/>
      <c r="B540" s="93"/>
      <c r="C540" s="94"/>
      <c r="D540" s="94"/>
      <c r="E540" s="295"/>
      <c r="F540" s="144"/>
      <c r="G540" s="130"/>
      <c r="H540" s="131"/>
      <c r="I540" s="132"/>
      <c r="J540" s="132"/>
      <c r="K540" s="145"/>
      <c r="L540" s="67"/>
    </row>
    <row r="541" spans="1:12" ht="12" customHeight="1" x14ac:dyDescent="0.2">
      <c r="A541" s="134" t="s">
        <v>325</v>
      </c>
      <c r="B541" s="135" t="s">
        <v>753</v>
      </c>
      <c r="C541" s="94"/>
      <c r="D541" s="94"/>
      <c r="E541" s="299"/>
      <c r="F541" s="144"/>
      <c r="G541" s="303"/>
      <c r="H541" s="131"/>
      <c r="I541" s="132"/>
      <c r="J541" s="132"/>
      <c r="K541" s="145"/>
      <c r="L541" s="67"/>
    </row>
    <row r="542" spans="1:12" ht="12" customHeight="1" x14ac:dyDescent="0.2">
      <c r="A542" s="304" t="s">
        <v>772</v>
      </c>
      <c r="B542" s="142">
        <v>50</v>
      </c>
      <c r="C542" s="85" t="s">
        <v>120</v>
      </c>
      <c r="D542" s="85">
        <v>150</v>
      </c>
      <c r="E542" s="306" t="s">
        <v>754</v>
      </c>
      <c r="F542" s="144"/>
      <c r="G542" s="303" t="s">
        <v>18</v>
      </c>
      <c r="H542" s="197">
        <v>19.8</v>
      </c>
      <c r="I542" s="132"/>
      <c r="J542" s="132"/>
      <c r="K542" s="145"/>
      <c r="L542" s="67"/>
    </row>
    <row r="543" spans="1:12" ht="12" customHeight="1" x14ac:dyDescent="0.2">
      <c r="A543" s="304" t="s">
        <v>773</v>
      </c>
      <c r="B543" s="142">
        <v>50</v>
      </c>
      <c r="C543" s="85" t="s">
        <v>120</v>
      </c>
      <c r="D543" s="85">
        <v>50</v>
      </c>
      <c r="E543" s="306" t="s">
        <v>755</v>
      </c>
      <c r="F543" s="144"/>
      <c r="G543" s="303" t="s">
        <v>18</v>
      </c>
      <c r="H543" s="197">
        <v>18.25</v>
      </c>
      <c r="I543" s="132"/>
      <c r="J543" s="132"/>
      <c r="K543" s="145"/>
      <c r="L543" s="67"/>
    </row>
    <row r="544" spans="1:12" ht="12" customHeight="1" x14ac:dyDescent="0.2">
      <c r="A544" s="134"/>
      <c r="B544" s="93"/>
      <c r="C544" s="94"/>
      <c r="D544" s="94"/>
      <c r="E544" s="295"/>
      <c r="F544" s="144"/>
      <c r="G544" s="130"/>
      <c r="H544" s="131"/>
      <c r="I544" s="132"/>
      <c r="J544" s="132"/>
      <c r="K544" s="145"/>
      <c r="L544" s="67"/>
    </row>
    <row r="545" spans="1:12" ht="12" customHeight="1" x14ac:dyDescent="0.2">
      <c r="A545" s="134"/>
      <c r="B545" s="93"/>
      <c r="C545" s="94"/>
      <c r="D545" s="94"/>
      <c r="E545" s="295"/>
      <c r="F545" s="144"/>
      <c r="G545" s="130"/>
      <c r="H545" s="131"/>
      <c r="I545" s="132"/>
      <c r="J545" s="132"/>
      <c r="K545" s="145"/>
      <c r="L545" s="67"/>
    </row>
    <row r="546" spans="1:12" ht="12" customHeight="1" x14ac:dyDescent="0.2">
      <c r="A546" s="134"/>
      <c r="B546" s="93"/>
      <c r="C546" s="94"/>
      <c r="D546" s="94"/>
      <c r="E546" s="295"/>
      <c r="F546" s="144"/>
      <c r="G546" s="130"/>
      <c r="H546" s="131"/>
      <c r="I546" s="132"/>
      <c r="J546" s="132"/>
      <c r="K546" s="145"/>
      <c r="L546" s="67"/>
    </row>
    <row r="547" spans="1:12" ht="12" customHeight="1" x14ac:dyDescent="0.2">
      <c r="A547" s="134"/>
      <c r="B547" s="93"/>
      <c r="C547" s="94"/>
      <c r="D547" s="94"/>
      <c r="E547" s="295"/>
      <c r="F547" s="144"/>
      <c r="G547" s="130"/>
      <c r="H547" s="131"/>
      <c r="I547" s="132"/>
      <c r="J547" s="132"/>
      <c r="K547" s="145"/>
      <c r="L547" s="67"/>
    </row>
    <row r="548" spans="1:12" ht="12" customHeight="1" x14ac:dyDescent="0.2">
      <c r="A548" s="134"/>
      <c r="B548" s="93"/>
      <c r="C548" s="94"/>
      <c r="D548" s="94"/>
      <c r="E548" s="295"/>
      <c r="F548" s="144"/>
      <c r="G548" s="130"/>
      <c r="H548" s="131"/>
      <c r="I548" s="132"/>
      <c r="J548" s="132"/>
      <c r="K548" s="145"/>
      <c r="L548" s="67"/>
    </row>
    <row r="549" spans="1:12" ht="12" customHeight="1" x14ac:dyDescent="0.2">
      <c r="A549" s="134"/>
      <c r="B549" s="93"/>
      <c r="C549" s="94"/>
      <c r="D549" s="94"/>
      <c r="E549" s="295"/>
      <c r="F549" s="144"/>
      <c r="G549" s="130"/>
      <c r="H549" s="131"/>
      <c r="I549" s="132"/>
      <c r="J549" s="132"/>
      <c r="K549" s="145"/>
      <c r="L549" s="67"/>
    </row>
    <row r="550" spans="1:12" ht="12" customHeight="1" x14ac:dyDescent="0.2">
      <c r="A550" s="134"/>
      <c r="B550" s="93"/>
      <c r="C550" s="94"/>
      <c r="D550" s="94"/>
      <c r="E550" s="295"/>
      <c r="F550" s="144"/>
      <c r="G550" s="130"/>
      <c r="H550" s="131"/>
      <c r="I550" s="132"/>
      <c r="J550" s="132"/>
      <c r="K550" s="145"/>
      <c r="L550" s="67"/>
    </row>
    <row r="551" spans="1:12" ht="12" customHeight="1" x14ac:dyDescent="0.2">
      <c r="A551" s="134"/>
      <c r="B551" s="93"/>
      <c r="C551" s="94"/>
      <c r="D551" s="94"/>
      <c r="E551" s="295"/>
      <c r="F551" s="144"/>
      <c r="G551" s="130"/>
      <c r="H551" s="131"/>
      <c r="I551" s="132"/>
      <c r="J551" s="132"/>
      <c r="K551" s="145"/>
      <c r="L551" s="67"/>
    </row>
    <row r="552" spans="1:12" ht="12" customHeight="1" x14ac:dyDescent="0.2">
      <c r="A552" s="134"/>
      <c r="B552" s="93"/>
      <c r="C552" s="94"/>
      <c r="D552" s="94"/>
      <c r="E552" s="295"/>
      <c r="F552" s="144"/>
      <c r="G552" s="130"/>
      <c r="H552" s="131"/>
      <c r="I552" s="132"/>
      <c r="J552" s="132"/>
      <c r="K552" s="145"/>
      <c r="L552" s="67"/>
    </row>
    <row r="553" spans="1:12" ht="12" customHeight="1" x14ac:dyDescent="0.2">
      <c r="A553" s="134"/>
      <c r="B553" s="93"/>
      <c r="C553" s="94"/>
      <c r="D553" s="94"/>
      <c r="E553" s="295"/>
      <c r="F553" s="144"/>
      <c r="G553" s="130"/>
      <c r="H553" s="131"/>
      <c r="I553" s="132"/>
      <c r="J553" s="132"/>
      <c r="K553" s="145"/>
      <c r="L553" s="67"/>
    </row>
    <row r="554" spans="1:12" ht="12" customHeight="1" x14ac:dyDescent="0.2">
      <c r="A554" s="134"/>
      <c r="B554" s="93"/>
      <c r="C554" s="94"/>
      <c r="D554" s="94"/>
      <c r="E554" s="295"/>
      <c r="F554" s="144"/>
      <c r="G554" s="130"/>
      <c r="H554" s="131"/>
      <c r="I554" s="132"/>
      <c r="J554" s="132"/>
      <c r="K554" s="145"/>
      <c r="L554" s="67"/>
    </row>
    <row r="555" spans="1:12" ht="12" customHeight="1" x14ac:dyDescent="0.2">
      <c r="A555" s="134"/>
      <c r="B555" s="93"/>
      <c r="C555" s="94"/>
      <c r="D555" s="94"/>
      <c r="E555" s="295"/>
      <c r="F555" s="144"/>
      <c r="G555" s="130"/>
      <c r="H555" s="131"/>
      <c r="I555" s="132"/>
      <c r="J555" s="132"/>
      <c r="K555" s="145"/>
      <c r="L555" s="67"/>
    </row>
    <row r="556" spans="1:12" ht="12" customHeight="1" x14ac:dyDescent="0.2">
      <c r="A556" s="134"/>
      <c r="B556" s="93"/>
      <c r="C556" s="94"/>
      <c r="D556" s="94"/>
      <c r="E556" s="295"/>
      <c r="F556" s="144"/>
      <c r="G556" s="130"/>
      <c r="H556" s="131"/>
      <c r="I556" s="132"/>
      <c r="J556" s="132"/>
      <c r="K556" s="145"/>
      <c r="L556" s="67"/>
    </row>
    <row r="557" spans="1:12" ht="12" customHeight="1" x14ac:dyDescent="0.2">
      <c r="A557" s="134"/>
      <c r="B557" s="93"/>
      <c r="C557" s="94"/>
      <c r="D557" s="94"/>
      <c r="E557" s="295"/>
      <c r="F557" s="144"/>
      <c r="G557" s="130"/>
      <c r="H557" s="131"/>
      <c r="I557" s="132"/>
      <c r="J557" s="132"/>
      <c r="K557" s="145"/>
      <c r="L557" s="67"/>
    </row>
    <row r="558" spans="1:12" ht="12" customHeight="1" x14ac:dyDescent="0.2">
      <c r="A558" s="134"/>
      <c r="B558" s="93"/>
      <c r="C558" s="94"/>
      <c r="D558" s="94"/>
      <c r="E558" s="295"/>
      <c r="F558" s="144"/>
      <c r="G558" s="130"/>
      <c r="H558" s="131"/>
      <c r="I558" s="132"/>
      <c r="J558" s="132"/>
      <c r="K558" s="145"/>
      <c r="L558" s="67"/>
    </row>
    <row r="559" spans="1:12" ht="12" customHeight="1" x14ac:dyDescent="0.2">
      <c r="A559" s="134"/>
      <c r="B559" s="93"/>
      <c r="C559" s="94"/>
      <c r="D559" s="94"/>
      <c r="E559" s="295"/>
      <c r="F559" s="144"/>
      <c r="G559" s="130"/>
      <c r="H559" s="131"/>
      <c r="I559" s="132"/>
      <c r="J559" s="132"/>
      <c r="K559" s="145"/>
      <c r="L559" s="67"/>
    </row>
    <row r="560" spans="1:12" ht="12" customHeight="1" x14ac:dyDescent="0.2">
      <c r="A560" s="134"/>
      <c r="B560" s="93"/>
      <c r="C560" s="94"/>
      <c r="D560" s="94"/>
      <c r="E560" s="295"/>
      <c r="F560" s="144"/>
      <c r="G560" s="130"/>
      <c r="H560" s="131"/>
      <c r="I560" s="132"/>
      <c r="J560" s="132"/>
      <c r="K560" s="145"/>
      <c r="L560" s="67"/>
    </row>
    <row r="561" spans="1:12" ht="12" customHeight="1" x14ac:dyDescent="0.2">
      <c r="A561" s="134"/>
      <c r="B561" s="93"/>
      <c r="C561" s="94"/>
      <c r="D561" s="94"/>
      <c r="E561" s="295"/>
      <c r="F561" s="144"/>
      <c r="G561" s="130"/>
      <c r="H561" s="131"/>
      <c r="I561" s="132"/>
      <c r="J561" s="132"/>
      <c r="K561" s="145"/>
      <c r="L561" s="67"/>
    </row>
    <row r="562" spans="1:12" ht="12" customHeight="1" x14ac:dyDescent="0.2">
      <c r="A562" s="134"/>
      <c r="B562" s="93"/>
      <c r="C562" s="94"/>
      <c r="D562" s="94"/>
      <c r="E562" s="295"/>
      <c r="F562" s="144"/>
      <c r="G562" s="130"/>
      <c r="H562" s="131"/>
      <c r="I562" s="132"/>
      <c r="J562" s="132"/>
      <c r="K562" s="145"/>
      <c r="L562" s="67"/>
    </row>
    <row r="563" spans="1:12" ht="12" customHeight="1" x14ac:dyDescent="0.2">
      <c r="A563" s="134"/>
      <c r="B563" s="93"/>
      <c r="C563" s="94"/>
      <c r="D563" s="94"/>
      <c r="E563" s="295"/>
      <c r="F563" s="144"/>
      <c r="G563" s="130"/>
      <c r="H563" s="131"/>
      <c r="I563" s="132"/>
      <c r="J563" s="132"/>
      <c r="K563" s="145"/>
      <c r="L563" s="67"/>
    </row>
    <row r="564" spans="1:12" ht="12" customHeight="1" x14ac:dyDescent="0.2">
      <c r="A564" s="134"/>
      <c r="B564" s="93"/>
      <c r="C564" s="94"/>
      <c r="D564" s="94"/>
      <c r="E564" s="295"/>
      <c r="F564" s="144"/>
      <c r="G564" s="130"/>
      <c r="H564" s="131"/>
      <c r="I564" s="132"/>
      <c r="J564" s="132"/>
      <c r="K564" s="145"/>
      <c r="L564" s="67"/>
    </row>
    <row r="565" spans="1:12" ht="12" customHeight="1" x14ac:dyDescent="0.2">
      <c r="A565" s="134"/>
      <c r="B565" s="93"/>
      <c r="C565" s="94"/>
      <c r="D565" s="94"/>
      <c r="E565" s="295"/>
      <c r="F565" s="144"/>
      <c r="G565" s="130"/>
      <c r="H565" s="131"/>
      <c r="I565" s="132"/>
      <c r="J565" s="132"/>
      <c r="K565" s="145"/>
      <c r="L565" s="67"/>
    </row>
    <row r="566" spans="1:12" ht="12" customHeight="1" x14ac:dyDescent="0.2">
      <c r="A566" s="134"/>
      <c r="B566" s="93"/>
      <c r="C566" s="94"/>
      <c r="D566" s="94"/>
      <c r="E566" s="295"/>
      <c r="F566" s="144"/>
      <c r="G566" s="130"/>
      <c r="H566" s="131"/>
      <c r="I566" s="132"/>
      <c r="J566" s="132"/>
      <c r="K566" s="145"/>
      <c r="L566" s="67"/>
    </row>
    <row r="567" spans="1:12" ht="12" customHeight="1" x14ac:dyDescent="0.2">
      <c r="A567" s="134"/>
      <c r="B567" s="93"/>
      <c r="C567" s="94"/>
      <c r="D567" s="94"/>
      <c r="E567" s="295"/>
      <c r="F567" s="144"/>
      <c r="G567" s="130"/>
      <c r="H567" s="131"/>
      <c r="I567" s="132"/>
      <c r="J567" s="132"/>
      <c r="K567" s="145"/>
      <c r="L567" s="67"/>
    </row>
    <row r="568" spans="1:12" ht="12" customHeight="1" x14ac:dyDescent="0.2">
      <c r="A568" s="134"/>
      <c r="B568" s="93"/>
      <c r="C568" s="94"/>
      <c r="D568" s="94"/>
      <c r="E568" s="295"/>
      <c r="F568" s="144"/>
      <c r="G568" s="130"/>
      <c r="H568" s="131"/>
      <c r="I568" s="132"/>
      <c r="J568" s="132"/>
      <c r="K568" s="145"/>
      <c r="L568" s="67"/>
    </row>
    <row r="569" spans="1:12" ht="12" customHeight="1" x14ac:dyDescent="0.2">
      <c r="A569" s="134"/>
      <c r="B569" s="93"/>
      <c r="C569" s="94"/>
      <c r="D569" s="94"/>
      <c r="E569" s="295"/>
      <c r="F569" s="144"/>
      <c r="G569" s="130"/>
      <c r="H569" s="131"/>
      <c r="I569" s="132"/>
      <c r="J569" s="132"/>
      <c r="K569" s="145"/>
      <c r="L569" s="67"/>
    </row>
    <row r="570" spans="1:12" ht="12" customHeight="1" x14ac:dyDescent="0.2">
      <c r="A570" s="134"/>
      <c r="B570" s="93"/>
      <c r="C570" s="94"/>
      <c r="D570" s="94"/>
      <c r="E570" s="295"/>
      <c r="F570" s="144"/>
      <c r="G570" s="130"/>
      <c r="H570" s="131"/>
      <c r="I570" s="132"/>
      <c r="J570" s="132"/>
      <c r="K570" s="145"/>
      <c r="L570" s="67"/>
    </row>
    <row r="571" spans="1:12" ht="12" customHeight="1" x14ac:dyDescent="0.2">
      <c r="A571" s="134"/>
      <c r="B571" s="93"/>
      <c r="C571" s="94"/>
      <c r="D571" s="94"/>
      <c r="E571" s="295"/>
      <c r="F571" s="144"/>
      <c r="G571" s="130"/>
      <c r="H571" s="131"/>
      <c r="I571" s="132"/>
      <c r="J571" s="132"/>
      <c r="K571" s="145"/>
      <c r="L571" s="67"/>
    </row>
    <row r="572" spans="1:12" ht="12" customHeight="1" x14ac:dyDescent="0.2">
      <c r="A572" s="134"/>
      <c r="B572" s="93"/>
      <c r="C572" s="94"/>
      <c r="D572" s="94"/>
      <c r="E572" s="295"/>
      <c r="F572" s="144"/>
      <c r="G572" s="130"/>
      <c r="H572" s="131"/>
      <c r="I572" s="132"/>
      <c r="J572" s="132"/>
      <c r="K572" s="145"/>
      <c r="L572" s="67"/>
    </row>
    <row r="573" spans="1:12" ht="12" customHeight="1" x14ac:dyDescent="0.2">
      <c r="A573" s="134"/>
      <c r="B573" s="93"/>
      <c r="C573" s="94"/>
      <c r="D573" s="94"/>
      <c r="E573" s="295"/>
      <c r="F573" s="144"/>
      <c r="G573" s="130"/>
      <c r="H573" s="131"/>
      <c r="I573" s="132"/>
      <c r="J573" s="132"/>
      <c r="K573" s="145"/>
      <c r="L573" s="67"/>
    </row>
    <row r="574" spans="1:12" ht="12" customHeight="1" x14ac:dyDescent="0.2">
      <c r="A574" s="134"/>
      <c r="B574" s="93"/>
      <c r="C574" s="94"/>
      <c r="D574" s="94"/>
      <c r="E574" s="295"/>
      <c r="F574" s="144"/>
      <c r="G574" s="130"/>
      <c r="H574" s="131"/>
      <c r="I574" s="132"/>
      <c r="J574" s="132"/>
      <c r="K574" s="145"/>
      <c r="L574" s="67"/>
    </row>
    <row r="575" spans="1:12" ht="12" customHeight="1" x14ac:dyDescent="0.2">
      <c r="A575" s="134"/>
      <c r="B575" s="93"/>
      <c r="C575" s="94"/>
      <c r="D575" s="94"/>
      <c r="E575" s="295"/>
      <c r="F575" s="144"/>
      <c r="G575" s="130"/>
      <c r="H575" s="131"/>
      <c r="I575" s="132"/>
      <c r="J575" s="132"/>
      <c r="K575" s="145"/>
      <c r="L575" s="67"/>
    </row>
    <row r="576" spans="1:12" ht="12" customHeight="1" x14ac:dyDescent="0.2">
      <c r="A576" s="134"/>
      <c r="B576" s="93"/>
      <c r="C576" s="94"/>
      <c r="D576" s="94"/>
      <c r="E576" s="295"/>
      <c r="F576" s="144"/>
      <c r="G576" s="130"/>
      <c r="H576" s="131"/>
      <c r="I576" s="132"/>
      <c r="J576" s="132"/>
      <c r="K576" s="145"/>
      <c r="L576" s="67"/>
    </row>
    <row r="577" spans="1:12" ht="12" customHeight="1" x14ac:dyDescent="0.2">
      <c r="A577" s="134"/>
      <c r="B577" s="93"/>
      <c r="C577" s="94"/>
      <c r="D577" s="94"/>
      <c r="E577" s="295"/>
      <c r="F577" s="144"/>
      <c r="G577" s="130"/>
      <c r="H577" s="131"/>
      <c r="I577" s="132"/>
      <c r="J577" s="132"/>
      <c r="K577" s="145"/>
      <c r="L577" s="67"/>
    </row>
    <row r="578" spans="1:12" ht="12" customHeight="1" x14ac:dyDescent="0.2">
      <c r="A578" s="134"/>
      <c r="B578" s="93"/>
      <c r="C578" s="94"/>
      <c r="D578" s="94"/>
      <c r="E578" s="295"/>
      <c r="F578" s="144"/>
      <c r="G578" s="130"/>
      <c r="H578" s="131"/>
      <c r="I578" s="132"/>
      <c r="J578" s="132"/>
      <c r="K578" s="145"/>
      <c r="L578" s="67"/>
    </row>
    <row r="579" spans="1:12" ht="12" customHeight="1" x14ac:dyDescent="0.2">
      <c r="A579" s="134"/>
      <c r="B579" s="93"/>
      <c r="C579" s="94"/>
      <c r="D579" s="94"/>
      <c r="E579" s="295"/>
      <c r="F579" s="144"/>
      <c r="G579" s="130"/>
      <c r="H579" s="131"/>
      <c r="I579" s="132"/>
      <c r="J579" s="132"/>
      <c r="K579" s="145"/>
      <c r="L579" s="67"/>
    </row>
    <row r="580" spans="1:12" ht="12" customHeight="1" x14ac:dyDescent="0.2">
      <c r="A580" s="134"/>
      <c r="B580" s="93"/>
      <c r="C580" s="94"/>
      <c r="D580" s="94"/>
      <c r="E580" s="295"/>
      <c r="F580" s="144"/>
      <c r="G580" s="130"/>
      <c r="H580" s="131"/>
      <c r="I580" s="132"/>
      <c r="J580" s="132"/>
      <c r="K580" s="145"/>
      <c r="L580" s="67"/>
    </row>
    <row r="581" spans="1:12" ht="12" customHeight="1" x14ac:dyDescent="0.2">
      <c r="A581" s="134"/>
      <c r="B581" s="93"/>
      <c r="C581" s="94"/>
      <c r="D581" s="94"/>
      <c r="E581" s="295"/>
      <c r="F581" s="144"/>
      <c r="G581" s="130"/>
      <c r="H581" s="131"/>
      <c r="I581" s="132"/>
      <c r="J581" s="132"/>
      <c r="K581" s="145"/>
      <c r="L581" s="67"/>
    </row>
    <row r="582" spans="1:12" ht="12" customHeight="1" x14ac:dyDescent="0.2">
      <c r="A582" s="134"/>
      <c r="B582" s="93"/>
      <c r="C582" s="94"/>
      <c r="D582" s="94"/>
      <c r="E582" s="295"/>
      <c r="F582" s="144"/>
      <c r="G582" s="130"/>
      <c r="H582" s="131"/>
      <c r="I582" s="132"/>
      <c r="J582" s="132"/>
      <c r="K582" s="145"/>
      <c r="L582" s="67"/>
    </row>
    <row r="583" spans="1:12" ht="12" customHeight="1" x14ac:dyDescent="0.2">
      <c r="A583" s="134"/>
      <c r="B583" s="93"/>
      <c r="C583" s="94"/>
      <c r="D583" s="94"/>
      <c r="E583" s="295"/>
      <c r="F583" s="144"/>
      <c r="G583" s="130"/>
      <c r="H583" s="131"/>
      <c r="I583" s="132"/>
      <c r="J583" s="132"/>
      <c r="K583" s="145"/>
      <c r="L583" s="67"/>
    </row>
    <row r="584" spans="1:12" ht="12" customHeight="1" x14ac:dyDescent="0.2">
      <c r="A584" s="134"/>
      <c r="B584" s="93"/>
      <c r="C584" s="94"/>
      <c r="D584" s="94"/>
      <c r="E584" s="295"/>
      <c r="F584" s="144"/>
      <c r="G584" s="130"/>
      <c r="H584" s="131"/>
      <c r="I584" s="132"/>
      <c r="J584" s="132"/>
      <c r="K584" s="145"/>
      <c r="L584" s="67"/>
    </row>
    <row r="585" spans="1:12" ht="12" customHeight="1" x14ac:dyDescent="0.2">
      <c r="A585" s="134"/>
      <c r="B585" s="93"/>
      <c r="C585" s="94"/>
      <c r="D585" s="94"/>
      <c r="E585" s="295"/>
      <c r="F585" s="144"/>
      <c r="G585" s="130"/>
      <c r="H585" s="131"/>
      <c r="I585" s="132"/>
      <c r="J585" s="132"/>
      <c r="K585" s="145"/>
      <c r="L585" s="67"/>
    </row>
    <row r="586" spans="1:12" ht="12" customHeight="1" x14ac:dyDescent="0.2">
      <c r="A586" s="134"/>
      <c r="B586" s="93"/>
      <c r="C586" s="94"/>
      <c r="D586" s="94"/>
      <c r="E586" s="295"/>
      <c r="F586" s="144"/>
      <c r="G586" s="130"/>
      <c r="H586" s="131"/>
      <c r="I586" s="132"/>
      <c r="J586" s="132"/>
      <c r="K586" s="145"/>
      <c r="L586" s="67"/>
    </row>
    <row r="587" spans="1:12" ht="12" customHeight="1" x14ac:dyDescent="0.2">
      <c r="A587" s="134"/>
      <c r="B587" s="93"/>
      <c r="C587" s="94"/>
      <c r="D587" s="94"/>
      <c r="E587" s="295"/>
      <c r="F587" s="144"/>
      <c r="G587" s="130"/>
      <c r="H587" s="131"/>
      <c r="I587" s="132"/>
      <c r="J587" s="132"/>
      <c r="K587" s="145"/>
      <c r="L587" s="67"/>
    </row>
    <row r="588" spans="1:12" ht="12" customHeight="1" x14ac:dyDescent="0.2">
      <c r="A588" s="134"/>
      <c r="B588" s="93"/>
      <c r="C588" s="94"/>
      <c r="D588" s="94"/>
      <c r="E588" s="295"/>
      <c r="F588" s="144"/>
      <c r="G588" s="130"/>
      <c r="H588" s="131"/>
      <c r="I588" s="132"/>
      <c r="J588" s="132"/>
      <c r="K588" s="145"/>
      <c r="L588" s="67"/>
    </row>
    <row r="589" spans="1:12" ht="12" customHeight="1" x14ac:dyDescent="0.2">
      <c r="A589" s="134"/>
      <c r="B589" s="93"/>
      <c r="C589" s="94"/>
      <c r="D589" s="94"/>
      <c r="E589" s="295"/>
      <c r="F589" s="144"/>
      <c r="G589" s="130"/>
      <c r="H589" s="131"/>
      <c r="I589" s="132"/>
      <c r="J589" s="132"/>
      <c r="K589" s="145"/>
      <c r="L589" s="67"/>
    </row>
    <row r="590" spans="1:12" ht="12" customHeight="1" x14ac:dyDescent="0.2">
      <c r="A590" s="134"/>
      <c r="B590" s="93"/>
      <c r="C590" s="94"/>
      <c r="D590" s="94"/>
      <c r="E590" s="295"/>
      <c r="F590" s="144"/>
      <c r="G590" s="130"/>
      <c r="H590" s="131"/>
      <c r="I590" s="132"/>
      <c r="J590" s="132"/>
      <c r="K590" s="145"/>
      <c r="L590" s="67"/>
    </row>
    <row r="591" spans="1:12" ht="12" customHeight="1" x14ac:dyDescent="0.2">
      <c r="A591" s="134"/>
      <c r="B591" s="93"/>
      <c r="C591" s="94"/>
      <c r="D591" s="94"/>
      <c r="E591" s="295"/>
      <c r="F591" s="144"/>
      <c r="G591" s="130"/>
      <c r="H591" s="131"/>
      <c r="I591" s="132"/>
      <c r="J591" s="132"/>
      <c r="K591" s="145"/>
      <c r="L591" s="67"/>
    </row>
    <row r="592" spans="1:12" ht="12" customHeight="1" x14ac:dyDescent="0.2">
      <c r="A592" s="134"/>
      <c r="B592" s="93"/>
      <c r="C592" s="94"/>
      <c r="D592" s="94"/>
      <c r="E592" s="295"/>
      <c r="F592" s="144"/>
      <c r="G592" s="130"/>
      <c r="H592" s="131"/>
      <c r="I592" s="132"/>
      <c r="J592" s="132"/>
      <c r="K592" s="145"/>
      <c r="L592" s="67"/>
    </row>
    <row r="593" spans="1:12" ht="12" customHeight="1" x14ac:dyDescent="0.2">
      <c r="A593" s="134"/>
      <c r="B593" s="93"/>
      <c r="C593" s="94"/>
      <c r="D593" s="94"/>
      <c r="E593" s="295"/>
      <c r="F593" s="144"/>
      <c r="G593" s="130"/>
      <c r="H593" s="131"/>
      <c r="I593" s="132"/>
      <c r="J593" s="132"/>
      <c r="K593" s="145"/>
      <c r="L593" s="67"/>
    </row>
    <row r="594" spans="1:12" ht="12" customHeight="1" x14ac:dyDescent="0.2">
      <c r="A594" s="134"/>
      <c r="B594" s="93"/>
      <c r="C594" s="94"/>
      <c r="D594" s="94"/>
      <c r="E594" s="295"/>
      <c r="F594" s="144"/>
      <c r="G594" s="130"/>
      <c r="H594" s="131"/>
      <c r="I594" s="132"/>
      <c r="J594" s="132"/>
      <c r="K594" s="145"/>
      <c r="L594" s="67"/>
    </row>
    <row r="595" spans="1:12" ht="12" customHeight="1" x14ac:dyDescent="0.2">
      <c r="A595" s="134"/>
      <c r="B595" s="93"/>
      <c r="C595" s="94"/>
      <c r="D595" s="94"/>
      <c r="E595" s="295"/>
      <c r="F595" s="144"/>
      <c r="G595" s="130"/>
      <c r="H595" s="131"/>
      <c r="I595" s="132"/>
      <c r="J595" s="132"/>
      <c r="K595" s="145"/>
      <c r="L595" s="67"/>
    </row>
    <row r="596" spans="1:12" ht="12" customHeight="1" x14ac:dyDescent="0.2">
      <c r="A596" s="134"/>
      <c r="B596" s="93"/>
      <c r="C596" s="94"/>
      <c r="D596" s="94"/>
      <c r="E596" s="295"/>
      <c r="F596" s="144"/>
      <c r="G596" s="130"/>
      <c r="H596" s="131"/>
      <c r="I596" s="132"/>
      <c r="J596" s="132"/>
      <c r="K596" s="145"/>
      <c r="L596" s="67"/>
    </row>
    <row r="597" spans="1:12" ht="12" customHeight="1" x14ac:dyDescent="0.2">
      <c r="A597" s="118" t="s">
        <v>774</v>
      </c>
      <c r="B597" s="119"/>
      <c r="C597" s="120"/>
      <c r="D597" s="120"/>
      <c r="E597" s="121" t="s">
        <v>326</v>
      </c>
      <c r="F597" s="122"/>
      <c r="G597" s="123"/>
      <c r="H597" s="124"/>
      <c r="I597" s="125"/>
      <c r="J597" s="125"/>
      <c r="K597" s="151"/>
      <c r="L597" s="67"/>
    </row>
    <row r="598" spans="1:12" s="36" customFormat="1" x14ac:dyDescent="0.2">
      <c r="A598" s="118" t="s">
        <v>327</v>
      </c>
      <c r="B598" s="119"/>
      <c r="C598" s="120"/>
      <c r="D598" s="120"/>
      <c r="E598" s="121" t="s">
        <v>328</v>
      </c>
      <c r="F598" s="122"/>
      <c r="G598" s="123"/>
      <c r="H598" s="124"/>
      <c r="I598" s="125"/>
      <c r="J598" s="125"/>
      <c r="K598" s="126"/>
      <c r="L598" s="35"/>
    </row>
    <row r="599" spans="1:12" ht="12" customHeight="1" x14ac:dyDescent="0.2">
      <c r="G599" s="130"/>
      <c r="H599" s="131"/>
      <c r="I599" s="132"/>
      <c r="J599" s="132"/>
      <c r="K599" s="133"/>
    </row>
    <row r="600" spans="1:12" s="38" customFormat="1" ht="12" customHeight="1" x14ac:dyDescent="0.2">
      <c r="A600" s="134" t="s">
        <v>329</v>
      </c>
      <c r="B600" s="135" t="s">
        <v>89</v>
      </c>
      <c r="C600" s="94"/>
      <c r="D600" s="94"/>
      <c r="E600" s="136"/>
      <c r="F600" s="92"/>
      <c r="G600" s="137"/>
      <c r="H600" s="138"/>
      <c r="I600" s="139"/>
      <c r="J600" s="139"/>
      <c r="K600" s="133"/>
      <c r="L600" s="37"/>
    </row>
    <row r="601" spans="1:12" ht="38.25" x14ac:dyDescent="0.2">
      <c r="B601" s="142"/>
      <c r="D601" s="213" t="s">
        <v>56</v>
      </c>
      <c r="E601" s="214" t="s">
        <v>330</v>
      </c>
      <c r="F601" s="215"/>
      <c r="G601" s="130"/>
      <c r="H601" s="131"/>
      <c r="I601" s="132"/>
      <c r="J601" s="132"/>
      <c r="K601" s="133"/>
    </row>
    <row r="602" spans="1:12" ht="38.25" x14ac:dyDescent="0.2">
      <c r="B602" s="142"/>
      <c r="D602" s="213" t="s">
        <v>91</v>
      </c>
      <c r="E602" s="214" t="s">
        <v>331</v>
      </c>
      <c r="F602" s="215"/>
      <c r="G602" s="130"/>
      <c r="H602" s="131"/>
      <c r="I602" s="132"/>
      <c r="J602" s="132"/>
      <c r="K602" s="133"/>
    </row>
    <row r="603" spans="1:12" ht="25.5" x14ac:dyDescent="0.2">
      <c r="B603" s="142"/>
      <c r="D603" s="213" t="s">
        <v>93</v>
      </c>
      <c r="E603" s="214" t="s">
        <v>332</v>
      </c>
      <c r="F603" s="215"/>
      <c r="G603" s="130"/>
      <c r="H603" s="131"/>
      <c r="I603" s="132"/>
      <c r="J603" s="132"/>
      <c r="K603" s="133"/>
    </row>
    <row r="604" spans="1:12" ht="25.5" x14ac:dyDescent="0.2">
      <c r="B604" s="142"/>
      <c r="D604" s="213" t="s">
        <v>95</v>
      </c>
      <c r="E604" s="214" t="s">
        <v>333</v>
      </c>
      <c r="F604" s="215"/>
      <c r="G604" s="130"/>
      <c r="H604" s="131"/>
      <c r="I604" s="132"/>
      <c r="J604" s="132"/>
      <c r="K604" s="133"/>
    </row>
    <row r="605" spans="1:12" ht="12" customHeight="1" x14ac:dyDescent="0.2">
      <c r="D605" s="213" t="s">
        <v>97</v>
      </c>
      <c r="E605" s="86" t="s">
        <v>334</v>
      </c>
      <c r="G605" s="130"/>
      <c r="H605" s="131"/>
      <c r="I605" s="132"/>
      <c r="J605" s="132"/>
      <c r="K605" s="133"/>
    </row>
    <row r="606" spans="1:12" ht="25.5" x14ac:dyDescent="0.2">
      <c r="B606" s="142"/>
      <c r="D606" s="213" t="s">
        <v>99</v>
      </c>
      <c r="E606" s="214" t="s">
        <v>335</v>
      </c>
      <c r="F606" s="215"/>
      <c r="G606" s="130"/>
      <c r="H606" s="131"/>
      <c r="I606" s="132"/>
      <c r="J606" s="132"/>
      <c r="K606" s="133"/>
    </row>
    <row r="607" spans="1:12" ht="25.5" x14ac:dyDescent="0.2">
      <c r="B607" s="142"/>
      <c r="D607" s="213" t="s">
        <v>101</v>
      </c>
      <c r="E607" s="214" t="s">
        <v>741</v>
      </c>
      <c r="F607" s="215"/>
      <c r="G607" s="130"/>
      <c r="H607" s="131"/>
      <c r="I607" s="132"/>
      <c r="J607" s="132"/>
      <c r="K607" s="133"/>
    </row>
    <row r="608" spans="1:12" x14ac:dyDescent="0.2">
      <c r="G608" s="130"/>
      <c r="H608" s="131"/>
      <c r="I608" s="132"/>
      <c r="J608" s="132"/>
      <c r="K608" s="133"/>
    </row>
    <row r="609" spans="1:12" x14ac:dyDescent="0.2">
      <c r="A609" s="134" t="s">
        <v>336</v>
      </c>
      <c r="B609" s="136" t="s">
        <v>337</v>
      </c>
      <c r="C609" s="94"/>
      <c r="D609" s="94"/>
      <c r="E609" s="136"/>
      <c r="F609" s="315"/>
      <c r="G609" s="130"/>
      <c r="H609" s="316"/>
      <c r="I609" s="317"/>
      <c r="J609" s="132"/>
      <c r="K609" s="145"/>
      <c r="L609" s="67"/>
    </row>
    <row r="610" spans="1:12" x14ac:dyDescent="0.2">
      <c r="A610" s="134"/>
      <c r="B610" s="318"/>
      <c r="C610" s="94"/>
      <c r="D610" s="94"/>
      <c r="E610" s="136"/>
      <c r="F610" s="315"/>
      <c r="G610" s="130"/>
      <c r="H610" s="316"/>
      <c r="I610" s="317"/>
      <c r="J610" s="132"/>
      <c r="K610" s="145"/>
      <c r="L610" s="67"/>
    </row>
    <row r="611" spans="1:12" s="38" customFormat="1" x14ac:dyDescent="0.2">
      <c r="A611" s="134"/>
      <c r="B611" s="136" t="s">
        <v>150</v>
      </c>
      <c r="C611" s="94"/>
      <c r="D611" s="94"/>
      <c r="E611" s="136"/>
      <c r="F611" s="92"/>
      <c r="G611" s="137"/>
      <c r="H611" s="138"/>
      <c r="I611" s="139"/>
      <c r="J611" s="139"/>
      <c r="K611" s="133"/>
      <c r="L611" s="37"/>
    </row>
    <row r="612" spans="1:12" s="66" customFormat="1" ht="25.5" x14ac:dyDescent="0.2">
      <c r="A612" s="127" t="s">
        <v>338</v>
      </c>
      <c r="B612" s="319">
        <v>1525</v>
      </c>
      <c r="C612" s="213" t="s">
        <v>120</v>
      </c>
      <c r="D612" s="213">
        <v>1300</v>
      </c>
      <c r="E612" s="320" t="s">
        <v>339</v>
      </c>
      <c r="F612" s="315"/>
      <c r="G612" s="130" t="s">
        <v>20</v>
      </c>
      <c r="H612" s="316">
        <v>8</v>
      </c>
      <c r="I612" s="317"/>
      <c r="J612" s="132"/>
      <c r="K612" s="145"/>
      <c r="L612" s="68"/>
    </row>
    <row r="613" spans="1:12" s="66" customFormat="1" ht="25.5" x14ac:dyDescent="0.2">
      <c r="A613" s="127" t="s">
        <v>340</v>
      </c>
      <c r="B613" s="319">
        <v>2450</v>
      </c>
      <c r="C613" s="213" t="s">
        <v>120</v>
      </c>
      <c r="D613" s="213">
        <v>1535</v>
      </c>
      <c r="E613" s="320" t="s">
        <v>341</v>
      </c>
      <c r="F613" s="315"/>
      <c r="G613" s="130" t="s">
        <v>20</v>
      </c>
      <c r="H613" s="316">
        <v>8</v>
      </c>
      <c r="I613" s="317"/>
      <c r="J613" s="132"/>
      <c r="K613" s="145"/>
      <c r="L613" s="68"/>
    </row>
    <row r="614" spans="1:12" s="66" customFormat="1" ht="25.5" x14ac:dyDescent="0.2">
      <c r="A614" s="127" t="s">
        <v>342</v>
      </c>
      <c r="B614" s="319">
        <v>650</v>
      </c>
      <c r="C614" s="213" t="s">
        <v>120</v>
      </c>
      <c r="D614" s="213">
        <v>785</v>
      </c>
      <c r="E614" s="320" t="s">
        <v>343</v>
      </c>
      <c r="F614" s="315"/>
      <c r="G614" s="130" t="s">
        <v>20</v>
      </c>
      <c r="H614" s="316">
        <v>4</v>
      </c>
      <c r="I614" s="317"/>
      <c r="J614" s="132"/>
      <c r="K614" s="145"/>
      <c r="L614" s="68"/>
    </row>
    <row r="615" spans="1:12" s="66" customFormat="1" ht="25.5" x14ac:dyDescent="0.2">
      <c r="A615" s="127" t="s">
        <v>344</v>
      </c>
      <c r="B615" s="319">
        <v>3000</v>
      </c>
      <c r="C615" s="213" t="s">
        <v>120</v>
      </c>
      <c r="D615" s="213">
        <v>600</v>
      </c>
      <c r="E615" s="320" t="s">
        <v>345</v>
      </c>
      <c r="F615" s="315"/>
      <c r="G615" s="130" t="s">
        <v>20</v>
      </c>
      <c r="H615" s="316">
        <v>9</v>
      </c>
      <c r="I615" s="317"/>
      <c r="J615" s="132"/>
      <c r="K615" s="145"/>
      <c r="L615" s="68"/>
    </row>
    <row r="616" spans="1:12" s="66" customFormat="1" ht="25.5" x14ac:dyDescent="0.2">
      <c r="A616" s="127" t="s">
        <v>346</v>
      </c>
      <c r="B616" s="319">
        <v>2975</v>
      </c>
      <c r="C616" s="213" t="s">
        <v>120</v>
      </c>
      <c r="D616" s="213">
        <v>600</v>
      </c>
      <c r="E616" s="320" t="s">
        <v>347</v>
      </c>
      <c r="F616" s="315"/>
      <c r="G616" s="130" t="s">
        <v>20</v>
      </c>
      <c r="H616" s="316">
        <v>1</v>
      </c>
      <c r="I616" s="317"/>
      <c r="J616" s="132"/>
      <c r="K616" s="145"/>
      <c r="L616" s="68"/>
    </row>
    <row r="617" spans="1:12" s="66" customFormat="1" ht="25.5" x14ac:dyDescent="0.2">
      <c r="A617" s="127" t="s">
        <v>348</v>
      </c>
      <c r="B617" s="319">
        <v>1875</v>
      </c>
      <c r="C617" s="213" t="s">
        <v>120</v>
      </c>
      <c r="D617" s="213">
        <v>600</v>
      </c>
      <c r="E617" s="320" t="s">
        <v>349</v>
      </c>
      <c r="F617" s="315"/>
      <c r="G617" s="130" t="s">
        <v>20</v>
      </c>
      <c r="H617" s="316">
        <v>2</v>
      </c>
      <c r="I617" s="317"/>
      <c r="J617" s="132"/>
      <c r="K617" s="145"/>
      <c r="L617" s="68"/>
    </row>
    <row r="618" spans="1:12" s="66" customFormat="1" ht="25.5" x14ac:dyDescent="0.2">
      <c r="A618" s="127" t="s">
        <v>351</v>
      </c>
      <c r="B618" s="319">
        <v>2550</v>
      </c>
      <c r="C618" s="213" t="s">
        <v>120</v>
      </c>
      <c r="D618" s="213">
        <v>600</v>
      </c>
      <c r="E618" s="320" t="s">
        <v>350</v>
      </c>
      <c r="F618" s="315"/>
      <c r="G618" s="130" t="s">
        <v>20</v>
      </c>
      <c r="H618" s="316">
        <v>1</v>
      </c>
      <c r="I618" s="317"/>
      <c r="J618" s="132"/>
      <c r="K618" s="145"/>
      <c r="L618" s="68"/>
    </row>
    <row r="619" spans="1:12" x14ac:dyDescent="0.2">
      <c r="A619" s="127"/>
      <c r="B619" s="319"/>
      <c r="C619" s="213"/>
      <c r="D619" s="213"/>
      <c r="E619" s="320"/>
      <c r="F619" s="315"/>
      <c r="G619" s="130"/>
      <c r="H619" s="316"/>
      <c r="I619" s="317"/>
      <c r="J619" s="132"/>
      <c r="K619" s="145"/>
      <c r="L619" s="67"/>
    </row>
    <row r="620" spans="1:12" s="38" customFormat="1" x14ac:dyDescent="0.2">
      <c r="A620" s="134"/>
      <c r="B620" s="136" t="s">
        <v>257</v>
      </c>
      <c r="C620" s="94"/>
      <c r="D620" s="94"/>
      <c r="E620" s="136"/>
      <c r="F620" s="92"/>
      <c r="G620" s="137"/>
      <c r="H620" s="138"/>
      <c r="I620" s="139"/>
      <c r="J620" s="139"/>
      <c r="K620" s="133"/>
      <c r="L620" s="37"/>
    </row>
    <row r="621" spans="1:12" s="66" customFormat="1" ht="25.5" x14ac:dyDescent="0.2">
      <c r="A621" s="127" t="s">
        <v>352</v>
      </c>
      <c r="B621" s="319">
        <v>1525</v>
      </c>
      <c r="C621" s="213" t="s">
        <v>120</v>
      </c>
      <c r="D621" s="213">
        <v>1300</v>
      </c>
      <c r="E621" s="320" t="s">
        <v>339</v>
      </c>
      <c r="F621" s="315"/>
      <c r="G621" s="130" t="s">
        <v>20</v>
      </c>
      <c r="H621" s="316">
        <v>8</v>
      </c>
      <c r="I621" s="317"/>
      <c r="J621" s="132"/>
      <c r="K621" s="145"/>
      <c r="L621" s="68"/>
    </row>
    <row r="622" spans="1:12" s="66" customFormat="1" ht="25.5" x14ac:dyDescent="0.2">
      <c r="A622" s="127" t="s">
        <v>353</v>
      </c>
      <c r="B622" s="319">
        <v>2450</v>
      </c>
      <c r="C622" s="213" t="s">
        <v>120</v>
      </c>
      <c r="D622" s="213">
        <v>1535</v>
      </c>
      <c r="E622" s="320" t="s">
        <v>341</v>
      </c>
      <c r="F622" s="315"/>
      <c r="G622" s="130" t="s">
        <v>20</v>
      </c>
      <c r="H622" s="316">
        <v>8</v>
      </c>
      <c r="I622" s="317"/>
      <c r="J622" s="132"/>
      <c r="K622" s="145"/>
      <c r="L622" s="68"/>
    </row>
    <row r="623" spans="1:12" s="66" customFormat="1" ht="25.5" x14ac:dyDescent="0.2">
      <c r="A623" s="127" t="s">
        <v>354</v>
      </c>
      <c r="B623" s="319">
        <v>650</v>
      </c>
      <c r="C623" s="213" t="s">
        <v>120</v>
      </c>
      <c r="D623" s="213">
        <v>785</v>
      </c>
      <c r="E623" s="320" t="s">
        <v>343</v>
      </c>
      <c r="F623" s="315"/>
      <c r="G623" s="130" t="s">
        <v>20</v>
      </c>
      <c r="H623" s="316">
        <v>2</v>
      </c>
      <c r="I623" s="317"/>
      <c r="J623" s="132"/>
      <c r="K623" s="145"/>
      <c r="L623" s="68"/>
    </row>
    <row r="624" spans="1:12" s="66" customFormat="1" ht="25.5" x14ac:dyDescent="0.2">
      <c r="A624" s="127" t="s">
        <v>356</v>
      </c>
      <c r="B624" s="319">
        <v>1200</v>
      </c>
      <c r="C624" s="213" t="s">
        <v>120</v>
      </c>
      <c r="D624" s="213">
        <v>1535</v>
      </c>
      <c r="E624" s="320" t="s">
        <v>355</v>
      </c>
      <c r="F624" s="315"/>
      <c r="G624" s="130" t="s">
        <v>20</v>
      </c>
      <c r="H624" s="316">
        <v>1</v>
      </c>
      <c r="I624" s="317"/>
      <c r="J624" s="132"/>
      <c r="K624" s="145"/>
      <c r="L624" s="68"/>
    </row>
    <row r="625" spans="1:12" s="66" customFormat="1" ht="25.5" x14ac:dyDescent="0.2">
      <c r="A625" s="127" t="s">
        <v>357</v>
      </c>
      <c r="B625" s="319">
        <v>3000</v>
      </c>
      <c r="C625" s="213" t="s">
        <v>120</v>
      </c>
      <c r="D625" s="213">
        <v>600</v>
      </c>
      <c r="E625" s="320" t="s">
        <v>345</v>
      </c>
      <c r="F625" s="315"/>
      <c r="G625" s="130" t="s">
        <v>20</v>
      </c>
      <c r="H625" s="316">
        <v>9</v>
      </c>
      <c r="I625" s="317"/>
      <c r="J625" s="132"/>
      <c r="K625" s="145"/>
      <c r="L625" s="68"/>
    </row>
    <row r="626" spans="1:12" s="66" customFormat="1" ht="25.5" x14ac:dyDescent="0.2">
      <c r="A626" s="127" t="s">
        <v>358</v>
      </c>
      <c r="B626" s="319">
        <v>2975</v>
      </c>
      <c r="C626" s="213" t="s">
        <v>120</v>
      </c>
      <c r="D626" s="213">
        <v>600</v>
      </c>
      <c r="E626" s="320" t="s">
        <v>347</v>
      </c>
      <c r="F626" s="315"/>
      <c r="G626" s="130" t="s">
        <v>20</v>
      </c>
      <c r="H626" s="316">
        <v>1</v>
      </c>
      <c r="I626" s="317"/>
      <c r="J626" s="132"/>
      <c r="K626" s="145"/>
      <c r="L626" s="68"/>
    </row>
    <row r="627" spans="1:12" s="66" customFormat="1" ht="25.5" x14ac:dyDescent="0.2">
      <c r="A627" s="127" t="s">
        <v>359</v>
      </c>
      <c r="B627" s="319">
        <v>1875</v>
      </c>
      <c r="C627" s="213" t="s">
        <v>120</v>
      </c>
      <c r="D627" s="213">
        <v>600</v>
      </c>
      <c r="E627" s="320" t="s">
        <v>349</v>
      </c>
      <c r="F627" s="315"/>
      <c r="G627" s="130" t="s">
        <v>20</v>
      </c>
      <c r="H627" s="316">
        <v>2</v>
      </c>
      <c r="I627" s="317"/>
      <c r="J627" s="132"/>
      <c r="K627" s="145"/>
      <c r="L627" s="68"/>
    </row>
    <row r="628" spans="1:12" s="66" customFormat="1" ht="25.5" x14ac:dyDescent="0.2">
      <c r="A628" s="127" t="s">
        <v>360</v>
      </c>
      <c r="B628" s="319">
        <v>2550</v>
      </c>
      <c r="C628" s="213" t="s">
        <v>120</v>
      </c>
      <c r="D628" s="213">
        <v>600</v>
      </c>
      <c r="E628" s="320" t="s">
        <v>350</v>
      </c>
      <c r="F628" s="315"/>
      <c r="G628" s="130" t="s">
        <v>20</v>
      </c>
      <c r="H628" s="316">
        <v>1</v>
      </c>
      <c r="I628" s="317"/>
      <c r="J628" s="132"/>
      <c r="K628" s="145"/>
      <c r="L628" s="68"/>
    </row>
    <row r="629" spans="1:12" x14ac:dyDescent="0.2">
      <c r="A629" s="127"/>
      <c r="B629" s="319"/>
      <c r="C629" s="213"/>
      <c r="D629" s="213"/>
      <c r="E629" s="320"/>
      <c r="F629" s="315"/>
      <c r="G629" s="130"/>
      <c r="H629" s="316"/>
      <c r="I629" s="317"/>
      <c r="J629" s="132"/>
      <c r="K629" s="145"/>
      <c r="L629" s="67"/>
    </row>
    <row r="630" spans="1:12" s="38" customFormat="1" x14ac:dyDescent="0.2">
      <c r="A630" s="134"/>
      <c r="B630" s="136" t="s">
        <v>259</v>
      </c>
      <c r="C630" s="94"/>
      <c r="D630" s="94"/>
      <c r="E630" s="136"/>
      <c r="F630" s="92"/>
      <c r="G630" s="137"/>
      <c r="H630" s="138"/>
      <c r="I630" s="139"/>
      <c r="J630" s="139"/>
      <c r="K630" s="133"/>
      <c r="L630" s="37"/>
    </row>
    <row r="631" spans="1:12" s="66" customFormat="1" ht="25.5" x14ac:dyDescent="0.2">
      <c r="A631" s="127" t="s">
        <v>361</v>
      </c>
      <c r="B631" s="319">
        <v>1525</v>
      </c>
      <c r="C631" s="213" t="s">
        <v>120</v>
      </c>
      <c r="D631" s="213">
        <v>1300</v>
      </c>
      <c r="E631" s="320" t="s">
        <v>339</v>
      </c>
      <c r="F631" s="315"/>
      <c r="G631" s="130" t="s">
        <v>20</v>
      </c>
      <c r="H631" s="316">
        <v>8</v>
      </c>
      <c r="I631" s="317"/>
      <c r="J631" s="132"/>
      <c r="K631" s="145"/>
      <c r="L631" s="68"/>
    </row>
    <row r="632" spans="1:12" s="66" customFormat="1" ht="25.5" x14ac:dyDescent="0.2">
      <c r="A632" s="127" t="s">
        <v>362</v>
      </c>
      <c r="B632" s="319">
        <v>2450</v>
      </c>
      <c r="C632" s="213" t="s">
        <v>120</v>
      </c>
      <c r="D632" s="213">
        <v>1535</v>
      </c>
      <c r="E632" s="320" t="s">
        <v>341</v>
      </c>
      <c r="F632" s="315"/>
      <c r="G632" s="130" t="s">
        <v>20</v>
      </c>
      <c r="H632" s="316">
        <v>8</v>
      </c>
      <c r="I632" s="317"/>
      <c r="J632" s="132"/>
      <c r="K632" s="145"/>
      <c r="L632" s="68"/>
    </row>
    <row r="633" spans="1:12" s="66" customFormat="1" ht="25.5" x14ac:dyDescent="0.2">
      <c r="A633" s="127" t="s">
        <v>363</v>
      </c>
      <c r="B633" s="319">
        <v>650</v>
      </c>
      <c r="C633" s="213" t="s">
        <v>120</v>
      </c>
      <c r="D633" s="213">
        <v>785</v>
      </c>
      <c r="E633" s="320" t="s">
        <v>343</v>
      </c>
      <c r="F633" s="315"/>
      <c r="G633" s="130" t="s">
        <v>20</v>
      </c>
      <c r="H633" s="316">
        <v>2</v>
      </c>
      <c r="I633" s="317"/>
      <c r="J633" s="132"/>
      <c r="K633" s="145"/>
      <c r="L633" s="68"/>
    </row>
    <row r="634" spans="1:12" s="66" customFormat="1" ht="25.5" x14ac:dyDescent="0.2">
      <c r="A634" s="127" t="s">
        <v>365</v>
      </c>
      <c r="B634" s="319">
        <v>1200</v>
      </c>
      <c r="C634" s="213" t="s">
        <v>120</v>
      </c>
      <c r="D634" s="213">
        <v>1535</v>
      </c>
      <c r="E634" s="320" t="s">
        <v>364</v>
      </c>
      <c r="F634" s="315"/>
      <c r="G634" s="130" t="s">
        <v>20</v>
      </c>
      <c r="H634" s="316">
        <v>1</v>
      </c>
      <c r="I634" s="317"/>
      <c r="J634" s="132"/>
      <c r="K634" s="145"/>
      <c r="L634" s="68"/>
    </row>
    <row r="635" spans="1:12" s="66" customFormat="1" ht="25.5" x14ac:dyDescent="0.2">
      <c r="A635" s="127" t="s">
        <v>366</v>
      </c>
      <c r="B635" s="319">
        <v>3000</v>
      </c>
      <c r="C635" s="213" t="s">
        <v>120</v>
      </c>
      <c r="D635" s="213">
        <v>600</v>
      </c>
      <c r="E635" s="320" t="s">
        <v>345</v>
      </c>
      <c r="F635" s="315"/>
      <c r="G635" s="130" t="s">
        <v>20</v>
      </c>
      <c r="H635" s="316">
        <v>9</v>
      </c>
      <c r="I635" s="317"/>
      <c r="J635" s="132"/>
      <c r="K635" s="145"/>
      <c r="L635" s="68"/>
    </row>
    <row r="636" spans="1:12" s="66" customFormat="1" ht="25.5" x14ac:dyDescent="0.2">
      <c r="A636" s="127" t="s">
        <v>367</v>
      </c>
      <c r="B636" s="319">
        <v>2975</v>
      </c>
      <c r="C636" s="213" t="s">
        <v>120</v>
      </c>
      <c r="D636" s="213">
        <v>600</v>
      </c>
      <c r="E636" s="320" t="s">
        <v>347</v>
      </c>
      <c r="F636" s="315"/>
      <c r="G636" s="130" t="s">
        <v>20</v>
      </c>
      <c r="H636" s="316">
        <v>1</v>
      </c>
      <c r="I636" s="317"/>
      <c r="J636" s="132"/>
      <c r="K636" s="145"/>
      <c r="L636" s="68"/>
    </row>
    <row r="637" spans="1:12" s="66" customFormat="1" ht="25.5" x14ac:dyDescent="0.2">
      <c r="A637" s="127" t="s">
        <v>368</v>
      </c>
      <c r="B637" s="319">
        <v>1875</v>
      </c>
      <c r="C637" s="213" t="s">
        <v>120</v>
      </c>
      <c r="D637" s="213">
        <v>600</v>
      </c>
      <c r="E637" s="320" t="s">
        <v>349</v>
      </c>
      <c r="F637" s="315"/>
      <c r="G637" s="130" t="s">
        <v>20</v>
      </c>
      <c r="H637" s="316">
        <v>2</v>
      </c>
      <c r="I637" s="317"/>
      <c r="J637" s="132"/>
      <c r="K637" s="145"/>
      <c r="L637" s="68"/>
    </row>
    <row r="638" spans="1:12" s="66" customFormat="1" ht="25.5" x14ac:dyDescent="0.2">
      <c r="A638" s="127" t="s">
        <v>775</v>
      </c>
      <c r="B638" s="319">
        <v>2550</v>
      </c>
      <c r="C638" s="213" t="s">
        <v>120</v>
      </c>
      <c r="D638" s="213">
        <v>600</v>
      </c>
      <c r="E638" s="320" t="s">
        <v>350</v>
      </c>
      <c r="F638" s="315"/>
      <c r="G638" s="130" t="s">
        <v>20</v>
      </c>
      <c r="H638" s="316">
        <v>1</v>
      </c>
      <c r="I638" s="317"/>
      <c r="J638" s="132"/>
      <c r="K638" s="145"/>
      <c r="L638" s="68"/>
    </row>
    <row r="639" spans="1:12" x14ac:dyDescent="0.2">
      <c r="A639" s="127"/>
      <c r="B639" s="319"/>
      <c r="C639" s="213"/>
      <c r="D639" s="213"/>
      <c r="E639" s="321"/>
      <c r="F639" s="315"/>
      <c r="G639" s="130"/>
      <c r="H639" s="316"/>
      <c r="I639" s="317"/>
      <c r="J639" s="132"/>
      <c r="K639" s="145"/>
      <c r="L639" s="67"/>
    </row>
    <row r="640" spans="1:12" x14ac:dyDescent="0.2">
      <c r="A640" s="127"/>
      <c r="B640" s="319"/>
      <c r="C640" s="213"/>
      <c r="D640" s="213"/>
      <c r="E640" s="321"/>
      <c r="F640" s="315"/>
      <c r="G640" s="130"/>
      <c r="H640" s="316"/>
      <c r="I640" s="317"/>
      <c r="J640" s="132"/>
      <c r="K640" s="145"/>
      <c r="L640" s="67"/>
    </row>
    <row r="641" spans="1:12" x14ac:dyDescent="0.2">
      <c r="A641" s="127"/>
      <c r="B641" s="319"/>
      <c r="C641" s="213"/>
      <c r="D641" s="213"/>
      <c r="E641" s="321"/>
      <c r="F641" s="315"/>
      <c r="G641" s="130"/>
      <c r="H641" s="316"/>
      <c r="I641" s="317"/>
      <c r="J641" s="132"/>
      <c r="K641" s="145"/>
      <c r="L641" s="67"/>
    </row>
    <row r="642" spans="1:12" ht="12" customHeight="1" x14ac:dyDescent="0.2">
      <c r="A642" s="127"/>
      <c r="E642" s="141"/>
      <c r="F642" s="315"/>
      <c r="G642" s="130"/>
      <c r="H642" s="316"/>
      <c r="I642" s="317"/>
      <c r="J642" s="132"/>
      <c r="K642" s="145"/>
      <c r="L642" s="67"/>
    </row>
    <row r="643" spans="1:12" ht="12" customHeight="1" x14ac:dyDescent="0.2">
      <c r="A643" s="127"/>
      <c r="E643" s="141"/>
      <c r="F643" s="315"/>
      <c r="G643" s="130"/>
      <c r="H643" s="131"/>
      <c r="I643" s="132"/>
      <c r="J643" s="132"/>
      <c r="K643" s="145"/>
      <c r="L643" s="67"/>
    </row>
    <row r="644" spans="1:12" ht="12" customHeight="1" x14ac:dyDescent="0.2">
      <c r="A644" s="118" t="s">
        <v>369</v>
      </c>
      <c r="B644" s="119"/>
      <c r="C644" s="120"/>
      <c r="D644" s="120"/>
      <c r="E644" s="121" t="s">
        <v>370</v>
      </c>
      <c r="F644" s="122"/>
      <c r="G644" s="123"/>
      <c r="H644" s="124"/>
      <c r="I644" s="125"/>
      <c r="J644" s="125"/>
      <c r="K644" s="151"/>
      <c r="L644" s="67"/>
    </row>
    <row r="645" spans="1:12" s="36" customFormat="1" x14ac:dyDescent="0.2">
      <c r="A645" s="118" t="s">
        <v>371</v>
      </c>
      <c r="B645" s="119"/>
      <c r="C645" s="120"/>
      <c r="D645" s="120"/>
      <c r="E645" s="121" t="s">
        <v>372</v>
      </c>
      <c r="F645" s="122"/>
      <c r="G645" s="123"/>
      <c r="H645" s="124"/>
      <c r="I645" s="125"/>
      <c r="J645" s="125"/>
      <c r="K645" s="126"/>
      <c r="L645" s="35"/>
    </row>
    <row r="646" spans="1:12" ht="12" customHeight="1" x14ac:dyDescent="0.2">
      <c r="G646" s="130"/>
      <c r="H646" s="131"/>
      <c r="I646" s="132"/>
      <c r="J646" s="132"/>
      <c r="K646" s="133"/>
    </row>
    <row r="647" spans="1:12" s="38" customFormat="1" ht="12" customHeight="1" x14ac:dyDescent="0.2">
      <c r="A647" s="134" t="s">
        <v>373</v>
      </c>
      <c r="B647" s="135" t="s">
        <v>89</v>
      </c>
      <c r="C647" s="94"/>
      <c r="D647" s="94"/>
      <c r="E647" s="136"/>
      <c r="F647" s="92"/>
      <c r="G647" s="137"/>
      <c r="H647" s="138"/>
      <c r="I647" s="139"/>
      <c r="J647" s="139"/>
      <c r="K647" s="133"/>
      <c r="L647" s="37"/>
    </row>
    <row r="648" spans="1:12" ht="38.25" x14ac:dyDescent="0.2">
      <c r="B648" s="142"/>
      <c r="D648" s="213" t="s">
        <v>56</v>
      </c>
      <c r="E648" s="214" t="s">
        <v>330</v>
      </c>
      <c r="F648" s="215"/>
      <c r="G648" s="130"/>
      <c r="H648" s="131"/>
      <c r="I648" s="132"/>
      <c r="J648" s="132"/>
      <c r="K648" s="133"/>
    </row>
    <row r="649" spans="1:12" ht="38.25" x14ac:dyDescent="0.2">
      <c r="B649" s="142"/>
      <c r="D649" s="213" t="s">
        <v>91</v>
      </c>
      <c r="E649" s="214" t="s">
        <v>331</v>
      </c>
      <c r="F649" s="215"/>
      <c r="G649" s="130"/>
      <c r="H649" s="131"/>
      <c r="I649" s="132"/>
      <c r="J649" s="132"/>
      <c r="K649" s="133"/>
    </row>
    <row r="650" spans="1:12" ht="25.5" x14ac:dyDescent="0.2">
      <c r="B650" s="142"/>
      <c r="D650" s="213" t="s">
        <v>93</v>
      </c>
      <c r="E650" s="214" t="s">
        <v>332</v>
      </c>
      <c r="F650" s="215"/>
      <c r="G650" s="130"/>
      <c r="H650" s="131"/>
      <c r="I650" s="132"/>
      <c r="J650" s="132"/>
      <c r="K650" s="133"/>
    </row>
    <row r="651" spans="1:12" ht="25.5" x14ac:dyDescent="0.2">
      <c r="B651" s="142"/>
      <c r="D651" s="213" t="s">
        <v>95</v>
      </c>
      <c r="E651" s="214" t="s">
        <v>374</v>
      </c>
      <c r="F651" s="215"/>
      <c r="G651" s="130"/>
      <c r="H651" s="131"/>
      <c r="I651" s="132"/>
      <c r="J651" s="132"/>
      <c r="K651" s="133"/>
    </row>
    <row r="652" spans="1:12" ht="12" customHeight="1" x14ac:dyDescent="0.2">
      <c r="D652" s="213" t="s">
        <v>97</v>
      </c>
      <c r="E652" s="86" t="s">
        <v>334</v>
      </c>
      <c r="G652" s="130"/>
      <c r="H652" s="131"/>
      <c r="I652" s="132"/>
      <c r="J652" s="132"/>
      <c r="K652" s="133"/>
    </row>
    <row r="653" spans="1:12" ht="25.5" x14ac:dyDescent="0.2">
      <c r="B653" s="142"/>
      <c r="D653" s="213" t="s">
        <v>99</v>
      </c>
      <c r="E653" s="214" t="s">
        <v>335</v>
      </c>
      <c r="F653" s="215"/>
      <c r="G653" s="130"/>
      <c r="H653" s="131"/>
      <c r="I653" s="132"/>
      <c r="J653" s="132"/>
      <c r="K653" s="133"/>
    </row>
    <row r="654" spans="1:12" ht="25.5" x14ac:dyDescent="0.2">
      <c r="B654" s="142"/>
      <c r="D654" s="213" t="s">
        <v>101</v>
      </c>
      <c r="E654" s="214" t="s">
        <v>741</v>
      </c>
      <c r="F654" s="215"/>
      <c r="G654" s="130"/>
      <c r="H654" s="131"/>
      <c r="I654" s="132"/>
      <c r="J654" s="132"/>
      <c r="K654" s="133"/>
    </row>
    <row r="655" spans="1:12" x14ac:dyDescent="0.2">
      <c r="G655" s="130"/>
      <c r="H655" s="131"/>
      <c r="I655" s="132"/>
      <c r="J655" s="132"/>
      <c r="K655" s="133"/>
    </row>
    <row r="656" spans="1:12" s="38" customFormat="1" x14ac:dyDescent="0.2">
      <c r="A656" s="134" t="s">
        <v>375</v>
      </c>
      <c r="B656" s="136" t="s">
        <v>376</v>
      </c>
      <c r="C656" s="94"/>
      <c r="D656" s="94"/>
      <c r="E656" s="136"/>
      <c r="F656" s="92"/>
      <c r="G656" s="137"/>
      <c r="H656" s="138"/>
      <c r="I656" s="139"/>
      <c r="J656" s="139"/>
      <c r="K656" s="133"/>
      <c r="L656" s="37"/>
    </row>
    <row r="657" spans="1:12" s="38" customFormat="1" x14ac:dyDescent="0.2">
      <c r="A657" s="134"/>
      <c r="B657" s="318"/>
      <c r="C657" s="94"/>
      <c r="D657" s="94"/>
      <c r="E657" s="136"/>
      <c r="F657" s="92"/>
      <c r="G657" s="137"/>
      <c r="H657" s="138"/>
      <c r="I657" s="322"/>
      <c r="J657" s="139"/>
      <c r="K657" s="133"/>
      <c r="L657" s="37"/>
    </row>
    <row r="658" spans="1:12" s="38" customFormat="1" x14ac:dyDescent="0.2">
      <c r="A658" s="134"/>
      <c r="B658" s="136" t="s">
        <v>150</v>
      </c>
      <c r="C658" s="94"/>
      <c r="D658" s="94"/>
      <c r="E658" s="136"/>
      <c r="F658" s="92"/>
      <c r="G658" s="137"/>
      <c r="H658" s="138"/>
      <c r="I658" s="139"/>
      <c r="J658" s="139"/>
      <c r="K658" s="133"/>
      <c r="L658" s="37"/>
    </row>
    <row r="659" spans="1:12" s="66" customFormat="1" ht="25.5" x14ac:dyDescent="0.2">
      <c r="A659" s="127" t="s">
        <v>377</v>
      </c>
      <c r="B659" s="319">
        <v>1000</v>
      </c>
      <c r="C659" s="213" t="s">
        <v>120</v>
      </c>
      <c r="D659" s="213">
        <v>2300</v>
      </c>
      <c r="E659" s="320" t="s">
        <v>378</v>
      </c>
      <c r="F659" s="315"/>
      <c r="G659" s="130" t="s">
        <v>20</v>
      </c>
      <c r="H659" s="316">
        <v>8</v>
      </c>
      <c r="I659" s="317"/>
      <c r="J659" s="132"/>
      <c r="K659" s="145"/>
      <c r="L659" s="68"/>
    </row>
    <row r="660" spans="1:12" s="66" customFormat="1" ht="25.5" x14ac:dyDescent="0.2">
      <c r="A660" s="127" t="s">
        <v>379</v>
      </c>
      <c r="B660" s="319">
        <v>1000</v>
      </c>
      <c r="C660" s="213" t="s">
        <v>120</v>
      </c>
      <c r="D660" s="213">
        <v>2300</v>
      </c>
      <c r="E660" s="320" t="s">
        <v>380</v>
      </c>
      <c r="F660" s="315"/>
      <c r="G660" s="130" t="s">
        <v>20</v>
      </c>
      <c r="H660" s="316">
        <v>3</v>
      </c>
      <c r="I660" s="317"/>
      <c r="J660" s="132"/>
      <c r="K660" s="145"/>
      <c r="L660" s="68"/>
    </row>
    <row r="661" spans="1:12" s="66" customFormat="1" x14ac:dyDescent="0.2">
      <c r="A661" s="127" t="s">
        <v>381</v>
      </c>
      <c r="B661" s="319">
        <v>900</v>
      </c>
      <c r="C661" s="213" t="s">
        <v>120</v>
      </c>
      <c r="D661" s="213">
        <v>2200</v>
      </c>
      <c r="E661" s="320" t="s">
        <v>382</v>
      </c>
      <c r="F661" s="315"/>
      <c r="G661" s="130" t="s">
        <v>20</v>
      </c>
      <c r="H661" s="316">
        <v>2</v>
      </c>
      <c r="I661" s="317"/>
      <c r="J661" s="132"/>
      <c r="K661" s="145"/>
      <c r="L661" s="68"/>
    </row>
    <row r="662" spans="1:12" s="66" customFormat="1" x14ac:dyDescent="0.2">
      <c r="A662" s="127" t="s">
        <v>383</v>
      </c>
      <c r="B662" s="319">
        <v>700</v>
      </c>
      <c r="C662" s="213" t="s">
        <v>120</v>
      </c>
      <c r="D662" s="213">
        <v>2000</v>
      </c>
      <c r="E662" s="320" t="s">
        <v>384</v>
      </c>
      <c r="F662" s="315"/>
      <c r="G662" s="130" t="s">
        <v>20</v>
      </c>
      <c r="H662" s="316">
        <v>3</v>
      </c>
      <c r="I662" s="317"/>
      <c r="J662" s="132"/>
      <c r="K662" s="145"/>
      <c r="L662" s="68"/>
    </row>
    <row r="663" spans="1:12" s="66" customFormat="1" ht="17.25" customHeight="1" x14ac:dyDescent="0.2">
      <c r="A663" s="127" t="s">
        <v>385</v>
      </c>
      <c r="B663" s="319">
        <v>1000</v>
      </c>
      <c r="C663" s="213" t="s">
        <v>120</v>
      </c>
      <c r="D663" s="213">
        <v>2300</v>
      </c>
      <c r="E663" s="320" t="s">
        <v>386</v>
      </c>
      <c r="F663" s="315"/>
      <c r="G663" s="130" t="s">
        <v>20</v>
      </c>
      <c r="H663" s="316">
        <v>1</v>
      </c>
      <c r="I663" s="317"/>
      <c r="J663" s="132"/>
      <c r="K663" s="145"/>
      <c r="L663" s="68"/>
    </row>
    <row r="664" spans="1:12" s="66" customFormat="1" x14ac:dyDescent="0.2">
      <c r="A664" s="127" t="s">
        <v>387</v>
      </c>
      <c r="B664" s="319">
        <v>700</v>
      </c>
      <c r="C664" s="213" t="s">
        <v>120</v>
      </c>
      <c r="D664" s="213">
        <v>2000</v>
      </c>
      <c r="E664" s="320" t="s">
        <v>751</v>
      </c>
      <c r="F664" s="315"/>
      <c r="G664" s="130" t="s">
        <v>20</v>
      </c>
      <c r="H664" s="316">
        <v>2</v>
      </c>
      <c r="I664" s="317"/>
      <c r="J664" s="132"/>
      <c r="K664" s="145"/>
      <c r="L664" s="68"/>
    </row>
    <row r="665" spans="1:12" s="66" customFormat="1" x14ac:dyDescent="0.2">
      <c r="A665" s="127"/>
      <c r="B665" s="319"/>
      <c r="C665" s="213"/>
      <c r="D665" s="213"/>
      <c r="E665" s="320"/>
      <c r="F665" s="315"/>
      <c r="G665" s="130"/>
      <c r="H665" s="316"/>
      <c r="I665" s="317"/>
      <c r="J665" s="132"/>
      <c r="K665" s="145"/>
      <c r="L665" s="68"/>
    </row>
    <row r="666" spans="1:12" s="38" customFormat="1" x14ac:dyDescent="0.2">
      <c r="A666" s="134"/>
      <c r="B666" s="136" t="s">
        <v>257</v>
      </c>
      <c r="C666" s="94"/>
      <c r="D666" s="94"/>
      <c r="E666" s="136"/>
      <c r="F666" s="92"/>
      <c r="G666" s="137"/>
      <c r="H666" s="138"/>
      <c r="I666" s="139"/>
      <c r="J666" s="139"/>
      <c r="K666" s="133"/>
      <c r="L666" s="37"/>
    </row>
    <row r="667" spans="1:12" s="66" customFormat="1" ht="25.5" x14ac:dyDescent="0.2">
      <c r="A667" s="127" t="s">
        <v>388</v>
      </c>
      <c r="B667" s="319">
        <v>1000</v>
      </c>
      <c r="C667" s="213" t="s">
        <v>120</v>
      </c>
      <c r="D667" s="213">
        <v>2300</v>
      </c>
      <c r="E667" s="320" t="s">
        <v>378</v>
      </c>
      <c r="F667" s="315"/>
      <c r="G667" s="130" t="s">
        <v>20</v>
      </c>
      <c r="H667" s="316">
        <v>9</v>
      </c>
      <c r="I667" s="317"/>
      <c r="J667" s="132"/>
      <c r="K667" s="145"/>
      <c r="L667" s="68"/>
    </row>
    <row r="668" spans="1:12" s="66" customFormat="1" ht="25.5" x14ac:dyDescent="0.2">
      <c r="A668" s="127" t="s">
        <v>389</v>
      </c>
      <c r="B668" s="319">
        <v>1000</v>
      </c>
      <c r="C668" s="213" t="s">
        <v>120</v>
      </c>
      <c r="D668" s="213">
        <v>2300</v>
      </c>
      <c r="E668" s="320" t="s">
        <v>380</v>
      </c>
      <c r="F668" s="315"/>
      <c r="G668" s="130" t="s">
        <v>20</v>
      </c>
      <c r="H668" s="316">
        <v>2</v>
      </c>
      <c r="I668" s="317"/>
      <c r="J668" s="132"/>
      <c r="K668" s="145"/>
      <c r="L668" s="68"/>
    </row>
    <row r="669" spans="1:12" s="66" customFormat="1" x14ac:dyDescent="0.2">
      <c r="A669" s="127" t="s">
        <v>390</v>
      </c>
      <c r="B669" s="319">
        <v>900</v>
      </c>
      <c r="C669" s="213" t="s">
        <v>120</v>
      </c>
      <c r="D669" s="213">
        <v>2300</v>
      </c>
      <c r="E669" s="320" t="s">
        <v>382</v>
      </c>
      <c r="F669" s="315"/>
      <c r="G669" s="130" t="s">
        <v>20</v>
      </c>
      <c r="H669" s="316">
        <v>2</v>
      </c>
      <c r="I669" s="317"/>
      <c r="J669" s="132"/>
      <c r="K669" s="145"/>
      <c r="L669" s="68"/>
    </row>
    <row r="670" spans="1:12" s="66" customFormat="1" x14ac:dyDescent="0.2">
      <c r="A670" s="127" t="s">
        <v>391</v>
      </c>
      <c r="B670" s="319">
        <v>700</v>
      </c>
      <c r="C670" s="213" t="s">
        <v>120</v>
      </c>
      <c r="D670" s="213">
        <v>2100</v>
      </c>
      <c r="E670" s="320" t="s">
        <v>384</v>
      </c>
      <c r="F670" s="315"/>
      <c r="G670" s="130" t="s">
        <v>20</v>
      </c>
      <c r="H670" s="316">
        <v>6</v>
      </c>
      <c r="I670" s="317"/>
      <c r="J670" s="132"/>
      <c r="K670" s="145"/>
      <c r="L670" s="68"/>
    </row>
    <row r="671" spans="1:12" s="66" customFormat="1" x14ac:dyDescent="0.2">
      <c r="A671" s="127"/>
      <c r="B671" s="319"/>
      <c r="C671" s="213"/>
      <c r="D671" s="213"/>
      <c r="E671" s="320"/>
      <c r="F671" s="315"/>
      <c r="G671" s="130"/>
      <c r="H671" s="316"/>
      <c r="I671" s="317"/>
      <c r="J671" s="132"/>
      <c r="K671" s="145"/>
      <c r="L671" s="68"/>
    </row>
    <row r="672" spans="1:12" s="38" customFormat="1" x14ac:dyDescent="0.2">
      <c r="A672" s="134"/>
      <c r="B672" s="136" t="s">
        <v>259</v>
      </c>
      <c r="C672" s="94"/>
      <c r="D672" s="94"/>
      <c r="E672" s="136"/>
      <c r="F672" s="92"/>
      <c r="G672" s="137"/>
      <c r="H672" s="138"/>
      <c r="I672" s="139"/>
      <c r="J672" s="139"/>
      <c r="K672" s="133"/>
      <c r="L672" s="37"/>
    </row>
    <row r="673" spans="1:12" s="66" customFormat="1" ht="25.5" x14ac:dyDescent="0.2">
      <c r="A673" s="127" t="s">
        <v>392</v>
      </c>
      <c r="B673" s="319">
        <v>1000</v>
      </c>
      <c r="C673" s="213" t="s">
        <v>120</v>
      </c>
      <c r="D673" s="213">
        <v>2300</v>
      </c>
      <c r="E673" s="320" t="s">
        <v>378</v>
      </c>
      <c r="F673" s="315"/>
      <c r="G673" s="130" t="s">
        <v>20</v>
      </c>
      <c r="H673" s="316">
        <v>9</v>
      </c>
      <c r="I673" s="317"/>
      <c r="J673" s="132"/>
      <c r="K673" s="145"/>
      <c r="L673" s="68"/>
    </row>
    <row r="674" spans="1:12" s="66" customFormat="1" ht="25.5" x14ac:dyDescent="0.2">
      <c r="A674" s="127" t="s">
        <v>393</v>
      </c>
      <c r="B674" s="319">
        <v>1000</v>
      </c>
      <c r="C674" s="213" t="s">
        <v>120</v>
      </c>
      <c r="D674" s="213">
        <v>2300</v>
      </c>
      <c r="E674" s="320" t="s">
        <v>380</v>
      </c>
      <c r="F674" s="315"/>
      <c r="G674" s="130" t="s">
        <v>20</v>
      </c>
      <c r="H674" s="316">
        <v>2</v>
      </c>
      <c r="I674" s="317"/>
      <c r="J674" s="132"/>
      <c r="K674" s="145"/>
      <c r="L674" s="68"/>
    </row>
    <row r="675" spans="1:12" s="66" customFormat="1" x14ac:dyDescent="0.2">
      <c r="A675" s="127" t="s">
        <v>394</v>
      </c>
      <c r="B675" s="319">
        <v>900</v>
      </c>
      <c r="C675" s="213" t="s">
        <v>120</v>
      </c>
      <c r="D675" s="213">
        <v>2300</v>
      </c>
      <c r="E675" s="320" t="s">
        <v>382</v>
      </c>
      <c r="F675" s="315"/>
      <c r="G675" s="130" t="s">
        <v>20</v>
      </c>
      <c r="H675" s="316">
        <v>2</v>
      </c>
      <c r="I675" s="317"/>
      <c r="J675" s="132"/>
      <c r="K675" s="145"/>
      <c r="L675" s="68"/>
    </row>
    <row r="676" spans="1:12" s="66" customFormat="1" x14ac:dyDescent="0.2">
      <c r="A676" s="127" t="s">
        <v>776</v>
      </c>
      <c r="B676" s="319">
        <v>700</v>
      </c>
      <c r="C676" s="213" t="s">
        <v>120</v>
      </c>
      <c r="D676" s="213">
        <v>2100</v>
      </c>
      <c r="E676" s="320" t="s">
        <v>384</v>
      </c>
      <c r="F676" s="315"/>
      <c r="G676" s="130" t="s">
        <v>20</v>
      </c>
      <c r="H676" s="316">
        <v>4</v>
      </c>
      <c r="I676" s="317"/>
      <c r="J676" s="132"/>
      <c r="K676" s="145"/>
      <c r="L676" s="68"/>
    </row>
    <row r="677" spans="1:12" x14ac:dyDescent="0.2">
      <c r="A677" s="127"/>
      <c r="B677" s="319"/>
      <c r="C677" s="213"/>
      <c r="D677" s="213"/>
      <c r="E677" s="320"/>
      <c r="F677" s="315"/>
      <c r="G677" s="130"/>
      <c r="H677" s="316"/>
      <c r="I677" s="317"/>
      <c r="J677" s="132"/>
      <c r="K677" s="145"/>
      <c r="L677" s="67"/>
    </row>
    <row r="678" spans="1:12" x14ac:dyDescent="0.2">
      <c r="A678" s="127"/>
      <c r="B678" s="319"/>
      <c r="C678" s="213"/>
      <c r="D678" s="213"/>
      <c r="E678" s="320"/>
      <c r="F678" s="315"/>
      <c r="G678" s="130"/>
      <c r="H678" s="316"/>
      <c r="I678" s="317"/>
      <c r="J678" s="132"/>
      <c r="K678" s="145"/>
      <c r="L678" s="67"/>
    </row>
    <row r="679" spans="1:12" x14ac:dyDescent="0.2">
      <c r="A679" s="127"/>
      <c r="B679" s="319"/>
      <c r="C679" s="213"/>
      <c r="D679" s="213"/>
      <c r="E679" s="321"/>
      <c r="F679" s="315"/>
      <c r="G679" s="130"/>
      <c r="H679" s="316"/>
      <c r="I679" s="317"/>
      <c r="J679" s="132"/>
      <c r="K679" s="145"/>
      <c r="L679" s="67"/>
    </row>
    <row r="680" spans="1:12" x14ac:dyDescent="0.2">
      <c r="A680" s="127"/>
      <c r="B680" s="319"/>
      <c r="C680" s="213"/>
      <c r="D680" s="213"/>
      <c r="E680" s="321"/>
      <c r="F680" s="315"/>
      <c r="G680" s="130"/>
      <c r="H680" s="316"/>
      <c r="I680" s="317"/>
      <c r="J680" s="132"/>
      <c r="K680" s="145"/>
      <c r="L680" s="67"/>
    </row>
    <row r="681" spans="1:12" x14ac:dyDescent="0.2">
      <c r="A681" s="127"/>
      <c r="B681" s="319"/>
      <c r="C681" s="213"/>
      <c r="D681" s="213"/>
      <c r="E681" s="321"/>
      <c r="F681" s="315"/>
      <c r="G681" s="130"/>
      <c r="H681" s="316"/>
      <c r="I681" s="317"/>
      <c r="J681" s="132"/>
      <c r="K681" s="145"/>
      <c r="L681" s="67"/>
    </row>
    <row r="682" spans="1:12" x14ac:dyDescent="0.2">
      <c r="A682" s="127"/>
      <c r="B682" s="319"/>
      <c r="C682" s="213"/>
      <c r="D682" s="213"/>
      <c r="E682" s="321"/>
      <c r="F682" s="315"/>
      <c r="G682" s="130"/>
      <c r="H682" s="316"/>
      <c r="I682" s="317"/>
      <c r="J682" s="132"/>
      <c r="K682" s="145"/>
      <c r="L682" s="67"/>
    </row>
    <row r="683" spans="1:12" x14ac:dyDescent="0.2">
      <c r="A683" s="127"/>
      <c r="B683" s="319"/>
      <c r="C683" s="213"/>
      <c r="D683" s="213"/>
      <c r="E683" s="321"/>
      <c r="F683" s="315"/>
      <c r="G683" s="130"/>
      <c r="H683" s="316"/>
      <c r="I683" s="317"/>
      <c r="J683" s="132"/>
      <c r="K683" s="145"/>
      <c r="L683" s="67"/>
    </row>
    <row r="684" spans="1:12" x14ac:dyDescent="0.2">
      <c r="A684" s="127"/>
      <c r="B684" s="319"/>
      <c r="C684" s="213"/>
      <c r="D684" s="213"/>
      <c r="E684" s="321"/>
      <c r="F684" s="315"/>
      <c r="G684" s="130"/>
      <c r="H684" s="316"/>
      <c r="I684" s="317"/>
      <c r="J684" s="132"/>
      <c r="K684" s="145"/>
      <c r="L684" s="67"/>
    </row>
    <row r="685" spans="1:12" x14ac:dyDescent="0.2">
      <c r="A685" s="127"/>
      <c r="B685" s="319"/>
      <c r="C685" s="213"/>
      <c r="D685" s="213"/>
      <c r="E685" s="321"/>
      <c r="F685" s="315"/>
      <c r="G685" s="130"/>
      <c r="H685" s="316"/>
      <c r="I685" s="317"/>
      <c r="J685" s="132"/>
      <c r="K685" s="145"/>
      <c r="L685" s="67"/>
    </row>
    <row r="686" spans="1:12" x14ac:dyDescent="0.2">
      <c r="A686" s="127"/>
      <c r="B686" s="319"/>
      <c r="C686" s="213"/>
      <c r="D686" s="213"/>
      <c r="E686" s="321"/>
      <c r="F686" s="315"/>
      <c r="G686" s="130"/>
      <c r="H686" s="316"/>
      <c r="I686" s="317"/>
      <c r="J686" s="132"/>
      <c r="K686" s="145"/>
      <c r="L686" s="67"/>
    </row>
    <row r="687" spans="1:12" x14ac:dyDescent="0.2">
      <c r="A687" s="127"/>
      <c r="B687" s="319"/>
      <c r="C687" s="213"/>
      <c r="D687" s="213"/>
      <c r="E687" s="321"/>
      <c r="F687" s="315"/>
      <c r="G687" s="130"/>
      <c r="H687" s="316"/>
      <c r="I687" s="317"/>
      <c r="J687" s="132"/>
      <c r="K687" s="145"/>
      <c r="L687" s="67"/>
    </row>
    <row r="688" spans="1:12" x14ac:dyDescent="0.2">
      <c r="A688" s="127"/>
      <c r="B688" s="319"/>
      <c r="C688" s="213"/>
      <c r="D688" s="213"/>
      <c r="E688" s="321"/>
      <c r="F688" s="315"/>
      <c r="G688" s="130"/>
      <c r="H688" s="316"/>
      <c r="I688" s="317"/>
      <c r="J688" s="132"/>
      <c r="K688" s="145"/>
      <c r="L688" s="67"/>
    </row>
    <row r="689" spans="1:12" x14ac:dyDescent="0.2">
      <c r="A689" s="127"/>
      <c r="B689" s="319"/>
      <c r="C689" s="213"/>
      <c r="D689" s="213"/>
      <c r="E689" s="321"/>
      <c r="F689" s="315"/>
      <c r="G689" s="130"/>
      <c r="H689" s="316"/>
      <c r="I689" s="317"/>
      <c r="J689" s="132"/>
      <c r="K689" s="145"/>
      <c r="L689" s="67"/>
    </row>
    <row r="690" spans="1:12" x14ac:dyDescent="0.2">
      <c r="A690" s="127"/>
      <c r="B690" s="319"/>
      <c r="C690" s="213"/>
      <c r="D690" s="213"/>
      <c r="E690" s="321"/>
      <c r="F690" s="315"/>
      <c r="G690" s="130"/>
      <c r="H690" s="316"/>
      <c r="I690" s="317"/>
      <c r="J690" s="132"/>
      <c r="K690" s="145"/>
      <c r="L690" s="67"/>
    </row>
    <row r="691" spans="1:12" x14ac:dyDescent="0.2">
      <c r="A691" s="127"/>
      <c r="B691" s="319"/>
      <c r="C691" s="213"/>
      <c r="D691" s="213"/>
      <c r="E691" s="321"/>
      <c r="F691" s="315"/>
      <c r="G691" s="130"/>
      <c r="H691" s="316"/>
      <c r="I691" s="317"/>
      <c r="J691" s="132"/>
      <c r="K691" s="145"/>
      <c r="L691" s="67"/>
    </row>
    <row r="692" spans="1:12" x14ac:dyDescent="0.2">
      <c r="A692" s="127"/>
      <c r="B692" s="319"/>
      <c r="C692" s="213"/>
      <c r="D692" s="213"/>
      <c r="E692" s="321"/>
      <c r="F692" s="315"/>
      <c r="G692" s="130"/>
      <c r="H692" s="316"/>
      <c r="I692" s="317"/>
      <c r="J692" s="132"/>
      <c r="K692" s="145"/>
      <c r="L692" s="67"/>
    </row>
    <row r="693" spans="1:12" ht="12" customHeight="1" x14ac:dyDescent="0.2">
      <c r="A693" s="127"/>
      <c r="E693" s="141"/>
      <c r="F693" s="315"/>
      <c r="G693" s="130"/>
      <c r="H693" s="316"/>
      <c r="I693" s="317"/>
      <c r="J693" s="132"/>
      <c r="K693" s="145"/>
      <c r="L693" s="67"/>
    </row>
    <row r="694" spans="1:12" ht="12" customHeight="1" x14ac:dyDescent="0.2">
      <c r="A694" s="127"/>
      <c r="E694" s="141"/>
      <c r="F694" s="315"/>
      <c r="G694" s="130"/>
      <c r="H694" s="131"/>
      <c r="I694" s="132"/>
      <c r="J694" s="132"/>
      <c r="K694" s="145"/>
      <c r="L694" s="67"/>
    </row>
    <row r="695" spans="1:12" ht="12" customHeight="1" x14ac:dyDescent="0.2">
      <c r="A695" s="118" t="s">
        <v>395</v>
      </c>
      <c r="B695" s="119"/>
      <c r="C695" s="120"/>
      <c r="D695" s="120"/>
      <c r="E695" s="121" t="s">
        <v>396</v>
      </c>
      <c r="F695" s="122"/>
      <c r="G695" s="123"/>
      <c r="H695" s="124"/>
      <c r="I695" s="125"/>
      <c r="J695" s="125"/>
      <c r="K695" s="151"/>
      <c r="L695" s="67"/>
    </row>
    <row r="696" spans="1:12" ht="12" customHeight="1" x14ac:dyDescent="0.2">
      <c r="A696" s="118" t="s">
        <v>397</v>
      </c>
      <c r="B696" s="119"/>
      <c r="C696" s="120"/>
      <c r="D696" s="120"/>
      <c r="E696" s="121" t="s">
        <v>398</v>
      </c>
      <c r="F696" s="122"/>
      <c r="G696" s="123"/>
      <c r="H696" s="124"/>
      <c r="I696" s="125"/>
      <c r="J696" s="125"/>
      <c r="K696" s="126"/>
      <c r="L696" s="67"/>
    </row>
    <row r="697" spans="1:12" ht="12" customHeight="1" x14ac:dyDescent="0.2">
      <c r="G697" s="130"/>
      <c r="H697" s="131"/>
      <c r="I697" s="132"/>
      <c r="J697" s="132"/>
      <c r="K697" s="133"/>
      <c r="L697" s="67"/>
    </row>
    <row r="698" spans="1:12" ht="12" customHeight="1" x14ac:dyDescent="0.2">
      <c r="A698" s="134" t="s">
        <v>399</v>
      </c>
      <c r="B698" s="135" t="s">
        <v>89</v>
      </c>
      <c r="C698" s="94"/>
      <c r="D698" s="94"/>
      <c r="E698" s="136"/>
      <c r="F698" s="92"/>
      <c r="G698" s="137"/>
      <c r="H698" s="138"/>
      <c r="I698" s="139"/>
      <c r="J698" s="139"/>
      <c r="K698" s="133"/>
      <c r="L698" s="67"/>
    </row>
    <row r="699" spans="1:12" ht="38.25" x14ac:dyDescent="0.2">
      <c r="B699" s="142"/>
      <c r="D699" s="213" t="s">
        <v>56</v>
      </c>
      <c r="E699" s="214" t="s">
        <v>400</v>
      </c>
      <c r="F699" s="215"/>
      <c r="G699" s="130"/>
      <c r="H699" s="131"/>
      <c r="I699" s="132"/>
      <c r="J699" s="132"/>
      <c r="K699" s="133"/>
      <c r="L699" s="67"/>
    </row>
    <row r="700" spans="1:12" s="11" customFormat="1" ht="25.5" x14ac:dyDescent="0.2">
      <c r="A700" s="323"/>
      <c r="B700" s="324"/>
      <c r="C700" s="312"/>
      <c r="D700" s="325" t="s">
        <v>401</v>
      </c>
      <c r="E700" s="82" t="s">
        <v>784</v>
      </c>
      <c r="F700" s="326"/>
      <c r="G700" s="327"/>
      <c r="H700" s="131"/>
      <c r="I700" s="132"/>
      <c r="J700" s="132"/>
      <c r="K700" s="328"/>
    </row>
    <row r="701" spans="1:12" ht="12" customHeight="1" x14ac:dyDescent="0.2">
      <c r="G701" s="130"/>
      <c r="H701" s="131"/>
      <c r="I701" s="132"/>
      <c r="J701" s="132"/>
      <c r="K701" s="133"/>
      <c r="L701" s="67"/>
    </row>
    <row r="702" spans="1:12" s="48" customFormat="1" ht="12" customHeight="1" x14ac:dyDescent="0.2">
      <c r="A702" s="230" t="s">
        <v>402</v>
      </c>
      <c r="B702" s="231" t="s">
        <v>403</v>
      </c>
      <c r="C702" s="233"/>
      <c r="D702" s="233"/>
      <c r="E702" s="234"/>
      <c r="F702" s="235"/>
      <c r="G702" s="329"/>
      <c r="H702" s="330"/>
      <c r="I702" s="331"/>
      <c r="J702" s="331"/>
      <c r="K702" s="224"/>
      <c r="L702" s="64"/>
    </row>
    <row r="703" spans="1:12" s="42" customFormat="1" ht="28.5" customHeight="1" x14ac:dyDescent="0.2">
      <c r="A703" s="228"/>
      <c r="B703" s="217"/>
      <c r="C703" s="218"/>
      <c r="D703" s="219">
        <v>20</v>
      </c>
      <c r="E703" s="262" t="s">
        <v>744</v>
      </c>
      <c r="F703" s="239"/>
      <c r="G703" s="221"/>
      <c r="H703" s="197"/>
      <c r="I703" s="222"/>
      <c r="J703" s="222"/>
      <c r="K703" s="224"/>
      <c r="L703" s="64"/>
    </row>
    <row r="704" spans="1:12" s="46" customFormat="1" ht="15" x14ac:dyDescent="0.2">
      <c r="A704" s="228" t="s">
        <v>404</v>
      </c>
      <c r="B704" s="225"/>
      <c r="C704" s="218"/>
      <c r="D704" s="218"/>
      <c r="E704" s="229" t="s">
        <v>150</v>
      </c>
      <c r="F704" s="227"/>
      <c r="G704" s="221" t="s">
        <v>62</v>
      </c>
      <c r="H704" s="197">
        <v>293.69</v>
      </c>
      <c r="I704" s="222"/>
      <c r="J704" s="222"/>
      <c r="K704" s="224"/>
      <c r="L704" s="64"/>
    </row>
    <row r="705" spans="1:12" s="46" customFormat="1" ht="15" x14ac:dyDescent="0.2">
      <c r="A705" s="228" t="s">
        <v>405</v>
      </c>
      <c r="B705" s="225"/>
      <c r="C705" s="218"/>
      <c r="D705" s="218"/>
      <c r="E705" s="229" t="s">
        <v>257</v>
      </c>
      <c r="F705" s="227"/>
      <c r="G705" s="221" t="s">
        <v>62</v>
      </c>
      <c r="H705" s="197">
        <v>187.69</v>
      </c>
      <c r="I705" s="222"/>
      <c r="J705" s="222"/>
      <c r="K705" s="224"/>
      <c r="L705" s="64"/>
    </row>
    <row r="706" spans="1:12" s="46" customFormat="1" ht="15" x14ac:dyDescent="0.2">
      <c r="A706" s="228" t="s">
        <v>406</v>
      </c>
      <c r="B706" s="225"/>
      <c r="C706" s="218"/>
      <c r="D706" s="218"/>
      <c r="E706" s="229" t="s">
        <v>259</v>
      </c>
      <c r="F706" s="227"/>
      <c r="G706" s="221" t="s">
        <v>62</v>
      </c>
      <c r="H706" s="197">
        <v>199.39</v>
      </c>
      <c r="I706" s="222"/>
      <c r="J706" s="222"/>
      <c r="K706" s="224"/>
      <c r="L706" s="64"/>
    </row>
    <row r="707" spans="1:12" s="46" customFormat="1" x14ac:dyDescent="0.2">
      <c r="A707" s="228"/>
      <c r="B707" s="225"/>
      <c r="C707" s="218"/>
      <c r="D707" s="218"/>
      <c r="E707" s="229"/>
      <c r="F707" s="227"/>
      <c r="G707" s="221"/>
      <c r="H707" s="197"/>
      <c r="I707" s="222"/>
      <c r="J707" s="222"/>
      <c r="K707" s="224"/>
      <c r="L707" s="64"/>
    </row>
    <row r="708" spans="1:12" s="42" customFormat="1" ht="15.75" customHeight="1" x14ac:dyDescent="0.2">
      <c r="A708" s="228"/>
      <c r="B708" s="217"/>
      <c r="C708" s="218"/>
      <c r="D708" s="173">
        <v>16</v>
      </c>
      <c r="E708" s="192" t="s">
        <v>407</v>
      </c>
      <c r="F708" s="239"/>
      <c r="G708" s="221"/>
      <c r="H708" s="197"/>
      <c r="I708" s="222"/>
      <c r="J708" s="222"/>
      <c r="K708" s="224"/>
      <c r="L708" s="64"/>
    </row>
    <row r="709" spans="1:12" s="46" customFormat="1" ht="15" x14ac:dyDescent="0.2">
      <c r="A709" s="228" t="s">
        <v>408</v>
      </c>
      <c r="B709" s="225"/>
      <c r="C709" s="218"/>
      <c r="D709" s="218"/>
      <c r="E709" s="229" t="s">
        <v>150</v>
      </c>
      <c r="F709" s="227"/>
      <c r="G709" s="221" t="s">
        <v>62</v>
      </c>
      <c r="H709" s="197">
        <v>659.29</v>
      </c>
      <c r="I709" s="222"/>
      <c r="J709" s="222"/>
      <c r="K709" s="224"/>
      <c r="L709" s="64"/>
    </row>
    <row r="710" spans="1:12" s="46" customFormat="1" ht="15" x14ac:dyDescent="0.2">
      <c r="A710" s="228" t="s">
        <v>409</v>
      </c>
      <c r="B710" s="225"/>
      <c r="C710" s="218"/>
      <c r="D710" s="218"/>
      <c r="E710" s="229" t="s">
        <v>257</v>
      </c>
      <c r="F710" s="227"/>
      <c r="G710" s="221" t="s">
        <v>62</v>
      </c>
      <c r="H710" s="197">
        <v>492.16999999999996</v>
      </c>
      <c r="I710" s="222"/>
      <c r="J710" s="222"/>
      <c r="K710" s="224"/>
      <c r="L710" s="64"/>
    </row>
    <row r="711" spans="1:12" s="46" customFormat="1" ht="15" x14ac:dyDescent="0.2">
      <c r="A711" s="228" t="s">
        <v>410</v>
      </c>
      <c r="B711" s="225"/>
      <c r="C711" s="218"/>
      <c r="D711" s="218"/>
      <c r="E711" s="229" t="s">
        <v>259</v>
      </c>
      <c r="F711" s="227"/>
      <c r="G711" s="221" t="s">
        <v>62</v>
      </c>
      <c r="H711" s="197">
        <v>503.87</v>
      </c>
      <c r="I711" s="222"/>
      <c r="J711" s="222"/>
      <c r="K711" s="224"/>
      <c r="L711" s="64"/>
    </row>
    <row r="712" spans="1:12" s="46" customFormat="1" x14ac:dyDescent="0.2">
      <c r="A712" s="228"/>
      <c r="B712" s="225"/>
      <c r="C712" s="218"/>
      <c r="D712" s="218"/>
      <c r="E712" s="229"/>
      <c r="F712" s="227"/>
      <c r="G712" s="221"/>
      <c r="H712" s="197"/>
      <c r="I712" s="222"/>
      <c r="J712" s="222"/>
      <c r="K712" s="224"/>
      <c r="L712" s="64"/>
    </row>
    <row r="713" spans="1:12" s="28" customFormat="1" ht="12" customHeight="1" x14ac:dyDescent="0.2">
      <c r="A713" s="393" t="s">
        <v>411</v>
      </c>
      <c r="B713" s="394" t="s">
        <v>412</v>
      </c>
      <c r="C713" s="395"/>
      <c r="D713" s="395"/>
      <c r="E713" s="396"/>
      <c r="F713" s="397"/>
      <c r="G713" s="398"/>
      <c r="H713" s="332"/>
      <c r="I713" s="333"/>
      <c r="J713" s="333"/>
      <c r="K713" s="399"/>
      <c r="L713" s="64"/>
    </row>
    <row r="714" spans="1:12" s="11" customFormat="1" ht="12" customHeight="1" x14ac:dyDescent="0.2">
      <c r="A714" s="400"/>
      <c r="B714" s="401"/>
      <c r="C714" s="402"/>
      <c r="D714" s="402"/>
      <c r="E714" s="403"/>
      <c r="F714" s="404"/>
      <c r="G714" s="405"/>
      <c r="H714" s="177"/>
      <c r="I714" s="178"/>
      <c r="J714" s="178"/>
      <c r="K714" s="406"/>
      <c r="L714" s="407"/>
    </row>
    <row r="715" spans="1:12" s="44" customFormat="1" ht="18" customHeight="1" x14ac:dyDescent="0.2">
      <c r="A715" s="408"/>
      <c r="B715" s="409"/>
      <c r="C715" s="402"/>
      <c r="D715" s="410">
        <v>50</v>
      </c>
      <c r="E715" s="411" t="s">
        <v>413</v>
      </c>
      <c r="F715" s="412"/>
      <c r="G715" s="405"/>
      <c r="H715" s="254"/>
      <c r="I715" s="178"/>
      <c r="J715" s="178"/>
      <c r="K715" s="406"/>
      <c r="L715" s="69"/>
    </row>
    <row r="716" spans="1:12" s="74" customFormat="1" ht="15" x14ac:dyDescent="0.2">
      <c r="A716" s="228" t="s">
        <v>414</v>
      </c>
      <c r="B716" s="225"/>
      <c r="C716" s="218"/>
      <c r="D716" s="218"/>
      <c r="E716" s="229" t="s">
        <v>150</v>
      </c>
      <c r="F716" s="248"/>
      <c r="G716" s="221" t="s">
        <v>62</v>
      </c>
      <c r="H716" s="254">
        <v>274.93</v>
      </c>
      <c r="I716" s="222"/>
      <c r="J716" s="222"/>
      <c r="K716" s="224"/>
      <c r="L716" s="64"/>
    </row>
    <row r="717" spans="1:12" s="74" customFormat="1" ht="15" x14ac:dyDescent="0.2">
      <c r="A717" s="228" t="s">
        <v>415</v>
      </c>
      <c r="B717" s="225"/>
      <c r="C717" s="218"/>
      <c r="D717" s="218"/>
      <c r="E717" s="229" t="s">
        <v>257</v>
      </c>
      <c r="F717" s="248"/>
      <c r="G717" s="221" t="s">
        <v>62</v>
      </c>
      <c r="H717" s="254">
        <v>269.27</v>
      </c>
      <c r="I717" s="222"/>
      <c r="J717" s="222"/>
      <c r="K717" s="224"/>
      <c r="L717" s="64"/>
    </row>
    <row r="718" spans="1:12" s="74" customFormat="1" ht="15" x14ac:dyDescent="0.2">
      <c r="A718" s="228" t="s">
        <v>416</v>
      </c>
      <c r="B718" s="225"/>
      <c r="C718" s="218"/>
      <c r="D718" s="218"/>
      <c r="E718" s="229" t="s">
        <v>259</v>
      </c>
      <c r="F718" s="248"/>
      <c r="G718" s="221" t="s">
        <v>62</v>
      </c>
      <c r="H718" s="254">
        <v>269.27</v>
      </c>
      <c r="I718" s="222"/>
      <c r="J718" s="222"/>
      <c r="K718" s="224"/>
      <c r="L718" s="64"/>
    </row>
    <row r="719" spans="1:12" s="74" customFormat="1" x14ac:dyDescent="0.2">
      <c r="A719" s="228"/>
      <c r="B719" s="225"/>
      <c r="C719" s="218"/>
      <c r="D719" s="218"/>
      <c r="E719" s="229"/>
      <c r="F719" s="248"/>
      <c r="G719" s="221"/>
      <c r="H719" s="254"/>
      <c r="I719" s="222"/>
      <c r="J719" s="222"/>
      <c r="K719" s="224"/>
      <c r="L719" s="64"/>
    </row>
    <row r="720" spans="1:12" s="74" customFormat="1" x14ac:dyDescent="0.2">
      <c r="A720" s="228"/>
      <c r="B720" s="225"/>
      <c r="C720" s="218"/>
      <c r="D720" s="218"/>
      <c r="E720" s="229"/>
      <c r="F720" s="248"/>
      <c r="G720" s="221"/>
      <c r="H720" s="254"/>
      <c r="I720" s="222"/>
      <c r="J720" s="222"/>
      <c r="K720" s="224"/>
      <c r="L720" s="64"/>
    </row>
    <row r="721" spans="1:12" s="44" customFormat="1" ht="18" customHeight="1" x14ac:dyDescent="0.2">
      <c r="A721" s="408"/>
      <c r="B721" s="409"/>
      <c r="C721" s="402"/>
      <c r="D721" s="410">
        <v>25</v>
      </c>
      <c r="E721" s="411" t="s">
        <v>413</v>
      </c>
      <c r="F721" s="412"/>
      <c r="G721" s="405"/>
      <c r="H721" s="254"/>
      <c r="I721" s="178"/>
      <c r="J721" s="178"/>
      <c r="K721" s="406"/>
      <c r="L721" s="69"/>
    </row>
    <row r="722" spans="1:12" s="74" customFormat="1" ht="15" x14ac:dyDescent="0.2">
      <c r="A722" s="228" t="s">
        <v>777</v>
      </c>
      <c r="B722" s="225"/>
      <c r="C722" s="218"/>
      <c r="D722" s="218"/>
      <c r="E722" s="229" t="s">
        <v>150</v>
      </c>
      <c r="F722" s="248"/>
      <c r="G722" s="221" t="s">
        <v>62</v>
      </c>
      <c r="H722" s="254">
        <v>88.287999999999997</v>
      </c>
      <c r="I722" s="222"/>
      <c r="J722" s="222"/>
      <c r="K722" s="224"/>
      <c r="L722" s="64"/>
    </row>
    <row r="723" spans="1:12" s="74" customFormat="1" ht="15" x14ac:dyDescent="0.2">
      <c r="A723" s="228" t="s">
        <v>778</v>
      </c>
      <c r="B723" s="225"/>
      <c r="C723" s="218"/>
      <c r="D723" s="218"/>
      <c r="E723" s="229" t="s">
        <v>257</v>
      </c>
      <c r="F723" s="248"/>
      <c r="G723" s="221" t="s">
        <v>62</v>
      </c>
      <c r="H723" s="254">
        <v>72.42</v>
      </c>
      <c r="I723" s="222"/>
      <c r="J723" s="222"/>
      <c r="K723" s="224"/>
      <c r="L723" s="64"/>
    </row>
    <row r="724" spans="1:12" s="74" customFormat="1" ht="15" x14ac:dyDescent="0.2">
      <c r="A724" s="228" t="s">
        <v>779</v>
      </c>
      <c r="B724" s="225"/>
      <c r="C724" s="218"/>
      <c r="D724" s="218"/>
      <c r="E724" s="229" t="s">
        <v>259</v>
      </c>
      <c r="F724" s="248"/>
      <c r="G724" s="221" t="s">
        <v>62</v>
      </c>
      <c r="H724" s="254">
        <v>72.42</v>
      </c>
      <c r="I724" s="222"/>
      <c r="J724" s="222"/>
      <c r="K724" s="224"/>
      <c r="L724" s="64"/>
    </row>
    <row r="725" spans="1:12" s="74" customFormat="1" x14ac:dyDescent="0.2">
      <c r="A725" s="228"/>
      <c r="B725" s="225"/>
      <c r="C725" s="218"/>
      <c r="D725" s="218"/>
      <c r="E725" s="229"/>
      <c r="F725" s="248"/>
      <c r="G725" s="221"/>
      <c r="H725" s="254"/>
      <c r="I725" s="222"/>
      <c r="J725" s="222"/>
      <c r="K725" s="224"/>
      <c r="L725" s="64"/>
    </row>
    <row r="726" spans="1:12" s="44" customFormat="1" ht="29.25" customHeight="1" x14ac:dyDescent="0.2">
      <c r="A726" s="408"/>
      <c r="B726" s="409"/>
      <c r="C726" s="402"/>
      <c r="D726" s="410">
        <v>25</v>
      </c>
      <c r="E726" s="411" t="s">
        <v>743</v>
      </c>
      <c r="F726" s="412"/>
      <c r="G726" s="405"/>
      <c r="H726" s="254"/>
      <c r="I726" s="178"/>
      <c r="J726" s="178"/>
      <c r="K726" s="406"/>
      <c r="L726" s="69"/>
    </row>
    <row r="727" spans="1:12" s="74" customFormat="1" ht="15" x14ac:dyDescent="0.2">
      <c r="A727" s="228" t="s">
        <v>780</v>
      </c>
      <c r="B727" s="225"/>
      <c r="C727" s="218"/>
      <c r="D727" s="218"/>
      <c r="E727" s="229" t="s">
        <v>150</v>
      </c>
      <c r="F727" s="248"/>
      <c r="G727" s="221" t="s">
        <v>62</v>
      </c>
      <c r="H727" s="254">
        <v>30.42</v>
      </c>
      <c r="I727" s="222"/>
      <c r="J727" s="222"/>
      <c r="K727" s="224"/>
      <c r="L727" s="64"/>
    </row>
    <row r="728" spans="1:12" s="74" customFormat="1" ht="15" x14ac:dyDescent="0.2">
      <c r="A728" s="228" t="s">
        <v>781</v>
      </c>
      <c r="B728" s="225"/>
      <c r="C728" s="218"/>
      <c r="D728" s="218"/>
      <c r="E728" s="229" t="s">
        <v>257</v>
      </c>
      <c r="F728" s="248"/>
      <c r="G728" s="221" t="s">
        <v>62</v>
      </c>
      <c r="H728" s="254">
        <v>36.85</v>
      </c>
      <c r="I728" s="222"/>
      <c r="J728" s="222"/>
      <c r="K728" s="224"/>
      <c r="L728" s="64"/>
    </row>
    <row r="729" spans="1:12" s="74" customFormat="1" ht="15" x14ac:dyDescent="0.2">
      <c r="A729" s="228" t="s">
        <v>782</v>
      </c>
      <c r="B729" s="225"/>
      <c r="C729" s="218"/>
      <c r="D729" s="218"/>
      <c r="E729" s="229" t="s">
        <v>259</v>
      </c>
      <c r="F729" s="248"/>
      <c r="G729" s="221" t="s">
        <v>62</v>
      </c>
      <c r="H729" s="254">
        <v>36.85</v>
      </c>
      <c r="I729" s="222"/>
      <c r="J729" s="222"/>
      <c r="K729" s="224"/>
      <c r="L729" s="64"/>
    </row>
    <row r="730" spans="1:12" s="74" customFormat="1" x14ac:dyDescent="0.2">
      <c r="A730" s="228"/>
      <c r="B730" s="225"/>
      <c r="C730" s="218"/>
      <c r="D730" s="218"/>
      <c r="E730" s="229"/>
      <c r="F730" s="248"/>
      <c r="G730" s="221"/>
      <c r="H730" s="254"/>
      <c r="I730" s="222"/>
      <c r="J730" s="222"/>
      <c r="K730" s="224"/>
      <c r="L730" s="64"/>
    </row>
    <row r="731" spans="1:12" s="11" customFormat="1" ht="12" customHeight="1" x14ac:dyDescent="0.2">
      <c r="A731" s="365" t="s">
        <v>417</v>
      </c>
      <c r="B731" s="367" t="s">
        <v>418</v>
      </c>
      <c r="C731" s="311"/>
      <c r="D731" s="311"/>
      <c r="E731" s="367"/>
      <c r="F731" s="368"/>
      <c r="G731" s="369"/>
      <c r="H731" s="138"/>
      <c r="I731" s="139"/>
      <c r="J731" s="139"/>
      <c r="K731" s="328"/>
      <c r="L731" s="71"/>
    </row>
    <row r="732" spans="1:12" s="11" customFormat="1" ht="12" customHeight="1" x14ac:dyDescent="0.2">
      <c r="A732" s="365"/>
      <c r="B732" s="413"/>
      <c r="C732" s="311"/>
      <c r="D732" s="311"/>
      <c r="E732" s="367"/>
      <c r="F732" s="368"/>
      <c r="G732" s="369"/>
      <c r="H732" s="138"/>
      <c r="I732" s="139"/>
      <c r="J732" s="139"/>
      <c r="K732" s="328"/>
      <c r="L732" s="71"/>
    </row>
    <row r="733" spans="1:12" s="11" customFormat="1" x14ac:dyDescent="0.2">
      <c r="A733" s="365"/>
      <c r="B733" s="310">
        <v>600</v>
      </c>
      <c r="C733" s="311" t="s">
        <v>120</v>
      </c>
      <c r="D733" s="414">
        <v>600</v>
      </c>
      <c r="E733" s="415" t="s">
        <v>419</v>
      </c>
      <c r="F733" s="354"/>
      <c r="G733" s="327"/>
      <c r="H733" s="131"/>
      <c r="I733" s="132"/>
      <c r="J733" s="132"/>
      <c r="K733" s="323"/>
      <c r="L733" s="71"/>
    </row>
    <row r="734" spans="1:12" s="11" customFormat="1" ht="15" x14ac:dyDescent="0.2">
      <c r="A734" s="352" t="s">
        <v>420</v>
      </c>
      <c r="B734" s="324"/>
      <c r="C734" s="312"/>
      <c r="D734" s="416"/>
      <c r="E734" s="229" t="s">
        <v>150</v>
      </c>
      <c r="F734" s="354"/>
      <c r="G734" s="221" t="s">
        <v>62</v>
      </c>
      <c r="H734" s="254">
        <f>H716+H722</f>
        <v>363.21800000000002</v>
      </c>
      <c r="I734" s="132"/>
      <c r="J734" s="132"/>
      <c r="K734" s="323"/>
      <c r="L734" s="71"/>
    </row>
    <row r="735" spans="1:12" s="11" customFormat="1" ht="15" x14ac:dyDescent="0.2">
      <c r="A735" s="352" t="s">
        <v>421</v>
      </c>
      <c r="B735" s="324"/>
      <c r="C735" s="312"/>
      <c r="D735" s="416"/>
      <c r="E735" s="229" t="s">
        <v>257</v>
      </c>
      <c r="F735" s="354"/>
      <c r="G735" s="221" t="s">
        <v>62</v>
      </c>
      <c r="H735" s="254">
        <f t="shared" ref="H735:H736" si="0">H717+H723</f>
        <v>341.69</v>
      </c>
      <c r="I735" s="132"/>
      <c r="J735" s="132"/>
      <c r="K735" s="323"/>
      <c r="L735" s="71"/>
    </row>
    <row r="736" spans="1:12" s="11" customFormat="1" ht="15" x14ac:dyDescent="0.2">
      <c r="A736" s="352" t="s">
        <v>422</v>
      </c>
      <c r="B736" s="324"/>
      <c r="C736" s="312"/>
      <c r="D736" s="416"/>
      <c r="E736" s="229" t="s">
        <v>259</v>
      </c>
      <c r="F736" s="354"/>
      <c r="G736" s="221" t="s">
        <v>62</v>
      </c>
      <c r="H736" s="254">
        <f t="shared" si="0"/>
        <v>341.69</v>
      </c>
      <c r="I736" s="132"/>
      <c r="J736" s="132"/>
      <c r="K736" s="323"/>
      <c r="L736" s="71"/>
    </row>
    <row r="737" spans="1:12" s="11" customFormat="1" x14ac:dyDescent="0.2">
      <c r="A737" s="352"/>
      <c r="B737" s="324"/>
      <c r="C737" s="312"/>
      <c r="D737" s="416"/>
      <c r="E737" s="364"/>
      <c r="F737" s="354"/>
      <c r="G737" s="327"/>
      <c r="H737" s="131"/>
      <c r="I737" s="132"/>
      <c r="J737" s="132"/>
      <c r="K737" s="323"/>
      <c r="L737" s="71"/>
    </row>
    <row r="738" spans="1:12" s="11" customFormat="1" x14ac:dyDescent="0.2">
      <c r="A738" s="352"/>
      <c r="B738" s="324"/>
      <c r="C738" s="312"/>
      <c r="D738" s="312"/>
      <c r="E738" s="364"/>
      <c r="F738" s="354"/>
      <c r="G738" s="327"/>
      <c r="H738" s="131"/>
      <c r="I738" s="132"/>
      <c r="J738" s="132"/>
      <c r="K738" s="323"/>
      <c r="L738" s="71"/>
    </row>
    <row r="739" spans="1:12" s="11" customFormat="1" x14ac:dyDescent="0.2">
      <c r="A739" s="365"/>
      <c r="B739" s="310">
        <v>300</v>
      </c>
      <c r="C739" s="311" t="s">
        <v>120</v>
      </c>
      <c r="D739" s="414">
        <v>300</v>
      </c>
      <c r="E739" s="415" t="s">
        <v>419</v>
      </c>
      <c r="F739" s="354"/>
      <c r="G739" s="327"/>
      <c r="H739" s="131"/>
      <c r="I739" s="132"/>
      <c r="J739" s="132"/>
      <c r="K739" s="323"/>
      <c r="L739" s="71"/>
    </row>
    <row r="740" spans="1:12" s="11" customFormat="1" ht="15" x14ac:dyDescent="0.2">
      <c r="A740" s="352" t="s">
        <v>423</v>
      </c>
      <c r="B740" s="324"/>
      <c r="C740" s="312"/>
      <c r="D740" s="416"/>
      <c r="E740" s="229" t="s">
        <v>150</v>
      </c>
      <c r="F740" s="354"/>
      <c r="G740" s="221" t="s">
        <v>62</v>
      </c>
      <c r="H740" s="254">
        <v>30.42</v>
      </c>
      <c r="I740" s="132"/>
      <c r="J740" s="132"/>
      <c r="K740" s="323"/>
      <c r="L740" s="71"/>
    </row>
    <row r="741" spans="1:12" s="11" customFormat="1" ht="15" x14ac:dyDescent="0.2">
      <c r="A741" s="352" t="s">
        <v>424</v>
      </c>
      <c r="B741" s="324"/>
      <c r="C741" s="312"/>
      <c r="D741" s="416"/>
      <c r="E741" s="229" t="s">
        <v>257</v>
      </c>
      <c r="F741" s="354"/>
      <c r="G741" s="221" t="s">
        <v>62</v>
      </c>
      <c r="H741" s="254">
        <v>36.85</v>
      </c>
      <c r="I741" s="132"/>
      <c r="J741" s="132"/>
      <c r="K741" s="323"/>
      <c r="L741" s="71"/>
    </row>
    <row r="742" spans="1:12" s="11" customFormat="1" ht="15" x14ac:dyDescent="0.2">
      <c r="A742" s="352" t="s">
        <v>425</v>
      </c>
      <c r="B742" s="324"/>
      <c r="C742" s="312"/>
      <c r="D742" s="416"/>
      <c r="E742" s="229" t="s">
        <v>259</v>
      </c>
      <c r="F742" s="354"/>
      <c r="G742" s="221" t="s">
        <v>62</v>
      </c>
      <c r="H742" s="254">
        <v>36.85</v>
      </c>
      <c r="I742" s="132"/>
      <c r="J742" s="132"/>
      <c r="K742" s="323"/>
      <c r="L742" s="71"/>
    </row>
    <row r="743" spans="1:12" s="11" customFormat="1" x14ac:dyDescent="0.2">
      <c r="A743" s="352"/>
      <c r="B743" s="324"/>
      <c r="C743" s="312"/>
      <c r="D743" s="416"/>
      <c r="E743" s="364"/>
      <c r="F743" s="354"/>
      <c r="G743" s="327"/>
      <c r="H743" s="131"/>
      <c r="I743" s="132"/>
      <c r="J743" s="132"/>
      <c r="K743" s="323"/>
      <c r="L743" s="71"/>
    </row>
    <row r="744" spans="1:12" s="11" customFormat="1" ht="13.5" customHeight="1" x14ac:dyDescent="0.2">
      <c r="A744" s="365" t="s">
        <v>426</v>
      </c>
      <c r="B744" s="367" t="s">
        <v>427</v>
      </c>
      <c r="C744" s="311"/>
      <c r="D744" s="311"/>
      <c r="E744" s="367"/>
      <c r="F744" s="368"/>
      <c r="G744" s="369"/>
      <c r="H744" s="138"/>
      <c r="I744" s="139"/>
      <c r="J744" s="139"/>
      <c r="K744" s="328"/>
      <c r="L744" s="71"/>
    </row>
    <row r="745" spans="1:12" s="11" customFormat="1" ht="13.5" customHeight="1" x14ac:dyDescent="0.2">
      <c r="A745" s="365"/>
      <c r="B745" s="413"/>
      <c r="C745" s="311"/>
      <c r="D745" s="311"/>
      <c r="E745" s="367"/>
      <c r="F745" s="368"/>
      <c r="G745" s="369"/>
      <c r="H745" s="138"/>
      <c r="I745" s="139"/>
      <c r="J745" s="139"/>
      <c r="K745" s="328"/>
      <c r="L745" s="71"/>
    </row>
    <row r="746" spans="1:12" s="11" customFormat="1" ht="13.5" customHeight="1" x14ac:dyDescent="0.2">
      <c r="A746" s="365"/>
      <c r="B746" s="310"/>
      <c r="C746" s="311"/>
      <c r="D746" s="415" t="s">
        <v>428</v>
      </c>
      <c r="E746" s="415"/>
      <c r="F746" s="354"/>
      <c r="G746" s="327"/>
      <c r="H746" s="131"/>
      <c r="I746" s="132"/>
      <c r="J746" s="132"/>
      <c r="K746" s="323"/>
      <c r="L746" s="71"/>
    </row>
    <row r="747" spans="1:12" s="11" customFormat="1" ht="13.5" customHeight="1" x14ac:dyDescent="0.2">
      <c r="A747" s="352" t="s">
        <v>429</v>
      </c>
      <c r="B747" s="324"/>
      <c r="C747" s="312"/>
      <c r="D747" s="416"/>
      <c r="E747" s="229" t="s">
        <v>150</v>
      </c>
      <c r="F747" s="354"/>
      <c r="G747" s="221" t="s">
        <v>62</v>
      </c>
      <c r="H747" s="254">
        <v>5.82</v>
      </c>
      <c r="I747" s="132"/>
      <c r="J747" s="132"/>
      <c r="K747" s="323"/>
      <c r="L747" s="71"/>
    </row>
    <row r="748" spans="1:12" s="11" customFormat="1" ht="13.5" customHeight="1" x14ac:dyDescent="0.2">
      <c r="A748" s="352"/>
      <c r="B748" s="324"/>
      <c r="C748" s="312"/>
      <c r="D748" s="416"/>
      <c r="E748" s="229"/>
      <c r="F748" s="354"/>
      <c r="G748" s="221"/>
      <c r="H748" s="254"/>
      <c r="I748" s="132"/>
      <c r="J748" s="132"/>
      <c r="K748" s="323"/>
      <c r="L748" s="71"/>
    </row>
    <row r="749" spans="1:12" s="11" customFormat="1" ht="12" customHeight="1" x14ac:dyDescent="0.2">
      <c r="A749" s="365" t="s">
        <v>430</v>
      </c>
      <c r="B749" s="367" t="s">
        <v>431</v>
      </c>
      <c r="C749" s="311"/>
      <c r="D749" s="311"/>
      <c r="E749" s="367"/>
      <c r="F749" s="368"/>
      <c r="G749" s="369"/>
      <c r="H749" s="138"/>
      <c r="I749" s="139"/>
      <c r="J749" s="139"/>
      <c r="K749" s="328"/>
      <c r="L749" s="71"/>
    </row>
    <row r="750" spans="1:12" s="11" customFormat="1" ht="12" customHeight="1" x14ac:dyDescent="0.2">
      <c r="A750" s="365"/>
      <c r="B750" s="413"/>
      <c r="C750" s="311"/>
      <c r="D750" s="311"/>
      <c r="E750" s="367"/>
      <c r="F750" s="368"/>
      <c r="G750" s="369"/>
      <c r="H750" s="138"/>
      <c r="I750" s="139"/>
      <c r="J750" s="139"/>
      <c r="K750" s="328"/>
      <c r="L750" s="71"/>
    </row>
    <row r="751" spans="1:12" s="418" customFormat="1" x14ac:dyDescent="0.2">
      <c r="A751" s="365"/>
      <c r="B751" s="310">
        <v>300</v>
      </c>
      <c r="C751" s="311" t="s">
        <v>120</v>
      </c>
      <c r="D751" s="414">
        <v>600</v>
      </c>
      <c r="E751" s="415" t="s">
        <v>432</v>
      </c>
      <c r="F751" s="354"/>
      <c r="G751" s="327"/>
      <c r="H751" s="131"/>
      <c r="I751" s="132"/>
      <c r="J751" s="132"/>
      <c r="K751" s="323"/>
      <c r="L751" s="417"/>
    </row>
    <row r="752" spans="1:12" s="418" customFormat="1" ht="15" x14ac:dyDescent="0.2">
      <c r="A752" s="352" t="s">
        <v>433</v>
      </c>
      <c r="B752" s="324"/>
      <c r="C752" s="312"/>
      <c r="D752" s="416"/>
      <c r="E752" s="229" t="s">
        <v>150</v>
      </c>
      <c r="F752" s="354"/>
      <c r="G752" s="221" t="s">
        <v>62</v>
      </c>
      <c r="H752" s="254">
        <v>77.81519999999999</v>
      </c>
      <c r="I752" s="132"/>
      <c r="J752" s="132"/>
      <c r="K752" s="323"/>
      <c r="L752" s="417"/>
    </row>
    <row r="753" spans="1:12" s="418" customFormat="1" ht="15" x14ac:dyDescent="0.2">
      <c r="A753" s="352" t="s">
        <v>434</v>
      </c>
      <c r="B753" s="324"/>
      <c r="C753" s="312"/>
      <c r="D753" s="416"/>
      <c r="E753" s="229" t="s">
        <v>257</v>
      </c>
      <c r="F753" s="354"/>
      <c r="G753" s="221" t="s">
        <v>62</v>
      </c>
      <c r="H753" s="254">
        <v>68.355199999999996</v>
      </c>
      <c r="I753" s="132"/>
      <c r="J753" s="132"/>
      <c r="K753" s="323"/>
      <c r="L753" s="417"/>
    </row>
    <row r="754" spans="1:12" s="418" customFormat="1" ht="15" x14ac:dyDescent="0.2">
      <c r="A754" s="352" t="s">
        <v>435</v>
      </c>
      <c r="B754" s="324"/>
      <c r="C754" s="312"/>
      <c r="D754" s="416"/>
      <c r="E754" s="229" t="s">
        <v>259</v>
      </c>
      <c r="F754" s="354"/>
      <c r="G754" s="221" t="s">
        <v>62</v>
      </c>
      <c r="H754" s="254">
        <v>68.355199999999996</v>
      </c>
      <c r="I754" s="132"/>
      <c r="J754" s="132"/>
      <c r="K754" s="323"/>
      <c r="L754" s="417"/>
    </row>
    <row r="755" spans="1:12" s="418" customFormat="1" ht="12" customHeight="1" x14ac:dyDescent="0.2">
      <c r="A755" s="365"/>
      <c r="B755" s="310"/>
      <c r="C755" s="311"/>
      <c r="D755" s="311"/>
      <c r="E755" s="419"/>
      <c r="F755" s="354"/>
      <c r="G755" s="327"/>
      <c r="H755" s="131"/>
      <c r="I755" s="132"/>
      <c r="J755" s="132"/>
      <c r="K755" s="314"/>
      <c r="L755" s="417"/>
    </row>
    <row r="756" spans="1:12" s="11" customFormat="1" ht="12" customHeight="1" x14ac:dyDescent="0.2">
      <c r="A756" s="365"/>
      <c r="B756" s="310"/>
      <c r="C756" s="311"/>
      <c r="D756" s="311"/>
      <c r="E756" s="419"/>
      <c r="F756" s="354"/>
      <c r="G756" s="327"/>
      <c r="H756" s="131"/>
      <c r="I756" s="132"/>
      <c r="J756" s="132"/>
      <c r="K756" s="314"/>
      <c r="L756" s="71"/>
    </row>
    <row r="757" spans="1:12" s="11" customFormat="1" ht="12" customHeight="1" x14ac:dyDescent="0.2">
      <c r="A757" s="365"/>
      <c r="B757" s="310"/>
      <c r="C757" s="311"/>
      <c r="D757" s="311"/>
      <c r="E757" s="419"/>
      <c r="F757" s="354"/>
      <c r="G757" s="327"/>
      <c r="H757" s="131"/>
      <c r="I757" s="132"/>
      <c r="J757" s="132"/>
      <c r="K757" s="314"/>
      <c r="L757" s="71"/>
    </row>
    <row r="758" spans="1:12" ht="12" customHeight="1" x14ac:dyDescent="0.2">
      <c r="A758" s="134"/>
      <c r="B758" s="93"/>
      <c r="C758" s="94"/>
      <c r="D758" s="94"/>
      <c r="E758" s="141"/>
      <c r="G758" s="130"/>
      <c r="H758" s="131"/>
      <c r="I758" s="132"/>
      <c r="J758" s="132"/>
      <c r="K758" s="145"/>
      <c r="L758" s="67"/>
    </row>
    <row r="759" spans="1:12" ht="12" customHeight="1" x14ac:dyDescent="0.2">
      <c r="A759" s="134"/>
      <c r="B759" s="93"/>
      <c r="C759" s="94"/>
      <c r="D759" s="94"/>
      <c r="E759" s="141"/>
      <c r="G759" s="130"/>
      <c r="H759" s="131"/>
      <c r="I759" s="132"/>
      <c r="J759" s="132"/>
      <c r="K759" s="145"/>
      <c r="L759" s="67"/>
    </row>
    <row r="760" spans="1:12" ht="12" customHeight="1" x14ac:dyDescent="0.2">
      <c r="A760" s="134"/>
      <c r="B760" s="93"/>
      <c r="C760" s="94"/>
      <c r="D760" s="94"/>
      <c r="E760" s="141"/>
      <c r="G760" s="130"/>
      <c r="H760" s="131"/>
      <c r="I760" s="132"/>
      <c r="J760" s="132"/>
      <c r="K760" s="145"/>
      <c r="L760" s="67"/>
    </row>
    <row r="761" spans="1:12" ht="12" customHeight="1" x14ac:dyDescent="0.2">
      <c r="A761" s="118" t="s">
        <v>436</v>
      </c>
      <c r="B761" s="119"/>
      <c r="C761" s="120"/>
      <c r="D761" s="120"/>
      <c r="E761" s="121" t="s">
        <v>437</v>
      </c>
      <c r="F761" s="122"/>
      <c r="G761" s="123"/>
      <c r="H761" s="124"/>
      <c r="I761" s="125"/>
      <c r="J761" s="125"/>
      <c r="K761" s="151"/>
      <c r="L761" s="67"/>
    </row>
    <row r="762" spans="1:12" s="36" customFormat="1" x14ac:dyDescent="0.2">
      <c r="A762" s="118" t="s">
        <v>438</v>
      </c>
      <c r="B762" s="119"/>
      <c r="C762" s="120"/>
      <c r="D762" s="120"/>
      <c r="E762" s="121" t="s">
        <v>439</v>
      </c>
      <c r="F762" s="122"/>
      <c r="G762" s="123"/>
      <c r="H762" s="124"/>
      <c r="I762" s="125"/>
      <c r="J762" s="125"/>
      <c r="K762" s="126"/>
      <c r="L762" s="35"/>
    </row>
    <row r="763" spans="1:12" ht="12" customHeight="1" x14ac:dyDescent="0.2">
      <c r="G763" s="130"/>
      <c r="H763" s="131"/>
      <c r="I763" s="132"/>
      <c r="J763" s="132"/>
      <c r="K763" s="133"/>
    </row>
    <row r="764" spans="1:12" s="38" customFormat="1" ht="12" customHeight="1" x14ac:dyDescent="0.2">
      <c r="A764" s="134" t="s">
        <v>440</v>
      </c>
      <c r="B764" s="135" t="s">
        <v>89</v>
      </c>
      <c r="C764" s="94"/>
      <c r="D764" s="94"/>
      <c r="E764" s="136"/>
      <c r="F764" s="92"/>
      <c r="G764" s="137"/>
      <c r="H764" s="138"/>
      <c r="I764" s="139"/>
      <c r="J764" s="139"/>
      <c r="K764" s="133"/>
      <c r="L764" s="37"/>
    </row>
    <row r="765" spans="1:12" ht="51" x14ac:dyDescent="0.2">
      <c r="B765" s="142"/>
      <c r="D765" s="213" t="s">
        <v>56</v>
      </c>
      <c r="E765" s="334" t="s">
        <v>441</v>
      </c>
      <c r="F765" s="144"/>
      <c r="G765" s="130"/>
      <c r="H765" s="131"/>
      <c r="I765" s="132"/>
      <c r="J765" s="132"/>
      <c r="K765" s="133"/>
    </row>
    <row r="766" spans="1:12" x14ac:dyDescent="0.2">
      <c r="D766" s="213"/>
      <c r="E766" s="334"/>
      <c r="F766" s="144"/>
      <c r="G766" s="130"/>
      <c r="H766" s="131"/>
      <c r="I766" s="132"/>
      <c r="J766" s="132"/>
      <c r="K766" s="133"/>
    </row>
    <row r="767" spans="1:12" ht="12" customHeight="1" x14ac:dyDescent="0.2">
      <c r="G767" s="130"/>
      <c r="H767" s="131"/>
      <c r="I767" s="132"/>
      <c r="J767" s="132"/>
      <c r="K767" s="133"/>
    </row>
    <row r="768" spans="1:12" ht="12" customHeight="1" x14ac:dyDescent="0.2">
      <c r="A768" s="134" t="s">
        <v>442</v>
      </c>
      <c r="B768" s="135" t="s">
        <v>443</v>
      </c>
      <c r="C768" s="94"/>
      <c r="D768" s="94"/>
      <c r="E768" s="136"/>
      <c r="G768" s="130"/>
      <c r="H768" s="131"/>
      <c r="I768" s="132"/>
      <c r="J768" s="132"/>
      <c r="K768" s="139"/>
    </row>
    <row r="769" spans="1:12" ht="12" customHeight="1" x14ac:dyDescent="0.2">
      <c r="A769" s="134"/>
      <c r="B769" s="93"/>
      <c r="C769" s="94"/>
      <c r="D769" s="94"/>
      <c r="E769" s="136"/>
      <c r="G769" s="130"/>
      <c r="H769" s="131"/>
      <c r="I769" s="132"/>
      <c r="J769" s="132"/>
      <c r="K769" s="139"/>
    </row>
    <row r="770" spans="1:12" ht="25.5" x14ac:dyDescent="0.2">
      <c r="A770" s="134"/>
      <c r="B770" s="296"/>
      <c r="C770" s="94"/>
      <c r="D770" s="94"/>
      <c r="E770" s="335" t="s">
        <v>444</v>
      </c>
      <c r="G770" s="130"/>
      <c r="H770" s="131"/>
      <c r="I770" s="132"/>
      <c r="J770" s="132"/>
      <c r="K770" s="139"/>
    </row>
    <row r="771" spans="1:12" ht="15" x14ac:dyDescent="0.2">
      <c r="A771" s="127" t="s">
        <v>445</v>
      </c>
      <c r="E771" s="229" t="s">
        <v>259</v>
      </c>
      <c r="G771" s="221" t="s">
        <v>62</v>
      </c>
      <c r="H771" s="131">
        <v>221.99</v>
      </c>
      <c r="I771" s="132"/>
      <c r="J771" s="132"/>
      <c r="K771" s="145"/>
      <c r="L771" s="67"/>
    </row>
    <row r="772" spans="1:12" ht="12" customHeight="1" x14ac:dyDescent="0.2">
      <c r="A772" s="127"/>
      <c r="E772" s="141"/>
      <c r="G772" s="336"/>
      <c r="H772" s="131"/>
      <c r="I772" s="132"/>
      <c r="J772" s="132"/>
      <c r="K772" s="145"/>
    </row>
    <row r="773" spans="1:12" ht="12" customHeight="1" x14ac:dyDescent="0.2">
      <c r="A773" s="127"/>
      <c r="E773" s="141"/>
      <c r="G773" s="336"/>
      <c r="H773" s="131"/>
      <c r="I773" s="132"/>
      <c r="J773" s="132"/>
      <c r="K773" s="145"/>
    </row>
    <row r="774" spans="1:12" ht="25.5" x14ac:dyDescent="0.2">
      <c r="A774" s="134"/>
      <c r="B774" s="296"/>
      <c r="C774" s="94"/>
      <c r="D774" s="94"/>
      <c r="E774" s="335" t="s">
        <v>446</v>
      </c>
      <c r="G774" s="130"/>
      <c r="H774" s="131"/>
      <c r="I774" s="132"/>
      <c r="J774" s="132"/>
      <c r="K774" s="139"/>
    </row>
    <row r="775" spans="1:12" ht="15" x14ac:dyDescent="0.2">
      <c r="A775" s="127" t="s">
        <v>447</v>
      </c>
      <c r="E775" s="229" t="s">
        <v>150</v>
      </c>
      <c r="G775" s="221" t="s">
        <v>62</v>
      </c>
      <c r="H775" s="131">
        <v>38.99</v>
      </c>
      <c r="I775" s="132"/>
      <c r="J775" s="132"/>
      <c r="K775" s="145"/>
    </row>
    <row r="776" spans="1:12" ht="15" x14ac:dyDescent="0.2">
      <c r="A776" s="127" t="s">
        <v>448</v>
      </c>
      <c r="E776" s="229" t="s">
        <v>257</v>
      </c>
      <c r="G776" s="221" t="s">
        <v>62</v>
      </c>
      <c r="H776" s="131">
        <v>32.479999999999997</v>
      </c>
      <c r="I776" s="132"/>
      <c r="J776" s="132"/>
      <c r="K776" s="145"/>
    </row>
    <row r="777" spans="1:12" ht="15" x14ac:dyDescent="0.2">
      <c r="A777" s="127" t="s">
        <v>449</v>
      </c>
      <c r="E777" s="229" t="s">
        <v>259</v>
      </c>
      <c r="G777" s="221" t="s">
        <v>62</v>
      </c>
      <c r="H777" s="131">
        <v>192.06</v>
      </c>
      <c r="I777" s="132"/>
      <c r="J777" s="132"/>
      <c r="K777" s="145"/>
    </row>
    <row r="778" spans="1:12" ht="12" customHeight="1" x14ac:dyDescent="0.2">
      <c r="A778" s="127"/>
      <c r="E778" s="141"/>
      <c r="G778" s="336"/>
      <c r="H778" s="131"/>
      <c r="I778" s="132"/>
      <c r="J778" s="132"/>
      <c r="K778" s="145"/>
    </row>
    <row r="779" spans="1:12" ht="12" customHeight="1" x14ac:dyDescent="0.2">
      <c r="A779" s="127"/>
      <c r="E779" s="141"/>
      <c r="G779" s="336"/>
      <c r="H779" s="131"/>
      <c r="I779" s="132"/>
      <c r="J779" s="132"/>
      <c r="K779" s="145"/>
    </row>
    <row r="780" spans="1:12" ht="12" customHeight="1" x14ac:dyDescent="0.2">
      <c r="A780" s="127"/>
      <c r="E780" s="141"/>
      <c r="G780" s="336"/>
      <c r="H780" s="131"/>
      <c r="I780" s="132"/>
      <c r="J780" s="132"/>
      <c r="K780" s="145"/>
    </row>
    <row r="781" spans="1:12" ht="12" customHeight="1" x14ac:dyDescent="0.2">
      <c r="A781" s="127"/>
      <c r="E781" s="141"/>
      <c r="G781" s="336"/>
      <c r="H781" s="131"/>
      <c r="I781" s="132"/>
      <c r="J781" s="132"/>
      <c r="K781" s="145"/>
    </row>
    <row r="782" spans="1:12" ht="12" customHeight="1" x14ac:dyDescent="0.2">
      <c r="A782" s="127"/>
      <c r="E782" s="141"/>
      <c r="G782" s="336"/>
      <c r="H782" s="131"/>
      <c r="I782" s="132"/>
      <c r="J782" s="132"/>
      <c r="K782" s="145"/>
    </row>
    <row r="783" spans="1:12" ht="12" customHeight="1" x14ac:dyDescent="0.2">
      <c r="A783" s="127"/>
      <c r="E783" s="141"/>
      <c r="G783" s="336"/>
      <c r="H783" s="131"/>
      <c r="I783" s="132"/>
      <c r="J783" s="132"/>
      <c r="K783" s="145"/>
    </row>
    <row r="784" spans="1:12" ht="12" customHeight="1" x14ac:dyDescent="0.2">
      <c r="A784" s="127"/>
      <c r="E784" s="141"/>
      <c r="G784" s="336"/>
      <c r="H784" s="131"/>
      <c r="I784" s="132"/>
      <c r="J784" s="132"/>
      <c r="K784" s="145"/>
    </row>
    <row r="785" spans="1:11" ht="12" customHeight="1" x14ac:dyDescent="0.2">
      <c r="A785" s="127"/>
      <c r="E785" s="141"/>
      <c r="G785" s="336"/>
      <c r="H785" s="131"/>
      <c r="I785" s="132"/>
      <c r="J785" s="132"/>
      <c r="K785" s="145"/>
    </row>
    <row r="786" spans="1:11" ht="12" customHeight="1" x14ac:dyDescent="0.2">
      <c r="A786" s="127"/>
      <c r="E786" s="141"/>
      <c r="G786" s="336"/>
      <c r="H786" s="131"/>
      <c r="I786" s="132"/>
      <c r="J786" s="132"/>
      <c r="K786" s="145"/>
    </row>
    <row r="787" spans="1:11" ht="12" customHeight="1" x14ac:dyDescent="0.2">
      <c r="A787" s="127"/>
      <c r="E787" s="141"/>
      <c r="G787" s="336"/>
      <c r="H787" s="131"/>
      <c r="I787" s="132"/>
      <c r="J787" s="132"/>
      <c r="K787" s="145"/>
    </row>
    <row r="788" spans="1:11" ht="12" customHeight="1" x14ac:dyDescent="0.2">
      <c r="A788" s="127"/>
      <c r="E788" s="141"/>
      <c r="G788" s="336"/>
      <c r="H788" s="131"/>
      <c r="I788" s="132"/>
      <c r="J788" s="132"/>
      <c r="K788" s="145"/>
    </row>
    <row r="789" spans="1:11" ht="12" customHeight="1" x14ac:dyDescent="0.2">
      <c r="A789" s="127"/>
      <c r="E789" s="141"/>
      <c r="G789" s="336"/>
      <c r="H789" s="131"/>
      <c r="I789" s="132"/>
      <c r="J789" s="132"/>
      <c r="K789" s="145"/>
    </row>
    <row r="790" spans="1:11" ht="12" customHeight="1" x14ac:dyDescent="0.2">
      <c r="A790" s="127"/>
      <c r="E790" s="141"/>
      <c r="G790" s="336"/>
      <c r="H790" s="131"/>
      <c r="I790" s="132"/>
      <c r="J790" s="132"/>
      <c r="K790" s="145"/>
    </row>
    <row r="791" spans="1:11" ht="12" customHeight="1" x14ac:dyDescent="0.2">
      <c r="A791" s="127"/>
      <c r="E791" s="141"/>
      <c r="G791" s="336"/>
      <c r="H791" s="131"/>
      <c r="I791" s="132"/>
      <c r="J791" s="132"/>
      <c r="K791" s="145"/>
    </row>
    <row r="792" spans="1:11" ht="12" customHeight="1" x14ac:dyDescent="0.2">
      <c r="A792" s="127"/>
      <c r="E792" s="141"/>
      <c r="G792" s="336"/>
      <c r="H792" s="131"/>
      <c r="I792" s="132"/>
      <c r="J792" s="132"/>
      <c r="K792" s="145"/>
    </row>
    <row r="793" spans="1:11" ht="12" customHeight="1" x14ac:dyDescent="0.2">
      <c r="A793" s="127"/>
      <c r="E793" s="141"/>
      <c r="G793" s="336"/>
      <c r="H793" s="131"/>
      <c r="I793" s="132"/>
      <c r="J793" s="132"/>
      <c r="K793" s="145"/>
    </row>
    <row r="794" spans="1:11" ht="12" customHeight="1" x14ac:dyDescent="0.2">
      <c r="A794" s="127"/>
      <c r="E794" s="141"/>
      <c r="G794" s="336"/>
      <c r="H794" s="131"/>
      <c r="I794" s="132"/>
      <c r="J794" s="132"/>
      <c r="K794" s="145"/>
    </row>
    <row r="795" spans="1:11" ht="12" customHeight="1" x14ac:dyDescent="0.2">
      <c r="A795" s="127"/>
      <c r="E795" s="141"/>
      <c r="G795" s="336"/>
      <c r="H795" s="131"/>
      <c r="I795" s="132"/>
      <c r="J795" s="132"/>
      <c r="K795" s="145"/>
    </row>
    <row r="796" spans="1:11" ht="12" customHeight="1" x14ac:dyDescent="0.2">
      <c r="A796" s="127"/>
      <c r="E796" s="141"/>
      <c r="G796" s="336"/>
      <c r="H796" s="131"/>
      <c r="I796" s="132"/>
      <c r="J796" s="132"/>
      <c r="K796" s="145"/>
    </row>
    <row r="797" spans="1:11" ht="12" customHeight="1" x14ac:dyDescent="0.2">
      <c r="A797" s="127"/>
      <c r="E797" s="141"/>
      <c r="G797" s="336"/>
      <c r="H797" s="131"/>
      <c r="I797" s="132"/>
      <c r="J797" s="132"/>
      <c r="K797" s="145"/>
    </row>
    <row r="798" spans="1:11" ht="12" customHeight="1" x14ac:dyDescent="0.2">
      <c r="A798" s="127"/>
      <c r="E798" s="141"/>
      <c r="G798" s="336"/>
      <c r="H798" s="131"/>
      <c r="I798" s="132"/>
      <c r="J798" s="132"/>
      <c r="K798" s="145"/>
    </row>
    <row r="799" spans="1:11" ht="12" customHeight="1" x14ac:dyDescent="0.2">
      <c r="A799" s="127"/>
      <c r="E799" s="141"/>
      <c r="G799" s="336"/>
      <c r="H799" s="131"/>
      <c r="I799" s="132"/>
      <c r="J799" s="132"/>
      <c r="K799" s="145"/>
    </row>
    <row r="800" spans="1:11" ht="12" customHeight="1" x14ac:dyDescent="0.2">
      <c r="A800" s="127"/>
      <c r="E800" s="141"/>
      <c r="G800" s="336"/>
      <c r="H800" s="131"/>
      <c r="I800" s="132"/>
      <c r="J800" s="132"/>
      <c r="K800" s="145"/>
    </row>
    <row r="801" spans="1:11" ht="12" customHeight="1" x14ac:dyDescent="0.2">
      <c r="A801" s="127"/>
      <c r="E801" s="141"/>
      <c r="G801" s="336"/>
      <c r="H801" s="131"/>
      <c r="I801" s="132"/>
      <c r="J801" s="132"/>
      <c r="K801" s="145"/>
    </row>
    <row r="802" spans="1:11" ht="12" customHeight="1" x14ac:dyDescent="0.2">
      <c r="A802" s="127"/>
      <c r="E802" s="141"/>
      <c r="G802" s="336"/>
      <c r="H802" s="131"/>
      <c r="I802" s="132"/>
      <c r="J802" s="132"/>
      <c r="K802" s="145"/>
    </row>
    <row r="803" spans="1:11" ht="12" customHeight="1" x14ac:dyDescent="0.2">
      <c r="A803" s="127"/>
      <c r="E803" s="141"/>
      <c r="G803" s="336"/>
      <c r="H803" s="131"/>
      <c r="I803" s="132"/>
      <c r="J803" s="132"/>
      <c r="K803" s="145"/>
    </row>
    <row r="804" spans="1:11" ht="12" customHeight="1" x14ac:dyDescent="0.2">
      <c r="A804" s="127"/>
      <c r="E804" s="141"/>
      <c r="G804" s="336"/>
      <c r="H804" s="131"/>
      <c r="I804" s="132"/>
      <c r="J804" s="132"/>
      <c r="K804" s="145"/>
    </row>
    <row r="805" spans="1:11" ht="12" customHeight="1" x14ac:dyDescent="0.2">
      <c r="A805" s="127"/>
      <c r="E805" s="141"/>
      <c r="G805" s="336"/>
      <c r="H805" s="131"/>
      <c r="I805" s="132"/>
      <c r="J805" s="132"/>
      <c r="K805" s="145"/>
    </row>
    <row r="806" spans="1:11" ht="12" customHeight="1" x14ac:dyDescent="0.2">
      <c r="A806" s="127"/>
      <c r="E806" s="141"/>
      <c r="G806" s="336"/>
      <c r="H806" s="131"/>
      <c r="I806" s="132"/>
      <c r="J806" s="132"/>
      <c r="K806" s="145"/>
    </row>
    <row r="807" spans="1:11" ht="12" customHeight="1" x14ac:dyDescent="0.2">
      <c r="A807" s="127"/>
      <c r="E807" s="141"/>
      <c r="G807" s="336"/>
      <c r="H807" s="131"/>
      <c r="I807" s="132"/>
      <c r="J807" s="132"/>
      <c r="K807" s="145"/>
    </row>
    <row r="808" spans="1:11" ht="12" customHeight="1" x14ac:dyDescent="0.2">
      <c r="A808" s="127"/>
      <c r="E808" s="141"/>
      <c r="G808" s="336"/>
      <c r="H808" s="131"/>
      <c r="I808" s="132"/>
      <c r="J808" s="132"/>
      <c r="K808" s="145"/>
    </row>
    <row r="809" spans="1:11" ht="12" customHeight="1" x14ac:dyDescent="0.2">
      <c r="A809" s="127"/>
      <c r="E809" s="141"/>
      <c r="G809" s="336"/>
      <c r="H809" s="131"/>
      <c r="I809" s="132"/>
      <c r="J809" s="132"/>
      <c r="K809" s="145"/>
    </row>
    <row r="810" spans="1:11" ht="12" customHeight="1" x14ac:dyDescent="0.2">
      <c r="A810" s="127"/>
      <c r="E810" s="141"/>
      <c r="G810" s="336"/>
      <c r="H810" s="131"/>
      <c r="I810" s="132"/>
      <c r="J810" s="132"/>
      <c r="K810" s="145"/>
    </row>
    <row r="811" spans="1:11" ht="12" customHeight="1" x14ac:dyDescent="0.2">
      <c r="A811" s="127"/>
      <c r="E811" s="141"/>
      <c r="G811" s="336"/>
      <c r="H811" s="131"/>
      <c r="I811" s="132"/>
      <c r="J811" s="132"/>
      <c r="K811" s="145"/>
    </row>
    <row r="812" spans="1:11" ht="12" customHeight="1" x14ac:dyDescent="0.2">
      <c r="A812" s="127"/>
      <c r="E812" s="141"/>
      <c r="G812" s="336"/>
      <c r="H812" s="131"/>
      <c r="I812" s="132"/>
      <c r="J812" s="132"/>
      <c r="K812" s="145"/>
    </row>
    <row r="813" spans="1:11" ht="12" customHeight="1" x14ac:dyDescent="0.2">
      <c r="A813" s="127"/>
      <c r="E813" s="141"/>
      <c r="G813" s="336"/>
      <c r="H813" s="131"/>
      <c r="I813" s="132"/>
      <c r="J813" s="132"/>
      <c r="K813" s="145"/>
    </row>
    <row r="814" spans="1:11" ht="12" customHeight="1" x14ac:dyDescent="0.2">
      <c r="A814" s="127"/>
      <c r="E814" s="141"/>
      <c r="G814" s="336"/>
      <c r="H814" s="131"/>
      <c r="I814" s="132"/>
      <c r="J814" s="132"/>
      <c r="K814" s="145"/>
    </row>
    <row r="815" spans="1:11" ht="12" customHeight="1" x14ac:dyDescent="0.2">
      <c r="A815" s="127"/>
      <c r="E815" s="141"/>
      <c r="G815" s="336"/>
      <c r="H815" s="131"/>
      <c r="I815" s="132"/>
      <c r="J815" s="132"/>
      <c r="K815" s="145"/>
    </row>
    <row r="816" spans="1:11" ht="12" customHeight="1" x14ac:dyDescent="0.2">
      <c r="A816" s="127"/>
      <c r="E816" s="141"/>
      <c r="G816" s="336"/>
      <c r="H816" s="131"/>
      <c r="I816" s="132"/>
      <c r="J816" s="132"/>
      <c r="K816" s="145"/>
    </row>
    <row r="817" spans="1:12" ht="12" customHeight="1" x14ac:dyDescent="0.2">
      <c r="A817" s="127"/>
      <c r="E817" s="141"/>
      <c r="G817" s="336"/>
      <c r="H817" s="131"/>
      <c r="I817" s="132"/>
      <c r="J817" s="132"/>
      <c r="K817" s="145"/>
    </row>
    <row r="818" spans="1:12" ht="12" customHeight="1" x14ac:dyDescent="0.2">
      <c r="A818" s="127"/>
      <c r="E818" s="141"/>
      <c r="G818" s="336"/>
      <c r="H818" s="131"/>
      <c r="I818" s="132"/>
      <c r="J818" s="132"/>
      <c r="K818" s="145"/>
    </row>
    <row r="819" spans="1:12" ht="12" customHeight="1" x14ac:dyDescent="0.2">
      <c r="A819" s="127"/>
      <c r="E819" s="141"/>
      <c r="G819" s="336"/>
      <c r="H819" s="131"/>
      <c r="I819" s="132"/>
      <c r="J819" s="132"/>
      <c r="K819" s="139"/>
    </row>
    <row r="820" spans="1:12" s="36" customFormat="1" x14ac:dyDescent="0.2">
      <c r="A820" s="118" t="s">
        <v>450</v>
      </c>
      <c r="B820" s="119"/>
      <c r="C820" s="120"/>
      <c r="D820" s="120"/>
      <c r="E820" s="121" t="s">
        <v>451</v>
      </c>
      <c r="F820" s="122"/>
      <c r="G820" s="123"/>
      <c r="H820" s="124"/>
      <c r="I820" s="125"/>
      <c r="J820" s="125"/>
      <c r="K820" s="150"/>
      <c r="L820" s="35"/>
    </row>
    <row r="821" spans="1:12" ht="12" customHeight="1" x14ac:dyDescent="0.2">
      <c r="A821" s="118" t="s">
        <v>452</v>
      </c>
      <c r="B821" s="119"/>
      <c r="C821" s="120"/>
      <c r="D821" s="120"/>
      <c r="E821" s="121" t="s">
        <v>453</v>
      </c>
      <c r="F821" s="122"/>
      <c r="G821" s="123"/>
      <c r="H821" s="124"/>
      <c r="I821" s="125"/>
      <c r="J821" s="125"/>
      <c r="K821" s="126"/>
      <c r="L821" s="67"/>
    </row>
    <row r="822" spans="1:12" ht="12" customHeight="1" x14ac:dyDescent="0.2">
      <c r="G822" s="130"/>
      <c r="H822" s="131"/>
      <c r="I822" s="132"/>
      <c r="J822" s="132"/>
      <c r="K822" s="133"/>
      <c r="L822" s="67"/>
    </row>
    <row r="823" spans="1:12" ht="12" customHeight="1" x14ac:dyDescent="0.2">
      <c r="A823" s="134" t="s">
        <v>454</v>
      </c>
      <c r="B823" s="135" t="s">
        <v>89</v>
      </c>
      <c r="C823" s="94"/>
      <c r="D823" s="94"/>
      <c r="E823" s="136"/>
      <c r="F823" s="92"/>
      <c r="G823" s="137"/>
      <c r="H823" s="138"/>
      <c r="I823" s="139"/>
      <c r="J823" s="139"/>
      <c r="K823" s="133"/>
      <c r="L823" s="67"/>
    </row>
    <row r="824" spans="1:12" ht="63.75" x14ac:dyDescent="0.2">
      <c r="B824" s="142"/>
      <c r="D824" s="213" t="s">
        <v>56</v>
      </c>
      <c r="E824" s="214" t="s">
        <v>455</v>
      </c>
      <c r="F824" s="215"/>
      <c r="G824" s="130"/>
      <c r="H824" s="131"/>
      <c r="I824" s="132"/>
      <c r="J824" s="132"/>
      <c r="K824" s="133"/>
      <c r="L824" s="67"/>
    </row>
    <row r="825" spans="1:12" ht="25.5" x14ac:dyDescent="0.2">
      <c r="B825" s="142"/>
      <c r="D825" s="213" t="s">
        <v>91</v>
      </c>
      <c r="E825" s="214" t="s">
        <v>456</v>
      </c>
      <c r="F825" s="215"/>
      <c r="G825" s="130"/>
      <c r="H825" s="131"/>
      <c r="I825" s="132"/>
      <c r="J825" s="132"/>
      <c r="K825" s="133"/>
      <c r="L825" s="67"/>
    </row>
    <row r="826" spans="1:12" ht="12" customHeight="1" x14ac:dyDescent="0.2">
      <c r="G826" s="130"/>
      <c r="H826" s="131"/>
      <c r="I826" s="132"/>
      <c r="J826" s="132"/>
      <c r="K826" s="133"/>
      <c r="L826" s="67"/>
    </row>
    <row r="827" spans="1:12" x14ac:dyDescent="0.2">
      <c r="A827" s="134" t="s">
        <v>457</v>
      </c>
      <c r="B827" s="136" t="s">
        <v>458</v>
      </c>
      <c r="C827" s="94"/>
      <c r="D827" s="94"/>
      <c r="E827" s="136"/>
      <c r="F827" s="92"/>
      <c r="G827" s="137"/>
      <c r="H827" s="138"/>
      <c r="I827" s="139"/>
      <c r="J827" s="139"/>
      <c r="K827" s="133"/>
      <c r="L827" s="67"/>
    </row>
    <row r="828" spans="1:12" x14ac:dyDescent="0.2">
      <c r="G828" s="130"/>
      <c r="H828" s="131"/>
      <c r="I828" s="132"/>
      <c r="J828" s="132"/>
      <c r="K828" s="133"/>
      <c r="L828" s="67"/>
    </row>
    <row r="829" spans="1:12" x14ac:dyDescent="0.2">
      <c r="A829" s="127"/>
      <c r="B829" s="142"/>
      <c r="E829" s="214" t="s">
        <v>459</v>
      </c>
      <c r="F829" s="215"/>
      <c r="G829" s="130"/>
      <c r="H829" s="131"/>
      <c r="I829" s="132"/>
      <c r="J829" s="132"/>
      <c r="K829" s="133"/>
      <c r="L829" s="67"/>
    </row>
    <row r="830" spans="1:12" ht="15" x14ac:dyDescent="0.2">
      <c r="A830" s="127" t="s">
        <v>460</v>
      </c>
      <c r="E830" s="229" t="s">
        <v>150</v>
      </c>
      <c r="G830" s="221" t="s">
        <v>62</v>
      </c>
      <c r="H830" s="131">
        <v>341.51</v>
      </c>
      <c r="I830" s="132"/>
      <c r="J830" s="132"/>
      <c r="K830" s="145"/>
      <c r="L830" s="67"/>
    </row>
    <row r="831" spans="1:12" ht="15" x14ac:dyDescent="0.2">
      <c r="A831" s="127" t="s">
        <v>461</v>
      </c>
      <c r="E831" s="229" t="s">
        <v>257</v>
      </c>
      <c r="G831" s="221" t="s">
        <v>62</v>
      </c>
      <c r="H831" s="131">
        <v>237.76375000000002</v>
      </c>
      <c r="I831" s="132"/>
      <c r="J831" s="132"/>
      <c r="K831" s="145"/>
      <c r="L831" s="67"/>
    </row>
    <row r="832" spans="1:12" ht="15" x14ac:dyDescent="0.2">
      <c r="A832" s="127" t="s">
        <v>462</v>
      </c>
      <c r="E832" s="229" t="s">
        <v>259</v>
      </c>
      <c r="G832" s="221" t="s">
        <v>62</v>
      </c>
      <c r="H832" s="131">
        <v>226.58799999999999</v>
      </c>
      <c r="I832" s="132"/>
      <c r="J832" s="132"/>
      <c r="K832" s="145"/>
      <c r="L832" s="67"/>
    </row>
    <row r="833" spans="1:12" ht="12" customHeight="1" x14ac:dyDescent="0.2">
      <c r="A833" s="127"/>
      <c r="G833" s="130"/>
      <c r="H833" s="131"/>
      <c r="I833" s="132"/>
      <c r="J833" s="132"/>
      <c r="K833" s="145"/>
      <c r="L833" s="67"/>
    </row>
    <row r="834" spans="1:12" ht="25.5" x14ac:dyDescent="0.2">
      <c r="A834" s="127"/>
      <c r="B834" s="142"/>
      <c r="E834" s="214" t="s">
        <v>463</v>
      </c>
      <c r="F834" s="215"/>
      <c r="G834" s="130"/>
      <c r="H834" s="131"/>
      <c r="I834" s="132"/>
      <c r="J834" s="132"/>
      <c r="K834" s="145"/>
      <c r="L834" s="67"/>
    </row>
    <row r="835" spans="1:12" ht="15" x14ac:dyDescent="0.2">
      <c r="A835" s="127" t="s">
        <v>464</v>
      </c>
      <c r="E835" s="141" t="s">
        <v>150</v>
      </c>
      <c r="G835" s="221" t="s">
        <v>62</v>
      </c>
      <c r="H835" s="131">
        <v>631.01</v>
      </c>
      <c r="I835" s="132"/>
      <c r="J835" s="132"/>
      <c r="K835" s="145"/>
      <c r="L835" s="67"/>
    </row>
    <row r="836" spans="1:12" ht="15" x14ac:dyDescent="0.2">
      <c r="A836" s="127" t="s">
        <v>465</v>
      </c>
      <c r="E836" s="229" t="s">
        <v>257</v>
      </c>
      <c r="G836" s="221" t="s">
        <v>62</v>
      </c>
      <c r="H836" s="131">
        <v>492.16999999999996</v>
      </c>
      <c r="I836" s="132"/>
      <c r="J836" s="132"/>
      <c r="K836" s="145"/>
      <c r="L836" s="67"/>
    </row>
    <row r="837" spans="1:12" ht="15" x14ac:dyDescent="0.2">
      <c r="A837" s="127" t="s">
        <v>466</v>
      </c>
      <c r="E837" s="229" t="s">
        <v>259</v>
      </c>
      <c r="G837" s="221" t="s">
        <v>62</v>
      </c>
      <c r="H837" s="131">
        <v>503.87</v>
      </c>
      <c r="I837" s="132"/>
      <c r="J837" s="132"/>
      <c r="K837" s="145"/>
      <c r="L837" s="67"/>
    </row>
    <row r="838" spans="1:12" ht="12" customHeight="1" x14ac:dyDescent="0.2">
      <c r="A838" s="127"/>
      <c r="E838" s="141"/>
      <c r="G838" s="130"/>
      <c r="H838" s="131"/>
      <c r="I838" s="132"/>
      <c r="J838" s="132"/>
      <c r="K838" s="145"/>
      <c r="L838" s="67"/>
    </row>
    <row r="839" spans="1:12" ht="12" customHeight="1" x14ac:dyDescent="0.2">
      <c r="A839" s="127"/>
      <c r="E839" s="141"/>
      <c r="G839" s="130"/>
      <c r="H839" s="131"/>
      <c r="I839" s="132"/>
      <c r="J839" s="132"/>
      <c r="K839" s="145"/>
      <c r="L839" s="67"/>
    </row>
    <row r="840" spans="1:12" x14ac:dyDescent="0.2">
      <c r="A840" s="134" t="s">
        <v>467</v>
      </c>
      <c r="B840" s="136" t="s">
        <v>468</v>
      </c>
      <c r="C840" s="94"/>
      <c r="D840" s="94"/>
      <c r="E840" s="136"/>
      <c r="F840" s="92"/>
      <c r="G840" s="137"/>
      <c r="H840" s="138"/>
      <c r="I840" s="139"/>
      <c r="J840" s="139"/>
      <c r="K840" s="133"/>
      <c r="L840" s="67"/>
    </row>
    <row r="841" spans="1:12" ht="12" customHeight="1" x14ac:dyDescent="0.2">
      <c r="A841" s="127"/>
      <c r="E841" s="141"/>
      <c r="G841" s="130"/>
      <c r="H841" s="131"/>
      <c r="I841" s="132"/>
      <c r="J841" s="132"/>
      <c r="K841" s="145"/>
      <c r="L841" s="67"/>
    </row>
    <row r="842" spans="1:12" ht="25.5" x14ac:dyDescent="0.2">
      <c r="A842" s="127"/>
      <c r="B842" s="142"/>
      <c r="E842" s="214" t="s">
        <v>469</v>
      </c>
      <c r="F842" s="215"/>
      <c r="G842" s="130"/>
      <c r="H842" s="131"/>
      <c r="I842" s="132"/>
      <c r="J842" s="132"/>
      <c r="K842" s="145"/>
      <c r="L842" s="67"/>
    </row>
    <row r="843" spans="1:12" ht="15" x14ac:dyDescent="0.2">
      <c r="A843" s="127" t="s">
        <v>470</v>
      </c>
      <c r="E843" s="141" t="s">
        <v>150</v>
      </c>
      <c r="G843" s="221" t="s">
        <v>62</v>
      </c>
      <c r="H843" s="131">
        <v>38.99</v>
      </c>
      <c r="I843" s="132"/>
      <c r="J843" s="132"/>
      <c r="K843" s="145"/>
      <c r="L843" s="67"/>
    </row>
    <row r="844" spans="1:12" ht="15" x14ac:dyDescent="0.2">
      <c r="A844" s="127" t="s">
        <v>471</v>
      </c>
      <c r="E844" s="229" t="s">
        <v>257</v>
      </c>
      <c r="G844" s="221" t="s">
        <v>62</v>
      </c>
      <c r="H844" s="131">
        <v>32.479999999999997</v>
      </c>
      <c r="I844" s="132"/>
      <c r="J844" s="132"/>
      <c r="K844" s="145"/>
      <c r="L844" s="67"/>
    </row>
    <row r="845" spans="1:12" ht="15" x14ac:dyDescent="0.2">
      <c r="A845" s="127" t="s">
        <v>472</v>
      </c>
      <c r="E845" s="229" t="s">
        <v>259</v>
      </c>
      <c r="G845" s="221" t="s">
        <v>62</v>
      </c>
      <c r="H845" s="131">
        <v>192.06</v>
      </c>
      <c r="I845" s="132"/>
      <c r="J845" s="132"/>
      <c r="K845" s="145"/>
      <c r="L845" s="67"/>
    </row>
    <row r="846" spans="1:12" ht="12" customHeight="1" x14ac:dyDescent="0.2">
      <c r="A846" s="127"/>
      <c r="E846" s="141"/>
      <c r="G846" s="130"/>
      <c r="H846" s="131"/>
      <c r="I846" s="132"/>
      <c r="J846" s="132"/>
      <c r="K846" s="145"/>
      <c r="L846" s="67"/>
    </row>
    <row r="847" spans="1:12" ht="12" customHeight="1" x14ac:dyDescent="0.2">
      <c r="A847" s="127"/>
      <c r="E847" s="141"/>
      <c r="G847" s="130"/>
      <c r="H847" s="131"/>
      <c r="I847" s="132"/>
      <c r="J847" s="132"/>
      <c r="K847" s="145"/>
      <c r="L847" s="67"/>
    </row>
    <row r="848" spans="1:12" ht="12" customHeight="1" x14ac:dyDescent="0.2">
      <c r="A848" s="127"/>
      <c r="E848" s="141"/>
      <c r="G848" s="130"/>
      <c r="H848" s="131"/>
      <c r="I848" s="132"/>
      <c r="J848" s="132"/>
      <c r="K848" s="145"/>
      <c r="L848" s="67"/>
    </row>
    <row r="849" spans="1:12" ht="12" customHeight="1" x14ac:dyDescent="0.2">
      <c r="A849" s="127"/>
      <c r="E849" s="141"/>
      <c r="G849" s="130"/>
      <c r="H849" s="131"/>
      <c r="I849" s="132"/>
      <c r="J849" s="132"/>
      <c r="K849" s="145"/>
      <c r="L849" s="67"/>
    </row>
    <row r="850" spans="1:12" ht="12" customHeight="1" x14ac:dyDescent="0.2">
      <c r="A850" s="127"/>
      <c r="E850" s="141"/>
      <c r="G850" s="130"/>
      <c r="H850" s="131"/>
      <c r="I850" s="132"/>
      <c r="J850" s="132"/>
      <c r="K850" s="145"/>
      <c r="L850" s="67"/>
    </row>
    <row r="851" spans="1:12" ht="12" customHeight="1" x14ac:dyDescent="0.2">
      <c r="A851" s="127"/>
      <c r="E851" s="141"/>
      <c r="G851" s="130"/>
      <c r="H851" s="131"/>
      <c r="I851" s="132"/>
      <c r="J851" s="132"/>
      <c r="K851" s="145"/>
      <c r="L851" s="67"/>
    </row>
    <row r="852" spans="1:12" ht="12" customHeight="1" x14ac:dyDescent="0.2">
      <c r="A852" s="127"/>
      <c r="E852" s="141"/>
      <c r="G852" s="130"/>
      <c r="H852" s="131"/>
      <c r="I852" s="132"/>
      <c r="J852" s="132"/>
      <c r="K852" s="145"/>
      <c r="L852" s="67"/>
    </row>
    <row r="853" spans="1:12" ht="12" customHeight="1" x14ac:dyDescent="0.2">
      <c r="A853" s="127"/>
      <c r="E853" s="141"/>
      <c r="G853" s="130"/>
      <c r="H853" s="131"/>
      <c r="I853" s="132"/>
      <c r="J853" s="132"/>
      <c r="K853" s="145"/>
      <c r="L853" s="67"/>
    </row>
    <row r="854" spans="1:12" ht="12" customHeight="1" x14ac:dyDescent="0.2">
      <c r="A854" s="127"/>
      <c r="E854" s="141"/>
      <c r="G854" s="130"/>
      <c r="H854" s="131"/>
      <c r="I854" s="132"/>
      <c r="J854" s="132"/>
      <c r="K854" s="145"/>
      <c r="L854" s="67"/>
    </row>
    <row r="855" spans="1:12" ht="12" customHeight="1" x14ac:dyDescent="0.2">
      <c r="A855" s="127"/>
      <c r="E855" s="141"/>
      <c r="G855" s="130"/>
      <c r="H855" s="131"/>
      <c r="I855" s="132"/>
      <c r="J855" s="132"/>
      <c r="K855" s="145"/>
      <c r="L855" s="67"/>
    </row>
    <row r="856" spans="1:12" ht="12" customHeight="1" x14ac:dyDescent="0.2">
      <c r="A856" s="127"/>
      <c r="E856" s="141"/>
      <c r="G856" s="130"/>
      <c r="H856" s="131"/>
      <c r="I856" s="132"/>
      <c r="J856" s="132"/>
      <c r="K856" s="145"/>
      <c r="L856" s="67"/>
    </row>
    <row r="857" spans="1:12" ht="12" customHeight="1" x14ac:dyDescent="0.2">
      <c r="A857" s="127"/>
      <c r="E857" s="141"/>
      <c r="G857" s="130"/>
      <c r="H857" s="131"/>
      <c r="I857" s="132"/>
      <c r="J857" s="132"/>
      <c r="K857" s="145"/>
      <c r="L857" s="67"/>
    </row>
    <row r="858" spans="1:12" ht="12" customHeight="1" x14ac:dyDescent="0.2">
      <c r="A858" s="127"/>
      <c r="E858" s="141"/>
      <c r="G858" s="130"/>
      <c r="H858" s="131"/>
      <c r="I858" s="132"/>
      <c r="J858" s="132"/>
      <c r="K858" s="145"/>
      <c r="L858" s="67"/>
    </row>
    <row r="859" spans="1:12" ht="12" customHeight="1" x14ac:dyDescent="0.2">
      <c r="A859" s="127"/>
      <c r="E859" s="141"/>
      <c r="G859" s="130"/>
      <c r="H859" s="131"/>
      <c r="I859" s="132"/>
      <c r="J859" s="132"/>
      <c r="K859" s="145"/>
      <c r="L859" s="67"/>
    </row>
    <row r="860" spans="1:12" ht="12" customHeight="1" x14ac:dyDescent="0.2">
      <c r="A860" s="127"/>
      <c r="E860" s="141"/>
      <c r="G860" s="130"/>
      <c r="H860" s="131"/>
      <c r="I860" s="132"/>
      <c r="J860" s="132"/>
      <c r="K860" s="145"/>
      <c r="L860" s="67"/>
    </row>
    <row r="861" spans="1:12" ht="12" customHeight="1" x14ac:dyDescent="0.2">
      <c r="A861" s="127"/>
      <c r="E861" s="141"/>
      <c r="G861" s="130"/>
      <c r="H861" s="131"/>
      <c r="I861" s="132"/>
      <c r="J861" s="132"/>
      <c r="K861" s="145"/>
      <c r="L861" s="67"/>
    </row>
    <row r="862" spans="1:12" ht="12" customHeight="1" x14ac:dyDescent="0.2">
      <c r="A862" s="127"/>
      <c r="E862" s="141"/>
      <c r="G862" s="130"/>
      <c r="H862" s="131"/>
      <c r="I862" s="132"/>
      <c r="J862" s="132"/>
      <c r="K862" s="145"/>
      <c r="L862" s="67"/>
    </row>
    <row r="863" spans="1:12" ht="12" customHeight="1" x14ac:dyDescent="0.2">
      <c r="A863" s="127"/>
      <c r="E863" s="141"/>
      <c r="G863" s="130"/>
      <c r="H863" s="131"/>
      <c r="I863" s="132"/>
      <c r="J863" s="132"/>
      <c r="K863" s="145"/>
      <c r="L863" s="67"/>
    </row>
    <row r="864" spans="1:12" ht="12" customHeight="1" x14ac:dyDescent="0.2">
      <c r="A864" s="127"/>
      <c r="E864" s="141"/>
      <c r="G864" s="130"/>
      <c r="H864" s="131"/>
      <c r="I864" s="132"/>
      <c r="J864" s="132"/>
      <c r="K864" s="145"/>
      <c r="L864" s="67"/>
    </row>
    <row r="865" spans="1:12" ht="12" customHeight="1" x14ac:dyDescent="0.2">
      <c r="A865" s="127"/>
      <c r="E865" s="141"/>
      <c r="G865" s="130"/>
      <c r="H865" s="131"/>
      <c r="I865" s="132"/>
      <c r="J865" s="132"/>
      <c r="K865" s="145"/>
      <c r="L865" s="67"/>
    </row>
    <row r="866" spans="1:12" ht="12" customHeight="1" x14ac:dyDescent="0.2">
      <c r="A866" s="127"/>
      <c r="E866" s="141"/>
      <c r="G866" s="130"/>
      <c r="H866" s="131"/>
      <c r="I866" s="132"/>
      <c r="J866" s="132"/>
      <c r="K866" s="145"/>
      <c r="L866" s="67"/>
    </row>
    <row r="867" spans="1:12" ht="12" customHeight="1" x14ac:dyDescent="0.2">
      <c r="A867" s="127"/>
      <c r="E867" s="141"/>
      <c r="G867" s="130"/>
      <c r="H867" s="131"/>
      <c r="I867" s="132"/>
      <c r="J867" s="132"/>
      <c r="K867" s="145"/>
      <c r="L867" s="67"/>
    </row>
    <row r="868" spans="1:12" ht="12" customHeight="1" x14ac:dyDescent="0.2">
      <c r="A868" s="127"/>
      <c r="E868" s="141"/>
      <c r="G868" s="130"/>
      <c r="H868" s="131"/>
      <c r="I868" s="132"/>
      <c r="J868" s="132"/>
      <c r="K868" s="145"/>
      <c r="L868" s="67"/>
    </row>
    <row r="869" spans="1:12" ht="12" customHeight="1" x14ac:dyDescent="0.2">
      <c r="A869" s="127"/>
      <c r="E869" s="141"/>
      <c r="G869" s="130"/>
      <c r="H869" s="131"/>
      <c r="I869" s="132"/>
      <c r="J869" s="132"/>
      <c r="K869" s="145"/>
      <c r="L869" s="67"/>
    </row>
    <row r="870" spans="1:12" ht="12" customHeight="1" x14ac:dyDescent="0.2">
      <c r="A870" s="127"/>
      <c r="E870" s="141"/>
      <c r="G870" s="130"/>
      <c r="H870" s="131"/>
      <c r="I870" s="132"/>
      <c r="J870" s="132"/>
      <c r="K870" s="145"/>
      <c r="L870" s="67"/>
    </row>
    <row r="871" spans="1:12" ht="12" customHeight="1" x14ac:dyDescent="0.2">
      <c r="A871" s="127"/>
      <c r="E871" s="141"/>
      <c r="G871" s="130"/>
      <c r="H871" s="131"/>
      <c r="I871" s="132"/>
      <c r="J871" s="132"/>
      <c r="K871" s="145"/>
      <c r="L871" s="67"/>
    </row>
    <row r="872" spans="1:12" ht="12" customHeight="1" x14ac:dyDescent="0.2">
      <c r="A872" s="127"/>
      <c r="E872" s="141"/>
      <c r="G872" s="130"/>
      <c r="H872" s="131"/>
      <c r="I872" s="132"/>
      <c r="J872" s="132"/>
      <c r="K872" s="145"/>
      <c r="L872" s="67"/>
    </row>
    <row r="873" spans="1:12" ht="12" customHeight="1" x14ac:dyDescent="0.2">
      <c r="A873" s="127"/>
      <c r="E873" s="141"/>
      <c r="G873" s="130"/>
      <c r="H873" s="131"/>
      <c r="I873" s="132"/>
      <c r="J873" s="132"/>
      <c r="K873" s="145"/>
      <c r="L873" s="67"/>
    </row>
    <row r="874" spans="1:12" ht="12" customHeight="1" x14ac:dyDescent="0.2">
      <c r="A874" s="127"/>
      <c r="E874" s="141"/>
      <c r="G874" s="130"/>
      <c r="H874" s="131"/>
      <c r="I874" s="132"/>
      <c r="J874" s="132"/>
      <c r="K874" s="145"/>
      <c r="L874" s="67"/>
    </row>
    <row r="875" spans="1:12" ht="12" customHeight="1" x14ac:dyDescent="0.2">
      <c r="A875" s="127"/>
      <c r="E875" s="141"/>
      <c r="G875" s="130"/>
      <c r="H875" s="131"/>
      <c r="I875" s="132"/>
      <c r="J875" s="132"/>
      <c r="K875" s="145"/>
      <c r="L875" s="67"/>
    </row>
    <row r="876" spans="1:12" s="38" customFormat="1" ht="12" customHeight="1" x14ac:dyDescent="0.2">
      <c r="A876" s="127"/>
      <c r="B876" s="84"/>
      <c r="C876" s="85"/>
      <c r="D876" s="85"/>
      <c r="E876" s="86"/>
      <c r="F876" s="87"/>
      <c r="G876" s="130"/>
      <c r="H876" s="131"/>
      <c r="I876" s="132"/>
      <c r="J876" s="132"/>
      <c r="K876" s="145"/>
      <c r="L876" s="67"/>
    </row>
    <row r="877" spans="1:12" ht="12" customHeight="1" x14ac:dyDescent="0.2">
      <c r="A877" s="118" t="s">
        <v>473</v>
      </c>
      <c r="B877" s="119"/>
      <c r="C877" s="120"/>
      <c r="D877" s="120"/>
      <c r="E877" s="121" t="s">
        <v>474</v>
      </c>
      <c r="F877" s="122"/>
      <c r="G877" s="123"/>
      <c r="H877" s="124"/>
      <c r="I877" s="125"/>
      <c r="J877" s="125"/>
      <c r="K877" s="151"/>
      <c r="L877" s="67"/>
    </row>
    <row r="878" spans="1:12" ht="12" customHeight="1" x14ac:dyDescent="0.2">
      <c r="A878" s="118" t="s">
        <v>475</v>
      </c>
      <c r="B878" s="119"/>
      <c r="C878" s="120"/>
      <c r="D878" s="120"/>
      <c r="E878" s="121" t="s">
        <v>476</v>
      </c>
      <c r="F878" s="122"/>
      <c r="G878" s="123"/>
      <c r="H878" s="124"/>
      <c r="I878" s="125"/>
      <c r="J878" s="125"/>
      <c r="K878" s="126"/>
    </row>
    <row r="879" spans="1:12" ht="12" customHeight="1" x14ac:dyDescent="0.2">
      <c r="A879" s="134"/>
      <c r="B879" s="93"/>
      <c r="C879" s="94"/>
      <c r="D879" s="94"/>
      <c r="E879" s="136"/>
      <c r="G879" s="130"/>
      <c r="H879" s="131"/>
      <c r="I879" s="132"/>
      <c r="J879" s="132"/>
      <c r="K879" s="145"/>
    </row>
    <row r="880" spans="1:12" ht="12" customHeight="1" x14ac:dyDescent="0.2">
      <c r="A880" s="134" t="s">
        <v>477</v>
      </c>
      <c r="B880" s="135" t="s">
        <v>89</v>
      </c>
      <c r="C880" s="94"/>
      <c r="D880" s="94"/>
      <c r="E880" s="281"/>
      <c r="G880" s="130"/>
      <c r="H880" s="131"/>
      <c r="I880" s="132"/>
      <c r="J880" s="132"/>
      <c r="K880" s="145"/>
    </row>
    <row r="881" spans="1:12" ht="51" x14ac:dyDescent="0.2">
      <c r="A881" s="282"/>
      <c r="B881" s="142"/>
      <c r="D881" s="213" t="s">
        <v>56</v>
      </c>
      <c r="E881" s="283" t="s">
        <v>277</v>
      </c>
      <c r="G881" s="130"/>
      <c r="I881" s="132"/>
      <c r="J881" s="132"/>
      <c r="K881" s="139"/>
    </row>
    <row r="882" spans="1:12" ht="25.5" x14ac:dyDescent="0.2">
      <c r="A882" s="282"/>
      <c r="B882" s="142"/>
      <c r="D882" s="213" t="s">
        <v>91</v>
      </c>
      <c r="E882" s="283" t="s">
        <v>278</v>
      </c>
      <c r="G882" s="130"/>
      <c r="I882" s="132"/>
      <c r="J882" s="132"/>
      <c r="K882" s="145"/>
    </row>
    <row r="883" spans="1:12" x14ac:dyDescent="0.2">
      <c r="A883" s="282"/>
      <c r="B883" s="142"/>
      <c r="E883" s="283"/>
      <c r="G883" s="130"/>
      <c r="I883" s="132"/>
      <c r="J883" s="132"/>
      <c r="K883" s="145"/>
    </row>
    <row r="884" spans="1:12" x14ac:dyDescent="0.2">
      <c r="A884" s="291"/>
      <c r="B884" s="142"/>
      <c r="E884" s="283"/>
      <c r="F884" s="289"/>
      <c r="G884" s="130"/>
      <c r="I884" s="132"/>
      <c r="J884" s="132"/>
      <c r="K884" s="145"/>
    </row>
    <row r="885" spans="1:12" s="66" customFormat="1" x14ac:dyDescent="0.2">
      <c r="A885" s="134" t="s">
        <v>478</v>
      </c>
      <c r="B885" s="135" t="s">
        <v>479</v>
      </c>
      <c r="C885" s="94"/>
      <c r="D885" s="94"/>
      <c r="E885" s="281"/>
      <c r="F885" s="289"/>
      <c r="G885" s="130"/>
      <c r="H885" s="89"/>
      <c r="I885" s="132"/>
      <c r="J885" s="132"/>
      <c r="K885" s="145"/>
      <c r="L885" s="65"/>
    </row>
    <row r="886" spans="1:12" s="66" customFormat="1" ht="25.5" x14ac:dyDescent="0.2">
      <c r="A886" s="282"/>
      <c r="B886" s="142"/>
      <c r="C886" s="85"/>
      <c r="D886" s="85"/>
      <c r="E886" s="283" t="s">
        <v>480</v>
      </c>
      <c r="F886" s="289"/>
      <c r="G886" s="130"/>
      <c r="H886" s="89"/>
      <c r="I886" s="132"/>
      <c r="J886" s="132"/>
      <c r="K886" s="145"/>
      <c r="L886" s="65"/>
    </row>
    <row r="887" spans="1:12" s="66" customFormat="1" x14ac:dyDescent="0.2">
      <c r="A887" s="291" t="s">
        <v>481</v>
      </c>
      <c r="B887" s="142"/>
      <c r="C887" s="85"/>
      <c r="D887" s="85"/>
      <c r="E887" s="229" t="s">
        <v>482</v>
      </c>
      <c r="F887" s="289"/>
      <c r="G887" s="130" t="s">
        <v>18</v>
      </c>
      <c r="H887" s="89">
        <v>9.8000000000000007</v>
      </c>
      <c r="I887" s="132"/>
      <c r="J887" s="132"/>
      <c r="K887" s="145"/>
      <c r="L887" s="65"/>
    </row>
    <row r="888" spans="1:12" x14ac:dyDescent="0.2">
      <c r="A888" s="291"/>
      <c r="B888" s="142"/>
      <c r="E888" s="229"/>
      <c r="F888" s="289"/>
      <c r="G888" s="130"/>
      <c r="I888" s="132"/>
      <c r="J888" s="132"/>
      <c r="K888" s="145"/>
    </row>
    <row r="889" spans="1:12" x14ac:dyDescent="0.2">
      <c r="A889" s="134" t="s">
        <v>483</v>
      </c>
      <c r="B889" s="135" t="s">
        <v>484</v>
      </c>
      <c r="C889" s="94"/>
      <c r="D889" s="94"/>
      <c r="E889" s="281"/>
      <c r="F889" s="289"/>
      <c r="G889" s="130"/>
      <c r="I889" s="132"/>
      <c r="J889" s="132"/>
      <c r="K889" s="145"/>
    </row>
    <row r="890" spans="1:12" ht="25.5" x14ac:dyDescent="0.2">
      <c r="A890" s="282"/>
      <c r="B890" s="142"/>
      <c r="E890" s="283" t="s">
        <v>485</v>
      </c>
      <c r="F890" s="289"/>
      <c r="G890" s="130"/>
      <c r="I890" s="132"/>
      <c r="J890" s="132"/>
      <c r="K890" s="145"/>
    </row>
    <row r="891" spans="1:12" x14ac:dyDescent="0.2">
      <c r="A891" s="291" t="s">
        <v>486</v>
      </c>
      <c r="B891" s="142"/>
      <c r="E891" s="229" t="s">
        <v>487</v>
      </c>
      <c r="F891" s="289"/>
      <c r="G891" s="130" t="s">
        <v>18</v>
      </c>
      <c r="H891" s="89">
        <v>6.4</v>
      </c>
      <c r="I891" s="132"/>
      <c r="J891" s="132"/>
      <c r="K891" s="145"/>
    </row>
    <row r="892" spans="1:12" x14ac:dyDescent="0.2">
      <c r="A892" s="291" t="s">
        <v>488</v>
      </c>
      <c r="B892" s="142"/>
      <c r="E892" s="229" t="s">
        <v>489</v>
      </c>
      <c r="F892" s="289"/>
      <c r="G892" s="130" t="s">
        <v>18</v>
      </c>
      <c r="H892" s="89">
        <v>6.4</v>
      </c>
      <c r="I892" s="132"/>
      <c r="J892" s="132"/>
      <c r="K892" s="145"/>
    </row>
    <row r="893" spans="1:12" x14ac:dyDescent="0.2">
      <c r="A893" s="291"/>
      <c r="B893" s="142"/>
      <c r="E893" s="229"/>
      <c r="F893" s="289"/>
      <c r="G893" s="130"/>
      <c r="I893" s="132"/>
      <c r="J893" s="132"/>
      <c r="K893" s="145"/>
    </row>
    <row r="894" spans="1:12" s="66" customFormat="1" x14ac:dyDescent="0.2">
      <c r="A894" s="134" t="s">
        <v>490</v>
      </c>
      <c r="B894" s="135" t="s">
        <v>491</v>
      </c>
      <c r="C894" s="94"/>
      <c r="D894" s="94"/>
      <c r="E894" s="281"/>
      <c r="F894" s="289"/>
      <c r="G894" s="130"/>
      <c r="H894" s="89"/>
      <c r="I894" s="132"/>
      <c r="J894" s="132"/>
      <c r="K894" s="145"/>
      <c r="L894" s="65"/>
    </row>
    <row r="895" spans="1:12" s="66" customFormat="1" ht="25.5" x14ac:dyDescent="0.2">
      <c r="A895" s="282"/>
      <c r="B895" s="142"/>
      <c r="C895" s="85"/>
      <c r="D895" s="85"/>
      <c r="E895" s="283" t="s">
        <v>492</v>
      </c>
      <c r="F895" s="289"/>
      <c r="G895" s="130"/>
      <c r="H895" s="89"/>
      <c r="I895" s="132"/>
      <c r="J895" s="132"/>
      <c r="K895" s="145"/>
      <c r="L895" s="65"/>
    </row>
    <row r="896" spans="1:12" s="66" customFormat="1" x14ac:dyDescent="0.2">
      <c r="A896" s="291" t="s">
        <v>493</v>
      </c>
      <c r="B896" s="142"/>
      <c r="C896" s="85"/>
      <c r="D896" s="85"/>
      <c r="E896" s="229" t="s">
        <v>257</v>
      </c>
      <c r="F896" s="289"/>
      <c r="G896" s="130" t="s">
        <v>18</v>
      </c>
      <c r="H896" s="89">
        <v>34.5</v>
      </c>
      <c r="I896" s="132"/>
      <c r="J896" s="132"/>
      <c r="K896" s="145"/>
      <c r="L896" s="65"/>
    </row>
    <row r="897" spans="1:12" s="66" customFormat="1" x14ac:dyDescent="0.2">
      <c r="A897" s="291" t="s">
        <v>494</v>
      </c>
      <c r="B897" s="142"/>
      <c r="C897" s="85"/>
      <c r="D897" s="85"/>
      <c r="E897" s="229" t="s">
        <v>259</v>
      </c>
      <c r="F897" s="289"/>
      <c r="G897" s="130" t="s">
        <v>18</v>
      </c>
      <c r="H897" s="89">
        <v>34.5</v>
      </c>
      <c r="I897" s="132"/>
      <c r="J897" s="132"/>
      <c r="K897" s="145"/>
      <c r="L897" s="65"/>
    </row>
    <row r="898" spans="1:12" x14ac:dyDescent="0.2">
      <c r="A898" s="134"/>
      <c r="B898" s="135"/>
      <c r="C898" s="94"/>
      <c r="D898" s="94"/>
      <c r="E898" s="281"/>
      <c r="F898" s="289"/>
      <c r="G898" s="130"/>
      <c r="I898" s="132"/>
      <c r="J898" s="132"/>
      <c r="K898" s="145"/>
    </row>
    <row r="899" spans="1:12" x14ac:dyDescent="0.2">
      <c r="A899" s="282"/>
      <c r="B899" s="142"/>
      <c r="E899" s="283"/>
      <c r="F899" s="289"/>
      <c r="G899" s="130"/>
      <c r="I899" s="132"/>
      <c r="J899" s="132"/>
      <c r="K899" s="145"/>
    </row>
    <row r="900" spans="1:12" x14ac:dyDescent="0.2">
      <c r="A900" s="291"/>
      <c r="B900" s="142"/>
      <c r="E900" s="229"/>
      <c r="F900" s="289"/>
      <c r="G900" s="130"/>
      <c r="I900" s="132"/>
      <c r="J900" s="132"/>
      <c r="K900" s="145"/>
    </row>
    <row r="901" spans="1:12" x14ac:dyDescent="0.2">
      <c r="A901" s="291"/>
      <c r="B901" s="142"/>
      <c r="E901" s="229"/>
      <c r="F901" s="289"/>
      <c r="G901" s="130"/>
      <c r="I901" s="132"/>
      <c r="J901" s="132"/>
      <c r="K901" s="145"/>
    </row>
    <row r="902" spans="1:12" ht="12" customHeight="1" x14ac:dyDescent="0.2">
      <c r="A902" s="291"/>
      <c r="B902" s="142"/>
      <c r="G902" s="130"/>
      <c r="H902" s="131"/>
      <c r="I902" s="132"/>
      <c r="J902" s="292"/>
      <c r="K902" s="139"/>
    </row>
    <row r="903" spans="1:12" ht="12" customHeight="1" x14ac:dyDescent="0.2">
      <c r="A903" s="291"/>
      <c r="B903" s="142"/>
      <c r="G903" s="130"/>
      <c r="H903" s="131"/>
      <c r="I903" s="132"/>
      <c r="J903" s="292"/>
      <c r="K903" s="139"/>
    </row>
    <row r="904" spans="1:12" ht="12" customHeight="1" x14ac:dyDescent="0.2">
      <c r="A904" s="291"/>
      <c r="B904" s="142"/>
      <c r="G904" s="130"/>
      <c r="H904" s="131"/>
      <c r="I904" s="132"/>
      <c r="J904" s="292"/>
      <c r="K904" s="139"/>
    </row>
    <row r="905" spans="1:12" ht="12" customHeight="1" x14ac:dyDescent="0.2">
      <c r="A905" s="291"/>
      <c r="B905" s="142"/>
      <c r="G905" s="130"/>
      <c r="H905" s="131"/>
      <c r="I905" s="132"/>
      <c r="J905" s="292"/>
      <c r="K905" s="139"/>
    </row>
    <row r="906" spans="1:12" ht="12" customHeight="1" x14ac:dyDescent="0.2">
      <c r="A906" s="291"/>
      <c r="B906" s="142"/>
      <c r="G906" s="130"/>
      <c r="H906" s="131"/>
      <c r="I906" s="132"/>
      <c r="J906" s="292"/>
      <c r="K906" s="139"/>
    </row>
    <row r="907" spans="1:12" ht="12" customHeight="1" x14ac:dyDescent="0.2">
      <c r="A907" s="291"/>
      <c r="B907" s="142"/>
      <c r="G907" s="130"/>
      <c r="H907" s="131"/>
      <c r="I907" s="132"/>
      <c r="J907" s="292"/>
      <c r="K907" s="139"/>
    </row>
    <row r="908" spans="1:12" ht="12" customHeight="1" x14ac:dyDescent="0.2">
      <c r="A908" s="291"/>
      <c r="B908" s="142"/>
      <c r="G908" s="130"/>
      <c r="H908" s="131"/>
      <c r="I908" s="132"/>
      <c r="J908" s="292"/>
      <c r="K908" s="139"/>
    </row>
    <row r="909" spans="1:12" ht="12" customHeight="1" x14ac:dyDescent="0.2">
      <c r="A909" s="291"/>
      <c r="B909" s="142"/>
      <c r="G909" s="130"/>
      <c r="H909" s="131"/>
      <c r="I909" s="132"/>
      <c r="J909" s="292"/>
      <c r="K909" s="139"/>
    </row>
    <row r="910" spans="1:12" ht="12" customHeight="1" x14ac:dyDescent="0.2">
      <c r="A910" s="291"/>
      <c r="B910" s="142"/>
      <c r="G910" s="130"/>
      <c r="H910" s="131"/>
      <c r="I910" s="132"/>
      <c r="J910" s="292"/>
      <c r="K910" s="139"/>
    </row>
    <row r="911" spans="1:12" ht="12" customHeight="1" x14ac:dyDescent="0.2">
      <c r="A911" s="291"/>
      <c r="B911" s="142"/>
      <c r="G911" s="130"/>
      <c r="H911" s="131"/>
      <c r="I911" s="132"/>
      <c r="J911" s="292"/>
      <c r="K911" s="139"/>
    </row>
    <row r="912" spans="1:12" ht="12" customHeight="1" x14ac:dyDescent="0.2">
      <c r="A912" s="291"/>
      <c r="B912" s="142"/>
      <c r="G912" s="130"/>
      <c r="H912" s="131"/>
      <c r="I912" s="132"/>
      <c r="J912" s="292"/>
      <c r="K912" s="139"/>
    </row>
    <row r="913" spans="1:11" ht="12" customHeight="1" x14ac:dyDescent="0.2">
      <c r="A913" s="291"/>
      <c r="B913" s="142"/>
      <c r="G913" s="130"/>
      <c r="H913" s="131"/>
      <c r="I913" s="132"/>
      <c r="J913" s="292"/>
      <c r="K913" s="139"/>
    </row>
    <row r="914" spans="1:11" ht="12" customHeight="1" x14ac:dyDescent="0.2">
      <c r="A914" s="291"/>
      <c r="B914" s="142"/>
      <c r="G914" s="130"/>
      <c r="H914" s="131"/>
      <c r="I914" s="132"/>
      <c r="J914" s="292"/>
      <c r="K914" s="139"/>
    </row>
    <row r="915" spans="1:11" ht="12" customHeight="1" x14ac:dyDescent="0.2">
      <c r="A915" s="291"/>
      <c r="B915" s="142"/>
      <c r="G915" s="130"/>
      <c r="H915" s="131"/>
      <c r="I915" s="132"/>
      <c r="J915" s="292"/>
      <c r="K915" s="139"/>
    </row>
    <row r="916" spans="1:11" ht="12" customHeight="1" x14ac:dyDescent="0.2">
      <c r="A916" s="291"/>
      <c r="B916" s="142"/>
      <c r="G916" s="130"/>
      <c r="H916" s="131"/>
      <c r="I916" s="132"/>
      <c r="J916" s="292"/>
      <c r="K916" s="139"/>
    </row>
    <row r="917" spans="1:11" ht="12" customHeight="1" x14ac:dyDescent="0.2">
      <c r="A917" s="291"/>
      <c r="B917" s="142"/>
      <c r="G917" s="130"/>
      <c r="H917" s="131"/>
      <c r="I917" s="132"/>
      <c r="J917" s="292"/>
      <c r="K917" s="139"/>
    </row>
    <row r="918" spans="1:11" ht="12" customHeight="1" x14ac:dyDescent="0.2">
      <c r="A918" s="291"/>
      <c r="B918" s="142"/>
      <c r="G918" s="130"/>
      <c r="H918" s="131"/>
      <c r="I918" s="132"/>
      <c r="J918" s="292"/>
      <c r="K918" s="139"/>
    </row>
    <row r="919" spans="1:11" ht="12" customHeight="1" x14ac:dyDescent="0.2">
      <c r="A919" s="291"/>
      <c r="B919" s="142"/>
      <c r="G919" s="130"/>
      <c r="H919" s="131"/>
      <c r="I919" s="132"/>
      <c r="J919" s="292"/>
      <c r="K919" s="139"/>
    </row>
    <row r="920" spans="1:11" ht="12" customHeight="1" x14ac:dyDescent="0.2">
      <c r="A920" s="291"/>
      <c r="B920" s="142"/>
      <c r="G920" s="130"/>
      <c r="H920" s="131"/>
      <c r="I920" s="132"/>
      <c r="J920" s="292"/>
      <c r="K920" s="139"/>
    </row>
    <row r="921" spans="1:11" ht="12" customHeight="1" x14ac:dyDescent="0.2">
      <c r="A921" s="291"/>
      <c r="B921" s="142"/>
      <c r="G921" s="130"/>
      <c r="H921" s="131"/>
      <c r="I921" s="132"/>
      <c r="J921" s="292"/>
      <c r="K921" s="139"/>
    </row>
    <row r="922" spans="1:11" ht="12" customHeight="1" x14ac:dyDescent="0.2">
      <c r="A922" s="291"/>
      <c r="B922" s="142"/>
      <c r="G922" s="130"/>
      <c r="H922" s="131"/>
      <c r="I922" s="132"/>
      <c r="J922" s="292"/>
      <c r="K922" s="139"/>
    </row>
    <row r="923" spans="1:11" ht="12" customHeight="1" x14ac:dyDescent="0.2">
      <c r="A923" s="291"/>
      <c r="B923" s="142"/>
      <c r="G923" s="130"/>
      <c r="H923" s="131"/>
      <c r="I923" s="132"/>
      <c r="J923" s="292"/>
      <c r="K923" s="139"/>
    </row>
    <row r="924" spans="1:11" ht="12" customHeight="1" x14ac:dyDescent="0.2">
      <c r="A924" s="291"/>
      <c r="B924" s="142"/>
      <c r="G924" s="130"/>
      <c r="H924" s="131"/>
      <c r="I924" s="132"/>
      <c r="J924" s="292"/>
      <c r="K924" s="139"/>
    </row>
    <row r="925" spans="1:11" ht="12" customHeight="1" x14ac:dyDescent="0.2">
      <c r="A925" s="291"/>
      <c r="B925" s="142"/>
      <c r="G925" s="130"/>
      <c r="H925" s="131"/>
      <c r="I925" s="132"/>
      <c r="J925" s="292"/>
      <c r="K925" s="139"/>
    </row>
    <row r="926" spans="1:11" ht="12" customHeight="1" x14ac:dyDescent="0.2">
      <c r="A926" s="291"/>
      <c r="B926" s="142"/>
      <c r="G926" s="130"/>
      <c r="H926" s="131"/>
      <c r="I926" s="132"/>
      <c r="J926" s="292"/>
      <c r="K926" s="139"/>
    </row>
    <row r="927" spans="1:11" ht="12" customHeight="1" x14ac:dyDescent="0.2">
      <c r="A927" s="291"/>
      <c r="B927" s="142"/>
      <c r="G927" s="130"/>
      <c r="H927" s="131"/>
      <c r="I927" s="132"/>
      <c r="J927" s="292"/>
      <c r="K927" s="139"/>
    </row>
    <row r="928" spans="1:11" ht="12" customHeight="1" x14ac:dyDescent="0.2">
      <c r="A928" s="291"/>
      <c r="B928" s="142"/>
      <c r="G928" s="130"/>
      <c r="H928" s="131"/>
      <c r="I928" s="132"/>
      <c r="J928" s="292"/>
      <c r="K928" s="139"/>
    </row>
    <row r="929" spans="1:12" ht="12" customHeight="1" x14ac:dyDescent="0.2">
      <c r="A929" s="291"/>
      <c r="B929" s="142"/>
      <c r="G929" s="130"/>
      <c r="H929" s="131"/>
      <c r="I929" s="132"/>
      <c r="J929" s="292"/>
      <c r="K929" s="139"/>
    </row>
    <row r="930" spans="1:12" ht="12" customHeight="1" x14ac:dyDescent="0.2">
      <c r="A930" s="291"/>
      <c r="B930" s="142"/>
      <c r="G930" s="130"/>
      <c r="H930" s="131"/>
      <c r="I930" s="132"/>
      <c r="J930" s="292"/>
      <c r="K930" s="139"/>
    </row>
    <row r="931" spans="1:12" ht="12" customHeight="1" x14ac:dyDescent="0.2">
      <c r="A931" s="291"/>
      <c r="B931" s="142"/>
      <c r="G931" s="130"/>
      <c r="H931" s="131"/>
      <c r="I931" s="132"/>
      <c r="J931" s="292"/>
      <c r="K931" s="139"/>
    </row>
    <row r="932" spans="1:12" ht="12" customHeight="1" x14ac:dyDescent="0.2">
      <c r="A932" s="291"/>
      <c r="B932" s="142"/>
      <c r="G932" s="130"/>
      <c r="H932" s="131"/>
      <c r="I932" s="132"/>
      <c r="J932" s="292"/>
      <c r="K932" s="139"/>
    </row>
    <row r="933" spans="1:12" ht="12" customHeight="1" x14ac:dyDescent="0.2">
      <c r="A933" s="291"/>
      <c r="B933" s="142"/>
      <c r="G933" s="130"/>
      <c r="H933" s="131"/>
      <c r="I933" s="132"/>
      <c r="J933" s="292"/>
      <c r="K933" s="139"/>
    </row>
    <row r="934" spans="1:12" s="36" customFormat="1" x14ac:dyDescent="0.2">
      <c r="A934" s="118" t="s">
        <v>490</v>
      </c>
      <c r="B934" s="119"/>
      <c r="C934" s="120"/>
      <c r="D934" s="120"/>
      <c r="E934" s="121" t="s">
        <v>495</v>
      </c>
      <c r="F934" s="122"/>
      <c r="G934" s="123"/>
      <c r="H934" s="124"/>
      <c r="I934" s="125"/>
      <c r="J934" s="125"/>
      <c r="K934" s="150"/>
      <c r="L934" s="35"/>
    </row>
    <row r="935" spans="1:12" s="36" customFormat="1" ht="15" customHeight="1" x14ac:dyDescent="0.2">
      <c r="A935" s="118" t="s">
        <v>496</v>
      </c>
      <c r="B935" s="119"/>
      <c r="C935" s="120"/>
      <c r="D935" s="120"/>
      <c r="E935" s="121" t="s">
        <v>497</v>
      </c>
      <c r="F935" s="122"/>
      <c r="G935" s="123"/>
      <c r="H935" s="337"/>
      <c r="I935" s="125"/>
      <c r="J935" s="125"/>
      <c r="K935" s="126"/>
      <c r="L935" s="71"/>
    </row>
    <row r="936" spans="1:12" s="28" customFormat="1" ht="12" customHeight="1" x14ac:dyDescent="0.2">
      <c r="A936" s="134"/>
      <c r="B936" s="93"/>
      <c r="C936" s="94"/>
      <c r="D936" s="94"/>
      <c r="E936" s="338"/>
      <c r="F936" s="339"/>
      <c r="G936" s="137"/>
      <c r="H936" s="340"/>
      <c r="I936" s="139"/>
      <c r="J936" s="139"/>
      <c r="K936" s="133"/>
      <c r="L936" s="71"/>
    </row>
    <row r="937" spans="1:12" s="28" customFormat="1" ht="12" customHeight="1" x14ac:dyDescent="0.2">
      <c r="A937" s="134" t="s">
        <v>498</v>
      </c>
      <c r="B937" s="341" t="s">
        <v>89</v>
      </c>
      <c r="C937" s="94"/>
      <c r="D937" s="94"/>
      <c r="E937" s="338"/>
      <c r="F937" s="339"/>
      <c r="G937" s="137"/>
      <c r="H937" s="340"/>
      <c r="I937" s="139"/>
      <c r="J937" s="139"/>
      <c r="K937" s="133"/>
      <c r="L937" s="71"/>
    </row>
    <row r="938" spans="1:12" s="11" customFormat="1" ht="38.25" x14ac:dyDescent="0.2">
      <c r="A938" s="83"/>
      <c r="B938" s="142"/>
      <c r="C938" s="85"/>
      <c r="D938" s="213" t="s">
        <v>56</v>
      </c>
      <c r="E938" s="342" t="s">
        <v>499</v>
      </c>
      <c r="F938" s="144"/>
      <c r="G938" s="130"/>
      <c r="H938" s="316"/>
      <c r="I938" s="132"/>
      <c r="J938" s="132"/>
      <c r="K938" s="133"/>
      <c r="L938" s="71"/>
    </row>
    <row r="939" spans="1:12" s="11" customFormat="1" ht="66.75" customHeight="1" x14ac:dyDescent="0.2">
      <c r="A939" s="83"/>
      <c r="B939" s="142"/>
      <c r="C939" s="85"/>
      <c r="D939" s="213" t="s">
        <v>91</v>
      </c>
      <c r="E939" s="343" t="s">
        <v>500</v>
      </c>
      <c r="F939" s="144"/>
      <c r="G939" s="130"/>
      <c r="H939" s="316"/>
      <c r="I939" s="132"/>
      <c r="J939" s="132"/>
      <c r="K939" s="133"/>
      <c r="L939" s="71"/>
    </row>
    <row r="940" spans="1:12" s="11" customFormat="1" ht="38.25" x14ac:dyDescent="0.2">
      <c r="A940" s="83"/>
      <c r="B940" s="142"/>
      <c r="C940" s="85"/>
      <c r="D940" s="213" t="s">
        <v>93</v>
      </c>
      <c r="E940" s="343" t="s">
        <v>501</v>
      </c>
      <c r="F940" s="144"/>
      <c r="G940" s="130"/>
      <c r="H940" s="316"/>
      <c r="I940" s="132"/>
      <c r="J940" s="132"/>
      <c r="K940" s="133"/>
      <c r="L940" s="71"/>
    </row>
    <row r="941" spans="1:12" s="11" customFormat="1" ht="78.75" customHeight="1" x14ac:dyDescent="0.2">
      <c r="A941" s="83"/>
      <c r="B941" s="142"/>
      <c r="C941" s="85"/>
      <c r="D941" s="213" t="s">
        <v>95</v>
      </c>
      <c r="E941" s="343" t="s">
        <v>502</v>
      </c>
      <c r="F941" s="144"/>
      <c r="G941" s="130"/>
      <c r="H941" s="316"/>
      <c r="I941" s="132"/>
      <c r="J941" s="132"/>
      <c r="K941" s="133"/>
      <c r="L941" s="71"/>
    </row>
    <row r="942" spans="1:12" s="11" customFormat="1" ht="38.25" x14ac:dyDescent="0.2">
      <c r="A942" s="83"/>
      <c r="B942" s="142"/>
      <c r="C942" s="85"/>
      <c r="D942" s="213" t="s">
        <v>97</v>
      </c>
      <c r="E942" s="343" t="s">
        <v>503</v>
      </c>
      <c r="F942" s="144"/>
      <c r="G942" s="130"/>
      <c r="H942" s="316"/>
      <c r="I942" s="132"/>
      <c r="J942" s="132"/>
      <c r="K942" s="133"/>
      <c r="L942" s="71"/>
    </row>
    <row r="943" spans="1:12" s="11" customFormat="1" ht="25.5" x14ac:dyDescent="0.2">
      <c r="A943" s="83"/>
      <c r="B943" s="142"/>
      <c r="C943" s="85"/>
      <c r="D943" s="213" t="s">
        <v>99</v>
      </c>
      <c r="E943" s="343" t="s">
        <v>504</v>
      </c>
      <c r="F943" s="144"/>
      <c r="G943" s="130"/>
      <c r="H943" s="316"/>
      <c r="I943" s="132"/>
      <c r="J943" s="132"/>
      <c r="K943" s="145"/>
      <c r="L943" s="71"/>
    </row>
    <row r="944" spans="1:12" s="11" customFormat="1" ht="38.25" x14ac:dyDescent="0.2">
      <c r="A944" s="83"/>
      <c r="B944" s="142"/>
      <c r="C944" s="85"/>
      <c r="D944" s="213" t="s">
        <v>101</v>
      </c>
      <c r="E944" s="343" t="s">
        <v>505</v>
      </c>
      <c r="F944" s="144"/>
      <c r="G944" s="130"/>
      <c r="H944" s="316"/>
      <c r="I944" s="132"/>
      <c r="J944" s="132"/>
      <c r="K944" s="145"/>
      <c r="L944" s="71"/>
    </row>
    <row r="945" spans="1:12" s="11" customFormat="1" ht="89.25" x14ac:dyDescent="0.2">
      <c r="A945" s="83"/>
      <c r="B945" s="142"/>
      <c r="C945" s="85"/>
      <c r="D945" s="213" t="s">
        <v>103</v>
      </c>
      <c r="E945" s="343" t="s">
        <v>506</v>
      </c>
      <c r="F945" s="144"/>
      <c r="G945" s="130"/>
      <c r="H945" s="316"/>
      <c r="I945" s="132"/>
      <c r="J945" s="132"/>
      <c r="K945" s="145"/>
      <c r="L945" s="71"/>
    </row>
    <row r="946" spans="1:12" s="11" customFormat="1" ht="51" x14ac:dyDescent="0.2">
      <c r="A946" s="83"/>
      <c r="B946" s="84"/>
      <c r="C946" s="85"/>
      <c r="D946" s="213" t="s">
        <v>105</v>
      </c>
      <c r="E946" s="343" t="s">
        <v>507</v>
      </c>
      <c r="F946" s="144"/>
      <c r="G946" s="130"/>
      <c r="H946" s="316"/>
      <c r="I946" s="132"/>
      <c r="J946" s="132"/>
      <c r="K946" s="145"/>
      <c r="L946" s="71"/>
    </row>
    <row r="947" spans="1:12" s="11" customFormat="1" ht="38.25" x14ac:dyDescent="0.2">
      <c r="A947" s="83"/>
      <c r="B947" s="84"/>
      <c r="C947" s="85"/>
      <c r="D947" s="213" t="s">
        <v>508</v>
      </c>
      <c r="E947" s="343" t="s">
        <v>509</v>
      </c>
      <c r="F947" s="144"/>
      <c r="G947" s="130"/>
      <c r="H947" s="316"/>
      <c r="I947" s="132"/>
      <c r="J947" s="132"/>
      <c r="K947" s="145"/>
      <c r="L947" s="71"/>
    </row>
    <row r="948" spans="1:12" s="11" customFormat="1" ht="25.5" x14ac:dyDescent="0.2">
      <c r="A948" s="83"/>
      <c r="B948" s="84"/>
      <c r="C948" s="85"/>
      <c r="D948" s="213" t="s">
        <v>510</v>
      </c>
      <c r="E948" s="343" t="s">
        <v>511</v>
      </c>
      <c r="F948" s="144"/>
      <c r="G948" s="130"/>
      <c r="H948" s="316"/>
      <c r="I948" s="132"/>
      <c r="J948" s="132"/>
      <c r="K948" s="145"/>
      <c r="L948" s="71"/>
    </row>
    <row r="949" spans="1:12" s="11" customFormat="1" ht="38.25" x14ac:dyDescent="0.2">
      <c r="A949" s="83"/>
      <c r="B949" s="84"/>
      <c r="C949" s="85"/>
      <c r="D949" s="213" t="s">
        <v>512</v>
      </c>
      <c r="E949" s="343" t="s">
        <v>513</v>
      </c>
      <c r="F949" s="144"/>
      <c r="G949" s="130"/>
      <c r="H949" s="316"/>
      <c r="I949" s="132"/>
      <c r="J949" s="132"/>
      <c r="K949" s="145"/>
      <c r="L949" s="71"/>
    </row>
    <row r="950" spans="1:12" s="11" customFormat="1" ht="51" x14ac:dyDescent="0.2">
      <c r="A950" s="83"/>
      <c r="B950" s="84"/>
      <c r="C950" s="85"/>
      <c r="D950" s="213" t="s">
        <v>514</v>
      </c>
      <c r="E950" s="343" t="s">
        <v>515</v>
      </c>
      <c r="F950" s="144"/>
      <c r="G950" s="130"/>
      <c r="H950" s="316"/>
      <c r="I950" s="132"/>
      <c r="J950" s="132"/>
      <c r="K950" s="145"/>
      <c r="L950" s="71"/>
    </row>
    <row r="951" spans="1:12" s="11" customFormat="1" ht="38.25" x14ac:dyDescent="0.2">
      <c r="A951" s="83"/>
      <c r="B951" s="84"/>
      <c r="C951" s="85"/>
      <c r="D951" s="213" t="s">
        <v>516</v>
      </c>
      <c r="E951" s="343" t="s">
        <v>517</v>
      </c>
      <c r="F951" s="344"/>
      <c r="G951" s="130"/>
      <c r="H951" s="316"/>
      <c r="I951" s="132"/>
      <c r="J951" s="132"/>
      <c r="K951" s="145"/>
      <c r="L951" s="71"/>
    </row>
    <row r="952" spans="1:12" s="11" customFormat="1" ht="25.5" x14ac:dyDescent="0.2">
      <c r="A952" s="83"/>
      <c r="B952" s="84"/>
      <c r="C952" s="85"/>
      <c r="D952" s="213" t="s">
        <v>518</v>
      </c>
      <c r="E952" s="343" t="s">
        <v>519</v>
      </c>
      <c r="F952" s="344"/>
      <c r="G952" s="130"/>
      <c r="H952" s="316"/>
      <c r="I952" s="132"/>
      <c r="J952" s="132"/>
      <c r="K952" s="145"/>
      <c r="L952" s="71"/>
    </row>
    <row r="953" spans="1:12" s="11" customFormat="1" x14ac:dyDescent="0.2">
      <c r="A953" s="83"/>
      <c r="B953" s="84"/>
      <c r="C953" s="85"/>
      <c r="D953" s="85"/>
      <c r="E953" s="345" t="s">
        <v>520</v>
      </c>
      <c r="F953" s="344"/>
      <c r="G953" s="130"/>
      <c r="H953" s="316"/>
      <c r="I953" s="132"/>
      <c r="J953" s="132"/>
      <c r="K953" s="145"/>
      <c r="L953" s="71"/>
    </row>
    <row r="954" spans="1:12" s="11" customFormat="1" x14ac:dyDescent="0.2">
      <c r="A954" s="83"/>
      <c r="B954" s="84"/>
      <c r="C954" s="85"/>
      <c r="D954" s="85"/>
      <c r="E954" s="345" t="s">
        <v>521</v>
      </c>
      <c r="F954" s="344"/>
      <c r="G954" s="130"/>
      <c r="H954" s="316"/>
      <c r="I954" s="132"/>
      <c r="J954" s="132"/>
      <c r="K954" s="145"/>
      <c r="L954" s="71"/>
    </row>
    <row r="955" spans="1:12" s="11" customFormat="1" x14ac:dyDescent="0.2">
      <c r="A955" s="83"/>
      <c r="B955" s="84"/>
      <c r="C955" s="85"/>
      <c r="D955" s="85"/>
      <c r="E955" s="345" t="s">
        <v>522</v>
      </c>
      <c r="F955" s="344"/>
      <c r="G955" s="130"/>
      <c r="H955" s="316"/>
      <c r="I955" s="132"/>
      <c r="J955" s="132"/>
      <c r="K955" s="145"/>
      <c r="L955" s="71"/>
    </row>
    <row r="956" spans="1:12" s="11" customFormat="1" x14ac:dyDescent="0.2">
      <c r="A956" s="83"/>
      <c r="B956" s="84"/>
      <c r="C956" s="85"/>
      <c r="D956" s="85"/>
      <c r="E956" s="345" t="s">
        <v>523</v>
      </c>
      <c r="F956" s="344"/>
      <c r="G956" s="130"/>
      <c r="H956" s="316"/>
      <c r="I956" s="132"/>
      <c r="J956" s="132"/>
      <c r="K956" s="145"/>
      <c r="L956" s="71"/>
    </row>
    <row r="957" spans="1:12" s="11" customFormat="1" x14ac:dyDescent="0.2">
      <c r="A957" s="83"/>
      <c r="B957" s="84"/>
      <c r="C957" s="85"/>
      <c r="D957" s="85"/>
      <c r="E957" s="345" t="s">
        <v>524</v>
      </c>
      <c r="F957" s="344"/>
      <c r="G957" s="130"/>
      <c r="H957" s="316"/>
      <c r="I957" s="132"/>
      <c r="J957" s="132"/>
      <c r="K957" s="145"/>
      <c r="L957" s="71"/>
    </row>
    <row r="958" spans="1:12" s="11" customFormat="1" x14ac:dyDescent="0.2">
      <c r="A958" s="83"/>
      <c r="B958" s="84"/>
      <c r="C958" s="85"/>
      <c r="D958" s="85"/>
      <c r="E958" s="345" t="s">
        <v>525</v>
      </c>
      <c r="F958" s="344"/>
      <c r="G958" s="130"/>
      <c r="H958" s="316"/>
      <c r="I958" s="132"/>
      <c r="J958" s="132"/>
      <c r="K958" s="145"/>
      <c r="L958" s="71"/>
    </row>
    <row r="959" spans="1:12" s="11" customFormat="1" x14ac:dyDescent="0.2">
      <c r="A959" s="83"/>
      <c r="B959" s="84"/>
      <c r="C959" s="85"/>
      <c r="D959" s="85"/>
      <c r="E959" s="345" t="s">
        <v>526</v>
      </c>
      <c r="F959" s="344"/>
      <c r="G959" s="130"/>
      <c r="H959" s="316"/>
      <c r="I959" s="132"/>
      <c r="J959" s="132"/>
      <c r="K959" s="145"/>
      <c r="L959" s="71"/>
    </row>
    <row r="960" spans="1:12" s="11" customFormat="1" x14ac:dyDescent="0.2">
      <c r="A960" s="83"/>
      <c r="B960" s="84"/>
      <c r="C960" s="85"/>
      <c r="D960" s="85"/>
      <c r="E960" s="345" t="s">
        <v>527</v>
      </c>
      <c r="F960" s="344"/>
      <c r="G960" s="130"/>
      <c r="H960" s="316"/>
      <c r="I960" s="132"/>
      <c r="J960" s="132"/>
      <c r="K960" s="145"/>
      <c r="L960" s="71"/>
    </row>
    <row r="961" spans="1:12" s="11" customFormat="1" ht="18" customHeight="1" x14ac:dyDescent="0.2">
      <c r="A961" s="83"/>
      <c r="B961" s="84"/>
      <c r="C961" s="85"/>
      <c r="D961" s="85"/>
      <c r="E961" s="345" t="s">
        <v>528</v>
      </c>
      <c r="F961" s="344"/>
      <c r="G961" s="130"/>
      <c r="H961" s="316"/>
      <c r="I961" s="132"/>
      <c r="J961" s="132"/>
      <c r="K961" s="145"/>
      <c r="L961" s="71"/>
    </row>
    <row r="962" spans="1:12" s="11" customFormat="1" x14ac:dyDescent="0.2">
      <c r="A962" s="83"/>
      <c r="B962" s="84"/>
      <c r="C962" s="85"/>
      <c r="D962" s="85"/>
      <c r="E962" s="345" t="s">
        <v>529</v>
      </c>
      <c r="F962" s="344"/>
      <c r="G962" s="130"/>
      <c r="H962" s="316"/>
      <c r="I962" s="132"/>
      <c r="J962" s="132"/>
      <c r="K962" s="145"/>
      <c r="L962" s="71"/>
    </row>
    <row r="963" spans="1:12" s="11" customFormat="1" ht="15" customHeight="1" x14ac:dyDescent="0.2">
      <c r="A963" s="83"/>
      <c r="B963" s="84"/>
      <c r="C963" s="85"/>
      <c r="D963" s="85"/>
      <c r="E963" s="345" t="s">
        <v>530</v>
      </c>
      <c r="F963" s="344"/>
      <c r="G963" s="130"/>
      <c r="H963" s="316"/>
      <c r="I963" s="132"/>
      <c r="J963" s="132"/>
      <c r="K963" s="145"/>
      <c r="L963" s="71"/>
    </row>
    <row r="964" spans="1:12" s="11" customFormat="1" ht="14.25" customHeight="1" x14ac:dyDescent="0.2">
      <c r="A964" s="83"/>
      <c r="B964" s="84"/>
      <c r="C964" s="85"/>
      <c r="D964" s="85"/>
      <c r="E964" s="345" t="s">
        <v>531</v>
      </c>
      <c r="F964" s="344"/>
      <c r="G964" s="130"/>
      <c r="H964" s="316"/>
      <c r="I964" s="132"/>
      <c r="J964" s="132"/>
      <c r="K964" s="145"/>
      <c r="L964" s="71"/>
    </row>
    <row r="965" spans="1:12" s="11" customFormat="1" ht="12.75" customHeight="1" x14ac:dyDescent="0.2">
      <c r="A965" s="83"/>
      <c r="B965" s="84"/>
      <c r="C965" s="85"/>
      <c r="D965" s="85"/>
      <c r="E965" s="345" t="s">
        <v>532</v>
      </c>
      <c r="F965" s="344"/>
      <c r="G965" s="130"/>
      <c r="H965" s="316"/>
      <c r="I965" s="132"/>
      <c r="J965" s="132"/>
      <c r="K965" s="145"/>
      <c r="L965" s="71"/>
    </row>
    <row r="966" spans="1:12" s="11" customFormat="1" x14ac:dyDescent="0.2">
      <c r="A966" s="83"/>
      <c r="B966" s="84"/>
      <c r="C966" s="85"/>
      <c r="D966" s="85"/>
      <c r="E966" s="345" t="s">
        <v>533</v>
      </c>
      <c r="F966" s="344"/>
      <c r="G966" s="130"/>
      <c r="H966" s="316"/>
      <c r="I966" s="132"/>
      <c r="J966" s="132"/>
      <c r="K966" s="145"/>
      <c r="L966" s="71"/>
    </row>
    <row r="967" spans="1:12" s="11" customFormat="1" x14ac:dyDescent="0.2">
      <c r="A967" s="83"/>
      <c r="B967" s="84"/>
      <c r="C967" s="85"/>
      <c r="D967" s="85"/>
      <c r="E967" s="345" t="s">
        <v>534</v>
      </c>
      <c r="F967" s="344"/>
      <c r="G967" s="130"/>
      <c r="H967" s="316"/>
      <c r="I967" s="132"/>
      <c r="J967" s="132"/>
      <c r="K967" s="145"/>
      <c r="L967" s="71"/>
    </row>
    <row r="968" spans="1:12" s="11" customFormat="1" ht="140.25" x14ac:dyDescent="0.2">
      <c r="A968" s="83"/>
      <c r="B968" s="84"/>
      <c r="C968" s="85"/>
      <c r="D968" s="213" t="s">
        <v>535</v>
      </c>
      <c r="E968" s="343" t="s">
        <v>536</v>
      </c>
      <c r="F968" s="344"/>
      <c r="G968" s="130"/>
      <c r="H968" s="316"/>
      <c r="I968" s="132"/>
      <c r="J968" s="132"/>
      <c r="K968" s="145"/>
      <c r="L968" s="71"/>
    </row>
    <row r="969" spans="1:12" s="11" customFormat="1" ht="42.75" customHeight="1" x14ac:dyDescent="0.2">
      <c r="A969" s="83"/>
      <c r="B969" s="84"/>
      <c r="C969" s="85"/>
      <c r="D969" s="213" t="s">
        <v>537</v>
      </c>
      <c r="E969" s="343" t="s">
        <v>538</v>
      </c>
      <c r="F969" s="344"/>
      <c r="G969" s="130"/>
      <c r="H969" s="316"/>
      <c r="I969" s="132"/>
      <c r="J969" s="132"/>
      <c r="K969" s="145"/>
      <c r="L969" s="71"/>
    </row>
    <row r="970" spans="1:12" s="11" customFormat="1" ht="25.5" x14ac:dyDescent="0.2">
      <c r="A970" s="83"/>
      <c r="B970" s="84"/>
      <c r="C970" s="85"/>
      <c r="D970" s="213" t="s">
        <v>539</v>
      </c>
      <c r="E970" s="343" t="s">
        <v>540</v>
      </c>
      <c r="F970" s="344"/>
      <c r="G970" s="130"/>
      <c r="H970" s="316"/>
      <c r="I970" s="132"/>
      <c r="J970" s="132"/>
      <c r="K970" s="145"/>
      <c r="L970" s="71"/>
    </row>
    <row r="971" spans="1:12" s="11" customFormat="1" x14ac:dyDescent="0.2">
      <c r="A971" s="83"/>
      <c r="B971" s="84"/>
      <c r="C971" s="85"/>
      <c r="D971" s="213"/>
      <c r="E971" s="343"/>
      <c r="F971" s="344"/>
      <c r="G971" s="130"/>
      <c r="H971" s="316"/>
      <c r="I971" s="132"/>
      <c r="J971" s="132"/>
      <c r="K971" s="145"/>
      <c r="L971" s="71"/>
    </row>
    <row r="972" spans="1:12" s="28" customFormat="1" x14ac:dyDescent="0.2">
      <c r="A972" s="134" t="s">
        <v>541</v>
      </c>
      <c r="B972" s="341" t="s">
        <v>542</v>
      </c>
      <c r="C972" s="94"/>
      <c r="D972" s="94"/>
      <c r="E972" s="338"/>
      <c r="F972" s="339"/>
      <c r="G972" s="137"/>
      <c r="H972" s="340"/>
      <c r="I972" s="139"/>
      <c r="J972" s="139"/>
      <c r="K972" s="145"/>
      <c r="L972" s="71"/>
    </row>
    <row r="973" spans="1:12" s="28" customFormat="1" x14ac:dyDescent="0.2">
      <c r="A973" s="134"/>
      <c r="B973" s="341"/>
      <c r="C973" s="94"/>
      <c r="D973" s="93"/>
      <c r="E973" s="338"/>
      <c r="F973" s="339"/>
      <c r="G973" s="137"/>
      <c r="H973" s="340"/>
      <c r="I973" s="139"/>
      <c r="J973" s="139"/>
      <c r="K973" s="145"/>
      <c r="L973" s="71"/>
    </row>
    <row r="974" spans="1:12" s="11" customFormat="1" ht="12" customHeight="1" x14ac:dyDescent="0.2">
      <c r="A974" s="127"/>
      <c r="B974" s="84"/>
      <c r="C974" s="85"/>
      <c r="D974" s="85"/>
      <c r="E974" s="343"/>
      <c r="F974" s="346"/>
      <c r="G974" s="130"/>
      <c r="H974" s="316"/>
      <c r="I974" s="132"/>
      <c r="J974" s="132"/>
      <c r="K974" s="145"/>
      <c r="L974" s="71"/>
    </row>
    <row r="975" spans="1:12" s="11" customFormat="1" ht="12" customHeight="1" x14ac:dyDescent="0.2">
      <c r="A975" s="127"/>
      <c r="B975" s="84"/>
      <c r="C975" s="85"/>
      <c r="D975" s="347" t="s">
        <v>543</v>
      </c>
      <c r="E975" s="343"/>
      <c r="F975" s="346"/>
      <c r="G975" s="130"/>
      <c r="H975" s="316"/>
      <c r="I975" s="132"/>
      <c r="J975" s="132"/>
      <c r="K975" s="145"/>
      <c r="L975" s="71"/>
    </row>
    <row r="976" spans="1:12" s="11" customFormat="1" ht="76.5" x14ac:dyDescent="0.2">
      <c r="A976" s="127"/>
      <c r="B976" s="84"/>
      <c r="C976" s="85"/>
      <c r="D976" s="85"/>
      <c r="E976" s="343" t="s">
        <v>544</v>
      </c>
      <c r="F976" s="346"/>
      <c r="G976" s="130"/>
      <c r="H976" s="316"/>
      <c r="I976" s="132"/>
      <c r="J976" s="132"/>
      <c r="K976" s="145"/>
      <c r="L976" s="71"/>
    </row>
    <row r="977" spans="1:12" s="11" customFormat="1" ht="12" customHeight="1" x14ac:dyDescent="0.2">
      <c r="A977" s="127"/>
      <c r="B977" s="84"/>
      <c r="C977" s="85"/>
      <c r="D977" s="85"/>
      <c r="E977" s="141"/>
      <c r="F977" s="346"/>
      <c r="G977" s="130"/>
      <c r="H977" s="316"/>
      <c r="I977" s="132"/>
      <c r="J977" s="132"/>
      <c r="K977" s="145"/>
      <c r="L977" s="71"/>
    </row>
    <row r="978" spans="1:12" s="11" customFormat="1" ht="12" customHeight="1" x14ac:dyDescent="0.2">
      <c r="A978" s="127" t="s">
        <v>545</v>
      </c>
      <c r="B978" s="84"/>
      <c r="C978" s="85"/>
      <c r="D978" s="85"/>
      <c r="E978" s="141" t="s">
        <v>785</v>
      </c>
      <c r="F978" s="346"/>
      <c r="G978" s="130" t="s">
        <v>20</v>
      </c>
      <c r="H978" s="348">
        <v>1</v>
      </c>
      <c r="I978" s="132"/>
      <c r="J978" s="132"/>
      <c r="K978" s="145"/>
      <c r="L978" s="71"/>
    </row>
    <row r="979" spans="1:12" s="11" customFormat="1" ht="12" customHeight="1" x14ac:dyDescent="0.2">
      <c r="A979" s="127" t="s">
        <v>547</v>
      </c>
      <c r="B979" s="84"/>
      <c r="C979" s="85"/>
      <c r="D979" s="85"/>
      <c r="E979" s="342" t="s">
        <v>546</v>
      </c>
      <c r="F979" s="346"/>
      <c r="G979" s="130" t="s">
        <v>20</v>
      </c>
      <c r="H979" s="348">
        <v>12</v>
      </c>
      <c r="I979" s="132"/>
      <c r="J979" s="132"/>
      <c r="K979" s="145"/>
      <c r="L979" s="71"/>
    </row>
    <row r="980" spans="1:12" s="11" customFormat="1" ht="12" customHeight="1" x14ac:dyDescent="0.2">
      <c r="A980" s="127" t="s">
        <v>552</v>
      </c>
      <c r="B980" s="84"/>
      <c r="C980" s="85"/>
      <c r="D980" s="85"/>
      <c r="E980" s="343" t="s">
        <v>548</v>
      </c>
      <c r="F980" s="346"/>
      <c r="G980" s="130" t="s">
        <v>20</v>
      </c>
      <c r="H980" s="348">
        <v>1</v>
      </c>
      <c r="I980" s="132"/>
      <c r="J980" s="132"/>
      <c r="K980" s="145"/>
      <c r="L980" s="71"/>
    </row>
    <row r="981" spans="1:12" s="11" customFormat="1" ht="12" customHeight="1" x14ac:dyDescent="0.2">
      <c r="A981" s="127"/>
      <c r="B981" s="84"/>
      <c r="C981" s="85"/>
      <c r="D981" s="85"/>
      <c r="E981" s="343"/>
      <c r="F981" s="346"/>
      <c r="G981" s="130"/>
      <c r="H981" s="348"/>
      <c r="I981" s="132"/>
      <c r="J981" s="132"/>
      <c r="K981" s="145"/>
      <c r="L981" s="71"/>
    </row>
    <row r="982" spans="1:12" s="11" customFormat="1" ht="12" customHeight="1" x14ac:dyDescent="0.2">
      <c r="A982" s="127"/>
      <c r="B982" s="84"/>
      <c r="C982" s="85"/>
      <c r="D982" s="347" t="s">
        <v>549</v>
      </c>
      <c r="E982" s="141"/>
      <c r="F982" s="346"/>
      <c r="G982" s="130"/>
      <c r="H982" s="316"/>
      <c r="I982" s="132"/>
      <c r="J982" s="132"/>
      <c r="K982" s="145"/>
      <c r="L982" s="71"/>
    </row>
    <row r="983" spans="1:12" s="11" customFormat="1" ht="106.5" customHeight="1" x14ac:dyDescent="0.2">
      <c r="A983" s="127"/>
      <c r="B983" s="84"/>
      <c r="C983" s="85"/>
      <c r="D983" s="85"/>
      <c r="E983" s="343" t="s">
        <v>550</v>
      </c>
      <c r="F983" s="346"/>
      <c r="G983" s="130"/>
      <c r="H983" s="316"/>
      <c r="I983" s="132"/>
      <c r="J983" s="132"/>
      <c r="K983" s="145"/>
      <c r="L983" s="71"/>
    </row>
    <row r="984" spans="1:12" s="16" customFormat="1" ht="12" customHeight="1" x14ac:dyDescent="0.2">
      <c r="A984" s="127"/>
      <c r="B984" s="84"/>
      <c r="C984" s="85"/>
      <c r="D984" s="85"/>
      <c r="E984" s="141"/>
      <c r="F984" s="346"/>
      <c r="G984" s="130"/>
      <c r="H984" s="316"/>
      <c r="I984" s="132"/>
      <c r="J984" s="132"/>
      <c r="K984" s="145"/>
      <c r="L984" s="71"/>
    </row>
    <row r="985" spans="1:12" s="11" customFormat="1" ht="98.25" customHeight="1" x14ac:dyDescent="0.2">
      <c r="A985" s="127"/>
      <c r="B985" s="84"/>
      <c r="C985" s="85"/>
      <c r="D985" s="85"/>
      <c r="E985" s="343" t="s">
        <v>551</v>
      </c>
      <c r="F985" s="346"/>
      <c r="G985" s="130"/>
      <c r="H985" s="316"/>
      <c r="I985" s="132"/>
      <c r="J985" s="132"/>
      <c r="K985" s="145"/>
      <c r="L985" s="71"/>
    </row>
    <row r="986" spans="1:12" s="11" customFormat="1" ht="12" customHeight="1" x14ac:dyDescent="0.2">
      <c r="A986" s="127"/>
      <c r="B986" s="84"/>
      <c r="C986" s="85"/>
      <c r="D986" s="85"/>
      <c r="E986" s="141"/>
      <c r="F986" s="346"/>
      <c r="G986" s="130"/>
      <c r="H986" s="316"/>
      <c r="I986" s="132"/>
      <c r="J986" s="132"/>
      <c r="K986" s="145"/>
      <c r="L986" s="71"/>
    </row>
    <row r="987" spans="1:12" s="11" customFormat="1" ht="22.5" customHeight="1" x14ac:dyDescent="0.2">
      <c r="A987" s="127"/>
      <c r="B987" s="84"/>
      <c r="C987" s="85"/>
      <c r="D987" s="349"/>
      <c r="E987" s="433" t="s">
        <v>795</v>
      </c>
      <c r="F987" s="346"/>
      <c r="G987" s="130"/>
      <c r="H987" s="348"/>
      <c r="I987" s="132"/>
      <c r="J987" s="132"/>
      <c r="K987" s="145"/>
      <c r="L987" s="71"/>
    </row>
    <row r="988" spans="1:12" s="11" customFormat="1" ht="12" customHeight="1" x14ac:dyDescent="0.2">
      <c r="A988" s="127" t="s">
        <v>553</v>
      </c>
      <c r="B988" s="84"/>
      <c r="C988" s="85"/>
      <c r="D988" s="349"/>
      <c r="E988" s="420" t="s">
        <v>788</v>
      </c>
      <c r="F988" s="346"/>
      <c r="G988" s="130" t="s">
        <v>40</v>
      </c>
      <c r="H988" s="348">
        <v>1</v>
      </c>
      <c r="I988" s="132"/>
      <c r="J988" s="132"/>
      <c r="K988" s="145"/>
      <c r="L988" s="71"/>
    </row>
    <row r="989" spans="1:12" s="11" customFormat="1" x14ac:dyDescent="0.2">
      <c r="A989" s="127" t="s">
        <v>786</v>
      </c>
      <c r="B989" s="84"/>
      <c r="C989" s="85"/>
      <c r="D989" s="85"/>
      <c r="E989" s="343" t="s">
        <v>789</v>
      </c>
      <c r="F989" s="346"/>
      <c r="G989" s="130" t="s">
        <v>40</v>
      </c>
      <c r="H989" s="348">
        <v>1</v>
      </c>
      <c r="I989" s="132"/>
      <c r="J989" s="132"/>
      <c r="K989" s="145"/>
      <c r="L989" s="71"/>
    </row>
    <row r="990" spans="1:12" s="11" customFormat="1" x14ac:dyDescent="0.2">
      <c r="A990" s="127" t="s">
        <v>787</v>
      </c>
      <c r="B990" s="84"/>
      <c r="C990" s="85"/>
      <c r="D990" s="350"/>
      <c r="E990" s="343" t="s">
        <v>554</v>
      </c>
      <c r="F990" s="346"/>
      <c r="G990" s="130" t="s">
        <v>40</v>
      </c>
      <c r="H990" s="348">
        <v>1</v>
      </c>
      <c r="I990" s="132"/>
      <c r="J990" s="132"/>
      <c r="K990" s="145"/>
      <c r="L990" s="71"/>
    </row>
    <row r="991" spans="1:12" s="11" customFormat="1" x14ac:dyDescent="0.2">
      <c r="A991" s="127"/>
      <c r="B991" s="84"/>
      <c r="C991" s="85"/>
      <c r="D991" s="350"/>
      <c r="E991" s="343"/>
      <c r="F991" s="346"/>
      <c r="G991" s="130"/>
      <c r="H991" s="348"/>
      <c r="I991" s="132"/>
      <c r="J991" s="132"/>
      <c r="K991" s="145"/>
      <c r="L991" s="71"/>
    </row>
    <row r="992" spans="1:12" s="11" customFormat="1" x14ac:dyDescent="0.2">
      <c r="A992" s="127" t="s">
        <v>793</v>
      </c>
      <c r="B992" s="84"/>
      <c r="C992" s="85"/>
      <c r="D992" s="350"/>
      <c r="E992" s="343" t="s">
        <v>791</v>
      </c>
      <c r="F992" s="346"/>
      <c r="G992" s="130" t="s">
        <v>40</v>
      </c>
      <c r="H992" s="348">
        <v>1</v>
      </c>
      <c r="I992" s="132"/>
      <c r="J992" s="132"/>
      <c r="K992" s="145"/>
      <c r="L992" s="71"/>
    </row>
    <row r="993" spans="1:12" s="11" customFormat="1" ht="27" customHeight="1" x14ac:dyDescent="0.2">
      <c r="A993" s="127" t="s">
        <v>794</v>
      </c>
      <c r="B993" s="84"/>
      <c r="C993" s="85"/>
      <c r="D993" s="350"/>
      <c r="E993" s="334" t="s">
        <v>792</v>
      </c>
      <c r="F993" s="346"/>
      <c r="G993" s="130" t="s">
        <v>40</v>
      </c>
      <c r="H993" s="348">
        <v>1</v>
      </c>
      <c r="I993" s="132"/>
      <c r="J993" s="132"/>
      <c r="K993" s="145"/>
      <c r="L993" s="71"/>
    </row>
    <row r="994" spans="1:12" s="11" customFormat="1" ht="13.5" customHeight="1" x14ac:dyDescent="0.2">
      <c r="A994" s="127"/>
      <c r="B994" s="84"/>
      <c r="C994" s="85"/>
      <c r="D994" s="350"/>
      <c r="E994" s="334"/>
      <c r="F994" s="346"/>
      <c r="G994" s="130"/>
      <c r="H994" s="348"/>
      <c r="I994" s="132"/>
      <c r="J994" s="132"/>
      <c r="K994" s="145"/>
      <c r="L994" s="71"/>
    </row>
    <row r="995" spans="1:12" s="11" customFormat="1" x14ac:dyDescent="0.2">
      <c r="A995" s="134" t="s">
        <v>555</v>
      </c>
      <c r="B995" s="341" t="s">
        <v>556</v>
      </c>
      <c r="C995" s="85"/>
      <c r="D995" s="349"/>
      <c r="E995" s="343"/>
      <c r="F995" s="346"/>
      <c r="G995" s="130"/>
      <c r="H995" s="348"/>
      <c r="I995" s="132"/>
      <c r="J995" s="132"/>
      <c r="K995" s="145"/>
      <c r="L995" s="71"/>
    </row>
    <row r="996" spans="1:12" s="11" customFormat="1" ht="25.5" x14ac:dyDescent="0.2">
      <c r="A996" s="127" t="s">
        <v>557</v>
      </c>
      <c r="B996" s="84"/>
      <c r="C996" s="85"/>
      <c r="D996" s="85"/>
      <c r="E996" s="343" t="s">
        <v>558</v>
      </c>
      <c r="F996" s="346"/>
      <c r="G996" s="130" t="s">
        <v>40</v>
      </c>
      <c r="H996" s="348">
        <v>1</v>
      </c>
      <c r="I996" s="132"/>
      <c r="J996" s="132"/>
      <c r="K996" s="145"/>
      <c r="L996" s="71"/>
    </row>
    <row r="997" spans="1:12" s="11" customFormat="1" x14ac:dyDescent="0.2">
      <c r="A997" s="127"/>
      <c r="B997" s="84"/>
      <c r="C997" s="85"/>
      <c r="D997" s="85"/>
      <c r="E997" s="343"/>
      <c r="F997" s="346"/>
      <c r="G997" s="130"/>
      <c r="H997" s="348"/>
      <c r="I997" s="132"/>
      <c r="J997" s="132"/>
      <c r="K997" s="145"/>
      <c r="L997" s="71"/>
    </row>
    <row r="998" spans="1:12" s="11" customFormat="1" x14ac:dyDescent="0.2">
      <c r="A998" s="127"/>
      <c r="B998" s="84"/>
      <c r="C998" s="85"/>
      <c r="D998" s="85"/>
      <c r="E998" s="343"/>
      <c r="F998" s="346"/>
      <c r="G998" s="130"/>
      <c r="H998" s="348"/>
      <c r="I998" s="132"/>
      <c r="J998" s="132"/>
      <c r="K998" s="145"/>
      <c r="L998" s="71"/>
    </row>
    <row r="999" spans="1:12" s="11" customFormat="1" x14ac:dyDescent="0.2">
      <c r="A999" s="134" t="s">
        <v>559</v>
      </c>
      <c r="B999" s="341" t="s">
        <v>560</v>
      </c>
      <c r="C999" s="85"/>
      <c r="D999" s="85"/>
      <c r="E999" s="343"/>
      <c r="F999" s="346"/>
      <c r="G999" s="130"/>
      <c r="H999" s="348"/>
      <c r="I999" s="132"/>
      <c r="J999" s="132"/>
      <c r="K999" s="145"/>
      <c r="L999" s="71"/>
    </row>
    <row r="1000" spans="1:12" s="11" customFormat="1" ht="51" x14ac:dyDescent="0.2">
      <c r="A1000" s="127"/>
      <c r="B1000" s="84"/>
      <c r="C1000" s="85"/>
      <c r="D1000" s="85"/>
      <c r="E1000" s="342" t="s">
        <v>561</v>
      </c>
      <c r="F1000" s="346"/>
      <c r="G1000" s="130"/>
      <c r="H1000" s="348"/>
      <c r="I1000" s="132"/>
      <c r="J1000" s="132"/>
      <c r="K1000" s="145"/>
      <c r="L1000" s="71"/>
    </row>
    <row r="1001" spans="1:12" s="11" customFormat="1" x14ac:dyDescent="0.2">
      <c r="A1001" s="127"/>
      <c r="B1001" s="84"/>
      <c r="C1001" s="85"/>
      <c r="D1001" s="85"/>
      <c r="E1001" s="343"/>
      <c r="F1001" s="346"/>
      <c r="G1001" s="130"/>
      <c r="H1001" s="348"/>
      <c r="I1001" s="132"/>
      <c r="J1001" s="132"/>
      <c r="K1001" s="145"/>
      <c r="L1001" s="71"/>
    </row>
    <row r="1002" spans="1:12" s="11" customFormat="1" ht="38.25" x14ac:dyDescent="0.2">
      <c r="A1002" s="127" t="s">
        <v>562</v>
      </c>
      <c r="B1002" s="84"/>
      <c r="C1002" s="85"/>
      <c r="D1002" s="85"/>
      <c r="E1002" s="342" t="s">
        <v>563</v>
      </c>
      <c r="F1002" s="346"/>
      <c r="G1002" s="130" t="s">
        <v>20</v>
      </c>
      <c r="H1002" s="348">
        <v>514</v>
      </c>
      <c r="I1002" s="132"/>
      <c r="J1002" s="132"/>
      <c r="K1002" s="145"/>
      <c r="L1002" s="71"/>
    </row>
    <row r="1003" spans="1:12" s="11" customFormat="1" x14ac:dyDescent="0.2">
      <c r="A1003" s="127"/>
      <c r="B1003" s="84"/>
      <c r="C1003" s="85"/>
      <c r="D1003" s="85"/>
      <c r="E1003" s="343"/>
      <c r="F1003" s="346"/>
      <c r="G1003" s="130"/>
      <c r="H1003" s="348"/>
      <c r="I1003" s="132"/>
      <c r="J1003" s="132"/>
      <c r="K1003" s="145"/>
      <c r="L1003" s="71"/>
    </row>
    <row r="1004" spans="1:12" s="11" customFormat="1" ht="51" x14ac:dyDescent="0.2">
      <c r="A1004" s="127" t="s">
        <v>564</v>
      </c>
      <c r="B1004" s="84"/>
      <c r="C1004" s="85"/>
      <c r="D1004" s="85"/>
      <c r="E1004" s="342" t="s">
        <v>565</v>
      </c>
      <c r="F1004" s="346"/>
      <c r="G1004" s="130" t="s">
        <v>20</v>
      </c>
      <c r="H1004" s="348">
        <f>SUM(H1029:H1036)</f>
        <v>248</v>
      </c>
      <c r="I1004" s="132"/>
      <c r="J1004" s="132"/>
      <c r="K1004" s="145"/>
      <c r="L1004" s="71"/>
    </row>
    <row r="1005" spans="1:12" s="11" customFormat="1" x14ac:dyDescent="0.2">
      <c r="A1005" s="127"/>
      <c r="B1005" s="84"/>
      <c r="C1005" s="85"/>
      <c r="D1005" s="85"/>
      <c r="E1005" s="343"/>
      <c r="F1005" s="346"/>
      <c r="G1005" s="130"/>
      <c r="H1005" s="348"/>
      <c r="I1005" s="132"/>
      <c r="J1005" s="132"/>
      <c r="K1005" s="145"/>
      <c r="L1005" s="71"/>
    </row>
    <row r="1006" spans="1:12" s="11" customFormat="1" x14ac:dyDescent="0.2">
      <c r="A1006" s="134" t="s">
        <v>566</v>
      </c>
      <c r="B1006" s="341" t="s">
        <v>567</v>
      </c>
      <c r="C1006" s="85"/>
      <c r="D1006" s="85"/>
      <c r="E1006" s="343"/>
      <c r="F1006" s="346"/>
      <c r="G1006" s="130"/>
      <c r="H1006" s="348"/>
      <c r="I1006" s="132"/>
      <c r="J1006" s="132"/>
      <c r="K1006" s="145"/>
      <c r="L1006" s="71"/>
    </row>
    <row r="1007" spans="1:12" s="11" customFormat="1" ht="51" x14ac:dyDescent="0.2">
      <c r="A1007" s="127"/>
      <c r="B1007" s="84"/>
      <c r="C1007" s="85"/>
      <c r="D1007" s="85"/>
      <c r="E1007" s="343" t="s">
        <v>568</v>
      </c>
      <c r="F1007" s="346"/>
      <c r="G1007" s="130"/>
      <c r="H1007" s="348"/>
      <c r="I1007" s="132"/>
      <c r="J1007" s="132"/>
      <c r="K1007" s="145"/>
      <c r="L1007" s="71"/>
    </row>
    <row r="1008" spans="1:12" s="11" customFormat="1" x14ac:dyDescent="0.2">
      <c r="A1008" s="127"/>
      <c r="B1008" s="84"/>
      <c r="C1008" s="85"/>
      <c r="D1008" s="85"/>
      <c r="E1008" s="343" t="s">
        <v>569</v>
      </c>
      <c r="F1008" s="346"/>
      <c r="G1008" s="130"/>
      <c r="H1008" s="348"/>
      <c r="I1008" s="132"/>
      <c r="J1008" s="132"/>
      <c r="K1008" s="145"/>
      <c r="L1008" s="71"/>
    </row>
    <row r="1009" spans="1:12" s="11" customFormat="1" x14ac:dyDescent="0.2">
      <c r="A1009" s="127"/>
      <c r="B1009" s="84"/>
      <c r="C1009" s="85"/>
      <c r="D1009" s="85"/>
      <c r="E1009" s="351" t="s">
        <v>570</v>
      </c>
      <c r="F1009" s="346"/>
      <c r="G1009" s="130"/>
      <c r="H1009" s="348"/>
      <c r="I1009" s="132"/>
      <c r="J1009" s="132"/>
      <c r="K1009" s="145"/>
      <c r="L1009" s="71"/>
    </row>
    <row r="1010" spans="1:12" s="11" customFormat="1" x14ac:dyDescent="0.2">
      <c r="A1010" s="127"/>
      <c r="B1010" s="84"/>
      <c r="C1010" s="85"/>
      <c r="D1010" s="85"/>
      <c r="E1010" s="343"/>
      <c r="F1010" s="346"/>
      <c r="G1010" s="130"/>
      <c r="H1010" s="348"/>
      <c r="I1010" s="132"/>
      <c r="J1010" s="132"/>
      <c r="K1010" s="145"/>
      <c r="L1010" s="71"/>
    </row>
    <row r="1011" spans="1:12" s="11" customFormat="1" x14ac:dyDescent="0.2">
      <c r="A1011" s="352"/>
      <c r="B1011" s="353" t="s">
        <v>571</v>
      </c>
      <c r="C1011" s="312"/>
      <c r="D1011" s="312"/>
      <c r="E1011" s="342"/>
      <c r="F1011" s="354"/>
      <c r="G1011" s="327"/>
      <c r="H1011" s="348"/>
      <c r="I1011" s="132"/>
      <c r="J1011" s="132"/>
      <c r="K1011" s="314"/>
    </row>
    <row r="1012" spans="1:12" s="11" customFormat="1" x14ac:dyDescent="0.2">
      <c r="A1012" s="352" t="s">
        <v>572</v>
      </c>
      <c r="B1012" s="324"/>
      <c r="C1012" s="312"/>
      <c r="D1012" s="312"/>
      <c r="E1012" s="342" t="s">
        <v>573</v>
      </c>
      <c r="F1012" s="354"/>
      <c r="G1012" s="327" t="s">
        <v>20</v>
      </c>
      <c r="H1012" s="348">
        <v>53</v>
      </c>
      <c r="I1012" s="132"/>
      <c r="J1012" s="132"/>
      <c r="K1012" s="314"/>
    </row>
    <row r="1013" spans="1:12" s="11" customFormat="1" x14ac:dyDescent="0.2">
      <c r="A1013" s="352" t="s">
        <v>574</v>
      </c>
      <c r="B1013" s="324"/>
      <c r="C1013" s="312"/>
      <c r="D1013" s="312"/>
      <c r="E1013" s="342" t="s">
        <v>575</v>
      </c>
      <c r="F1013" s="354"/>
      <c r="G1013" s="327" t="s">
        <v>20</v>
      </c>
      <c r="H1013" s="348">
        <v>11</v>
      </c>
      <c r="I1013" s="132"/>
      <c r="J1013" s="132"/>
      <c r="K1013" s="314"/>
    </row>
    <row r="1014" spans="1:12" s="11" customFormat="1" x14ac:dyDescent="0.2">
      <c r="A1014" s="352" t="s">
        <v>576</v>
      </c>
      <c r="B1014" s="324"/>
      <c r="C1014" s="312"/>
      <c r="D1014" s="312"/>
      <c r="E1014" s="342" t="s">
        <v>577</v>
      </c>
      <c r="F1014" s="354"/>
      <c r="G1014" s="327" t="s">
        <v>20</v>
      </c>
      <c r="H1014" s="348">
        <v>30</v>
      </c>
      <c r="I1014" s="132"/>
      <c r="J1014" s="132"/>
      <c r="K1014" s="314"/>
    </row>
    <row r="1015" spans="1:12" s="11" customFormat="1" x14ac:dyDescent="0.2">
      <c r="A1015" s="352" t="s">
        <v>578</v>
      </c>
      <c r="B1015" s="324"/>
      <c r="C1015" s="312"/>
      <c r="D1015" s="312"/>
      <c r="E1015" s="342" t="s">
        <v>579</v>
      </c>
      <c r="F1015" s="354"/>
      <c r="G1015" s="327" t="s">
        <v>20</v>
      </c>
      <c r="H1015" s="348">
        <v>6</v>
      </c>
      <c r="I1015" s="132"/>
      <c r="J1015" s="132"/>
      <c r="K1015" s="314"/>
    </row>
    <row r="1016" spans="1:12" s="11" customFormat="1" x14ac:dyDescent="0.2">
      <c r="A1016" s="352" t="s">
        <v>580</v>
      </c>
      <c r="B1016" s="324"/>
      <c r="C1016" s="312"/>
      <c r="D1016" s="312"/>
      <c r="E1016" s="342" t="s">
        <v>581</v>
      </c>
      <c r="F1016" s="354"/>
      <c r="G1016" s="327" t="s">
        <v>20</v>
      </c>
      <c r="H1016" s="348">
        <v>8</v>
      </c>
      <c r="I1016" s="132"/>
      <c r="J1016" s="132"/>
      <c r="K1016" s="314"/>
    </row>
    <row r="1017" spans="1:12" s="11" customFormat="1" x14ac:dyDescent="0.2">
      <c r="A1017" s="352" t="s">
        <v>582</v>
      </c>
      <c r="B1017" s="324"/>
      <c r="C1017" s="312"/>
      <c r="D1017" s="312"/>
      <c r="E1017" s="342" t="s">
        <v>583</v>
      </c>
      <c r="F1017" s="354"/>
      <c r="G1017" s="327" t="s">
        <v>20</v>
      </c>
      <c r="H1017" s="348">
        <v>100</v>
      </c>
      <c r="I1017" s="132"/>
      <c r="J1017" s="132"/>
      <c r="K1017" s="314"/>
    </row>
    <row r="1018" spans="1:12" s="11" customFormat="1" x14ac:dyDescent="0.2">
      <c r="A1018" s="352" t="s">
        <v>584</v>
      </c>
      <c r="B1018" s="324"/>
      <c r="C1018" s="312"/>
      <c r="D1018" s="312"/>
      <c r="E1018" s="342" t="s">
        <v>585</v>
      </c>
      <c r="F1018" s="354"/>
      <c r="G1018" s="327" t="s">
        <v>20</v>
      </c>
      <c r="H1018" s="348">
        <v>48</v>
      </c>
      <c r="I1018" s="132"/>
      <c r="J1018" s="132"/>
      <c r="K1018" s="314"/>
    </row>
    <row r="1019" spans="1:12" s="11" customFormat="1" x14ac:dyDescent="0.2">
      <c r="A1019" s="352" t="s">
        <v>586</v>
      </c>
      <c r="B1019" s="324"/>
      <c r="C1019" s="312"/>
      <c r="D1019" s="312"/>
      <c r="E1019" s="342" t="s">
        <v>587</v>
      </c>
      <c r="F1019" s="354"/>
      <c r="G1019" s="327" t="s">
        <v>20</v>
      </c>
      <c r="H1019" s="348">
        <v>34</v>
      </c>
      <c r="I1019" s="132"/>
      <c r="J1019" s="132"/>
      <c r="K1019" s="314"/>
    </row>
    <row r="1020" spans="1:12" s="11" customFormat="1" x14ac:dyDescent="0.2">
      <c r="A1020" s="352" t="s">
        <v>588</v>
      </c>
      <c r="B1020" s="324"/>
      <c r="C1020" s="312"/>
      <c r="D1020" s="312"/>
      <c r="E1020" s="342" t="s">
        <v>589</v>
      </c>
      <c r="F1020" s="354"/>
      <c r="G1020" s="327" t="s">
        <v>20</v>
      </c>
      <c r="H1020" s="348">
        <v>26</v>
      </c>
      <c r="I1020" s="132"/>
      <c r="J1020" s="132"/>
      <c r="K1020" s="314"/>
    </row>
    <row r="1021" spans="1:12" s="11" customFormat="1" x14ac:dyDescent="0.2">
      <c r="A1021" s="352" t="s">
        <v>590</v>
      </c>
      <c r="B1021" s="324"/>
      <c r="C1021" s="312"/>
      <c r="D1021" s="312"/>
      <c r="E1021" s="342" t="s">
        <v>591</v>
      </c>
      <c r="F1021" s="354"/>
      <c r="G1021" s="327" t="s">
        <v>20</v>
      </c>
      <c r="H1021" s="348">
        <v>1</v>
      </c>
      <c r="I1021" s="132"/>
      <c r="J1021" s="132"/>
      <c r="K1021" s="314"/>
    </row>
    <row r="1022" spans="1:12" s="11" customFormat="1" x14ac:dyDescent="0.2">
      <c r="A1022" s="352" t="s">
        <v>592</v>
      </c>
      <c r="B1022" s="324"/>
      <c r="C1022" s="312"/>
      <c r="D1022" s="312"/>
      <c r="E1022" s="342" t="s">
        <v>593</v>
      </c>
      <c r="F1022" s="354"/>
      <c r="G1022" s="327" t="s">
        <v>20</v>
      </c>
      <c r="H1022" s="348">
        <v>37</v>
      </c>
      <c r="I1022" s="132"/>
      <c r="J1022" s="132"/>
      <c r="K1022" s="314"/>
    </row>
    <row r="1023" spans="1:12" s="11" customFormat="1" ht="12" customHeight="1" x14ac:dyDescent="0.2">
      <c r="A1023" s="352" t="s">
        <v>594</v>
      </c>
      <c r="B1023" s="324"/>
      <c r="C1023" s="312"/>
      <c r="D1023" s="355"/>
      <c r="E1023" s="342" t="s">
        <v>595</v>
      </c>
      <c r="F1023" s="354"/>
      <c r="G1023" s="327" t="s">
        <v>20</v>
      </c>
      <c r="H1023" s="348">
        <v>5</v>
      </c>
      <c r="I1023" s="132"/>
      <c r="J1023" s="132"/>
      <c r="K1023" s="328"/>
    </row>
    <row r="1024" spans="1:12" s="11" customFormat="1" ht="12" customHeight="1" x14ac:dyDescent="0.2">
      <c r="A1024" s="352" t="s">
        <v>596</v>
      </c>
      <c r="B1024" s="324"/>
      <c r="C1024" s="312"/>
      <c r="D1024" s="355"/>
      <c r="E1024" s="356" t="s">
        <v>597</v>
      </c>
      <c r="F1024" s="354"/>
      <c r="G1024" s="327" t="s">
        <v>20</v>
      </c>
      <c r="H1024" s="316">
        <v>6</v>
      </c>
      <c r="I1024" s="132"/>
      <c r="J1024" s="132"/>
      <c r="K1024" s="328"/>
      <c r="L1024" s="71"/>
    </row>
    <row r="1025" spans="1:12" s="11" customFormat="1" ht="12" customHeight="1" x14ac:dyDescent="0.2">
      <c r="A1025" s="352" t="s">
        <v>598</v>
      </c>
      <c r="B1025" s="324"/>
      <c r="C1025" s="312"/>
      <c r="D1025" s="355"/>
      <c r="E1025" s="356" t="s">
        <v>599</v>
      </c>
      <c r="F1025" s="354"/>
      <c r="G1025" s="327" t="s">
        <v>20</v>
      </c>
      <c r="H1025" s="348">
        <v>24</v>
      </c>
      <c r="I1025" s="132"/>
      <c r="J1025" s="132"/>
      <c r="K1025" s="328"/>
      <c r="L1025" s="76"/>
    </row>
    <row r="1026" spans="1:12" s="11" customFormat="1" ht="12" customHeight="1" x14ac:dyDescent="0.2">
      <c r="A1026" s="352" t="s">
        <v>600</v>
      </c>
      <c r="B1026" s="324"/>
      <c r="C1026" s="312"/>
      <c r="D1026" s="355"/>
      <c r="E1026" s="356" t="s">
        <v>601</v>
      </c>
      <c r="F1026" s="354"/>
      <c r="G1026" s="327" t="s">
        <v>20</v>
      </c>
      <c r="H1026" s="348">
        <v>33</v>
      </c>
      <c r="I1026" s="132"/>
      <c r="J1026" s="132"/>
      <c r="K1026" s="328"/>
      <c r="L1026" s="76"/>
    </row>
    <row r="1027" spans="1:12" s="11" customFormat="1" ht="12" customHeight="1" x14ac:dyDescent="0.2">
      <c r="A1027" s="352"/>
      <c r="B1027" s="324"/>
      <c r="C1027" s="312"/>
      <c r="D1027" s="355"/>
      <c r="E1027" s="342"/>
      <c r="F1027" s="354"/>
      <c r="G1027" s="327"/>
      <c r="H1027" s="348"/>
      <c r="I1027" s="132"/>
      <c r="J1027" s="132"/>
      <c r="K1027" s="328"/>
    </row>
    <row r="1028" spans="1:12" s="11" customFormat="1" ht="12" customHeight="1" x14ac:dyDescent="0.2">
      <c r="A1028" s="352"/>
      <c r="B1028" s="353" t="s">
        <v>745</v>
      </c>
      <c r="C1028" s="312"/>
      <c r="D1028" s="355"/>
      <c r="E1028" s="342"/>
      <c r="F1028" s="354"/>
      <c r="G1028" s="327"/>
      <c r="H1028" s="348"/>
      <c r="I1028" s="132"/>
      <c r="J1028" s="132"/>
      <c r="K1028" s="328"/>
    </row>
    <row r="1029" spans="1:12" s="11" customFormat="1" x14ac:dyDescent="0.2">
      <c r="A1029" s="352" t="s">
        <v>602</v>
      </c>
      <c r="B1029" s="324"/>
      <c r="C1029" s="312"/>
      <c r="D1029" s="312">
        <v>13</v>
      </c>
      <c r="E1029" s="342" t="s">
        <v>603</v>
      </c>
      <c r="F1029" s="354"/>
      <c r="G1029" s="327" t="s">
        <v>20</v>
      </c>
      <c r="H1029" s="348">
        <v>122</v>
      </c>
      <c r="I1029" s="132"/>
      <c r="J1029" s="132"/>
      <c r="K1029" s="314"/>
    </row>
    <row r="1030" spans="1:12" s="11" customFormat="1" x14ac:dyDescent="0.2">
      <c r="A1030" s="352" t="s">
        <v>604</v>
      </c>
      <c r="B1030" s="324"/>
      <c r="C1030" s="312"/>
      <c r="D1030" s="312">
        <v>13</v>
      </c>
      <c r="E1030" s="342" t="s">
        <v>605</v>
      </c>
      <c r="F1030" s="354"/>
      <c r="G1030" s="327" t="s">
        <v>20</v>
      </c>
      <c r="H1030" s="348">
        <v>45</v>
      </c>
      <c r="I1030" s="132"/>
      <c r="J1030" s="132"/>
      <c r="K1030" s="314"/>
    </row>
    <row r="1031" spans="1:12" s="11" customFormat="1" ht="12" customHeight="1" x14ac:dyDescent="0.2">
      <c r="A1031" s="352" t="s">
        <v>606</v>
      </c>
      <c r="B1031" s="324"/>
      <c r="C1031" s="312"/>
      <c r="D1031" s="355"/>
      <c r="E1031" s="342" t="s">
        <v>607</v>
      </c>
      <c r="F1031" s="354"/>
      <c r="G1031" s="327" t="s">
        <v>20</v>
      </c>
      <c r="H1031" s="348">
        <v>12</v>
      </c>
      <c r="I1031" s="132"/>
      <c r="J1031" s="132"/>
      <c r="K1031" s="328"/>
      <c r="L1031" s="71"/>
    </row>
    <row r="1032" spans="1:12" s="11" customFormat="1" ht="12" customHeight="1" x14ac:dyDescent="0.2">
      <c r="A1032" s="352" t="s">
        <v>608</v>
      </c>
      <c r="B1032" s="324"/>
      <c r="C1032" s="312"/>
      <c r="D1032" s="355"/>
      <c r="E1032" s="342" t="s">
        <v>609</v>
      </c>
      <c r="F1032" s="354"/>
      <c r="G1032" s="327" t="s">
        <v>20</v>
      </c>
      <c r="H1032" s="348">
        <v>12</v>
      </c>
      <c r="I1032" s="132"/>
      <c r="J1032" s="132"/>
      <c r="K1032" s="328"/>
      <c r="L1032" s="71"/>
    </row>
    <row r="1033" spans="1:12" s="11" customFormat="1" ht="12" customHeight="1" x14ac:dyDescent="0.2">
      <c r="A1033" s="352" t="s">
        <v>610</v>
      </c>
      <c r="B1033" s="324"/>
      <c r="C1033" s="312"/>
      <c r="D1033" s="355"/>
      <c r="E1033" s="342" t="s">
        <v>611</v>
      </c>
      <c r="F1033" s="354"/>
      <c r="G1033" s="327" t="s">
        <v>20</v>
      </c>
      <c r="H1033" s="348">
        <v>12</v>
      </c>
      <c r="I1033" s="132"/>
      <c r="J1033" s="132"/>
      <c r="K1033" s="328"/>
      <c r="L1033" s="71"/>
    </row>
    <row r="1034" spans="1:12" s="11" customFormat="1" ht="12" customHeight="1" x14ac:dyDescent="0.2">
      <c r="A1034" s="352" t="s">
        <v>612</v>
      </c>
      <c r="B1034" s="324"/>
      <c r="C1034" s="312"/>
      <c r="D1034" s="355"/>
      <c r="E1034" s="342" t="s">
        <v>613</v>
      </c>
      <c r="F1034" s="354"/>
      <c r="G1034" s="327" t="s">
        <v>20</v>
      </c>
      <c r="H1034" s="348">
        <v>12</v>
      </c>
      <c r="I1034" s="132"/>
      <c r="J1034" s="132"/>
      <c r="K1034" s="328"/>
      <c r="L1034" s="71"/>
    </row>
    <row r="1035" spans="1:12" s="11" customFormat="1" ht="12" customHeight="1" x14ac:dyDescent="0.2">
      <c r="A1035" s="352" t="s">
        <v>614</v>
      </c>
      <c r="B1035" s="324"/>
      <c r="C1035" s="312"/>
      <c r="D1035" s="355"/>
      <c r="E1035" s="283" t="s">
        <v>615</v>
      </c>
      <c r="F1035" s="354"/>
      <c r="G1035" s="327" t="s">
        <v>20</v>
      </c>
      <c r="H1035" s="316">
        <v>21</v>
      </c>
      <c r="I1035" s="132"/>
      <c r="J1035" s="132"/>
      <c r="K1035" s="328"/>
      <c r="L1035" s="71"/>
    </row>
    <row r="1036" spans="1:12" s="11" customFormat="1" ht="12" customHeight="1" x14ac:dyDescent="0.2">
      <c r="A1036" s="352" t="s">
        <v>616</v>
      </c>
      <c r="B1036" s="324"/>
      <c r="C1036" s="312"/>
      <c r="D1036" s="355"/>
      <c r="E1036" s="356" t="s">
        <v>617</v>
      </c>
      <c r="F1036" s="354"/>
      <c r="G1036" s="327" t="s">
        <v>20</v>
      </c>
      <c r="H1036" s="316">
        <v>12</v>
      </c>
      <c r="I1036" s="132"/>
      <c r="J1036" s="132"/>
      <c r="K1036" s="328"/>
      <c r="L1036" s="71"/>
    </row>
    <row r="1037" spans="1:12" s="11" customFormat="1" ht="12" customHeight="1" x14ac:dyDescent="0.2">
      <c r="A1037" s="127"/>
      <c r="B1037" s="84"/>
      <c r="C1037" s="85"/>
      <c r="D1037" s="357"/>
      <c r="E1037" s="358"/>
      <c r="F1037" s="346"/>
      <c r="G1037" s="130"/>
      <c r="H1037" s="316"/>
      <c r="I1037" s="132"/>
      <c r="J1037" s="132"/>
      <c r="K1037" s="133"/>
      <c r="L1037" s="71"/>
    </row>
    <row r="1038" spans="1:12" s="11" customFormat="1" ht="12" customHeight="1" x14ac:dyDescent="0.2">
      <c r="A1038" s="127"/>
      <c r="B1038" s="84"/>
      <c r="C1038" s="85"/>
      <c r="D1038" s="357"/>
      <c r="E1038" s="358"/>
      <c r="F1038" s="346"/>
      <c r="G1038" s="130"/>
      <c r="H1038" s="316"/>
      <c r="I1038" s="132"/>
      <c r="J1038" s="132"/>
      <c r="K1038" s="133"/>
      <c r="L1038" s="71"/>
    </row>
    <row r="1039" spans="1:12" s="36" customFormat="1" ht="15" customHeight="1" x14ac:dyDescent="0.2">
      <c r="A1039" s="118" t="s">
        <v>618</v>
      </c>
      <c r="B1039" s="119"/>
      <c r="C1039" s="120"/>
      <c r="D1039" s="120"/>
      <c r="E1039" s="121" t="s">
        <v>619</v>
      </c>
      <c r="F1039" s="122"/>
      <c r="G1039" s="123"/>
      <c r="H1039" s="337"/>
      <c r="I1039" s="125"/>
      <c r="J1039" s="125"/>
      <c r="K1039" s="151"/>
      <c r="L1039" s="71"/>
    </row>
    <row r="1040" spans="1:12" s="36" customFormat="1" ht="15" customHeight="1" x14ac:dyDescent="0.2">
      <c r="A1040" s="118" t="s">
        <v>620</v>
      </c>
      <c r="B1040" s="119"/>
      <c r="C1040" s="120"/>
      <c r="D1040" s="120"/>
      <c r="E1040" s="121" t="s">
        <v>621</v>
      </c>
      <c r="F1040" s="122"/>
      <c r="G1040" s="123"/>
      <c r="H1040" s="337"/>
      <c r="I1040" s="125"/>
      <c r="J1040" s="125"/>
      <c r="K1040" s="126"/>
      <c r="L1040" s="71"/>
    </row>
    <row r="1041" spans="1:12" s="28" customFormat="1" ht="12" customHeight="1" x14ac:dyDescent="0.2">
      <c r="A1041" s="134"/>
      <c r="B1041" s="93"/>
      <c r="C1041" s="94"/>
      <c r="D1041" s="94"/>
      <c r="E1041" s="338"/>
      <c r="F1041" s="339"/>
      <c r="G1041" s="137"/>
      <c r="H1041" s="340"/>
      <c r="I1041" s="139"/>
      <c r="J1041" s="139"/>
      <c r="K1041" s="133"/>
      <c r="L1041" s="71"/>
    </row>
    <row r="1042" spans="1:12" s="28" customFormat="1" ht="12" customHeight="1" x14ac:dyDescent="0.2">
      <c r="A1042" s="134" t="s">
        <v>622</v>
      </c>
      <c r="B1042" s="341" t="s">
        <v>89</v>
      </c>
      <c r="C1042" s="94"/>
      <c r="D1042" s="94"/>
      <c r="E1042" s="338"/>
      <c r="F1042" s="339"/>
      <c r="G1042" s="137"/>
      <c r="H1042" s="340"/>
      <c r="I1042" s="139"/>
      <c r="J1042" s="139"/>
      <c r="K1042" s="133"/>
      <c r="L1042" s="71"/>
    </row>
    <row r="1043" spans="1:12" s="11" customFormat="1" ht="76.5" x14ac:dyDescent="0.2">
      <c r="A1043" s="83"/>
      <c r="B1043" s="142"/>
      <c r="C1043" s="85"/>
      <c r="D1043" s="213" t="s">
        <v>56</v>
      </c>
      <c r="E1043" s="343" t="s">
        <v>623</v>
      </c>
      <c r="F1043" s="144"/>
      <c r="G1043" s="130"/>
      <c r="H1043" s="316"/>
      <c r="I1043" s="132"/>
      <c r="J1043" s="132"/>
      <c r="K1043" s="133"/>
      <c r="L1043" s="71"/>
    </row>
    <row r="1044" spans="1:12" s="11" customFormat="1" x14ac:dyDescent="0.2">
      <c r="A1044" s="83"/>
      <c r="B1044" s="142"/>
      <c r="C1044" s="85"/>
      <c r="D1044" s="213" t="s">
        <v>91</v>
      </c>
      <c r="E1044" s="343" t="s">
        <v>624</v>
      </c>
      <c r="F1044" s="144"/>
      <c r="G1044" s="130"/>
      <c r="H1044" s="316"/>
      <c r="I1044" s="132"/>
      <c r="J1044" s="132"/>
      <c r="K1044" s="133"/>
      <c r="L1044" s="71"/>
    </row>
    <row r="1045" spans="1:12" s="11" customFormat="1" x14ac:dyDescent="0.2">
      <c r="A1045" s="83"/>
      <c r="B1045" s="142"/>
      <c r="C1045" s="85"/>
      <c r="D1045" s="213" t="s">
        <v>93</v>
      </c>
      <c r="E1045" s="343" t="s">
        <v>625</v>
      </c>
      <c r="F1045" s="144"/>
      <c r="G1045" s="130"/>
      <c r="H1045" s="316"/>
      <c r="I1045" s="132"/>
      <c r="J1045" s="132"/>
      <c r="K1045" s="133"/>
      <c r="L1045" s="71"/>
    </row>
    <row r="1046" spans="1:12" s="11" customFormat="1" ht="38.25" x14ac:dyDescent="0.2">
      <c r="A1046" s="83"/>
      <c r="B1046" s="142"/>
      <c r="C1046" s="85"/>
      <c r="D1046" s="213" t="s">
        <v>95</v>
      </c>
      <c r="E1046" s="343" t="s">
        <v>626</v>
      </c>
      <c r="F1046" s="144"/>
      <c r="G1046" s="130"/>
      <c r="H1046" s="316"/>
      <c r="I1046" s="132"/>
      <c r="J1046" s="132"/>
      <c r="K1046" s="145"/>
      <c r="L1046" s="71"/>
    </row>
    <row r="1047" spans="1:12" s="11" customFormat="1" x14ac:dyDescent="0.2">
      <c r="A1047" s="83"/>
      <c r="B1047" s="142"/>
      <c r="C1047" s="85"/>
      <c r="D1047" s="213"/>
      <c r="E1047" s="359"/>
      <c r="F1047" s="144"/>
      <c r="G1047" s="130"/>
      <c r="H1047" s="316"/>
      <c r="I1047" s="132"/>
      <c r="J1047" s="132"/>
      <c r="K1047" s="145"/>
      <c r="L1047" s="71"/>
    </row>
    <row r="1048" spans="1:12" s="28" customFormat="1" ht="12" customHeight="1" x14ac:dyDescent="0.2">
      <c r="A1048" s="134" t="s">
        <v>627</v>
      </c>
      <c r="B1048" s="341" t="s">
        <v>628</v>
      </c>
      <c r="C1048" s="94"/>
      <c r="D1048" s="94"/>
      <c r="E1048" s="338"/>
      <c r="F1048" s="144"/>
      <c r="G1048" s="137"/>
      <c r="H1048" s="340"/>
      <c r="I1048" s="139"/>
      <c r="J1048" s="139"/>
      <c r="K1048" s="133"/>
      <c r="L1048" s="71"/>
    </row>
    <row r="1049" spans="1:12" s="11" customFormat="1" ht="38.25" x14ac:dyDescent="0.2">
      <c r="A1049" s="83"/>
      <c r="B1049" s="84"/>
      <c r="C1049" s="85"/>
      <c r="D1049" s="213"/>
      <c r="E1049" s="343" t="s">
        <v>629</v>
      </c>
      <c r="F1049" s="144"/>
      <c r="G1049" s="130"/>
      <c r="H1049" s="316"/>
      <c r="I1049" s="132"/>
      <c r="J1049" s="132"/>
      <c r="K1049" s="145"/>
      <c r="L1049" s="71"/>
    </row>
    <row r="1050" spans="1:12" s="11" customFormat="1" x14ac:dyDescent="0.2">
      <c r="A1050" s="83"/>
      <c r="B1050" s="84"/>
      <c r="C1050" s="85"/>
      <c r="D1050" s="360"/>
      <c r="E1050" s="343"/>
      <c r="F1050" s="144"/>
      <c r="G1050" s="130"/>
      <c r="H1050" s="316"/>
      <c r="I1050" s="132"/>
      <c r="J1050" s="132"/>
      <c r="K1050" s="145"/>
      <c r="L1050" s="71"/>
    </row>
    <row r="1051" spans="1:12" s="11" customFormat="1" ht="12" customHeight="1" x14ac:dyDescent="0.2">
      <c r="A1051" s="127"/>
      <c r="B1051" s="84"/>
      <c r="C1051" s="85"/>
      <c r="D1051" s="347" t="s">
        <v>630</v>
      </c>
      <c r="E1051" s="141"/>
      <c r="F1051" s="144"/>
      <c r="G1051" s="130"/>
      <c r="H1051" s="316"/>
      <c r="I1051" s="132"/>
      <c r="J1051" s="132"/>
      <c r="K1051" s="145"/>
      <c r="L1051" s="71"/>
    </row>
    <row r="1052" spans="1:12" s="11" customFormat="1" ht="25.5" x14ac:dyDescent="0.2">
      <c r="A1052" s="127" t="s">
        <v>631</v>
      </c>
      <c r="B1052" s="84"/>
      <c r="C1052" s="85"/>
      <c r="D1052" s="213"/>
      <c r="E1052" s="343" t="s">
        <v>632</v>
      </c>
      <c r="F1052" s="144"/>
      <c r="G1052" s="130" t="s">
        <v>40</v>
      </c>
      <c r="H1052" s="316">
        <v>1</v>
      </c>
      <c r="I1052" s="132"/>
      <c r="J1052" s="132"/>
      <c r="K1052" s="145"/>
      <c r="L1052" s="71"/>
    </row>
    <row r="1053" spans="1:12" s="11" customFormat="1" x14ac:dyDescent="0.2">
      <c r="A1053" s="83"/>
      <c r="B1053" s="84"/>
      <c r="C1053" s="85"/>
      <c r="D1053" s="213"/>
      <c r="E1053" s="361"/>
      <c r="F1053" s="144"/>
      <c r="G1053" s="130"/>
      <c r="H1053" s="316"/>
      <c r="I1053" s="132"/>
      <c r="J1053" s="132"/>
      <c r="K1053" s="145"/>
      <c r="L1053" s="71"/>
    </row>
    <row r="1054" spans="1:12" s="11" customFormat="1" ht="12" customHeight="1" x14ac:dyDescent="0.2">
      <c r="A1054" s="127"/>
      <c r="B1054" s="84"/>
      <c r="C1054" s="85"/>
      <c r="D1054" s="347" t="s">
        <v>633</v>
      </c>
      <c r="E1054" s="141"/>
      <c r="F1054" s="144"/>
      <c r="G1054" s="130"/>
      <c r="H1054" s="316"/>
      <c r="I1054" s="132"/>
      <c r="J1054" s="132"/>
      <c r="K1054" s="145"/>
      <c r="L1054" s="71"/>
    </row>
    <row r="1055" spans="1:12" s="11" customFormat="1" ht="25.5" x14ac:dyDescent="0.2">
      <c r="A1055" s="127" t="s">
        <v>634</v>
      </c>
      <c r="B1055" s="84"/>
      <c r="C1055" s="85"/>
      <c r="D1055" s="85"/>
      <c r="E1055" s="343" t="s">
        <v>635</v>
      </c>
      <c r="F1055" s="144"/>
      <c r="G1055" s="130" t="s">
        <v>40</v>
      </c>
      <c r="H1055" s="316">
        <v>1</v>
      </c>
      <c r="I1055" s="132"/>
      <c r="J1055" s="132"/>
      <c r="K1055" s="145"/>
      <c r="L1055" s="71"/>
    </row>
    <row r="1056" spans="1:12" s="11" customFormat="1" ht="51" x14ac:dyDescent="0.2">
      <c r="A1056" s="127" t="s">
        <v>636</v>
      </c>
      <c r="B1056" s="84"/>
      <c r="C1056" s="85"/>
      <c r="D1056" s="85"/>
      <c r="E1056" s="343" t="s">
        <v>637</v>
      </c>
      <c r="F1056" s="144"/>
      <c r="G1056" s="130" t="s">
        <v>40</v>
      </c>
      <c r="H1056" s="316">
        <v>1</v>
      </c>
      <c r="I1056" s="132"/>
      <c r="J1056" s="132"/>
      <c r="K1056" s="145"/>
      <c r="L1056" s="71"/>
    </row>
    <row r="1057" spans="1:12" s="11" customFormat="1" ht="25.5" x14ac:dyDescent="0.2">
      <c r="A1057" s="127" t="s">
        <v>638</v>
      </c>
      <c r="B1057" s="84"/>
      <c r="C1057" s="85"/>
      <c r="D1057" s="85"/>
      <c r="E1057" s="342" t="s">
        <v>639</v>
      </c>
      <c r="F1057" s="144"/>
      <c r="G1057" s="130" t="s">
        <v>40</v>
      </c>
      <c r="H1057" s="316">
        <v>1</v>
      </c>
      <c r="I1057" s="132"/>
      <c r="J1057" s="132"/>
      <c r="K1057" s="145"/>
      <c r="L1057" s="71"/>
    </row>
    <row r="1058" spans="1:12" s="11" customFormat="1" x14ac:dyDescent="0.2">
      <c r="A1058" s="83"/>
      <c r="B1058" s="84"/>
      <c r="C1058" s="85"/>
      <c r="D1058" s="85"/>
      <c r="E1058" s="343"/>
      <c r="F1058" s="144"/>
      <c r="G1058" s="130"/>
      <c r="H1058" s="316"/>
      <c r="I1058" s="132"/>
      <c r="J1058" s="132"/>
      <c r="K1058" s="145"/>
      <c r="L1058" s="71"/>
    </row>
    <row r="1059" spans="1:12" s="28" customFormat="1" ht="12" customHeight="1" x14ac:dyDescent="0.2">
      <c r="A1059" s="134" t="s">
        <v>640</v>
      </c>
      <c r="B1059" s="341" t="s">
        <v>641</v>
      </c>
      <c r="C1059" s="94"/>
      <c r="D1059" s="94"/>
      <c r="E1059" s="338"/>
      <c r="F1059" s="144"/>
      <c r="G1059" s="137"/>
      <c r="H1059" s="340"/>
      <c r="I1059" s="139"/>
      <c r="J1059" s="139"/>
      <c r="K1059" s="133"/>
      <c r="L1059" s="71"/>
    </row>
    <row r="1060" spans="1:12" s="11" customFormat="1" ht="51" x14ac:dyDescent="0.2">
      <c r="A1060" s="127" t="s">
        <v>642</v>
      </c>
      <c r="B1060" s="84"/>
      <c r="C1060" s="85"/>
      <c r="D1060" s="85"/>
      <c r="E1060" s="343" t="s">
        <v>643</v>
      </c>
      <c r="F1060" s="144"/>
      <c r="G1060" s="130" t="s">
        <v>40</v>
      </c>
      <c r="H1060" s="316">
        <v>1</v>
      </c>
      <c r="I1060" s="132"/>
      <c r="J1060" s="132"/>
      <c r="K1060" s="145"/>
      <c r="L1060" s="71"/>
    </row>
    <row r="1061" spans="1:12" s="11" customFormat="1" x14ac:dyDescent="0.2">
      <c r="A1061" s="83"/>
      <c r="B1061" s="84"/>
      <c r="C1061" s="85"/>
      <c r="D1061" s="85"/>
      <c r="E1061" s="343"/>
      <c r="F1061" s="144"/>
      <c r="G1061" s="130"/>
      <c r="H1061" s="316"/>
      <c r="I1061" s="132"/>
      <c r="J1061" s="132"/>
      <c r="K1061" s="145"/>
      <c r="L1061" s="71"/>
    </row>
    <row r="1062" spans="1:12" s="11" customFormat="1" x14ac:dyDescent="0.2">
      <c r="A1062" s="83"/>
      <c r="B1062" s="84"/>
      <c r="C1062" s="85"/>
      <c r="D1062" s="213"/>
      <c r="E1062" s="362"/>
      <c r="F1062" s="144"/>
      <c r="G1062" s="130"/>
      <c r="H1062" s="316"/>
      <c r="I1062" s="132"/>
      <c r="J1062" s="132"/>
      <c r="K1062" s="145"/>
      <c r="L1062" s="71"/>
    </row>
    <row r="1063" spans="1:12" s="28" customFormat="1" ht="12" customHeight="1" x14ac:dyDescent="0.2">
      <c r="A1063" s="134" t="s">
        <v>644</v>
      </c>
      <c r="B1063" s="341" t="s">
        <v>567</v>
      </c>
      <c r="C1063" s="94"/>
      <c r="D1063" s="94"/>
      <c r="E1063" s="338"/>
      <c r="F1063" s="144"/>
      <c r="G1063" s="137"/>
      <c r="H1063" s="340"/>
      <c r="I1063" s="139"/>
      <c r="J1063" s="139"/>
      <c r="K1063" s="133"/>
      <c r="L1063" s="71"/>
    </row>
    <row r="1064" spans="1:12" s="11" customFormat="1" x14ac:dyDescent="0.2">
      <c r="A1064" s="83"/>
      <c r="B1064" s="84"/>
      <c r="C1064" s="85"/>
      <c r="D1064" s="213"/>
      <c r="E1064" s="343" t="s">
        <v>645</v>
      </c>
      <c r="F1064" s="144"/>
      <c r="G1064" s="130"/>
      <c r="H1064" s="316"/>
      <c r="I1064" s="132"/>
      <c r="J1064" s="132"/>
      <c r="K1064" s="145"/>
      <c r="L1064" s="71"/>
    </row>
    <row r="1065" spans="1:12" s="11" customFormat="1" x14ac:dyDescent="0.2">
      <c r="A1065" s="127" t="s">
        <v>646</v>
      </c>
      <c r="B1065" s="84"/>
      <c r="C1065" s="85"/>
      <c r="D1065" s="213"/>
      <c r="E1065" s="343" t="s">
        <v>647</v>
      </c>
      <c r="F1065" s="144"/>
      <c r="G1065" s="130" t="s">
        <v>20</v>
      </c>
      <c r="H1065" s="348">
        <v>13</v>
      </c>
      <c r="I1065" s="132"/>
      <c r="J1065" s="132"/>
      <c r="K1065" s="145"/>
      <c r="L1065" s="71"/>
    </row>
    <row r="1066" spans="1:12" s="11" customFormat="1" x14ac:dyDescent="0.2">
      <c r="A1066" s="127" t="s">
        <v>648</v>
      </c>
      <c r="B1066" s="84"/>
      <c r="C1066" s="85"/>
      <c r="D1066" s="213"/>
      <c r="E1066" s="343" t="s">
        <v>649</v>
      </c>
      <c r="F1066" s="144"/>
      <c r="G1066" s="130" t="s">
        <v>20</v>
      </c>
      <c r="H1066" s="348">
        <v>13</v>
      </c>
      <c r="I1066" s="132"/>
      <c r="J1066" s="132"/>
      <c r="K1066" s="145"/>
      <c r="L1066" s="71"/>
    </row>
    <row r="1067" spans="1:12" s="28" customFormat="1" x14ac:dyDescent="0.2">
      <c r="A1067" s="127" t="s">
        <v>650</v>
      </c>
      <c r="B1067" s="341"/>
      <c r="C1067" s="94"/>
      <c r="D1067" s="93"/>
      <c r="E1067" s="343" t="s">
        <v>651</v>
      </c>
      <c r="F1067" s="144"/>
      <c r="G1067" s="130" t="s">
        <v>20</v>
      </c>
      <c r="H1067" s="348">
        <v>17</v>
      </c>
      <c r="I1067" s="139"/>
      <c r="J1067" s="139"/>
      <c r="K1067" s="145"/>
      <c r="L1067" s="71"/>
    </row>
    <row r="1068" spans="1:12" s="11" customFormat="1" ht="12" customHeight="1" x14ac:dyDescent="0.2">
      <c r="A1068" s="127" t="s">
        <v>652</v>
      </c>
      <c r="B1068" s="84"/>
      <c r="C1068" s="85"/>
      <c r="D1068" s="85"/>
      <c r="E1068" s="343" t="s">
        <v>653</v>
      </c>
      <c r="F1068" s="144"/>
      <c r="G1068" s="130" t="s">
        <v>20</v>
      </c>
      <c r="H1068" s="348">
        <v>17</v>
      </c>
      <c r="I1068" s="132"/>
      <c r="J1068" s="132"/>
      <c r="K1068" s="145"/>
      <c r="L1068" s="71"/>
    </row>
    <row r="1069" spans="1:12" s="11" customFormat="1" ht="12" customHeight="1" x14ac:dyDescent="0.2">
      <c r="A1069" s="127" t="s">
        <v>654</v>
      </c>
      <c r="B1069" s="84"/>
      <c r="C1069" s="85"/>
      <c r="D1069" s="85"/>
      <c r="E1069" s="343" t="s">
        <v>655</v>
      </c>
      <c r="F1069" s="144"/>
      <c r="G1069" s="130" t="s">
        <v>20</v>
      </c>
      <c r="H1069" s="348">
        <v>10</v>
      </c>
      <c r="I1069" s="132"/>
      <c r="J1069" s="132"/>
      <c r="K1069" s="145"/>
      <c r="L1069" s="71"/>
    </row>
    <row r="1070" spans="1:12" s="11" customFormat="1" ht="12" customHeight="1" x14ac:dyDescent="0.2">
      <c r="A1070" s="127" t="s">
        <v>656</v>
      </c>
      <c r="B1070" s="84"/>
      <c r="C1070" s="85"/>
      <c r="D1070" s="85"/>
      <c r="E1070" s="343" t="s">
        <v>657</v>
      </c>
      <c r="F1070" s="144"/>
      <c r="G1070" s="130" t="s">
        <v>20</v>
      </c>
      <c r="H1070" s="348">
        <v>16</v>
      </c>
      <c r="I1070" s="132"/>
      <c r="J1070" s="132"/>
      <c r="K1070" s="145"/>
      <c r="L1070" s="71"/>
    </row>
    <row r="1071" spans="1:12" s="11" customFormat="1" ht="12" customHeight="1" x14ac:dyDescent="0.2">
      <c r="A1071" s="127" t="s">
        <v>658</v>
      </c>
      <c r="B1071" s="84">
        <v>510</v>
      </c>
      <c r="C1071" s="85" t="s">
        <v>120</v>
      </c>
      <c r="D1071" s="85">
        <v>1110</v>
      </c>
      <c r="E1071" s="342" t="s">
        <v>659</v>
      </c>
      <c r="F1071" s="346"/>
      <c r="G1071" s="130" t="s">
        <v>20</v>
      </c>
      <c r="H1071" s="348">
        <v>13</v>
      </c>
      <c r="I1071" s="132"/>
      <c r="J1071" s="132"/>
      <c r="K1071" s="145"/>
      <c r="L1071" s="71"/>
    </row>
    <row r="1072" spans="1:12" s="11" customFormat="1" ht="12" customHeight="1" x14ac:dyDescent="0.2">
      <c r="A1072" s="127" t="s">
        <v>660</v>
      </c>
      <c r="B1072" s="84"/>
      <c r="C1072" s="85"/>
      <c r="D1072" s="347"/>
      <c r="E1072" s="343" t="s">
        <v>661</v>
      </c>
      <c r="F1072" s="346"/>
      <c r="G1072" s="130" t="s">
        <v>20</v>
      </c>
      <c r="H1072" s="348">
        <v>17</v>
      </c>
      <c r="I1072" s="132"/>
      <c r="J1072" s="132"/>
      <c r="K1072" s="145"/>
      <c r="L1072" s="71"/>
    </row>
    <row r="1073" spans="1:12" s="11" customFormat="1" x14ac:dyDescent="0.2">
      <c r="A1073" s="127" t="s">
        <v>662</v>
      </c>
      <c r="B1073" s="84">
        <v>1875</v>
      </c>
      <c r="C1073" s="85" t="s">
        <v>120</v>
      </c>
      <c r="D1073" s="213">
        <v>600</v>
      </c>
      <c r="E1073" s="342" t="s">
        <v>663</v>
      </c>
      <c r="F1073" s="144"/>
      <c r="G1073" s="130" t="s">
        <v>20</v>
      </c>
      <c r="H1073" s="348">
        <v>5</v>
      </c>
      <c r="I1073" s="132"/>
      <c r="J1073" s="132"/>
      <c r="K1073" s="145"/>
      <c r="L1073" s="71"/>
    </row>
    <row r="1074" spans="1:12" s="11" customFormat="1" x14ac:dyDescent="0.2">
      <c r="A1074" s="127" t="s">
        <v>664</v>
      </c>
      <c r="B1074" s="84">
        <v>1000</v>
      </c>
      <c r="C1074" s="85" t="s">
        <v>120</v>
      </c>
      <c r="D1074" s="213">
        <v>600</v>
      </c>
      <c r="E1074" s="342" t="s">
        <v>663</v>
      </c>
      <c r="F1074" s="144"/>
      <c r="G1074" s="130" t="s">
        <v>20</v>
      </c>
      <c r="H1074" s="348">
        <v>1</v>
      </c>
      <c r="I1074" s="132"/>
      <c r="J1074" s="132"/>
      <c r="K1074" s="145"/>
      <c r="L1074" s="71"/>
    </row>
    <row r="1075" spans="1:12" s="11" customFormat="1" x14ac:dyDescent="0.2">
      <c r="A1075" s="127" t="s">
        <v>665</v>
      </c>
      <c r="B1075" s="84"/>
      <c r="C1075" s="85"/>
      <c r="D1075" s="213"/>
      <c r="E1075" s="343" t="s">
        <v>666</v>
      </c>
      <c r="F1075" s="144"/>
      <c r="G1075" s="130" t="s">
        <v>40</v>
      </c>
      <c r="H1075" s="348">
        <v>1</v>
      </c>
      <c r="I1075" s="132"/>
      <c r="J1075" s="132"/>
      <c r="K1075" s="145"/>
      <c r="L1075" s="71"/>
    </row>
    <row r="1076" spans="1:12" s="11" customFormat="1" ht="12" customHeight="1" x14ac:dyDescent="0.2">
      <c r="A1076" s="127" t="s">
        <v>667</v>
      </c>
      <c r="B1076" s="84"/>
      <c r="C1076" s="85"/>
      <c r="D1076" s="363"/>
      <c r="E1076" s="141" t="s">
        <v>668</v>
      </c>
      <c r="F1076" s="346"/>
      <c r="G1076" s="130" t="s">
        <v>669</v>
      </c>
      <c r="H1076" s="316">
        <v>3</v>
      </c>
      <c r="I1076" s="132"/>
      <c r="J1076" s="132"/>
      <c r="K1076" s="145"/>
      <c r="L1076" s="71"/>
    </row>
    <row r="1077" spans="1:12" s="11" customFormat="1" ht="12" customHeight="1" x14ac:dyDescent="0.2">
      <c r="A1077" s="127"/>
      <c r="B1077" s="84"/>
      <c r="C1077" s="85"/>
      <c r="D1077" s="85"/>
      <c r="E1077" s="141"/>
      <c r="F1077" s="346"/>
      <c r="G1077" s="130"/>
      <c r="H1077" s="316"/>
      <c r="I1077" s="132"/>
      <c r="J1077" s="132"/>
      <c r="K1077" s="145"/>
      <c r="L1077" s="71"/>
    </row>
    <row r="1078" spans="1:12" s="11" customFormat="1" ht="12" customHeight="1" x14ac:dyDescent="0.2">
      <c r="A1078" s="127"/>
      <c r="B1078" s="84"/>
      <c r="C1078" s="85"/>
      <c r="D1078" s="347" t="s">
        <v>670</v>
      </c>
      <c r="E1078" s="141"/>
      <c r="F1078" s="346"/>
      <c r="G1078" s="130"/>
      <c r="H1078" s="316"/>
      <c r="I1078" s="132"/>
      <c r="J1078" s="132"/>
      <c r="K1078" s="145"/>
      <c r="L1078" s="71"/>
    </row>
    <row r="1079" spans="1:12" s="11" customFormat="1" x14ac:dyDescent="0.2">
      <c r="A1079" s="127" t="s">
        <v>671</v>
      </c>
      <c r="B1079" s="84"/>
      <c r="C1079" s="85"/>
      <c r="D1079" s="213"/>
      <c r="E1079" s="343" t="s">
        <v>647</v>
      </c>
      <c r="F1079" s="344"/>
      <c r="G1079" s="130" t="s">
        <v>20</v>
      </c>
      <c r="H1079" s="348">
        <v>1</v>
      </c>
      <c r="I1079" s="132"/>
      <c r="J1079" s="132"/>
      <c r="K1079" s="145"/>
      <c r="L1079" s="71"/>
    </row>
    <row r="1080" spans="1:12" s="11" customFormat="1" x14ac:dyDescent="0.2">
      <c r="A1080" s="127" t="s">
        <v>672</v>
      </c>
      <c r="B1080" s="84"/>
      <c r="C1080" s="85"/>
      <c r="D1080" s="213"/>
      <c r="E1080" s="343" t="s">
        <v>649</v>
      </c>
      <c r="F1080" s="344"/>
      <c r="G1080" s="130" t="s">
        <v>20</v>
      </c>
      <c r="H1080" s="348">
        <v>1</v>
      </c>
      <c r="I1080" s="132"/>
      <c r="J1080" s="132"/>
      <c r="K1080" s="145"/>
      <c r="L1080" s="71"/>
    </row>
    <row r="1081" spans="1:12" s="28" customFormat="1" x14ac:dyDescent="0.2">
      <c r="A1081" s="127" t="s">
        <v>673</v>
      </c>
      <c r="B1081" s="341"/>
      <c r="C1081" s="94"/>
      <c r="D1081" s="93"/>
      <c r="E1081" s="343" t="s">
        <v>651</v>
      </c>
      <c r="F1081" s="339"/>
      <c r="G1081" s="130" t="s">
        <v>20</v>
      </c>
      <c r="H1081" s="348">
        <v>1</v>
      </c>
      <c r="I1081" s="139"/>
      <c r="J1081" s="139"/>
      <c r="K1081" s="145"/>
      <c r="L1081" s="71"/>
    </row>
    <row r="1082" spans="1:12" s="11" customFormat="1" ht="12" customHeight="1" x14ac:dyDescent="0.2">
      <c r="A1082" s="127" t="s">
        <v>674</v>
      </c>
      <c r="B1082" s="84"/>
      <c r="C1082" s="85"/>
      <c r="D1082" s="85"/>
      <c r="E1082" s="343" t="s">
        <v>653</v>
      </c>
      <c r="F1082" s="346"/>
      <c r="G1082" s="130" t="s">
        <v>20</v>
      </c>
      <c r="H1082" s="348">
        <v>1</v>
      </c>
      <c r="I1082" s="132"/>
      <c r="J1082" s="132"/>
      <c r="K1082" s="145"/>
      <c r="L1082" s="71"/>
    </row>
    <row r="1083" spans="1:12" s="11" customFormat="1" ht="12" customHeight="1" x14ac:dyDescent="0.2">
      <c r="A1083" s="127" t="s">
        <v>675</v>
      </c>
      <c r="B1083" s="84"/>
      <c r="C1083" s="85"/>
      <c r="D1083" s="85"/>
      <c r="E1083" s="343" t="s">
        <v>657</v>
      </c>
      <c r="F1083" s="346"/>
      <c r="G1083" s="130" t="s">
        <v>20</v>
      </c>
      <c r="H1083" s="348">
        <v>1</v>
      </c>
      <c r="I1083" s="132"/>
      <c r="J1083" s="132"/>
      <c r="K1083" s="145"/>
      <c r="L1083" s="71"/>
    </row>
    <row r="1084" spans="1:12" s="11" customFormat="1" ht="12" customHeight="1" x14ac:dyDescent="0.2">
      <c r="A1084" s="127" t="s">
        <v>676</v>
      </c>
      <c r="B1084" s="84">
        <v>510</v>
      </c>
      <c r="C1084" s="85" t="s">
        <v>120</v>
      </c>
      <c r="D1084" s="85">
        <v>1110</v>
      </c>
      <c r="E1084" s="342" t="s">
        <v>659</v>
      </c>
      <c r="F1084" s="346"/>
      <c r="G1084" s="130" t="s">
        <v>20</v>
      </c>
      <c r="H1084" s="348">
        <v>1</v>
      </c>
      <c r="I1084" s="132"/>
      <c r="J1084" s="132"/>
      <c r="K1084" s="145"/>
      <c r="L1084" s="71"/>
    </row>
    <row r="1085" spans="1:12" s="11" customFormat="1" ht="12" customHeight="1" x14ac:dyDescent="0.2">
      <c r="A1085" s="127" t="s">
        <v>677</v>
      </c>
      <c r="B1085" s="84"/>
      <c r="C1085" s="85"/>
      <c r="D1085" s="347"/>
      <c r="E1085" s="343" t="s">
        <v>661</v>
      </c>
      <c r="F1085" s="346"/>
      <c r="G1085" s="130" t="s">
        <v>20</v>
      </c>
      <c r="H1085" s="348">
        <v>1</v>
      </c>
      <c r="I1085" s="132"/>
      <c r="J1085" s="132"/>
      <c r="K1085" s="145"/>
      <c r="L1085" s="71"/>
    </row>
    <row r="1086" spans="1:12" s="11" customFormat="1" ht="12" customHeight="1" x14ac:dyDescent="0.2">
      <c r="A1086" s="127" t="s">
        <v>678</v>
      </c>
      <c r="B1086" s="84"/>
      <c r="C1086" s="85"/>
      <c r="D1086" s="363"/>
      <c r="E1086" s="141" t="s">
        <v>679</v>
      </c>
      <c r="F1086" s="346"/>
      <c r="G1086" s="130" t="s">
        <v>669</v>
      </c>
      <c r="H1086" s="316">
        <v>1</v>
      </c>
      <c r="I1086" s="132"/>
      <c r="J1086" s="132"/>
      <c r="K1086" s="145"/>
      <c r="L1086" s="71"/>
    </row>
    <row r="1087" spans="1:12" s="11" customFormat="1" ht="12" customHeight="1" x14ac:dyDescent="0.2">
      <c r="A1087" s="127"/>
      <c r="B1087" s="84"/>
      <c r="C1087" s="85"/>
      <c r="D1087" s="363"/>
      <c r="E1087" s="141"/>
      <c r="F1087" s="346"/>
      <c r="G1087" s="130"/>
      <c r="H1087" s="316"/>
      <c r="I1087" s="132"/>
      <c r="J1087" s="132"/>
      <c r="K1087" s="145"/>
      <c r="L1087" s="71"/>
    </row>
    <row r="1088" spans="1:12" s="11" customFormat="1" ht="12" customHeight="1" x14ac:dyDescent="0.2">
      <c r="A1088" s="127"/>
      <c r="B1088" s="84"/>
      <c r="C1088" s="85"/>
      <c r="D1088" s="363"/>
      <c r="E1088" s="141"/>
      <c r="F1088" s="346"/>
      <c r="G1088" s="130"/>
      <c r="H1088" s="316"/>
      <c r="I1088" s="132"/>
      <c r="J1088" s="132"/>
      <c r="K1088" s="145"/>
      <c r="L1088" s="71"/>
    </row>
    <row r="1089" spans="1:12" s="11" customFormat="1" ht="12" customHeight="1" x14ac:dyDescent="0.2">
      <c r="A1089" s="127"/>
      <c r="B1089" s="84"/>
      <c r="C1089" s="85"/>
      <c r="D1089" s="363"/>
      <c r="E1089" s="141"/>
      <c r="F1089" s="346"/>
      <c r="G1089" s="130"/>
      <c r="H1089" s="316"/>
      <c r="I1089" s="132"/>
      <c r="J1089" s="132"/>
      <c r="K1089" s="145"/>
      <c r="L1089" s="71"/>
    </row>
    <row r="1090" spans="1:12" s="11" customFormat="1" ht="12" customHeight="1" x14ac:dyDescent="0.2">
      <c r="A1090" s="127"/>
      <c r="B1090" s="84"/>
      <c r="C1090" s="85"/>
      <c r="D1090" s="357"/>
      <c r="E1090" s="358"/>
      <c r="F1090" s="346"/>
      <c r="G1090" s="130"/>
      <c r="H1090" s="316"/>
      <c r="I1090" s="132"/>
      <c r="J1090" s="132"/>
      <c r="K1090" s="133"/>
      <c r="L1090" s="71"/>
    </row>
    <row r="1091" spans="1:12" s="11" customFormat="1" ht="12" customHeight="1" x14ac:dyDescent="0.2">
      <c r="A1091" s="127"/>
      <c r="B1091" s="84"/>
      <c r="C1091" s="85"/>
      <c r="D1091" s="357"/>
      <c r="E1091" s="358"/>
      <c r="F1091" s="346"/>
      <c r="G1091" s="130"/>
      <c r="H1091" s="316"/>
      <c r="I1091" s="132"/>
      <c r="J1091" s="132"/>
      <c r="K1091" s="133"/>
      <c r="L1091" s="71"/>
    </row>
    <row r="1092" spans="1:12" s="11" customFormat="1" ht="12" customHeight="1" x14ac:dyDescent="0.2">
      <c r="A1092" s="127"/>
      <c r="B1092" s="84"/>
      <c r="C1092" s="85"/>
      <c r="D1092" s="357"/>
      <c r="E1092" s="358"/>
      <c r="F1092" s="346"/>
      <c r="G1092" s="130"/>
      <c r="H1092" s="316"/>
      <c r="I1092" s="132"/>
      <c r="J1092" s="132"/>
      <c r="K1092" s="133"/>
      <c r="L1092" s="71"/>
    </row>
    <row r="1093" spans="1:12" s="36" customFormat="1" ht="15" customHeight="1" x14ac:dyDescent="0.2">
      <c r="A1093" s="118" t="s">
        <v>680</v>
      </c>
      <c r="B1093" s="119"/>
      <c r="C1093" s="120"/>
      <c r="D1093" s="120"/>
      <c r="E1093" s="121" t="s">
        <v>681</v>
      </c>
      <c r="F1093" s="122"/>
      <c r="G1093" s="123"/>
      <c r="H1093" s="337"/>
      <c r="I1093" s="125"/>
      <c r="J1093" s="125"/>
      <c r="K1093" s="151"/>
      <c r="L1093" s="71"/>
    </row>
    <row r="1094" spans="1:12" s="11" customFormat="1" x14ac:dyDescent="0.2">
      <c r="A1094" s="118" t="s">
        <v>682</v>
      </c>
      <c r="B1094" s="119"/>
      <c r="C1094" s="120"/>
      <c r="D1094" s="120"/>
      <c r="E1094" s="121" t="s">
        <v>683</v>
      </c>
      <c r="F1094" s="122"/>
      <c r="G1094" s="123"/>
      <c r="H1094" s="337"/>
      <c r="I1094" s="125"/>
      <c r="J1094" s="125"/>
      <c r="K1094" s="126"/>
    </row>
    <row r="1095" spans="1:12" s="28" customFormat="1" ht="12" customHeight="1" x14ac:dyDescent="0.2">
      <c r="A1095" s="323"/>
      <c r="B1095" s="324"/>
      <c r="C1095" s="312"/>
      <c r="D1095" s="312"/>
      <c r="E1095" s="364"/>
      <c r="F1095" s="354"/>
      <c r="G1095" s="327"/>
      <c r="H1095" s="316"/>
      <c r="I1095" s="132"/>
      <c r="J1095" s="132"/>
      <c r="K1095" s="328"/>
    </row>
    <row r="1096" spans="1:12" s="11" customFormat="1" ht="12" customHeight="1" x14ac:dyDescent="0.2">
      <c r="A1096" s="365" t="s">
        <v>684</v>
      </c>
      <c r="B1096" s="366" t="s">
        <v>89</v>
      </c>
      <c r="C1096" s="311"/>
      <c r="D1096" s="311"/>
      <c r="E1096" s="367"/>
      <c r="F1096" s="368"/>
      <c r="G1096" s="369"/>
      <c r="H1096" s="340"/>
      <c r="I1096" s="139"/>
      <c r="J1096" s="139"/>
      <c r="K1096" s="328"/>
    </row>
    <row r="1097" spans="1:12" s="11" customFormat="1" ht="12" customHeight="1" x14ac:dyDescent="0.2">
      <c r="A1097" s="352"/>
      <c r="B1097" s="324"/>
      <c r="C1097" s="312"/>
      <c r="D1097" s="312"/>
      <c r="E1097" s="370"/>
      <c r="F1097" s="354"/>
      <c r="G1097" s="327"/>
      <c r="H1097" s="316"/>
      <c r="I1097" s="132"/>
      <c r="J1097" s="132"/>
      <c r="K1097" s="328"/>
    </row>
    <row r="1098" spans="1:12" s="11" customFormat="1" ht="38.25" x14ac:dyDescent="0.2">
      <c r="A1098" s="323"/>
      <c r="B1098" s="371"/>
      <c r="C1098" s="312"/>
      <c r="D1098" s="325" t="s">
        <v>56</v>
      </c>
      <c r="E1098" s="372" t="s">
        <v>685</v>
      </c>
      <c r="F1098" s="313"/>
      <c r="G1098" s="327"/>
      <c r="H1098" s="316"/>
      <c r="I1098" s="132"/>
      <c r="J1098" s="132"/>
      <c r="K1098" s="328"/>
    </row>
    <row r="1099" spans="1:12" s="11" customFormat="1" ht="25.5" x14ac:dyDescent="0.2">
      <c r="A1099" s="323"/>
      <c r="B1099" s="371"/>
      <c r="C1099" s="312"/>
      <c r="D1099" s="325" t="s">
        <v>91</v>
      </c>
      <c r="E1099" s="372" t="s">
        <v>686</v>
      </c>
      <c r="F1099" s="313"/>
      <c r="G1099" s="327"/>
      <c r="H1099" s="316"/>
      <c r="I1099" s="132"/>
      <c r="J1099" s="132"/>
      <c r="K1099" s="328"/>
    </row>
    <row r="1100" spans="1:12" s="11" customFormat="1" ht="25.5" x14ac:dyDescent="0.2">
      <c r="A1100" s="323"/>
      <c r="B1100" s="371"/>
      <c r="C1100" s="312"/>
      <c r="D1100" s="325" t="s">
        <v>93</v>
      </c>
      <c r="E1100" s="372" t="s">
        <v>687</v>
      </c>
      <c r="F1100" s="313"/>
      <c r="G1100" s="327"/>
      <c r="H1100" s="316"/>
      <c r="I1100" s="132"/>
      <c r="J1100" s="132"/>
      <c r="K1100" s="328"/>
    </row>
    <row r="1101" spans="1:12" s="11" customFormat="1" x14ac:dyDescent="0.2">
      <c r="A1101" s="323"/>
      <c r="B1101" s="371"/>
      <c r="C1101" s="312"/>
      <c r="D1101" s="325" t="s">
        <v>95</v>
      </c>
      <c r="E1101" s="372" t="s">
        <v>688</v>
      </c>
      <c r="F1101" s="313"/>
      <c r="G1101" s="327"/>
      <c r="H1101" s="316"/>
      <c r="I1101" s="132"/>
      <c r="J1101" s="132"/>
      <c r="K1101" s="328"/>
    </row>
    <row r="1102" spans="1:12" s="73" customFormat="1" ht="14.25" customHeight="1" x14ac:dyDescent="0.2">
      <c r="A1102" s="373"/>
      <c r="B1102" s="324"/>
      <c r="C1102" s="312"/>
      <c r="D1102" s="312"/>
      <c r="E1102" s="374"/>
      <c r="F1102" s="375"/>
      <c r="G1102" s="327"/>
      <c r="H1102" s="99"/>
      <c r="I1102" s="316"/>
      <c r="J1102" s="316"/>
      <c r="K1102" s="376"/>
    </row>
    <row r="1103" spans="1:12" s="73" customFormat="1" ht="14.25" customHeight="1" x14ac:dyDescent="0.2">
      <c r="A1103" s="377" t="s">
        <v>689</v>
      </c>
      <c r="B1103" s="366" t="s">
        <v>690</v>
      </c>
      <c r="C1103" s="312"/>
      <c r="D1103" s="378"/>
      <c r="E1103" s="374"/>
      <c r="F1103" s="375"/>
      <c r="G1103" s="327"/>
      <c r="H1103" s="99"/>
      <c r="I1103" s="316"/>
      <c r="J1103" s="316"/>
      <c r="K1103" s="376"/>
    </row>
    <row r="1104" spans="1:12" s="73" customFormat="1" x14ac:dyDescent="0.2">
      <c r="A1104" s="352" t="s">
        <v>689</v>
      </c>
      <c r="B1104" s="324"/>
      <c r="C1104" s="312"/>
      <c r="D1104" s="312"/>
      <c r="E1104" s="379" t="s">
        <v>691</v>
      </c>
      <c r="F1104" s="375"/>
      <c r="G1104" s="327" t="s">
        <v>20</v>
      </c>
      <c r="H1104" s="348">
        <v>4</v>
      </c>
      <c r="I1104" s="316"/>
      <c r="J1104" s="316"/>
      <c r="K1104" s="376"/>
    </row>
    <row r="1105" spans="1:12" s="73" customFormat="1" x14ac:dyDescent="0.2">
      <c r="A1105" s="352" t="s">
        <v>692</v>
      </c>
      <c r="B1105" s="324"/>
      <c r="C1105" s="312"/>
      <c r="D1105" s="312"/>
      <c r="E1105" s="379" t="s">
        <v>693</v>
      </c>
      <c r="F1105" s="375"/>
      <c r="G1105" s="327" t="s">
        <v>20</v>
      </c>
      <c r="H1105" s="348">
        <v>4</v>
      </c>
      <c r="I1105" s="316"/>
      <c r="J1105" s="316"/>
      <c r="K1105" s="376"/>
    </row>
    <row r="1106" spans="1:12" s="11" customFormat="1" ht="12" customHeight="1" x14ac:dyDescent="0.2">
      <c r="A1106" s="352"/>
      <c r="B1106" s="324"/>
      <c r="C1106" s="312"/>
      <c r="D1106" s="312"/>
      <c r="E1106" s="370"/>
      <c r="F1106" s="354"/>
      <c r="G1106" s="327"/>
      <c r="H1106" s="316"/>
      <c r="I1106" s="132"/>
      <c r="J1106" s="132"/>
      <c r="K1106" s="314"/>
    </row>
    <row r="1107" spans="1:12" s="11" customFormat="1" ht="12" customHeight="1" x14ac:dyDescent="0.2">
      <c r="A1107" s="352"/>
      <c r="B1107" s="324"/>
      <c r="C1107" s="312"/>
      <c r="D1107" s="312"/>
      <c r="E1107" s="370"/>
      <c r="F1107" s="354"/>
      <c r="G1107" s="327"/>
      <c r="H1107" s="316"/>
      <c r="I1107" s="132"/>
      <c r="J1107" s="132"/>
      <c r="K1107" s="314"/>
    </row>
    <row r="1108" spans="1:12" s="11" customFormat="1" ht="12" customHeight="1" x14ac:dyDescent="0.2">
      <c r="A1108" s="352"/>
      <c r="B1108" s="324"/>
      <c r="C1108" s="312"/>
      <c r="D1108" s="312"/>
      <c r="E1108" s="370"/>
      <c r="F1108" s="354"/>
      <c r="G1108" s="327"/>
      <c r="H1108" s="316"/>
      <c r="I1108" s="132"/>
      <c r="J1108" s="132"/>
      <c r="K1108" s="314"/>
    </row>
    <row r="1109" spans="1:12" s="36" customFormat="1" ht="15" customHeight="1" x14ac:dyDescent="0.2">
      <c r="A1109" s="118" t="s">
        <v>694</v>
      </c>
      <c r="B1109" s="119"/>
      <c r="C1109" s="120"/>
      <c r="D1109" s="120"/>
      <c r="E1109" s="121" t="s">
        <v>695</v>
      </c>
      <c r="F1109" s="122"/>
      <c r="G1109" s="123"/>
      <c r="H1109" s="337"/>
      <c r="I1109" s="125"/>
      <c r="J1109" s="125"/>
      <c r="K1109" s="151"/>
    </row>
    <row r="1110" spans="1:12" ht="12" customHeight="1" x14ac:dyDescent="0.2">
      <c r="A1110" s="118" t="s">
        <v>696</v>
      </c>
      <c r="B1110" s="119"/>
      <c r="C1110" s="120"/>
      <c r="D1110" s="120"/>
      <c r="E1110" s="121" t="s">
        <v>697</v>
      </c>
      <c r="F1110" s="122"/>
      <c r="G1110" s="123"/>
      <c r="H1110" s="124"/>
      <c r="I1110" s="125"/>
      <c r="J1110" s="125"/>
      <c r="K1110" s="126"/>
      <c r="L1110" s="67"/>
    </row>
    <row r="1111" spans="1:12" ht="12" customHeight="1" x14ac:dyDescent="0.2">
      <c r="G1111" s="130"/>
      <c r="H1111" s="131"/>
      <c r="I1111" s="132"/>
      <c r="J1111" s="132"/>
      <c r="K1111" s="133"/>
      <c r="L1111" s="67"/>
    </row>
    <row r="1112" spans="1:12" ht="12" customHeight="1" x14ac:dyDescent="0.2">
      <c r="A1112" s="134" t="s">
        <v>698</v>
      </c>
      <c r="B1112" s="135" t="s">
        <v>699</v>
      </c>
      <c r="C1112" s="94"/>
      <c r="D1112" s="94"/>
      <c r="E1112" s="136"/>
      <c r="F1112" s="92"/>
      <c r="G1112" s="137"/>
      <c r="H1112" s="138"/>
      <c r="I1112" s="139"/>
      <c r="J1112" s="139"/>
      <c r="K1112" s="133"/>
      <c r="L1112" s="67"/>
    </row>
    <row r="1113" spans="1:12" ht="12" customHeight="1" x14ac:dyDescent="0.2">
      <c r="A1113" s="127" t="s">
        <v>700</v>
      </c>
      <c r="E1113" s="141" t="s">
        <v>14</v>
      </c>
      <c r="G1113" s="130"/>
      <c r="H1113" s="131"/>
      <c r="I1113" s="132"/>
      <c r="J1113" s="132"/>
      <c r="K1113" s="133"/>
      <c r="L1113" s="67"/>
    </row>
    <row r="1114" spans="1:12" ht="12" customHeight="1" x14ac:dyDescent="0.2">
      <c r="A1114" s="127" t="s">
        <v>701</v>
      </c>
      <c r="E1114" s="141" t="s">
        <v>53</v>
      </c>
      <c r="G1114" s="130"/>
      <c r="H1114" s="131"/>
      <c r="I1114" s="132"/>
      <c r="J1114" s="132"/>
      <c r="K1114" s="133"/>
      <c r="L1114" s="67"/>
    </row>
    <row r="1115" spans="1:12" ht="12" customHeight="1" x14ac:dyDescent="0.2">
      <c r="A1115" s="127" t="s">
        <v>702</v>
      </c>
      <c r="E1115" s="141" t="s">
        <v>87</v>
      </c>
      <c r="G1115" s="130"/>
      <c r="H1115" s="131"/>
      <c r="I1115" s="132"/>
      <c r="J1115" s="132"/>
      <c r="K1115" s="133"/>
      <c r="L1115" s="67"/>
    </row>
    <row r="1116" spans="1:12" ht="12" customHeight="1" x14ac:dyDescent="0.2">
      <c r="A1116" s="127" t="s">
        <v>703</v>
      </c>
      <c r="E1116" s="141" t="s">
        <v>245</v>
      </c>
      <c r="G1116" s="130"/>
      <c r="H1116" s="131"/>
      <c r="I1116" s="132"/>
      <c r="J1116" s="132"/>
      <c r="K1116" s="133"/>
      <c r="L1116" s="67"/>
    </row>
    <row r="1117" spans="1:12" ht="12" customHeight="1" x14ac:dyDescent="0.2">
      <c r="A1117" s="127" t="s">
        <v>704</v>
      </c>
      <c r="E1117" s="141" t="s">
        <v>275</v>
      </c>
      <c r="G1117" s="130"/>
      <c r="H1117" s="131"/>
      <c r="I1117" s="132"/>
      <c r="J1117" s="132"/>
      <c r="K1117" s="145"/>
      <c r="L1117" s="67"/>
    </row>
    <row r="1118" spans="1:12" ht="12" customHeight="1" x14ac:dyDescent="0.2">
      <c r="A1118" s="127" t="s">
        <v>705</v>
      </c>
      <c r="E1118" s="141" t="s">
        <v>297</v>
      </c>
      <c r="G1118" s="130"/>
      <c r="H1118" s="131"/>
      <c r="I1118" s="132"/>
      <c r="J1118" s="132"/>
      <c r="K1118" s="145"/>
      <c r="L1118" s="67"/>
    </row>
    <row r="1119" spans="1:12" ht="12" customHeight="1" x14ac:dyDescent="0.2">
      <c r="A1119" s="127" t="s">
        <v>706</v>
      </c>
      <c r="E1119" s="141" t="s">
        <v>328</v>
      </c>
      <c r="G1119" s="130"/>
      <c r="H1119" s="131"/>
      <c r="I1119" s="132"/>
      <c r="J1119" s="132"/>
      <c r="K1119" s="145"/>
      <c r="L1119" s="67"/>
    </row>
    <row r="1120" spans="1:12" ht="12" customHeight="1" x14ac:dyDescent="0.2">
      <c r="A1120" s="127" t="s">
        <v>707</v>
      </c>
      <c r="E1120" s="141" t="s">
        <v>372</v>
      </c>
      <c r="G1120" s="130"/>
      <c r="H1120" s="131"/>
      <c r="I1120" s="132"/>
      <c r="J1120" s="132"/>
      <c r="K1120" s="145"/>
      <c r="L1120" s="67"/>
    </row>
    <row r="1121" spans="1:12" ht="12" customHeight="1" x14ac:dyDescent="0.2">
      <c r="A1121" s="127" t="s">
        <v>708</v>
      </c>
      <c r="E1121" s="141" t="s">
        <v>398</v>
      </c>
      <c r="G1121" s="130"/>
      <c r="H1121" s="131"/>
      <c r="I1121" s="132"/>
      <c r="J1121" s="132"/>
      <c r="K1121" s="145"/>
      <c r="L1121" s="67"/>
    </row>
    <row r="1122" spans="1:12" ht="12" customHeight="1" x14ac:dyDescent="0.2">
      <c r="A1122" s="127" t="s">
        <v>709</v>
      </c>
      <c r="E1122" s="141" t="s">
        <v>439</v>
      </c>
      <c r="G1122" s="130"/>
      <c r="H1122" s="131"/>
      <c r="I1122" s="132"/>
      <c r="J1122" s="132"/>
      <c r="K1122" s="145"/>
      <c r="L1122" s="67"/>
    </row>
    <row r="1123" spans="1:12" ht="12" customHeight="1" x14ac:dyDescent="0.2">
      <c r="A1123" s="127" t="s">
        <v>710</v>
      </c>
      <c r="E1123" s="141" t="s">
        <v>453</v>
      </c>
      <c r="G1123" s="130"/>
      <c r="H1123" s="131"/>
      <c r="I1123" s="132"/>
      <c r="J1123" s="132"/>
      <c r="K1123" s="133"/>
      <c r="L1123" s="67"/>
    </row>
    <row r="1124" spans="1:12" ht="12" customHeight="1" x14ac:dyDescent="0.2">
      <c r="A1124" s="127" t="s">
        <v>711</v>
      </c>
      <c r="E1124" s="141" t="s">
        <v>476</v>
      </c>
      <c r="G1124" s="130"/>
      <c r="H1124" s="131"/>
      <c r="I1124" s="132"/>
      <c r="J1124" s="132"/>
      <c r="K1124" s="133"/>
      <c r="L1124" s="67"/>
    </row>
    <row r="1125" spans="1:12" ht="12" customHeight="1" x14ac:dyDescent="0.2">
      <c r="A1125" s="127" t="s">
        <v>712</v>
      </c>
      <c r="E1125" s="141" t="s">
        <v>497</v>
      </c>
      <c r="G1125" s="130"/>
      <c r="H1125" s="131"/>
      <c r="I1125" s="132"/>
      <c r="J1125" s="132"/>
      <c r="K1125" s="133"/>
      <c r="L1125" s="67"/>
    </row>
    <row r="1126" spans="1:12" ht="12" customHeight="1" x14ac:dyDescent="0.2">
      <c r="A1126" s="127" t="s">
        <v>713</v>
      </c>
      <c r="E1126" s="141" t="s">
        <v>621</v>
      </c>
      <c r="G1126" s="130"/>
      <c r="H1126" s="131"/>
      <c r="I1126" s="132"/>
      <c r="J1126" s="132"/>
      <c r="K1126" s="133"/>
      <c r="L1126" s="67"/>
    </row>
    <row r="1127" spans="1:12" ht="12" customHeight="1" x14ac:dyDescent="0.2">
      <c r="A1127" s="127" t="s">
        <v>714</v>
      </c>
      <c r="E1127" s="141" t="s">
        <v>715</v>
      </c>
      <c r="G1127" s="130"/>
      <c r="H1127" s="131"/>
      <c r="I1127" s="132"/>
      <c r="J1127" s="132"/>
      <c r="K1127" s="133"/>
      <c r="L1127" s="67"/>
    </row>
    <row r="1128" spans="1:12" ht="12" customHeight="1" x14ac:dyDescent="0.2">
      <c r="A1128" s="127"/>
      <c r="E1128" s="141"/>
      <c r="G1128" s="130"/>
      <c r="H1128" s="131"/>
      <c r="I1128" s="132"/>
      <c r="J1128" s="132"/>
      <c r="K1128" s="133"/>
      <c r="L1128" s="67"/>
    </row>
    <row r="1129" spans="1:12" ht="12" customHeight="1" x14ac:dyDescent="0.2">
      <c r="B1129" s="142"/>
      <c r="E1129" s="380" t="s">
        <v>716</v>
      </c>
      <c r="F1129" s="381"/>
      <c r="G1129" s="382"/>
      <c r="H1129" s="383"/>
      <c r="I1129" s="384"/>
      <c r="J1129" s="384"/>
      <c r="K1129" s="385"/>
      <c r="L1129" s="67"/>
    </row>
    <row r="1130" spans="1:12" s="36" customFormat="1" ht="15" customHeight="1" x14ac:dyDescent="0.2">
      <c r="A1130" s="83"/>
      <c r="B1130" s="84"/>
      <c r="C1130" s="85"/>
      <c r="D1130" s="85"/>
      <c r="E1130" s="86"/>
      <c r="F1130" s="87"/>
      <c r="G1130" s="130"/>
      <c r="H1130" s="131"/>
      <c r="I1130" s="132"/>
      <c r="J1130" s="132"/>
      <c r="K1130" s="133"/>
      <c r="L1130" s="67"/>
    </row>
    <row r="1131" spans="1:12" s="36" customFormat="1" ht="15" customHeight="1" x14ac:dyDescent="0.2">
      <c r="A1131" s="83"/>
      <c r="B1131" s="84"/>
      <c r="C1131" s="85"/>
      <c r="D1131" s="85"/>
      <c r="E1131" s="86"/>
      <c r="F1131" s="87"/>
      <c r="G1131" s="130"/>
      <c r="H1131" s="131"/>
      <c r="I1131" s="132"/>
      <c r="J1131" s="132"/>
      <c r="K1131" s="133"/>
      <c r="L1131" s="67"/>
    </row>
    <row r="1132" spans="1:12" x14ac:dyDescent="0.2">
      <c r="G1132" s="130"/>
      <c r="H1132" s="131"/>
      <c r="I1132" s="132"/>
      <c r="J1132" s="132"/>
      <c r="K1132" s="133"/>
      <c r="L1132" s="67"/>
    </row>
    <row r="1133" spans="1:12" s="38" customFormat="1" ht="12" customHeight="1" x14ac:dyDescent="0.2">
      <c r="A1133" s="134" t="s">
        <v>717</v>
      </c>
      <c r="B1133" s="135" t="s">
        <v>718</v>
      </c>
      <c r="C1133" s="94"/>
      <c r="D1133" s="94"/>
      <c r="E1133" s="136"/>
      <c r="F1133" s="92"/>
      <c r="G1133" s="137"/>
      <c r="H1133" s="138"/>
      <c r="I1133" s="139"/>
      <c r="J1133" s="139"/>
      <c r="K1133" s="133"/>
      <c r="L1133" s="67"/>
    </row>
    <row r="1134" spans="1:12" ht="12" customHeight="1" x14ac:dyDescent="0.2">
      <c r="A1134" s="127" t="s">
        <v>719</v>
      </c>
      <c r="E1134" s="141" t="s">
        <v>14</v>
      </c>
      <c r="G1134" s="130"/>
      <c r="H1134" s="131"/>
      <c r="I1134" s="132"/>
      <c r="J1134" s="132"/>
      <c r="K1134" s="133"/>
      <c r="L1134" s="67"/>
    </row>
    <row r="1135" spans="1:12" ht="12" customHeight="1" x14ac:dyDescent="0.2">
      <c r="A1135" s="127" t="s">
        <v>720</v>
      </c>
      <c r="E1135" s="141" t="s">
        <v>53</v>
      </c>
      <c r="G1135" s="130"/>
      <c r="H1135" s="131"/>
      <c r="I1135" s="132"/>
      <c r="J1135" s="132"/>
      <c r="K1135" s="133"/>
      <c r="L1135" s="67"/>
    </row>
    <row r="1136" spans="1:12" ht="12" customHeight="1" x14ac:dyDescent="0.2">
      <c r="A1136" s="127" t="s">
        <v>721</v>
      </c>
      <c r="E1136" s="141" t="s">
        <v>87</v>
      </c>
      <c r="G1136" s="130"/>
      <c r="H1136" s="131"/>
      <c r="I1136" s="132"/>
      <c r="J1136" s="132"/>
      <c r="K1136" s="133"/>
      <c r="L1136" s="67"/>
    </row>
    <row r="1137" spans="1:12" ht="12" customHeight="1" x14ac:dyDescent="0.2">
      <c r="A1137" s="127" t="s">
        <v>722</v>
      </c>
      <c r="E1137" s="141" t="s">
        <v>245</v>
      </c>
      <c r="G1137" s="130"/>
      <c r="H1137" s="131"/>
      <c r="I1137" s="132"/>
      <c r="J1137" s="132"/>
      <c r="K1137" s="133"/>
      <c r="L1137" s="67"/>
    </row>
    <row r="1138" spans="1:12" ht="12" customHeight="1" x14ac:dyDescent="0.2">
      <c r="A1138" s="127" t="s">
        <v>723</v>
      </c>
      <c r="E1138" s="141" t="s">
        <v>275</v>
      </c>
      <c r="G1138" s="130"/>
      <c r="H1138" s="131"/>
      <c r="I1138" s="132"/>
      <c r="J1138" s="132"/>
      <c r="K1138" s="133"/>
      <c r="L1138" s="67"/>
    </row>
    <row r="1139" spans="1:12" ht="12" customHeight="1" x14ac:dyDescent="0.2">
      <c r="A1139" s="127" t="s">
        <v>724</v>
      </c>
      <c r="E1139" s="141" t="s">
        <v>297</v>
      </c>
      <c r="G1139" s="130"/>
      <c r="H1139" s="131"/>
      <c r="I1139" s="132"/>
      <c r="J1139" s="132"/>
      <c r="K1139" s="133"/>
      <c r="L1139" s="67"/>
    </row>
    <row r="1140" spans="1:12" ht="12" customHeight="1" x14ac:dyDescent="0.2">
      <c r="A1140" s="127" t="s">
        <v>725</v>
      </c>
      <c r="E1140" s="141" t="s">
        <v>328</v>
      </c>
      <c r="G1140" s="130"/>
      <c r="H1140" s="131"/>
      <c r="I1140" s="132"/>
      <c r="J1140" s="132"/>
      <c r="K1140" s="133"/>
      <c r="L1140" s="67"/>
    </row>
    <row r="1141" spans="1:12" ht="12" customHeight="1" x14ac:dyDescent="0.2">
      <c r="A1141" s="127" t="s">
        <v>726</v>
      </c>
      <c r="E1141" s="141" t="s">
        <v>372</v>
      </c>
      <c r="G1141" s="130"/>
      <c r="H1141" s="131"/>
      <c r="I1141" s="132"/>
      <c r="J1141" s="132"/>
      <c r="K1141" s="133"/>
      <c r="L1141" s="67"/>
    </row>
    <row r="1142" spans="1:12" ht="12" customHeight="1" x14ac:dyDescent="0.2">
      <c r="A1142" s="127" t="s">
        <v>727</v>
      </c>
      <c r="E1142" s="141" t="s">
        <v>398</v>
      </c>
      <c r="G1142" s="130"/>
      <c r="H1142" s="131"/>
      <c r="I1142" s="132"/>
      <c r="J1142" s="132"/>
      <c r="K1142" s="133"/>
      <c r="L1142" s="67"/>
    </row>
    <row r="1143" spans="1:12" ht="12" customHeight="1" x14ac:dyDescent="0.2">
      <c r="A1143" s="127" t="s">
        <v>728</v>
      </c>
      <c r="E1143" s="141" t="s">
        <v>439</v>
      </c>
      <c r="G1143" s="130"/>
      <c r="H1143" s="131"/>
      <c r="I1143" s="132"/>
      <c r="J1143" s="132"/>
      <c r="K1143" s="133"/>
    </row>
    <row r="1144" spans="1:12" ht="12" customHeight="1" x14ac:dyDescent="0.2">
      <c r="A1144" s="127" t="s">
        <v>729</v>
      </c>
      <c r="E1144" s="141" t="s">
        <v>453</v>
      </c>
      <c r="G1144" s="130"/>
      <c r="H1144" s="131"/>
      <c r="I1144" s="132"/>
      <c r="J1144" s="132"/>
      <c r="K1144" s="133"/>
    </row>
    <row r="1145" spans="1:12" ht="12" customHeight="1" x14ac:dyDescent="0.2">
      <c r="A1145" s="127" t="s">
        <v>730</v>
      </c>
      <c r="E1145" s="141" t="s">
        <v>476</v>
      </c>
      <c r="G1145" s="130"/>
      <c r="H1145" s="131"/>
      <c r="I1145" s="132"/>
      <c r="J1145" s="132"/>
      <c r="K1145" s="133"/>
      <c r="L1145" s="67"/>
    </row>
    <row r="1146" spans="1:12" ht="12" customHeight="1" x14ac:dyDescent="0.2">
      <c r="A1146" s="127" t="s">
        <v>731</v>
      </c>
      <c r="E1146" s="141" t="s">
        <v>497</v>
      </c>
      <c r="G1146" s="130"/>
      <c r="H1146" s="131"/>
      <c r="I1146" s="132"/>
      <c r="J1146" s="132"/>
      <c r="K1146" s="133"/>
      <c r="L1146" s="67"/>
    </row>
    <row r="1147" spans="1:12" ht="12" customHeight="1" x14ac:dyDescent="0.2">
      <c r="A1147" s="127" t="s">
        <v>732</v>
      </c>
      <c r="E1147" s="141" t="s">
        <v>621</v>
      </c>
      <c r="G1147" s="130"/>
      <c r="H1147" s="131"/>
      <c r="I1147" s="132"/>
      <c r="J1147" s="132"/>
      <c r="K1147" s="133"/>
      <c r="L1147" s="67"/>
    </row>
    <row r="1148" spans="1:12" ht="12" customHeight="1" x14ac:dyDescent="0.2">
      <c r="A1148" s="127" t="s">
        <v>733</v>
      </c>
      <c r="E1148" s="141" t="s">
        <v>715</v>
      </c>
      <c r="G1148" s="130"/>
      <c r="H1148" s="131"/>
      <c r="I1148" s="132"/>
      <c r="J1148" s="132"/>
      <c r="K1148" s="133"/>
      <c r="L1148" s="67"/>
    </row>
    <row r="1149" spans="1:12" ht="12" customHeight="1" x14ac:dyDescent="0.2">
      <c r="A1149" s="127"/>
      <c r="E1149" s="386"/>
      <c r="F1149" s="387"/>
      <c r="G1149" s="130"/>
      <c r="H1149" s="131"/>
      <c r="I1149" s="132"/>
      <c r="J1149" s="132"/>
      <c r="K1149" s="145"/>
    </row>
    <row r="1150" spans="1:12" ht="12" customHeight="1" x14ac:dyDescent="0.2">
      <c r="B1150" s="142"/>
      <c r="E1150" s="380" t="s">
        <v>716</v>
      </c>
      <c r="F1150" s="381"/>
      <c r="G1150" s="382"/>
      <c r="H1150" s="383"/>
      <c r="I1150" s="384"/>
      <c r="J1150" s="384"/>
      <c r="K1150" s="385"/>
    </row>
    <row r="1151" spans="1:12" ht="12" customHeight="1" x14ac:dyDescent="0.2">
      <c r="G1151" s="130"/>
      <c r="H1151" s="131"/>
      <c r="I1151" s="132"/>
      <c r="J1151" s="132"/>
      <c r="K1151" s="133"/>
    </row>
    <row r="1152" spans="1:12" ht="12" customHeight="1" x14ac:dyDescent="0.2">
      <c r="G1152" s="130"/>
      <c r="H1152" s="131"/>
      <c r="I1152" s="132"/>
      <c r="J1152" s="132"/>
      <c r="K1152" s="133"/>
    </row>
    <row r="1153" spans="7:12" ht="12" customHeight="1" x14ac:dyDescent="0.2">
      <c r="G1153" s="130"/>
      <c r="H1153" s="131"/>
      <c r="I1153" s="132"/>
      <c r="J1153" s="132"/>
      <c r="K1153" s="133"/>
      <c r="L1153" s="37"/>
    </row>
    <row r="1154" spans="7:12" ht="12" customHeight="1" x14ac:dyDescent="0.2">
      <c r="G1154" s="130"/>
      <c r="H1154" s="131"/>
      <c r="I1154" s="132"/>
      <c r="J1154" s="132"/>
      <c r="K1154" s="133"/>
      <c r="L1154" s="37"/>
    </row>
    <row r="1155" spans="7:12" ht="12" customHeight="1" x14ac:dyDescent="0.2">
      <c r="G1155" s="130"/>
      <c r="H1155" s="131"/>
      <c r="I1155" s="132"/>
      <c r="J1155" s="132"/>
      <c r="K1155" s="133"/>
      <c r="L1155" s="37"/>
    </row>
    <row r="1156" spans="7:12" ht="12" customHeight="1" x14ac:dyDescent="0.2">
      <c r="G1156" s="130"/>
      <c r="H1156" s="131"/>
      <c r="I1156" s="132"/>
      <c r="J1156" s="132"/>
      <c r="K1156" s="133"/>
      <c r="L1156" s="37"/>
    </row>
    <row r="1157" spans="7:12" ht="12" customHeight="1" x14ac:dyDescent="0.2">
      <c r="G1157" s="130"/>
      <c r="H1157" s="131"/>
      <c r="I1157" s="132"/>
      <c r="J1157" s="132"/>
      <c r="K1157" s="133"/>
      <c r="L1157" s="37"/>
    </row>
    <row r="1158" spans="7:12" ht="12" customHeight="1" x14ac:dyDescent="0.2">
      <c r="G1158" s="130"/>
      <c r="H1158" s="131"/>
      <c r="I1158" s="132"/>
      <c r="J1158" s="132"/>
      <c r="K1158" s="133"/>
      <c r="L1158" s="37"/>
    </row>
    <row r="1159" spans="7:12" ht="12" customHeight="1" x14ac:dyDescent="0.2">
      <c r="G1159" s="130"/>
      <c r="H1159" s="131"/>
      <c r="I1159" s="132"/>
      <c r="J1159" s="132"/>
      <c r="K1159" s="133"/>
      <c r="L1159" s="37"/>
    </row>
    <row r="1160" spans="7:12" ht="12" customHeight="1" x14ac:dyDescent="0.2">
      <c r="G1160" s="130"/>
      <c r="H1160" s="131"/>
      <c r="I1160" s="132"/>
      <c r="J1160" s="132"/>
      <c r="K1160" s="133"/>
      <c r="L1160" s="37"/>
    </row>
    <row r="1161" spans="7:12" ht="12" customHeight="1" x14ac:dyDescent="0.2">
      <c r="G1161" s="130"/>
      <c r="H1161" s="131"/>
      <c r="I1161" s="132"/>
      <c r="J1161" s="132"/>
      <c r="K1161" s="133"/>
      <c r="L1161" s="37"/>
    </row>
    <row r="1162" spans="7:12" ht="12" customHeight="1" x14ac:dyDescent="0.2">
      <c r="G1162" s="130"/>
      <c r="H1162" s="131"/>
      <c r="I1162" s="132"/>
      <c r="J1162" s="132"/>
      <c r="K1162" s="133"/>
      <c r="L1162" s="37"/>
    </row>
    <row r="1163" spans="7:12" ht="12" customHeight="1" x14ac:dyDescent="0.2">
      <c r="G1163" s="130"/>
      <c r="H1163" s="131"/>
      <c r="I1163" s="132"/>
      <c r="J1163" s="132"/>
      <c r="K1163" s="133"/>
      <c r="L1163" s="37"/>
    </row>
    <row r="1164" spans="7:12" ht="12" customHeight="1" x14ac:dyDescent="0.2">
      <c r="G1164" s="130"/>
      <c r="H1164" s="131"/>
      <c r="I1164" s="132"/>
      <c r="J1164" s="132"/>
      <c r="K1164" s="133"/>
      <c r="L1164" s="37"/>
    </row>
    <row r="1165" spans="7:12" ht="12" customHeight="1" x14ac:dyDescent="0.2">
      <c r="G1165" s="130"/>
      <c r="H1165" s="131"/>
      <c r="I1165" s="132"/>
      <c r="J1165" s="132"/>
      <c r="K1165" s="133"/>
      <c r="L1165" s="37"/>
    </row>
    <row r="1166" spans="7:12" ht="12" customHeight="1" x14ac:dyDescent="0.2">
      <c r="G1166" s="130"/>
      <c r="H1166" s="131"/>
      <c r="I1166" s="132"/>
      <c r="J1166" s="132"/>
      <c r="K1166" s="133"/>
      <c r="L1166" s="37"/>
    </row>
    <row r="1167" spans="7:12" ht="12" customHeight="1" x14ac:dyDescent="0.2">
      <c r="G1167" s="130"/>
      <c r="H1167" s="131"/>
      <c r="I1167" s="132"/>
      <c r="J1167" s="132"/>
      <c r="K1167" s="133"/>
      <c r="L1167" s="37"/>
    </row>
    <row r="1168" spans="7:12" ht="12" customHeight="1" x14ac:dyDescent="0.2">
      <c r="G1168" s="130"/>
      <c r="H1168" s="131"/>
      <c r="I1168" s="132"/>
      <c r="J1168" s="132"/>
      <c r="K1168" s="133"/>
      <c r="L1168" s="37"/>
    </row>
    <row r="1169" spans="7:12" ht="12" customHeight="1" x14ac:dyDescent="0.2">
      <c r="G1169" s="130"/>
      <c r="H1169" s="131"/>
      <c r="I1169" s="132"/>
      <c r="J1169" s="132"/>
      <c r="K1169" s="133"/>
      <c r="L1169" s="37"/>
    </row>
    <row r="1170" spans="7:12" ht="12" customHeight="1" x14ac:dyDescent="0.2">
      <c r="G1170" s="130"/>
      <c r="H1170" s="131"/>
      <c r="I1170" s="132"/>
      <c r="J1170" s="132"/>
      <c r="K1170" s="133"/>
      <c r="L1170" s="37"/>
    </row>
    <row r="1171" spans="7:12" ht="12" customHeight="1" x14ac:dyDescent="0.2">
      <c r="G1171" s="130"/>
      <c r="H1171" s="131"/>
      <c r="I1171" s="132"/>
      <c r="J1171" s="132"/>
      <c r="K1171" s="133"/>
      <c r="L1171" s="37"/>
    </row>
    <row r="1172" spans="7:12" ht="12" customHeight="1" x14ac:dyDescent="0.2">
      <c r="G1172" s="130"/>
      <c r="H1172" s="131"/>
      <c r="I1172" s="132"/>
      <c r="J1172" s="132"/>
      <c r="K1172" s="133"/>
      <c r="L1172" s="37"/>
    </row>
    <row r="1173" spans="7:12" ht="12" customHeight="1" x14ac:dyDescent="0.2">
      <c r="G1173" s="130"/>
      <c r="H1173" s="131"/>
      <c r="I1173" s="132"/>
      <c r="J1173" s="132"/>
      <c r="K1173" s="133"/>
      <c r="L1173" s="37"/>
    </row>
    <row r="1174" spans="7:12" ht="12" customHeight="1" x14ac:dyDescent="0.2">
      <c r="G1174" s="130"/>
      <c r="H1174" s="131"/>
      <c r="I1174" s="132"/>
      <c r="J1174" s="132"/>
      <c r="K1174" s="133"/>
      <c r="L1174" s="37"/>
    </row>
    <row r="1175" spans="7:12" ht="12" customHeight="1" x14ac:dyDescent="0.2">
      <c r="G1175" s="130"/>
      <c r="H1175" s="131"/>
      <c r="I1175" s="132"/>
      <c r="J1175" s="132"/>
      <c r="K1175" s="133"/>
      <c r="L1175" s="37"/>
    </row>
    <row r="1176" spans="7:12" ht="12" customHeight="1" x14ac:dyDescent="0.2">
      <c r="G1176" s="130"/>
      <c r="H1176" s="131"/>
      <c r="I1176" s="132"/>
      <c r="J1176" s="132"/>
      <c r="K1176" s="133"/>
      <c r="L1176" s="37"/>
    </row>
    <row r="1177" spans="7:12" ht="12" customHeight="1" x14ac:dyDescent="0.2">
      <c r="G1177" s="130"/>
      <c r="H1177" s="131"/>
      <c r="I1177" s="132"/>
      <c r="J1177" s="132"/>
      <c r="K1177" s="133"/>
      <c r="L1177" s="37"/>
    </row>
    <row r="1178" spans="7:12" ht="12" customHeight="1" x14ac:dyDescent="0.2">
      <c r="G1178" s="130"/>
      <c r="H1178" s="131"/>
      <c r="I1178" s="132"/>
      <c r="J1178" s="132"/>
      <c r="K1178" s="133"/>
      <c r="L1178" s="37"/>
    </row>
    <row r="1179" spans="7:12" ht="12" customHeight="1" x14ac:dyDescent="0.2">
      <c r="G1179" s="130"/>
      <c r="H1179" s="131"/>
      <c r="I1179" s="132"/>
      <c r="J1179" s="132"/>
      <c r="K1179" s="133"/>
      <c r="L1179" s="37"/>
    </row>
    <row r="1180" spans="7:12" ht="12" customHeight="1" x14ac:dyDescent="0.2">
      <c r="G1180" s="130"/>
      <c r="H1180" s="131"/>
      <c r="I1180" s="132"/>
      <c r="J1180" s="132"/>
      <c r="K1180" s="133"/>
      <c r="L1180" s="37"/>
    </row>
    <row r="1181" spans="7:12" ht="12" customHeight="1" x14ac:dyDescent="0.2">
      <c r="G1181" s="130"/>
      <c r="H1181" s="131"/>
      <c r="I1181" s="132"/>
      <c r="J1181" s="132"/>
      <c r="K1181" s="133"/>
      <c r="L1181" s="37"/>
    </row>
    <row r="1182" spans="7:12" ht="12" customHeight="1" x14ac:dyDescent="0.2">
      <c r="G1182" s="130"/>
      <c r="H1182" s="131"/>
      <c r="I1182" s="132"/>
      <c r="J1182" s="132"/>
      <c r="K1182" s="133"/>
      <c r="L1182" s="37"/>
    </row>
    <row r="1183" spans="7:12" ht="12" customHeight="1" x14ac:dyDescent="0.2">
      <c r="G1183" s="130"/>
      <c r="H1183" s="131"/>
      <c r="I1183" s="132"/>
      <c r="J1183" s="132"/>
      <c r="K1183" s="133"/>
      <c r="L1183" s="37"/>
    </row>
    <row r="1184" spans="7:12" ht="12" customHeight="1" x14ac:dyDescent="0.2">
      <c r="G1184" s="130"/>
      <c r="H1184" s="131"/>
      <c r="I1184" s="132"/>
      <c r="J1184" s="132"/>
      <c r="K1184" s="133"/>
      <c r="L1184" s="37"/>
    </row>
    <row r="1185" spans="1:12" ht="12" customHeight="1" x14ac:dyDescent="0.2">
      <c r="G1185" s="130"/>
      <c r="H1185" s="131"/>
      <c r="I1185" s="132"/>
      <c r="J1185" s="132"/>
      <c r="K1185" s="133"/>
      <c r="L1185" s="37"/>
    </row>
    <row r="1186" spans="1:12" ht="12" customHeight="1" x14ac:dyDescent="0.2">
      <c r="G1186" s="130"/>
      <c r="H1186" s="131"/>
      <c r="I1186" s="132"/>
      <c r="J1186" s="132"/>
      <c r="K1186" s="133"/>
      <c r="L1186" s="37"/>
    </row>
    <row r="1187" spans="1:12" ht="12" customHeight="1" x14ac:dyDescent="0.2">
      <c r="G1187" s="130"/>
      <c r="H1187" s="131"/>
      <c r="I1187" s="132"/>
      <c r="J1187" s="132"/>
      <c r="K1187" s="133"/>
      <c r="L1187" s="37"/>
    </row>
    <row r="1188" spans="1:12" ht="12" customHeight="1" x14ac:dyDescent="0.2">
      <c r="G1188" s="130"/>
      <c r="H1188" s="131"/>
      <c r="I1188" s="132"/>
      <c r="J1188" s="132"/>
      <c r="K1188" s="133"/>
      <c r="L1188" s="37"/>
    </row>
    <row r="1189" spans="1:12" ht="12" customHeight="1" x14ac:dyDescent="0.2">
      <c r="G1189" s="130"/>
      <c r="H1189" s="131"/>
      <c r="I1189" s="132"/>
      <c r="J1189" s="132"/>
      <c r="K1189" s="133"/>
      <c r="L1189" s="37"/>
    </row>
    <row r="1190" spans="1:12" ht="12" customHeight="1" x14ac:dyDescent="0.2">
      <c r="G1190" s="130"/>
      <c r="H1190" s="131"/>
      <c r="I1190" s="132"/>
      <c r="J1190" s="132"/>
      <c r="K1190" s="133"/>
      <c r="L1190" s="37"/>
    </row>
    <row r="1191" spans="1:12" ht="12" customHeight="1" x14ac:dyDescent="0.2">
      <c r="G1191" s="130"/>
      <c r="H1191" s="131"/>
      <c r="I1191" s="132"/>
      <c r="J1191" s="132"/>
      <c r="K1191" s="133"/>
      <c r="L1191" s="37"/>
    </row>
    <row r="1192" spans="1:12" ht="12" customHeight="1" x14ac:dyDescent="0.2">
      <c r="G1192" s="130"/>
      <c r="H1192" s="131"/>
      <c r="I1192" s="132"/>
      <c r="J1192" s="132"/>
      <c r="K1192" s="133"/>
    </row>
    <row r="1193" spans="1:12" ht="12" customHeight="1" x14ac:dyDescent="0.2">
      <c r="G1193" s="130"/>
      <c r="H1193" s="131"/>
      <c r="I1193" s="132"/>
      <c r="J1193" s="132"/>
      <c r="K1193" s="133"/>
    </row>
    <row r="1194" spans="1:12" ht="12" customHeight="1" x14ac:dyDescent="0.2">
      <c r="G1194" s="130"/>
      <c r="H1194" s="131"/>
      <c r="I1194" s="132"/>
      <c r="J1194" s="132"/>
      <c r="K1194" s="133"/>
    </row>
    <row r="1195" spans="1:12" ht="12" customHeight="1" x14ac:dyDescent="0.2">
      <c r="A1195" s="118" t="s">
        <v>734</v>
      </c>
      <c r="B1195" s="119"/>
      <c r="C1195" s="120"/>
      <c r="D1195" s="120"/>
      <c r="E1195" s="121" t="s">
        <v>695</v>
      </c>
      <c r="F1195" s="147"/>
      <c r="G1195" s="148"/>
      <c r="H1195" s="149"/>
      <c r="I1195" s="150"/>
      <c r="J1195" s="150"/>
      <c r="K1195" s="151"/>
    </row>
    <row r="1196" spans="1:12" ht="12" customHeight="1" x14ac:dyDescent="0.2"/>
    <row r="1197" spans="1:12" ht="12" customHeight="1" x14ac:dyDescent="0.2">
      <c r="K1197" s="389"/>
    </row>
    <row r="1198" spans="1:12" ht="12" customHeight="1" x14ac:dyDescent="0.2">
      <c r="K1198" s="389"/>
    </row>
    <row r="1199" spans="1:12" ht="12" customHeight="1" x14ac:dyDescent="0.2">
      <c r="K1199" s="389"/>
    </row>
    <row r="1200" spans="1:12" ht="12" customHeight="1" x14ac:dyDescent="0.2"/>
    <row r="1201" spans="1:12" ht="12" customHeight="1" x14ac:dyDescent="0.2">
      <c r="K1201" s="390"/>
    </row>
    <row r="1202" spans="1:12" ht="12" customHeight="1" x14ac:dyDescent="0.2">
      <c r="K1202" s="391"/>
    </row>
    <row r="1203" spans="1:12" ht="12" customHeight="1" x14ac:dyDescent="0.2">
      <c r="K1203" s="389"/>
    </row>
    <row r="1204" spans="1:12" ht="12" customHeight="1" x14ac:dyDescent="0.2">
      <c r="K1204" s="392"/>
    </row>
    <row r="1205" spans="1:12" ht="12" customHeight="1" x14ac:dyDescent="0.2"/>
    <row r="1206" spans="1:12" ht="12" customHeight="1" x14ac:dyDescent="0.2"/>
    <row r="1207" spans="1:12" ht="13.5" customHeight="1" x14ac:dyDescent="0.2">
      <c r="K1207" s="389"/>
      <c r="L1207" s="67"/>
    </row>
    <row r="1208" spans="1:12" ht="12" customHeight="1" x14ac:dyDescent="0.2"/>
    <row r="1209" spans="1:12" ht="12" customHeight="1" x14ac:dyDescent="0.2"/>
    <row r="1210" spans="1:12" ht="12" customHeight="1" x14ac:dyDescent="0.2"/>
    <row r="1211" spans="1:12" ht="12" customHeight="1" x14ac:dyDescent="0.2"/>
    <row r="1212" spans="1:12" ht="12" customHeight="1" x14ac:dyDescent="0.2"/>
    <row r="1213" spans="1:12" ht="12" customHeight="1" x14ac:dyDescent="0.2"/>
    <row r="1214" spans="1:12" s="70" customFormat="1" ht="12" customHeight="1" x14ac:dyDescent="0.2">
      <c r="A1214" s="83"/>
      <c r="B1214" s="84"/>
      <c r="C1214" s="85"/>
      <c r="D1214" s="85"/>
      <c r="E1214" s="86"/>
      <c r="F1214" s="87"/>
      <c r="G1214" s="88"/>
      <c r="H1214" s="89"/>
      <c r="I1214" s="90"/>
      <c r="J1214" s="90"/>
      <c r="K1214" s="388"/>
      <c r="L1214" s="39"/>
    </row>
    <row r="1215" spans="1:12" s="70" customFormat="1" x14ac:dyDescent="0.2">
      <c r="A1215" s="83"/>
      <c r="B1215" s="84"/>
      <c r="C1215" s="85"/>
      <c r="D1215" s="85"/>
      <c r="E1215" s="86"/>
      <c r="F1215" s="87"/>
      <c r="G1215" s="88"/>
      <c r="H1215" s="89"/>
      <c r="I1215" s="90"/>
      <c r="J1215" s="90"/>
      <c r="K1215" s="388"/>
      <c r="L1215" s="29"/>
    </row>
    <row r="1217" spans="1:12" s="70" customFormat="1" x14ac:dyDescent="0.2">
      <c r="A1217" s="83"/>
      <c r="B1217" s="84"/>
      <c r="C1217" s="85"/>
      <c r="D1217" s="85"/>
      <c r="E1217" s="86"/>
      <c r="F1217" s="87"/>
      <c r="G1217" s="88"/>
      <c r="H1217" s="89"/>
      <c r="I1217" s="90"/>
      <c r="J1217" s="90"/>
      <c r="K1217" s="388"/>
      <c r="L1217" s="29"/>
    </row>
    <row r="1218" spans="1:12" s="70" customFormat="1" x14ac:dyDescent="0.2">
      <c r="A1218" s="83"/>
      <c r="B1218" s="84"/>
      <c r="C1218" s="85"/>
      <c r="D1218" s="85"/>
      <c r="E1218" s="86"/>
      <c r="F1218" s="87"/>
      <c r="G1218" s="88"/>
      <c r="H1218" s="89"/>
      <c r="I1218" s="90"/>
      <c r="J1218" s="90"/>
      <c r="K1218" s="388"/>
      <c r="L1218" s="29"/>
    </row>
    <row r="1219" spans="1:12" s="70" customFormat="1" x14ac:dyDescent="0.2">
      <c r="A1219" s="83"/>
      <c r="B1219" s="84"/>
      <c r="C1219" s="85"/>
      <c r="D1219" s="85"/>
      <c r="E1219" s="86"/>
      <c r="F1219" s="87"/>
      <c r="G1219" s="88"/>
      <c r="H1219" s="89"/>
      <c r="I1219" s="90"/>
      <c r="J1219" s="90"/>
      <c r="K1219" s="388"/>
      <c r="L1219" s="29"/>
    </row>
    <row r="1221" spans="1:12" s="70" customFormat="1" x14ac:dyDescent="0.2">
      <c r="A1221" s="83"/>
      <c r="B1221" s="84"/>
      <c r="C1221" s="85"/>
      <c r="D1221" s="85"/>
      <c r="E1221" s="86"/>
      <c r="F1221" s="87"/>
      <c r="G1221" s="88"/>
      <c r="H1221" s="89"/>
      <c r="I1221" s="90"/>
      <c r="J1221" s="90"/>
      <c r="K1221" s="388"/>
      <c r="L1221" s="29"/>
    </row>
    <row r="1222" spans="1:12" s="70" customFormat="1" x14ac:dyDescent="0.2">
      <c r="A1222" s="83"/>
      <c r="B1222" s="84"/>
      <c r="C1222" s="85"/>
      <c r="D1222" s="85"/>
      <c r="E1222" s="86"/>
      <c r="F1222" s="87"/>
      <c r="G1222" s="88"/>
      <c r="H1222" s="89"/>
      <c r="I1222" s="90"/>
      <c r="J1222" s="90"/>
      <c r="K1222" s="388"/>
      <c r="L1222" s="29"/>
    </row>
    <row r="1223" spans="1:12" s="70" customFormat="1" x14ac:dyDescent="0.2">
      <c r="A1223" s="83"/>
      <c r="B1223" s="84"/>
      <c r="C1223" s="85"/>
      <c r="D1223" s="85"/>
      <c r="E1223" s="86"/>
      <c r="F1223" s="87"/>
      <c r="G1223" s="88"/>
      <c r="H1223" s="89"/>
      <c r="I1223" s="90"/>
      <c r="J1223" s="90"/>
      <c r="K1223" s="388"/>
      <c r="L1223" s="29"/>
    </row>
    <row r="1224" spans="1:12" s="70" customFormat="1" x14ac:dyDescent="0.2">
      <c r="A1224" s="83"/>
      <c r="B1224" s="84"/>
      <c r="C1224" s="85"/>
      <c r="D1224" s="85"/>
      <c r="E1224" s="86"/>
      <c r="F1224" s="87"/>
      <c r="G1224" s="88"/>
      <c r="H1224" s="89"/>
      <c r="I1224" s="90"/>
      <c r="J1224" s="90"/>
      <c r="K1224" s="388"/>
      <c r="L1224" s="29"/>
    </row>
    <row r="1227" spans="1:12" s="70" customFormat="1" x14ac:dyDescent="0.2">
      <c r="A1227" s="83"/>
      <c r="B1227" s="84"/>
      <c r="C1227" s="85"/>
      <c r="D1227" s="85"/>
      <c r="E1227" s="86"/>
      <c r="F1227" s="87"/>
      <c r="G1227" s="88"/>
      <c r="H1227" s="89"/>
      <c r="I1227" s="90"/>
      <c r="J1227" s="90"/>
      <c r="K1227" s="388"/>
      <c r="L1227" s="29"/>
    </row>
  </sheetData>
  <sheetProtection selectLockedCells="1"/>
  <phoneticPr fontId="25" type="noConversion"/>
  <pageMargins left="0.7" right="0.7" top="0.75" bottom="0.75" header="0.3" footer="0.3"/>
  <pageSetup paperSize="9" scale="68" fitToHeight="0" orientation="portrait" r:id="rId1"/>
  <rowBreaks count="15" manualBreakCount="15">
    <brk id="88" max="16383" man="1"/>
    <brk id="165" max="16383" man="1"/>
    <brk id="399" max="16383" man="1"/>
    <brk id="460" max="16383" man="1"/>
    <brk id="514" max="16383" man="1"/>
    <brk id="597" max="16383" man="1"/>
    <brk id="644" max="16383" man="1"/>
    <brk id="695" max="16383" man="1"/>
    <brk id="761" max="16383" man="1"/>
    <brk id="820" max="16383" man="1"/>
    <brk id="877" max="16383" man="1"/>
    <brk id="934" max="16383" man="1"/>
    <brk id="1039" max="16383" man="1"/>
    <brk id="1093" max="16383" man="1"/>
    <brk id="1109"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0" ma:contentTypeDescription="Create a new document." ma:contentTypeScope="" ma:versionID="40957333f33b0d358fbf43c857b8f217">
  <xsd:schema xmlns:xsd="http://www.w3.org/2001/XMLSchema" xmlns:xs="http://www.w3.org/2001/XMLSchema" xmlns:p="http://schemas.microsoft.com/office/2006/metadata/properties" xmlns:ns2="0f9bbd35-5c30-4b8c-b8f9-0a1d5e87c756" targetNamespace="http://schemas.microsoft.com/office/2006/metadata/properties" ma:root="true" ma:fieldsID="225f035e253f73fce4fc34399bfaa324" ns2:_="">
    <xsd:import namespace="0f9bbd35-5c30-4b8c-b8f9-0a1d5e87c75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AB7F68D-8E71-4335-AD59-C815EDA69C38}">
  <ds:schemaRefs>
    <ds:schemaRef ds:uri="http://schemas.microsoft.com/sharepoint/v3/contenttype/forms"/>
  </ds:schemaRefs>
</ds:datastoreItem>
</file>

<file path=customXml/itemProps2.xml><?xml version="1.0" encoding="utf-8"?>
<ds:datastoreItem xmlns:ds="http://schemas.openxmlformats.org/officeDocument/2006/customXml" ds:itemID="{7BC67D5D-3D2D-41C3-A51B-556C69E29CE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1842E5B-30F1-4EC6-A78D-54CF1ECB7983}">
  <ds:schemaRefs>
    <ds:schemaRef ds:uri="http://schemas.microsoft.com/office/2006/documentManagement/types"/>
    <ds:schemaRef ds:uri="http://purl.org/dc/elements/1.1/"/>
    <ds:schemaRef ds:uri="http://purl.org/dc/dcmitype/"/>
    <ds:schemaRef ds:uri="0f9bbd35-5c30-4b8c-b8f9-0a1d5e87c756"/>
    <ds:schemaRef ds:uri="http://schemas.openxmlformats.org/package/2006/metadata/core-properties"/>
    <ds:schemaRef ds:uri="http://www.w3.org/XML/1998/namespace"/>
    <ds:schemaRef ds:uri="http://schemas.microsoft.com/office/infopath/2007/PartnerControls"/>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Riyan Design</dc:creator>
  <cp:keywords/>
  <dc:description/>
  <cp:lastModifiedBy>Mariyam Leevan Jaleel</cp:lastModifiedBy>
  <cp:revision/>
  <cp:lastPrinted>2021-03-23T09:55:04Z</cp:lastPrinted>
  <dcterms:created xsi:type="dcterms:W3CDTF">1997-08-04T14:16:05Z</dcterms:created>
  <dcterms:modified xsi:type="dcterms:W3CDTF">2021-03-23T09:55:21Z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