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07270D20-2C31-4554-A34F-BAA7A067403E}" xr6:coauthVersionLast="36" xr6:coauthVersionMax="36" xr10:uidLastSave="{00000000-0000-0000-0000-000000000000}"/>
  <bookViews>
    <workbookView xWindow="0" yWindow="0" windowWidth="15360" windowHeight="8340" xr2:uid="{00000000-000D-0000-FFFF-FFFF00000000}"/>
  </bookViews>
  <sheets>
    <sheet name="Report" sheetId="1" r:id="rId1"/>
  </sheets>
  <definedNames>
    <definedName name="_xlnm.Print_Area" localSheetId="0">Report!$A$1:$E$22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C19" i="1"/>
  <c r="B19" i="1"/>
  <c r="C13" i="1"/>
  <c r="B13" i="1"/>
  <c r="A13" i="1"/>
  <c r="C11" i="1"/>
  <c r="B11" i="1"/>
  <c r="A11" i="1"/>
  <c r="B9" i="1"/>
  <c r="B7" i="1" s="1"/>
  <c r="A9" i="1"/>
  <c r="A7" i="1" s="1"/>
  <c r="C9" i="1"/>
  <c r="C7" i="1" s="1"/>
</calcChain>
</file>

<file path=xl/sharedStrings.xml><?xml version="1.0" encoding="utf-8"?>
<sst xmlns="http://schemas.openxmlformats.org/spreadsheetml/2006/main" count="53" uniqueCount="46">
  <si>
    <t>ޕްރޮގްރާމް ބަޖެޓު - އެންޓި-ކޮރަޕްޝަން ކޮމިޝަން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</si>
  <si>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</si>
  <si>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</si>
  <si>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</si>
  <si>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</si>
  <si>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</si>
  <si>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</si>
  <si>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S008-001-000-000-000</t>
  </si>
  <si>
    <t>Executive and Corporate Services</t>
  </si>
  <si>
    <t>S008-001-001-000-000</t>
  </si>
  <si>
    <t>Executive &amp; Corporate Services</t>
  </si>
  <si>
    <t>S008-002-000-000-000</t>
  </si>
  <si>
    <t>Prevention</t>
  </si>
  <si>
    <t>S008-002-001-000-000</t>
  </si>
  <si>
    <t>Research</t>
  </si>
  <si>
    <t>S008-003-000-000-000</t>
  </si>
  <si>
    <t>Investigation</t>
  </si>
  <si>
    <t>S008-003-001-000-000</t>
  </si>
  <si>
    <t>Registeration</t>
  </si>
  <si>
    <t>S008-003-002-000-000</t>
  </si>
  <si>
    <t>S008-003-003-000-000</t>
  </si>
  <si>
    <t>Southern Regional office</t>
  </si>
  <si>
    <t>އިންޓެލިޖެންސް</t>
  </si>
  <si>
    <t>S008-003-004-000-000</t>
  </si>
  <si>
    <t>Intelligence</t>
  </si>
  <si>
    <t>S008-003-005-000-000</t>
  </si>
  <si>
    <t>Post Investigation &amp; Monitoring</t>
  </si>
  <si>
    <t>ގާނޫނީ އޮނިގަނޑު އަދި ހޭލުންތެރިކަން އިތުރުކުރުން</t>
  </si>
  <si>
    <t>S008-004-000-000-000</t>
  </si>
  <si>
    <t>Legal Framework and Awareness Raising</t>
  </si>
  <si>
    <t>ގާނޫނީ ޑިޕާޓްމަންޓް</t>
  </si>
  <si>
    <t>S008-004-001-000-000</t>
  </si>
  <si>
    <t>Legal Department</t>
  </si>
  <si>
    <t>S008-004-002-000-000</t>
  </si>
  <si>
    <t>Education</t>
  </si>
  <si>
    <t>މީޑިއާ ޔުނިޓް</t>
  </si>
  <si>
    <t>S008-004-003-000-000</t>
  </si>
  <si>
    <t>Media Unit</t>
  </si>
  <si>
    <t>ތަހުގީގުކުރުން</t>
  </si>
  <si>
    <t>ތަހުގީގަށްފަހު ކުރާ މަސައްކަތާއި މޮނިޓަރކުރުން</t>
  </si>
  <si>
    <t>މައްސަލަ ތަހުގީގުކުރުން</t>
  </si>
  <si>
    <t>ކޮރަޕްޝަން ހުއްޓުވުން</t>
  </si>
  <si>
    <t>ކޮރަޕްޝަން ހުއްޓުވުމާބެހޭ ދިރާސާކުރުން</t>
  </si>
  <si>
    <t>މައްސަލަ ރަޖިސްޓަރީކުރުން</t>
  </si>
  <si>
    <t>މައުލޫމާތު ފޯރުކޮށްދިނުން</t>
  </si>
  <si>
    <t>ދެކުނުގެ ސަރަހައްދީ އޮފީސް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</si>
</sst>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showGridLines="0" tabSelected="1" view="pageBreakPreview" zoomScale="115" zoomScaleNormal="100" zoomScaleSheetLayoutView="115" workbookViewId="0">
      <selection activeCell="I16" sqref="I16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SUMIF($F$9:$F$74,"SUM",A9:A69)</f>
        <v>42276233</v>
      </c>
      <c r="B7" s="17">
        <f ca="1">SUMIF($F$9:$F$74,"SUM",B9:B69)</f>
        <v>41882383</v>
      </c>
      <c r="C7" s="18">
        <f ca="1">SUMIF($F$9:$F$74,"SUM",C9:C69)</f>
        <v>41500000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>SUM(A10:A10)</f>
        <v>19641343</v>
      </c>
      <c r="B9" s="17">
        <f>SUM(B10:B10)</f>
        <v>19286705</v>
      </c>
      <c r="C9" s="18">
        <f>SUM(C10:C10)</f>
        <v>18942393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 thickBot="1">
      <c r="A10" s="29">
        <v>19641343</v>
      </c>
      <c r="B10" s="29">
        <v>19286705</v>
      </c>
      <c r="C10" s="30">
        <v>18942393</v>
      </c>
      <c r="D10" s="31" t="s">
        <v>5</v>
      </c>
      <c r="E10" s="32"/>
      <c r="F10" s="33"/>
      <c r="G10" s="1" t="s">
        <v>9</v>
      </c>
      <c r="I10" s="1" t="s">
        <v>10</v>
      </c>
      <c r="J10" s="34"/>
    </row>
    <row r="11" spans="1:11" ht="30" customHeight="1" thickBot="1">
      <c r="A11" s="17">
        <f t="shared" ref="A11:B11" si="0">SUM(A12)</f>
        <v>1408941</v>
      </c>
      <c r="B11" s="17">
        <f t="shared" si="0"/>
        <v>1394102</v>
      </c>
      <c r="C11" s="18">
        <f>SUM(C12)</f>
        <v>1379696</v>
      </c>
      <c r="D11" s="42" t="s">
        <v>41</v>
      </c>
      <c r="E11" s="20"/>
      <c r="F11" s="28" t="s">
        <v>6</v>
      </c>
      <c r="G11" s="1" t="s">
        <v>11</v>
      </c>
      <c r="I11" s="1" t="s">
        <v>12</v>
      </c>
    </row>
    <row r="12" spans="1:11" ht="30" customHeight="1" thickBot="1">
      <c r="A12" s="35">
        <v>1408941</v>
      </c>
      <c r="B12" s="35">
        <v>1394102</v>
      </c>
      <c r="C12" s="36">
        <v>1379696</v>
      </c>
      <c r="D12" s="37" t="s">
        <v>42</v>
      </c>
      <c r="E12" s="38"/>
      <c r="F12" s="28"/>
      <c r="G12" s="1" t="s">
        <v>13</v>
      </c>
      <c r="I12" s="1" t="s">
        <v>14</v>
      </c>
    </row>
    <row r="13" spans="1:11" ht="30" customHeight="1" thickBot="1">
      <c r="A13" s="17">
        <f t="shared" ref="A13:B13" si="1">SUM(A14:A18)</f>
        <v>18094263</v>
      </c>
      <c r="B13" s="17">
        <f t="shared" si="1"/>
        <v>18083286</v>
      </c>
      <c r="C13" s="18">
        <f>SUM(C14:C18)</f>
        <v>18072627</v>
      </c>
      <c r="D13" s="42" t="s">
        <v>40</v>
      </c>
      <c r="E13" s="20"/>
      <c r="F13" s="28" t="s">
        <v>6</v>
      </c>
      <c r="G13" s="1" t="s">
        <v>15</v>
      </c>
      <c r="H13" s="25"/>
      <c r="I13" s="1" t="s">
        <v>16</v>
      </c>
      <c r="K13" s="39"/>
    </row>
    <row r="14" spans="1:11" ht="30" customHeight="1">
      <c r="A14" s="35">
        <v>1716936</v>
      </c>
      <c r="B14" s="35">
        <v>1716936</v>
      </c>
      <c r="C14" s="36">
        <v>1716936</v>
      </c>
      <c r="D14" s="37" t="s">
        <v>43</v>
      </c>
      <c r="E14" s="38"/>
      <c r="F14" s="28"/>
      <c r="G14" s="1" t="s">
        <v>17</v>
      </c>
      <c r="I14" s="1" t="s">
        <v>18</v>
      </c>
      <c r="K14" s="39"/>
    </row>
    <row r="15" spans="1:11" ht="30" customHeight="1">
      <c r="A15" s="35">
        <v>13615983</v>
      </c>
      <c r="B15" s="35">
        <v>13605006</v>
      </c>
      <c r="C15" s="36">
        <v>13594347</v>
      </c>
      <c r="D15" s="37" t="s">
        <v>38</v>
      </c>
      <c r="E15" s="38"/>
      <c r="F15" s="28"/>
      <c r="G15" s="1" t="s">
        <v>19</v>
      </c>
      <c r="I15" s="1" t="s">
        <v>16</v>
      </c>
    </row>
    <row r="16" spans="1:11" ht="30" customHeight="1">
      <c r="A16" s="35">
        <v>1467852</v>
      </c>
      <c r="B16" s="35">
        <v>1467852</v>
      </c>
      <c r="C16" s="36">
        <v>1467852</v>
      </c>
      <c r="D16" s="37" t="s">
        <v>45</v>
      </c>
      <c r="E16" s="38"/>
      <c r="G16" s="1" t="s">
        <v>20</v>
      </c>
      <c r="I16" s="1" t="s">
        <v>21</v>
      </c>
    </row>
    <row r="17" spans="1:9" ht="30" customHeight="1">
      <c r="A17" s="35">
        <v>589776</v>
      </c>
      <c r="B17" s="35">
        <v>589776</v>
      </c>
      <c r="C17" s="36">
        <v>589776</v>
      </c>
      <c r="D17" s="37" t="s">
        <v>22</v>
      </c>
      <c r="E17" s="38"/>
      <c r="G17" s="1" t="s">
        <v>23</v>
      </c>
      <c r="I17" s="1" t="s">
        <v>24</v>
      </c>
    </row>
    <row r="18" spans="1:9" ht="30" customHeight="1" thickBot="1">
      <c r="A18" s="35">
        <v>703716</v>
      </c>
      <c r="B18" s="35">
        <v>703716</v>
      </c>
      <c r="C18" s="36">
        <v>703716</v>
      </c>
      <c r="D18" s="37" t="s">
        <v>39</v>
      </c>
      <c r="E18" s="38"/>
      <c r="G18" s="1" t="s">
        <v>25</v>
      </c>
      <c r="I18" s="1" t="s">
        <v>26</v>
      </c>
    </row>
    <row r="19" spans="1:9" ht="30" customHeight="1" thickBot="1">
      <c r="A19" s="17">
        <f t="shared" ref="A19:B19" si="2">SUM(A20:A22)</f>
        <v>3131686</v>
      </c>
      <c r="B19" s="17">
        <f t="shared" si="2"/>
        <v>3118290</v>
      </c>
      <c r="C19" s="18">
        <f>SUM(C20:C22)</f>
        <v>3105284</v>
      </c>
      <c r="D19" s="27" t="s">
        <v>27</v>
      </c>
      <c r="E19" s="20"/>
      <c r="F19" s="28" t="s">
        <v>6</v>
      </c>
      <c r="G19" s="1" t="s">
        <v>28</v>
      </c>
      <c r="I19" s="1" t="s">
        <v>29</v>
      </c>
    </row>
    <row r="20" spans="1:9" ht="30" customHeight="1">
      <c r="A20" s="35">
        <v>1208832</v>
      </c>
      <c r="B20" s="35">
        <v>1208832</v>
      </c>
      <c r="C20" s="36">
        <v>1208832</v>
      </c>
      <c r="D20" s="37" t="s">
        <v>30</v>
      </c>
      <c r="E20" s="38"/>
      <c r="G20" s="1" t="s">
        <v>31</v>
      </c>
      <c r="I20" s="1" t="s">
        <v>32</v>
      </c>
    </row>
    <row r="21" spans="1:9" ht="30" customHeight="1">
      <c r="A21" s="35">
        <v>1522301</v>
      </c>
      <c r="B21" s="35">
        <v>1509090</v>
      </c>
      <c r="C21" s="36">
        <v>1496264</v>
      </c>
      <c r="D21" s="37" t="s">
        <v>44</v>
      </c>
      <c r="E21" s="38"/>
      <c r="G21" s="1" t="s">
        <v>33</v>
      </c>
      <c r="I21" s="1" t="s">
        <v>34</v>
      </c>
    </row>
    <row r="22" spans="1:9" ht="30" customHeight="1">
      <c r="A22" s="35">
        <v>400553</v>
      </c>
      <c r="B22" s="35">
        <v>400368</v>
      </c>
      <c r="C22" s="36">
        <v>400188</v>
      </c>
      <c r="D22" s="37" t="s">
        <v>35</v>
      </c>
      <c r="E22" s="38"/>
      <c r="G22" s="1" t="s">
        <v>36</v>
      </c>
      <c r="I22" s="1" t="s">
        <v>37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2021-10-27T16:39:29Z</cp:lastPrinted>
  <dcterms:created xsi:type="dcterms:W3CDTF">2021-10-26T10:34:22Z</dcterms:created>
  <dcterms:modified xsi:type="dcterms:W3CDTF">2021-10-27T16:39:31Z</dcterms:modified>
</cp:coreProperties>
</file>