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A2F9ED96-1D82-4366-9C55-41BFF832CF0E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Report!$A$1:$E$17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  <c r="C13" i="1"/>
  <c r="B13" i="1"/>
  <c r="A9" i="1"/>
  <c r="C9" i="1"/>
  <c r="C7" i="1" s="1"/>
  <c r="B9" i="1"/>
  <c r="B7" i="1" s="1"/>
  <c r="A7" i="1" l="1"/>
</calcChain>
</file>

<file path=xl/sharedStrings.xml><?xml version="1.0" encoding="utf-8"?>
<sst xmlns="http://schemas.openxmlformats.org/spreadsheetml/2006/main" count="36" uniqueCount="33">
  <si>
    <t>ޕްރޮގްރާމް ބަޖެޓު - އޭވިއޭޝަން ސެކިއުރިޓީ ކޮމާންޑް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</si>
  <si>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</si>
  <si>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</si>
  <si>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</si>
  <si>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</si>
  <si>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އިދާރީ ހިދުމަތްތައް</t>
  </si>
  <si>
    <t>SUM</t>
  </si>
  <si>
    <t>S055-001-000-000-000</t>
  </si>
  <si>
    <t>Executive and Administrative Services</t>
  </si>
  <si>
    <t>އެގްޒެކެޓިވް އަދި ކޯޕަރޭޓް ހިދުމަތްތައް</t>
  </si>
  <si>
    <t>S055-001-001-000-000</t>
  </si>
  <si>
    <t>Executive and Corporate Services</t>
  </si>
  <si>
    <t>S055-001-002-000-000</t>
  </si>
  <si>
    <t>Maintenance, Logistics &amp; Technical Management</t>
  </si>
  <si>
    <t>ދަތުރުފަތުރުގެ ޔުނިޓް</t>
  </si>
  <si>
    <t>S055-001-003-000-000</t>
  </si>
  <si>
    <t>Transport Unit</t>
  </si>
  <si>
    <t>އޮޕަރޭޝަންސް</t>
  </si>
  <si>
    <t>S055-002-000-000-000</t>
  </si>
  <si>
    <t>Operations</t>
  </si>
  <si>
    <t>އޮޕަރޭޝަނަލް މެނޭޖްމަންޓް</t>
  </si>
  <si>
    <t>S055-002-001-000-000</t>
  </si>
  <si>
    <t>Operational Management</t>
  </si>
  <si>
    <t>S055-002-002-000-000</t>
  </si>
  <si>
    <t>Training &amp; Recreation</t>
  </si>
  <si>
    <t>S055-002-003-000-000</t>
  </si>
  <si>
    <t>Intelligence</t>
  </si>
  <si>
    <t>އެކްސެސް ކޮންޓްރޯލް، ސްކްރީނިންގ އަދި ސެކިއުރިޓީ</t>
  </si>
  <si>
    <t>S055-002-004-000-000</t>
  </si>
  <si>
    <t>Access Control, Screening and Security</t>
  </si>
  <si>
    <t>މެއިންޓެނަންސް، ލޮޖިސްޓިކްސް އެންޑް ޓެކްނިކަލް މެނޭޖްމަންޓް</t>
  </si>
  <si>
    <t>ތަމްރީން އަދި ރެކްރިއޭޝަން</t>
  </si>
  <si>
    <t>އިންޓެލިޖެންސް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</si>
</sst>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4"/>
    </xf>
    <xf numFmtId="0" fontId="5" fillId="0" borderId="3" xfId="0" applyFont="1" applyBorder="1" applyAlignment="1">
      <alignment horizontal="right" vertical="center" indent="2"/>
    </xf>
    <xf numFmtId="0" fontId="0" fillId="0" borderId="0" xfId="0" applyAlignment="1">
      <alignment horizontal="left" vertical="center" indent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showGridLines="0" tabSelected="1" view="pageBreakPreview" zoomScaleNormal="100" zoomScaleSheetLayoutView="100" workbookViewId="0">
      <selection activeCell="G5" sqref="G5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SUMIF($F$9:$F$17,"SUM",A9:A17)</f>
        <v>145415539</v>
      </c>
      <c r="B7" s="17">
        <f>SUMIF($F$9:$F$17,"SUM",B9:B17)</f>
        <v>145204744</v>
      </c>
      <c r="C7" s="18">
        <f>SUMIF($F$9:$F$17,"SUM",C9:C17)</f>
        <v>145000000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SUM(A10:A12)</f>
        <v>8619235</v>
      </c>
      <c r="B9" s="17">
        <f t="shared" si="0"/>
        <v>8558545</v>
      </c>
      <c r="C9" s="18">
        <f>SUM(C10:C12)</f>
        <v>8499580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>
      <c r="A10" s="30">
        <v>4093338</v>
      </c>
      <c r="B10" s="30">
        <v>4072612</v>
      </c>
      <c r="C10" s="31">
        <v>4052449</v>
      </c>
      <c r="D10" s="32" t="s">
        <v>9</v>
      </c>
      <c r="E10" s="33"/>
      <c r="F10" s="34"/>
      <c r="G10" s="35" t="s">
        <v>10</v>
      </c>
      <c r="H10" s="35"/>
      <c r="I10" s="35" t="s">
        <v>11</v>
      </c>
      <c r="J10" s="36"/>
    </row>
    <row r="11" spans="1:10" ht="30" customHeight="1">
      <c r="A11" s="30">
        <v>3045067</v>
      </c>
      <c r="B11" s="30">
        <v>3019134</v>
      </c>
      <c r="C11" s="31">
        <v>2993956</v>
      </c>
      <c r="D11" s="32" t="s">
        <v>30</v>
      </c>
      <c r="E11" s="33"/>
      <c r="F11" s="28"/>
      <c r="G11" s="35" t="s">
        <v>12</v>
      </c>
      <c r="H11" s="35"/>
      <c r="I11" s="35" t="s">
        <v>13</v>
      </c>
    </row>
    <row r="12" spans="1:10" ht="30" customHeight="1" thickBot="1">
      <c r="A12" s="30">
        <v>1480830</v>
      </c>
      <c r="B12" s="30">
        <v>1466799</v>
      </c>
      <c r="C12" s="31">
        <v>1453175</v>
      </c>
      <c r="D12" s="37" t="s">
        <v>14</v>
      </c>
      <c r="E12" s="33"/>
      <c r="F12" s="28"/>
      <c r="G12" s="35" t="s">
        <v>15</v>
      </c>
      <c r="H12" s="35"/>
      <c r="I12" s="35" t="s">
        <v>16</v>
      </c>
      <c r="J12" s="38"/>
    </row>
    <row r="13" spans="1:10" ht="30" customHeight="1" thickBot="1">
      <c r="A13" s="17">
        <f t="shared" ref="A13:B13" si="1">SUM(A14:A17)</f>
        <v>136796304</v>
      </c>
      <c r="B13" s="17">
        <f t="shared" si="1"/>
        <v>136646199</v>
      </c>
      <c r="C13" s="18">
        <f>SUM(C14:C17)</f>
        <v>136500420</v>
      </c>
      <c r="D13" s="27" t="s">
        <v>17</v>
      </c>
      <c r="E13" s="20"/>
      <c r="F13" s="28" t="s">
        <v>6</v>
      </c>
      <c r="G13" s="29" t="s">
        <v>18</v>
      </c>
      <c r="H13" s="29"/>
      <c r="I13" s="29" t="s">
        <v>19</v>
      </c>
      <c r="J13" s="35"/>
    </row>
    <row r="14" spans="1:10" ht="30" customHeight="1">
      <c r="A14" s="30">
        <v>5920913</v>
      </c>
      <c r="B14" s="30">
        <v>5888692</v>
      </c>
      <c r="C14" s="31">
        <v>5857409</v>
      </c>
      <c r="D14" s="32" t="s">
        <v>20</v>
      </c>
      <c r="E14" s="33"/>
      <c r="F14" s="28"/>
      <c r="G14" s="35" t="s">
        <v>21</v>
      </c>
      <c r="H14" s="35"/>
      <c r="I14" s="35" t="s">
        <v>22</v>
      </c>
      <c r="J14" s="35"/>
    </row>
    <row r="15" spans="1:10" ht="30" customHeight="1">
      <c r="A15" s="30">
        <v>1659620</v>
      </c>
      <c r="B15" s="30">
        <v>1650992</v>
      </c>
      <c r="C15" s="31">
        <v>1642615</v>
      </c>
      <c r="D15" s="32" t="s">
        <v>31</v>
      </c>
      <c r="E15" s="33"/>
      <c r="F15" s="28"/>
      <c r="G15" s="35" t="s">
        <v>23</v>
      </c>
      <c r="H15" s="35"/>
      <c r="I15" s="35" t="s">
        <v>24</v>
      </c>
      <c r="J15" s="35"/>
    </row>
    <row r="16" spans="1:10" ht="30" customHeight="1">
      <c r="A16" s="30">
        <v>956451</v>
      </c>
      <c r="B16" s="30">
        <v>953717</v>
      </c>
      <c r="C16" s="31">
        <v>951063</v>
      </c>
      <c r="D16" s="32" t="s">
        <v>32</v>
      </c>
      <c r="E16" s="33"/>
      <c r="G16" s="35" t="s">
        <v>25</v>
      </c>
      <c r="H16" s="35"/>
      <c r="I16" s="35" t="s">
        <v>26</v>
      </c>
    </row>
    <row r="17" spans="1:9" ht="30" customHeight="1">
      <c r="A17" s="30">
        <v>128259320</v>
      </c>
      <c r="B17" s="30">
        <v>128152798</v>
      </c>
      <c r="C17" s="31">
        <v>128049333</v>
      </c>
      <c r="D17" s="32" t="s">
        <v>27</v>
      </c>
      <c r="E17" s="33"/>
      <c r="F17" s="28"/>
      <c r="G17" s="35" t="s">
        <v>28</v>
      </c>
      <c r="H17" s="35"/>
      <c r="I17" s="35" t="s">
        <v>29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2021-10-27T16:50:04Z</cp:lastPrinted>
  <dcterms:created xsi:type="dcterms:W3CDTF">2021-10-26T12:54:08Z</dcterms:created>
  <dcterms:modified xsi:type="dcterms:W3CDTF">2021-10-27T16:50:06Z</dcterms:modified>
</cp:coreProperties>
</file>