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Propos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Report!$A$1:$E$29</definedName>
    <definedName name="_xlnm.Print_Titles" localSheetId="0">Report!$4:$6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B26" i="1"/>
  <c r="A26" i="1"/>
  <c r="C24" i="1"/>
  <c r="B24" i="1"/>
  <c r="A24" i="1"/>
  <c r="C22" i="1"/>
  <c r="B22" i="1"/>
  <c r="A22" i="1"/>
  <c r="C19" i="1"/>
  <c r="A19" i="1"/>
  <c r="B19" i="1"/>
  <c r="C17" i="1"/>
  <c r="B17" i="1"/>
  <c r="A17" i="1"/>
  <c r="B15" i="1"/>
  <c r="A15" i="1"/>
  <c r="C15" i="1"/>
  <c r="C13" i="1"/>
  <c r="B13" i="1"/>
  <c r="A13" i="1"/>
  <c r="C11" i="1"/>
  <c r="C7" i="1" s="1"/>
  <c r="B11" i="1"/>
  <c r="B7" i="1" s="1"/>
  <c r="A11" i="1"/>
  <c r="A7" i="1" s="1"/>
  <c r="C9" i="1"/>
  <c r="B9" i="1"/>
  <c r="A9" i="1"/>
</calcChain>
</file>

<file path=xl/sharedStrings.xml><?xml version="1.0" encoding="utf-8"?>
<sst xmlns="http://schemas.openxmlformats.org/spreadsheetml/2006/main" count="79" uniqueCount="52">
  <si>
    <t>ޕްރޮގްރާމް ބަޖެޓު - މިނިސްޓްރީ އޮފް ޖެންޑަރ، ފެމިލީ އެންޑް ސޯޝަލް ސަރވިސަސް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</si>
  <si>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</si>
  <si>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</si>
  <si>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</si>
  <si>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</si>
  <si>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</si>
  <si>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</si>
  <si>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S036-001-000-000-000</t>
  </si>
  <si>
    <t>Executive &amp; Corporate Service</t>
  </si>
  <si>
    <t>S036-001-001-000-000</t>
  </si>
  <si>
    <t>ޖެންޑަރ މެއިންސްޓްރީމިންގ އެންޑް އެމްޕަވާމަންޓް</t>
  </si>
  <si>
    <t>S036-002-000-000-000</t>
  </si>
  <si>
    <t>Gender Mainstreaming And Empowerment</t>
  </si>
  <si>
    <t>S036-002-001-000-000</t>
  </si>
  <si>
    <t>Gender Development And Advocacy</t>
  </si>
  <si>
    <t>ފެމިލީ އެންޑް ކޮމިއުނިޓީ ޑެވެލޮޕްމަންޓް</t>
  </si>
  <si>
    <t>S036-003-000-000-000</t>
  </si>
  <si>
    <t>Family And Community Development</t>
  </si>
  <si>
    <t>S036-003-001-000-000</t>
  </si>
  <si>
    <t>އެލްޑަރލީ ރައިޓްސް އެންޑް ވެލްބީންގ</t>
  </si>
  <si>
    <t>S036-004-000-000-000</t>
  </si>
  <si>
    <t>Elderly Rights And Well-Being</t>
  </si>
  <si>
    <t>S036-004-001-000-000</t>
  </si>
  <si>
    <t>ޑިސްއެބިލިޓީ ރައިޓްސް އެންޑް ވެލްބީންގ</t>
  </si>
  <si>
    <t>S036-005-000-000-000</t>
  </si>
  <si>
    <t>Disability Rights And Well-Being</t>
  </si>
  <si>
    <t>S036-005-001-000-000</t>
  </si>
  <si>
    <t>ޕޮލިސީ ޕްލޭނިންގ މޮނީޓަރިންގ އެންޑް ރިސާޗް</t>
  </si>
  <si>
    <t>S036-006-000-000-000</t>
  </si>
  <si>
    <t>Policy Planning, Monitoring &amp; Research</t>
  </si>
  <si>
    <t>S036-006-001-000-000</t>
  </si>
  <si>
    <t>ލީގަލް އެފެއާޒް</t>
  </si>
  <si>
    <t>S036-006-002-000-000</t>
  </si>
  <si>
    <t>Legal Affairs</t>
  </si>
  <si>
    <t>ކޮލިޓީ އެޝޫރަންސް</t>
  </si>
  <si>
    <t>S036-007-000-000-000</t>
  </si>
  <si>
    <t>Quality Assurance</t>
  </si>
  <si>
    <t>S036-007-001-000-000</t>
  </si>
  <si>
    <t>ސޯޝަލް ސަރވިސް</t>
  </si>
  <si>
    <t>S036-008-000-000-000</t>
  </si>
  <si>
    <t>Social Service</t>
  </si>
  <si>
    <t>S036-008-001-000-000</t>
  </si>
  <si>
    <t>ޗައިލްޑް އެންޑް ފެމިލީ ޕްރޮޓެކްޝަން ސަރވިސް</t>
  </si>
  <si>
    <t>S036-009-000-000-000</t>
  </si>
  <si>
    <t>Child &amp; Family Protection Service</t>
  </si>
  <si>
    <t>S036-009-001-000-000</t>
  </si>
  <si>
    <t>ޕްލޭނިންގ ރިސާޗް އެންޑް އެޑްވޮކަސީ</t>
  </si>
  <si>
    <t>S036-009-002-000-000</t>
  </si>
  <si>
    <t>Planning, Research And Advocacy</t>
  </si>
  <si>
    <t>ޕްލޭނިންގ އެންޑް ލީގަލް</t>
  </si>
  <si>
    <t>S036-009-003-000-000</t>
  </si>
  <si>
    <t>Planning And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</si>
</sst>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1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showGridLines="0" tabSelected="1" view="pageBreakPreview" topLeftCell="A17" zoomScale="115" zoomScaleNormal="100" zoomScaleSheetLayoutView="115" workbookViewId="0">
      <selection activeCell="D26" sqref="D26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2" ht="37.5" customHeight="1" x14ac:dyDescent="1">
      <c r="E1" s="2" t="s">
        <v>0</v>
      </c>
      <c r="F1" s="2"/>
    </row>
    <row r="2" spans="1:12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2" customFormat="1" ht="11.25" customHeight="1" x14ac:dyDescent="0.25">
      <c r="A3" s="5"/>
      <c r="B3" s="6"/>
      <c r="C3" s="6"/>
      <c r="D3" s="7"/>
      <c r="E3" s="7"/>
      <c r="F3" s="7"/>
      <c r="I3" s="8"/>
    </row>
    <row r="4" spans="1:12" customFormat="1" ht="30" customHeight="1" x14ac:dyDescent="0.25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2" customFormat="1" ht="30" customHeight="1" thickBot="1" x14ac:dyDescent="0.3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2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2" ht="30" customHeight="1" thickBot="1" x14ac:dyDescent="0.3">
      <c r="A7" s="17">
        <f>SUMIF($F$9:$F$29,"SUM",A9:A29)</f>
        <v>239200097</v>
      </c>
      <c r="B7" s="17">
        <f>SUMIF($F$9:$F$29,"SUM",B9:B29)</f>
        <v>235362233</v>
      </c>
      <c r="C7" s="18">
        <f>SUMIF($F$9:$F$29,"SUM",C9:C29)</f>
        <v>221474171</v>
      </c>
      <c r="D7" s="19" t="s">
        <v>4</v>
      </c>
      <c r="E7" s="20"/>
      <c r="F7" s="21"/>
    </row>
    <row r="8" spans="1:12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2" ht="30" customHeight="1" thickBot="1" x14ac:dyDescent="0.3">
      <c r="A9" s="17">
        <f t="shared" ref="A9:C17" si="0">SUM(A10)</f>
        <v>98562751</v>
      </c>
      <c r="B9" s="17">
        <f t="shared" si="0"/>
        <v>95421362</v>
      </c>
      <c r="C9" s="18">
        <f t="shared" si="0"/>
        <v>79903553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2" ht="30" customHeight="1" thickBot="1" x14ac:dyDescent="0.3">
      <c r="A10" s="30">
        <v>98562751</v>
      </c>
      <c r="B10" s="30">
        <v>95421362</v>
      </c>
      <c r="C10" s="31">
        <v>79903553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7"/>
      <c r="L10" s="35"/>
    </row>
    <row r="11" spans="1:12" ht="30" customHeight="1" thickBot="1" x14ac:dyDescent="0.3">
      <c r="A11" s="17">
        <f t="shared" si="0"/>
        <v>1980490</v>
      </c>
      <c r="B11" s="17">
        <f t="shared" si="0"/>
        <v>1947979</v>
      </c>
      <c r="C11" s="18">
        <f t="shared" si="0"/>
        <v>1916415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2" ht="30" customHeight="1" thickBot="1" x14ac:dyDescent="0.3">
      <c r="A12" s="30">
        <v>1980490</v>
      </c>
      <c r="B12" s="30">
        <v>1947979</v>
      </c>
      <c r="C12" s="31">
        <v>1916415</v>
      </c>
      <c r="D12" s="32" t="s">
        <v>10</v>
      </c>
      <c r="E12" s="33"/>
      <c r="F12" s="28"/>
      <c r="G12" s="35" t="s">
        <v>13</v>
      </c>
      <c r="H12" s="35"/>
      <c r="I12" s="35" t="s">
        <v>14</v>
      </c>
      <c r="J12" s="37"/>
    </row>
    <row r="13" spans="1:12" ht="30" customHeight="1" thickBot="1" x14ac:dyDescent="0.3">
      <c r="A13" s="17">
        <f t="shared" si="0"/>
        <v>1469507</v>
      </c>
      <c r="B13" s="17">
        <f t="shared" si="0"/>
        <v>1450726</v>
      </c>
      <c r="C13" s="18">
        <f t="shared" si="0"/>
        <v>1432491</v>
      </c>
      <c r="D13" s="27" t="s">
        <v>15</v>
      </c>
      <c r="E13" s="20"/>
      <c r="F13" s="28" t="s">
        <v>6</v>
      </c>
      <c r="G13" s="29" t="s">
        <v>16</v>
      </c>
      <c r="H13" s="29"/>
      <c r="I13" s="29" t="s">
        <v>17</v>
      </c>
      <c r="J13" s="35"/>
    </row>
    <row r="14" spans="1:12" ht="30" customHeight="1" thickBot="1" x14ac:dyDescent="0.3">
      <c r="A14" s="30">
        <v>1469507</v>
      </c>
      <c r="B14" s="30">
        <v>1450726</v>
      </c>
      <c r="C14" s="31">
        <v>1432491</v>
      </c>
      <c r="D14" s="32" t="s">
        <v>15</v>
      </c>
      <c r="E14" s="33"/>
      <c r="F14" s="28"/>
      <c r="G14" s="35" t="s">
        <v>18</v>
      </c>
      <c r="H14" s="35"/>
      <c r="I14" s="35" t="s">
        <v>17</v>
      </c>
      <c r="J14" s="35"/>
    </row>
    <row r="15" spans="1:12" ht="30" customHeight="1" thickBot="1" x14ac:dyDescent="0.3">
      <c r="A15" s="17">
        <f t="shared" si="0"/>
        <v>4578855</v>
      </c>
      <c r="B15" s="17">
        <f t="shared" si="0"/>
        <v>4466225</v>
      </c>
      <c r="C15" s="18">
        <f t="shared" si="0"/>
        <v>4356878</v>
      </c>
      <c r="D15" s="27" t="s">
        <v>19</v>
      </c>
      <c r="E15" s="20"/>
      <c r="F15" s="28" t="s">
        <v>6</v>
      </c>
      <c r="G15" s="29" t="s">
        <v>20</v>
      </c>
      <c r="H15" s="29"/>
      <c r="I15" s="29" t="s">
        <v>21</v>
      </c>
      <c r="J15" s="38"/>
    </row>
    <row r="16" spans="1:12" ht="30" customHeight="1" thickBot="1" x14ac:dyDescent="0.3">
      <c r="A16" s="30">
        <v>4578855</v>
      </c>
      <c r="B16" s="30">
        <v>4466225</v>
      </c>
      <c r="C16" s="31">
        <v>4356878</v>
      </c>
      <c r="D16" s="32" t="s">
        <v>19</v>
      </c>
      <c r="E16" s="33"/>
      <c r="F16" s="28"/>
      <c r="G16" s="35" t="s">
        <v>22</v>
      </c>
      <c r="H16" s="35"/>
      <c r="I16" s="35" t="s">
        <v>21</v>
      </c>
      <c r="J16" s="39"/>
    </row>
    <row r="17" spans="1:10" ht="30" customHeight="1" thickBot="1" x14ac:dyDescent="0.3">
      <c r="A17" s="17">
        <f t="shared" si="0"/>
        <v>6458352</v>
      </c>
      <c r="B17" s="17">
        <f t="shared" si="0"/>
        <v>6303912</v>
      </c>
      <c r="C17" s="18">
        <f t="shared" si="0"/>
        <v>8459906</v>
      </c>
      <c r="D17" s="27" t="s">
        <v>23</v>
      </c>
      <c r="E17" s="20"/>
      <c r="F17" s="28" t="s">
        <v>6</v>
      </c>
      <c r="G17" s="29" t="s">
        <v>24</v>
      </c>
      <c r="H17" s="29"/>
      <c r="I17" s="29" t="s">
        <v>25</v>
      </c>
    </row>
    <row r="18" spans="1:10" ht="30" customHeight="1" thickBot="1" x14ac:dyDescent="0.3">
      <c r="A18" s="30">
        <v>6458352</v>
      </c>
      <c r="B18" s="30">
        <v>6303912</v>
      </c>
      <c r="C18" s="31">
        <v>8459906</v>
      </c>
      <c r="D18" s="32" t="s">
        <v>23</v>
      </c>
      <c r="E18" s="33"/>
      <c r="F18" s="28"/>
      <c r="G18" s="35" t="s">
        <v>26</v>
      </c>
      <c r="H18" s="35"/>
      <c r="I18" s="35" t="s">
        <v>25</v>
      </c>
    </row>
    <row r="19" spans="1:10" ht="30" customHeight="1" thickBot="1" x14ac:dyDescent="0.3">
      <c r="A19" s="17">
        <f>SUM(A20:A21)</f>
        <v>2057980</v>
      </c>
      <c r="B19" s="17">
        <f t="shared" ref="B19:C19" si="1">SUM(B20:B21)</f>
        <v>2057980</v>
      </c>
      <c r="C19" s="18">
        <f t="shared" si="1"/>
        <v>2057980</v>
      </c>
      <c r="D19" s="27" t="s">
        <v>27</v>
      </c>
      <c r="E19" s="20"/>
      <c r="F19" s="28" t="s">
        <v>6</v>
      </c>
      <c r="G19" s="29" t="s">
        <v>28</v>
      </c>
      <c r="H19" s="29"/>
      <c r="I19" s="29" t="s">
        <v>29</v>
      </c>
    </row>
    <row r="20" spans="1:10" ht="30" customHeight="1" x14ac:dyDescent="0.25">
      <c r="A20" s="30">
        <v>1383360</v>
      </c>
      <c r="B20" s="30">
        <v>1383360</v>
      </c>
      <c r="C20" s="31">
        <v>1383360</v>
      </c>
      <c r="D20" s="32" t="s">
        <v>27</v>
      </c>
      <c r="E20" s="33"/>
      <c r="F20" s="28"/>
      <c r="G20" s="35" t="s">
        <v>30</v>
      </c>
      <c r="H20" s="35"/>
      <c r="I20" s="35" t="s">
        <v>29</v>
      </c>
      <c r="J20" s="35"/>
    </row>
    <row r="21" spans="1:10" ht="30" customHeight="1" thickBot="1" x14ac:dyDescent="0.3">
      <c r="A21" s="30">
        <v>674620</v>
      </c>
      <c r="B21" s="30">
        <v>674620</v>
      </c>
      <c r="C21" s="31">
        <v>674620</v>
      </c>
      <c r="D21" s="32" t="s">
        <v>31</v>
      </c>
      <c r="E21" s="33"/>
      <c r="F21" s="28"/>
      <c r="G21" s="35" t="s">
        <v>32</v>
      </c>
      <c r="H21" s="35"/>
      <c r="I21" s="35" t="s">
        <v>33</v>
      </c>
      <c r="J21" s="35"/>
    </row>
    <row r="22" spans="1:10" ht="30" customHeight="1" thickBot="1" x14ac:dyDescent="0.3">
      <c r="A22" s="17">
        <f t="shared" ref="A22:C22" si="2">SUM(A23)</f>
        <v>1630631</v>
      </c>
      <c r="B22" s="17">
        <f t="shared" si="2"/>
        <v>1613119</v>
      </c>
      <c r="C22" s="18">
        <f t="shared" si="2"/>
        <v>1596115</v>
      </c>
      <c r="D22" s="27" t="s">
        <v>34</v>
      </c>
      <c r="E22" s="20"/>
      <c r="F22" s="28" t="s">
        <v>6</v>
      </c>
      <c r="G22" s="29" t="s">
        <v>35</v>
      </c>
      <c r="H22" s="29"/>
      <c r="I22" s="29" t="s">
        <v>36</v>
      </c>
      <c r="J22" s="35"/>
    </row>
    <row r="23" spans="1:10" ht="30" customHeight="1" thickBot="1" x14ac:dyDescent="0.3">
      <c r="A23" s="30">
        <v>1630631</v>
      </c>
      <c r="B23" s="30">
        <v>1613119</v>
      </c>
      <c r="C23" s="31">
        <v>1596115</v>
      </c>
      <c r="D23" s="32" t="s">
        <v>34</v>
      </c>
      <c r="E23" s="33"/>
      <c r="F23" s="28"/>
      <c r="G23" s="35" t="s">
        <v>37</v>
      </c>
      <c r="H23" s="35"/>
      <c r="I23" s="35" t="s">
        <v>36</v>
      </c>
    </row>
    <row r="24" spans="1:10" ht="30" customHeight="1" thickBot="1" x14ac:dyDescent="0.3">
      <c r="A24" s="17">
        <f t="shared" ref="A24:C24" si="3">SUM(A25)</f>
        <v>94376122</v>
      </c>
      <c r="B24" s="17">
        <f t="shared" si="3"/>
        <v>94167551</v>
      </c>
      <c r="C24" s="18">
        <f t="shared" si="3"/>
        <v>93965054</v>
      </c>
      <c r="D24" s="27" t="s">
        <v>38</v>
      </c>
      <c r="E24" s="20"/>
      <c r="F24" s="28" t="s">
        <v>6</v>
      </c>
      <c r="G24" s="29" t="s">
        <v>39</v>
      </c>
      <c r="H24" s="29"/>
      <c r="I24" s="29" t="s">
        <v>40</v>
      </c>
    </row>
    <row r="25" spans="1:10" ht="30" customHeight="1" thickBot="1" x14ac:dyDescent="0.3">
      <c r="A25" s="30">
        <v>94376122</v>
      </c>
      <c r="B25" s="30">
        <v>94167551</v>
      </c>
      <c r="C25" s="31">
        <v>93965054</v>
      </c>
      <c r="D25" s="32" t="s">
        <v>38</v>
      </c>
      <c r="E25" s="33"/>
      <c r="F25" s="28"/>
      <c r="G25" s="35" t="s">
        <v>41</v>
      </c>
      <c r="H25" s="35"/>
      <c r="I25" s="35" t="s">
        <v>40</v>
      </c>
    </row>
    <row r="26" spans="1:10" ht="30" customHeight="1" thickBot="1" x14ac:dyDescent="0.3">
      <c r="A26" s="17">
        <f t="shared" ref="A26:B26" si="4">SUM(A27:A29)</f>
        <v>28085409</v>
      </c>
      <c r="B26" s="17">
        <f t="shared" si="4"/>
        <v>27933379</v>
      </c>
      <c r="C26" s="18">
        <f>SUM(C27:C29)</f>
        <v>27785779</v>
      </c>
      <c r="D26" s="27" t="s">
        <v>42</v>
      </c>
      <c r="E26" s="20"/>
      <c r="F26" s="28" t="s">
        <v>6</v>
      </c>
      <c r="G26" s="29" t="s">
        <v>43</v>
      </c>
      <c r="H26" s="29"/>
      <c r="I26" s="29" t="s">
        <v>44</v>
      </c>
    </row>
    <row r="27" spans="1:10" ht="30" customHeight="1" x14ac:dyDescent="0.25">
      <c r="A27" s="30">
        <v>21200747</v>
      </c>
      <c r="B27" s="30">
        <v>21148663</v>
      </c>
      <c r="C27" s="31">
        <v>21098097</v>
      </c>
      <c r="D27" s="32" t="s">
        <v>42</v>
      </c>
      <c r="E27" s="33"/>
      <c r="G27" s="35" t="s">
        <v>45</v>
      </c>
      <c r="H27" s="35"/>
      <c r="I27" s="35" t="s">
        <v>44</v>
      </c>
      <c r="J27" s="35"/>
    </row>
    <row r="28" spans="1:10" ht="30" customHeight="1" x14ac:dyDescent="0.25">
      <c r="A28" s="30">
        <v>5011591</v>
      </c>
      <c r="B28" s="30">
        <v>4911645</v>
      </c>
      <c r="C28" s="31">
        <v>4814611</v>
      </c>
      <c r="D28" s="32" t="s">
        <v>46</v>
      </c>
      <c r="E28" s="33"/>
      <c r="F28" s="28"/>
      <c r="G28" s="35" t="s">
        <v>47</v>
      </c>
      <c r="H28" s="35"/>
      <c r="I28" s="35" t="s">
        <v>48</v>
      </c>
      <c r="J28" s="35"/>
    </row>
    <row r="29" spans="1:10" ht="30" customHeight="1" x14ac:dyDescent="0.25">
      <c r="A29" s="30">
        <v>1873071</v>
      </c>
      <c r="B29" s="30">
        <v>1873071</v>
      </c>
      <c r="C29" s="31">
        <v>1873071</v>
      </c>
      <c r="D29" s="32" t="s">
        <v>49</v>
      </c>
      <c r="E29" s="33"/>
      <c r="G29" s="35" t="s">
        <v>50</v>
      </c>
      <c r="H29" s="35"/>
      <c r="I29" s="35" t="s">
        <v>51</v>
      </c>
      <c r="J29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Ali Shareef</cp:lastModifiedBy>
  <dcterms:created xsi:type="dcterms:W3CDTF">2021-10-27T16:04:42Z</dcterms:created>
  <dcterms:modified xsi:type="dcterms:W3CDTF">2021-10-28T10:52:16Z</dcterms:modified>
</cp:coreProperties>
</file>