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2CE89E48-9E5F-44B7-943D-E9E79240FC42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Report!$A$1:$E$15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C11" i="1"/>
  <c r="B11" i="1"/>
  <c r="C9" i="1"/>
  <c r="B9" i="1"/>
  <c r="B7" i="1" s="1"/>
  <c r="A9" i="1"/>
  <c r="A7" i="1" s="1"/>
  <c r="C7" i="1" l="1"/>
</calcChain>
</file>

<file path=xl/sharedStrings.xml><?xml version="1.0" encoding="utf-8"?>
<sst xmlns="http://schemas.openxmlformats.org/spreadsheetml/2006/main" count="30" uniqueCount="24">
  <si>
    <t>ޕްރޮގްރާމް ބަޖެޓު - ޕްރޮސެކިއުޓަރ ޖެނެރަލްގެ އޮފީސް</t>
  </si>
  <si>
    <t>(އަދަދުތައް ރުފިޔާއިން)</t>
  </si>
  <si>
    <t>ޕްރޮގްރާމް / ސަބް ޕްރޮގްރާމް</t>
  </si>
  <si>
    <t>ލަފާކުރި</t>
  </si>
  <si>
    <t>ޖުމުލަ</t>
  </si>
  <si>
    <t>SUM</t>
  </si>
  <si>
    <t>S010-001-000-000-000</t>
  </si>
  <si>
    <t>Executive &amp; Corporate Services</t>
  </si>
  <si>
    <t>S010-001-001-000-000</t>
  </si>
  <si>
    <t>ޕްރޮސެކިއުޝަން</t>
  </si>
  <si>
    <t>S010-002-000-000-000</t>
  </si>
  <si>
    <t>Prosecution</t>
  </si>
  <si>
    <t>S010-002-001-000-000</t>
  </si>
  <si>
    <t>Atolls</t>
  </si>
  <si>
    <t>S010-002-002-000-000</t>
  </si>
  <si>
    <t>ވިޓްނަސް އެންޑް ވިކްޓިމް ސަޕޯޓް</t>
  </si>
  <si>
    <t>S010-002-003-000-000</t>
  </si>
  <si>
    <t>Witness &amp; Victim Support</t>
  </si>
  <si>
    <t>ޕްރޮސެކިއުޝަން ސަޕޯޓް</t>
  </si>
  <si>
    <t>S010-002-004-000-000</t>
  </si>
  <si>
    <t>Prosecution Support</t>
  </si>
  <si>
    <t>އަތޮޅުތަކުގެ ޔުނިޓުތައް</t>
  </si>
  <si>
    <t>ދައުވާކުރުން</t>
  </si>
  <si>
    <t xml:space="preserve">އެގްޒެކެޓިވް އަދި ކޯޕަރޭޓް ސަރވިސަސް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</si>
</sst>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4"/>
      <color theme="1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medium">
        <color rgb="FFF4D08F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164" fontId="20" fillId="0" borderId="4" xfId="1" applyNumberFormat="1" applyFont="1" applyBorder="1" applyAlignment="1">
      <alignment vertical="center"/>
    </xf>
    <xf numFmtId="164" fontId="18" fillId="3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horizontal="right" vertical="center" indent="2"/>
    </xf>
    <xf numFmtId="0" fontId="21" fillId="0" borderId="4" xfId="0" applyFont="1" applyBorder="1" applyAlignment="1">
      <alignment vertical="center"/>
    </xf>
    <xf numFmtId="0" fontId="0" fillId="0" borderId="0" xfId="0" applyAlignment="1">
      <alignment horizontal="left" indent="1"/>
    </xf>
    <xf numFmtId="0" fontId="0" fillId="0" borderId="0" xfId="0" applyAlignment="1">
      <alignment vertical="center" wrapTex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  <xf numFmtId="0" fontId="22" fillId="0" borderId="2" xfId="2" applyFont="1" applyFill="1" applyBorder="1" applyAlignment="1">
      <alignment vertical="center" readingOrder="2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"/>
  <sheetViews>
    <sheetView showGridLines="0" tabSelected="1" view="pageBreakPreview" zoomScaleNormal="100" zoomScaleSheetLayoutView="100" workbookViewId="0">
      <selection activeCell="K20" sqref="K20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1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2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SUMIF($F$9:$F$66,"SUM",A9:A61)</f>
        <v>66714769</v>
      </c>
      <c r="B7" s="17">
        <f ca="1">SUMIF($F$9:$F$66,"SUM",B9:B61)</f>
        <v>66402839</v>
      </c>
      <c r="C7" s="18">
        <f ca="1">SUMIF($F$9:$F$66,"SUM",C9:C61)</f>
        <v>66100000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" si="0">SUM(A10)</f>
        <v>17425079</v>
      </c>
      <c r="B9" s="17">
        <f t="shared" ref="B9" si="1">SUM(B10)</f>
        <v>17224711</v>
      </c>
      <c r="C9" s="18">
        <f>SUM(C10)</f>
        <v>17030183</v>
      </c>
      <c r="D9" s="43" t="s">
        <v>23</v>
      </c>
      <c r="E9" s="20"/>
      <c r="F9" s="28" t="s">
        <v>5</v>
      </c>
      <c r="G9" s="1" t="s">
        <v>6</v>
      </c>
      <c r="I9" s="1" t="s">
        <v>7</v>
      </c>
    </row>
    <row r="10" spans="1:11" ht="30" customHeight="1" thickBot="1">
      <c r="A10" s="29">
        <v>17425079</v>
      </c>
      <c r="B10" s="29">
        <v>17224711</v>
      </c>
      <c r="C10" s="30">
        <v>17030183</v>
      </c>
      <c r="D10" s="31" t="s">
        <v>23</v>
      </c>
      <c r="E10" s="32"/>
      <c r="F10" s="33"/>
      <c r="G10" s="34" t="s">
        <v>8</v>
      </c>
      <c r="H10" s="34"/>
      <c r="I10" s="34" t="s">
        <v>7</v>
      </c>
      <c r="J10" s="34"/>
    </row>
    <row r="11" spans="1:11" ht="30" customHeight="1" thickBot="1">
      <c r="A11" s="17">
        <f t="shared" ref="A11:B11" si="2">SUM(A12:A15)</f>
        <v>49289690</v>
      </c>
      <c r="B11" s="17">
        <f t="shared" si="2"/>
        <v>49178128</v>
      </c>
      <c r="C11" s="18">
        <f>SUM(C12:C15)</f>
        <v>49069817</v>
      </c>
      <c r="D11" s="27" t="s">
        <v>9</v>
      </c>
      <c r="E11" s="20"/>
      <c r="F11" s="28" t="s">
        <v>5</v>
      </c>
      <c r="G11" s="1" t="s">
        <v>10</v>
      </c>
      <c r="I11" s="1" t="s">
        <v>11</v>
      </c>
    </row>
    <row r="12" spans="1:11" ht="30" customHeight="1">
      <c r="A12" s="35">
        <v>14175201</v>
      </c>
      <c r="B12" s="35">
        <v>14121684</v>
      </c>
      <c r="C12" s="36">
        <v>14069727</v>
      </c>
      <c r="D12" s="37" t="s">
        <v>21</v>
      </c>
      <c r="E12" s="38"/>
      <c r="F12" s="28"/>
      <c r="G12" s="34" t="s">
        <v>12</v>
      </c>
      <c r="H12" s="34"/>
      <c r="I12" s="34" t="s">
        <v>13</v>
      </c>
    </row>
    <row r="13" spans="1:11" ht="30" customHeight="1">
      <c r="A13" s="35">
        <v>25996717</v>
      </c>
      <c r="B13" s="35">
        <v>25996717</v>
      </c>
      <c r="C13" s="36">
        <v>25996717</v>
      </c>
      <c r="D13" s="37" t="s">
        <v>22</v>
      </c>
      <c r="E13" s="38"/>
      <c r="F13" s="28"/>
      <c r="G13" s="34" t="s">
        <v>14</v>
      </c>
      <c r="H13" s="39"/>
      <c r="I13" s="34" t="s">
        <v>11</v>
      </c>
      <c r="K13" s="40"/>
    </row>
    <row r="14" spans="1:11" ht="30" customHeight="1">
      <c r="A14" s="35">
        <v>881772</v>
      </c>
      <c r="B14" s="35">
        <v>881772</v>
      </c>
      <c r="C14" s="36">
        <v>881772</v>
      </c>
      <c r="D14" s="37" t="s">
        <v>15</v>
      </c>
      <c r="E14" s="38"/>
      <c r="F14" s="28"/>
      <c r="G14" s="34" t="s">
        <v>16</v>
      </c>
      <c r="H14" s="34"/>
      <c r="I14" s="34" t="s">
        <v>17</v>
      </c>
      <c r="K14" s="40"/>
    </row>
    <row r="15" spans="1:11" ht="30" customHeight="1">
      <c r="A15" s="35">
        <v>8236000</v>
      </c>
      <c r="B15" s="35">
        <v>8177955</v>
      </c>
      <c r="C15" s="36">
        <v>8121601</v>
      </c>
      <c r="D15" s="37" t="s">
        <v>18</v>
      </c>
      <c r="E15" s="38"/>
      <c r="F15" s="28"/>
      <c r="G15" s="34" t="s">
        <v>19</v>
      </c>
      <c r="H15" s="34"/>
      <c r="I15" s="34" t="s">
        <v>20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2021-10-27T16:40:37Z</cp:lastPrinted>
  <dcterms:created xsi:type="dcterms:W3CDTF">2021-10-26T10:59:24Z</dcterms:created>
  <dcterms:modified xsi:type="dcterms:W3CDTF">2021-10-27T16:40:39Z</dcterms:modified>
</cp:coreProperties>
</file>