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Approved Budget\Value Pasted\"/>
    </mc:Choice>
  </mc:AlternateContent>
  <xr:revisionPtr revIDLastSave="0" documentId="13_ncr:1_{09F9AF57-EC0D-4268-BAE9-E832CC99D2E9}" xr6:coauthVersionLast="36" xr6:coauthVersionMax="36" xr10:uidLastSave="{00000000-0000-0000-0000-000000000000}"/>
  <bookViews>
    <workbookView xWindow="0" yWindow="0" windowWidth="28800" windowHeight="14025" xr2:uid="{F15707C5-8EEE-4398-99D4-9C5FFDCDB59E}"/>
  </bookViews>
  <sheets>
    <sheet name="PSIP-Domestic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0" hidden="1">'PSIP-Domestic'!$B$1:$M$822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'PSIP-Domestic'!$B$1:$K$822</definedName>
    <definedName name="Print_Area_MI">'[9]2007-2011 with GG'!#REF!</definedName>
    <definedName name="_xlnm.Print_Titles" localSheetId="0">'PSIP-Domestic'!$4:$5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19" i="1" l="1"/>
  <c r="C819" i="1"/>
  <c r="B819" i="1"/>
  <c r="D811" i="1"/>
  <c r="C811" i="1"/>
  <c r="B811" i="1"/>
  <c r="D789" i="1"/>
  <c r="C789" i="1"/>
  <c r="B789" i="1"/>
  <c r="D783" i="1"/>
  <c r="C783" i="1"/>
  <c r="B783" i="1"/>
  <c r="D771" i="1"/>
  <c r="C771" i="1"/>
  <c r="B771" i="1"/>
  <c r="D512" i="1"/>
  <c r="C512" i="1"/>
  <c r="B512" i="1"/>
  <c r="D510" i="1"/>
  <c r="C510" i="1"/>
  <c r="B510" i="1"/>
  <c r="D508" i="1"/>
  <c r="C508" i="1"/>
  <c r="B508" i="1"/>
  <c r="D344" i="1"/>
  <c r="C344" i="1"/>
  <c r="B344" i="1"/>
  <c r="D341" i="1"/>
  <c r="C341" i="1"/>
  <c r="B341" i="1"/>
  <c r="D335" i="1"/>
  <c r="C335" i="1"/>
  <c r="B335" i="1"/>
  <c r="D263" i="1"/>
  <c r="C263" i="1"/>
  <c r="B263" i="1"/>
  <c r="D256" i="1"/>
  <c r="C256" i="1"/>
  <c r="B256" i="1"/>
  <c r="D250" i="1"/>
  <c r="C250" i="1"/>
  <c r="B250" i="1"/>
  <c r="D246" i="1"/>
  <c r="C246" i="1"/>
  <c r="B246" i="1"/>
  <c r="D104" i="1"/>
  <c r="C104" i="1"/>
  <c r="B104" i="1"/>
  <c r="D100" i="1"/>
  <c r="C100" i="1"/>
  <c r="B100" i="1"/>
  <c r="D93" i="1"/>
  <c r="C93" i="1"/>
  <c r="B93" i="1"/>
  <c r="D79" i="1"/>
  <c r="C79" i="1"/>
  <c r="B79" i="1"/>
  <c r="D69" i="1"/>
  <c r="C69" i="1"/>
  <c r="B69" i="1"/>
  <c r="D66" i="1"/>
  <c r="C66" i="1"/>
  <c r="B66" i="1"/>
  <c r="D63" i="1"/>
  <c r="C63" i="1"/>
  <c r="B63" i="1"/>
  <c r="D58" i="1"/>
  <c r="C58" i="1"/>
  <c r="B58" i="1"/>
  <c r="D56" i="1"/>
  <c r="C56" i="1"/>
  <c r="B56" i="1"/>
  <c r="D20" i="1"/>
  <c r="C20" i="1"/>
  <c r="B20" i="1"/>
  <c r="B7" i="1" s="1"/>
  <c r="D11" i="1"/>
  <c r="D7" i="1" s="1"/>
  <c r="C11" i="1"/>
  <c r="C7" i="1" s="1"/>
  <c r="B11" i="1"/>
  <c r="D9" i="1"/>
  <c r="C9" i="1"/>
  <c r="B9" i="1"/>
</calcChain>
</file>

<file path=xl/sharedStrings.xml><?xml version="1.0" encoding="utf-8"?>
<sst xmlns="http://schemas.openxmlformats.org/spreadsheetml/2006/main" count="4838" uniqueCount="1855">
  <si>
    <r>
      <t xml:space="preserve">އޮފީސްތަކުން ހިންގާ ޕީއެސްއައިޕީ (ޑޮމެސްޓިކް ބަޖެޓު) </t>
    </r>
    <r>
      <rPr>
        <b/>
        <sz val="24"/>
        <color rgb="FF005A57"/>
        <rFont val="Roboto Condensed"/>
      </rPr>
      <t>2020 - 2022</t>
    </r>
    <r>
      <rPr>
        <sz val="24"/>
        <color rgb="FF005A57"/>
        <rFont val="Mv Eamaan XP"/>
        <family val="3"/>
      </rPr>
      <t xml:space="preserve">
</t>
    </r>
  </si>
  <si>
    <t>ސްޓެޓަސް</t>
  </si>
  <si>
    <t>ރަށް</t>
  </si>
  <si>
    <t>ނަން</t>
  </si>
  <si>
    <t>އޮފީސް</t>
  </si>
  <si>
    <t>ކޯޑު</t>
  </si>
  <si>
    <t>ފާސްކުރި</t>
  </si>
  <si>
    <t>ޖުމުލަ</t>
  </si>
  <si>
    <t>ރައްޔިތުންގެ މަޖިލީހުގެ އިދާރާ</t>
  </si>
  <si>
    <t>1242</t>
  </si>
  <si>
    <t>SUM</t>
  </si>
  <si>
    <t xml:space="preserve">ހިނގަމުންދާ </t>
  </si>
  <si>
    <t>މާލެ ސިޓީ</t>
  </si>
  <si>
    <t>ރައްޔިތުންގެ މަޖިލީހުގެ އައު އިމާރާތް</t>
  </si>
  <si>
    <t/>
  </si>
  <si>
    <t>P-MAJ001-001</t>
  </si>
  <si>
    <t>ޑިޕާޓްމަންޓް އޮފް ޖުޑީޝަލް އެޑްމިނިސްޓްރޭޝަން</t>
  </si>
  <si>
    <t>1264</t>
  </si>
  <si>
    <t>އަލަށްފަށާ</t>
  </si>
  <si>
    <t>ތ.ގުރައިދޫ</t>
  </si>
  <si>
    <t>ތ.ގުރައިދޫ މެޖިސްޓްރޭޓް ކޯޓުގެ އައު އިމާރާތް</t>
  </si>
  <si>
    <t>ހއ.ބާރަށް</t>
  </si>
  <si>
    <t>ހއ.ބާރަށު މެޖިސްޓްރޭޓް ކޯޓުގެ އައު ޢިމާރާތުގެ މަސައްކަތް</t>
  </si>
  <si>
    <t>ކ.ހުރާ</t>
  </si>
  <si>
    <t xml:space="preserve">ކ.ހުރާ މެޖިސްޓްރޭޓް ކޯޓުގެ އައު ޢިމާރާތުގެ މަސައްކަތް </t>
  </si>
  <si>
    <t>ސ.ހިތަދޫ</t>
  </si>
  <si>
    <t xml:space="preserve">އައްޑޫ ސިޓީ ކޯޓު ކޮމްޕްލެކްސް ޢިމާރާތުގެ މަސައްކަތް </t>
  </si>
  <si>
    <t>ނިޔާވެހި 10 ބުރީގެ ޢިމާރާތުގެ މަސައްކަތް</t>
  </si>
  <si>
    <t>ގދ.ވާދޫ</t>
  </si>
  <si>
    <t xml:space="preserve">ގދ.ވާދޫ މެޖިސްޓްރޭޓް ކޯޓުގެ އައު ޢިމާރާތުގެ މަސައްކަތް </t>
  </si>
  <si>
    <t>މ.ވޭވަށް</t>
  </si>
  <si>
    <t>މ. ވޭވަށު މެޖިސްޓްރޭޓް ކޯޓުގެ އައު ޢިމާރާތުގެ މަސައްކަތް</t>
  </si>
  <si>
    <t>ރ.އަނގޮޅިތީމު</t>
  </si>
  <si>
    <t xml:space="preserve">ރ.އަނގޮޅިތީމު މެޖިސްޓްރޭޓް ކޯޓުގެ އައު ޢިމާރާތުގެ މަސައްކަތް </t>
  </si>
  <si>
    <t>ލޯކަލް ގަވަރމަންޓް އޮތޯރިޓީ</t>
  </si>
  <si>
    <t>1276</t>
  </si>
  <si>
    <t>ރ.މަޑުއްވަރި</t>
  </si>
  <si>
    <t>ރ.މަޑުއްވަރި ކައުންސިލް އޮފީސް އިމާރާތް ގާއިމުކުރުން</t>
  </si>
  <si>
    <t>P-LGA002-010</t>
  </si>
  <si>
    <t>ރިޓެންޝަން</t>
  </si>
  <si>
    <t>ހދ.މަކުނުދޫ</t>
  </si>
  <si>
    <t>ހދ.މަކުނުދޫ މަސްމާރުކޭޓް އިމާރާތްކުރުން</t>
  </si>
  <si>
    <t>P-LGA003-002</t>
  </si>
  <si>
    <t>ގދ.ފިޔޯރީ</t>
  </si>
  <si>
    <t>ގދ.ފިޔޯރީ ކައުންސިލް އޮފީސް އިމާރާތް ގާއިމުކުރުން</t>
  </si>
  <si>
    <t>P-LGA002-022</t>
  </si>
  <si>
    <t>ޓެންޑަރިންގ</t>
  </si>
  <si>
    <t>ހދ.ވައިކަރަދޫ</t>
  </si>
  <si>
    <t>ހދ.ވައިކަރަދޫ މަސްމާރުކޭޓް އިމާރާތްކުރުން</t>
  </si>
  <si>
    <t>P-FIS002-001</t>
  </si>
  <si>
    <t>ކ.ހުރާ ކައުންސިލް އޮފީސް އިމާރާތް ގާއިމުކުރުން</t>
  </si>
  <si>
    <t>P-LCL001-001</t>
  </si>
  <si>
    <t>ލ.އިސްދޫ</t>
  </si>
  <si>
    <t>ލ.އިސްދޫ ކައުންސިލް އޮފީސް އިމާރާތް ގާއިމުކުރުން</t>
  </si>
  <si>
    <t>P-LCL002-001</t>
  </si>
  <si>
    <t>ގއ.ކޮނޑޭ</t>
  </si>
  <si>
    <t>ގއ.ކޮނޑޭ ކައުންސިލް އޮފީސް އިމާރާތް ގާއިމުކުރުން</t>
  </si>
  <si>
    <t>P-LCL003-001</t>
  </si>
  <si>
    <t>ހިނގަމުންދާ</t>
  </si>
  <si>
    <t>ހދ.ކުޅުދުއްފުށި</t>
  </si>
  <si>
    <t>ހދ.ކުޅުދުއްފުށި ކައުންސިލް އިމާރާތް އަޕްގްރޭޑްކުރުން</t>
  </si>
  <si>
    <t>P-LCL004-001</t>
  </si>
  <si>
    <t>ޅ.ނައިފަރު</t>
  </si>
  <si>
    <t>ޅ.ނައިފަރު ކައުންސިލް އޮފީސް އިމާރާތް ގާއިމުކުރުން</t>
  </si>
  <si>
    <t>P-LCL005-001</t>
  </si>
  <si>
    <t>ދ.ކުޑަހުވަދޫ</t>
  </si>
  <si>
    <t>ދ.ކުޑަހުވަދޫ ކައުންސިލް އޮފީސް އައު އިމާރާތް ގާއިމުކުރުން</t>
  </si>
  <si>
    <t>P-LCL006-001</t>
  </si>
  <si>
    <t>ތ.މަޑިފުށި</t>
  </si>
  <si>
    <t>ތ.މަޑިފުށި ކައުންސިލް އޮފީސް އިމާރާތް ގާއިމުކުރުން</t>
  </si>
  <si>
    <t>P-LCL007-001</t>
  </si>
  <si>
    <t>ކ.ހުރާގައި ހިނަވާގެ އިމާރާތްކުރުން</t>
  </si>
  <si>
    <t>P-SOC005-001</t>
  </si>
  <si>
    <t>ތ.ވިލުފުށި</t>
  </si>
  <si>
    <t>ތ.ވިލުފުށި ހިނަވާގެ އިމާރާތްކުރުން</t>
  </si>
  <si>
    <t>P-SOC006-001</t>
  </si>
  <si>
    <t>ގއ.ގެމަނަފުށި</t>
  </si>
  <si>
    <t>ގއ.ގެމަނަފުށި ގަބުރުސްތާނު ވަށާފާރު ރޭނުން</t>
  </si>
  <si>
    <t>P-SOC011-001</t>
  </si>
  <si>
    <t>ގއ.ގެމަނަފުށި ހިނަވާގެ އިމާރާތްކުރުން</t>
  </si>
  <si>
    <t>P-SOC012-001</t>
  </si>
  <si>
    <t>ގއ.ދެއްވަދޫ</t>
  </si>
  <si>
    <t>ގއ.ދެއްވަދޫ ހިނަވާގެ އިމާރާތްކުރުން</t>
  </si>
  <si>
    <t>P-SOC013-001</t>
  </si>
  <si>
    <t>ވިލިމާލެ</t>
  </si>
  <si>
    <t>ވިލިމާލެ މަސްމާރުކޭޓް އިމާރާތްކުރުން</t>
  </si>
  <si>
    <t>P-FIS005-001</t>
  </si>
  <si>
    <t>ނ.މާޅެންދޫ</t>
  </si>
  <si>
    <t>ނ.މާޅެންދޫ ކައުންސިލް އޮފީސް އިމާރާތް ގާއިމުކުރުން</t>
  </si>
  <si>
    <t>ވ.ރަކީދޫ</t>
  </si>
  <si>
    <t>ވ.ރަކީދޫ ކައުންސިލް އޮފީސް އިމާރާތް ގާއިމުކުރުން</t>
  </si>
  <si>
    <t>ގދ.ހޯނޑެއްދޫ</t>
  </si>
  <si>
    <t>ގދ.ހޯނޑެއްދޫ ކައުންސިލް އޮފީސް އިމާރާތް ގާއިމުކުރުން</t>
  </si>
  <si>
    <t>ގދ.ވާދޫ ކައުންސިލް އޮފީސް އިމާރާތް ގާއިމުކުރުން</t>
  </si>
  <si>
    <t>ހއ.ހޯރަފުށި</t>
  </si>
  <si>
    <t>ހއ.ހޯރަފުށި ކައުންސިލް އޮފީސް އިމާރާތް ގާއިމުކުރުން</t>
  </si>
  <si>
    <t>ސ.މަރަދޫ</t>
  </si>
  <si>
    <t>ސ.މަރަދޫ މަސްމާރުކޭޓް އިމާރާތްކުރުން</t>
  </si>
  <si>
    <t>ރ.ރަސްގެތީމު</t>
  </si>
  <si>
    <t>ރ.ރަސްގެތީމު ކައުންސިލް އޮފީސް އިމާރާތް ގާއިމުކުރުން</t>
  </si>
  <si>
    <t>ހއ.ކެލާ</t>
  </si>
  <si>
    <t>ހއ.ކެލާ ދަނޑުވެރިންގެ މާރުކޭޓް އިމާރާތްކުރުން</t>
  </si>
  <si>
    <t>ހއ.ކެލާ މަސްމާރުކޭޓް އިމާރާތްކުރުން</t>
  </si>
  <si>
    <t>ބ.ފުޅަދޫ</t>
  </si>
  <si>
    <t>ބ.ފުޅަދޫ ކައުންސިލް އޮފީސް އައު އިމާރާތް ގާއިމުކުރުން</t>
  </si>
  <si>
    <t>އދ.ހަންޏާމީދޫ</t>
  </si>
  <si>
    <t>އދ.ހަންޏާމީދޫ ކައުންސިލް އޮފީސް އައު އިމާރާތް ގާއިމުކުރުން</t>
  </si>
  <si>
    <t>މ.ރަތްމަންދޫ</t>
  </si>
  <si>
    <t>މ.ރަތްމަންދޫ ކައުންސިލް އޮފީސް އިމާރާތް ގާއިމުކުރުން</t>
  </si>
  <si>
    <t>ކ.ދިއްފުށި</t>
  </si>
  <si>
    <t>ކ.ދިއްފުށި ކައުންސިލް އޮފީސް އިމާރާތް ގާއިމުކުރުން</t>
  </si>
  <si>
    <t>P-LGA020-001</t>
  </si>
  <si>
    <t>ސ.ފޭދޫ</t>
  </si>
  <si>
    <t>ސ.ފޭދޫ ޗަކަ ބިންތަކަށް ވެލިއެޅުން</t>
  </si>
  <si>
    <t>ގދ.ގައްދޫ</t>
  </si>
  <si>
    <t>ގދ.ގައްދޫ ކައުންސިލް އޮފީސް އިމާރާތް ގާއިމުކުރުން</t>
  </si>
  <si>
    <t>ފ.ބިލެތްދޫ</t>
  </si>
  <si>
    <t>ފ.ބިލެތްދޫ ކައުންސިލް އިމާރާތް</t>
  </si>
  <si>
    <t>މާލެ ސިޓީ ކައުންސިލު އޮފީސް އިމާރާތް</t>
  </si>
  <si>
    <t>ހދ.ފިނޭ</t>
  </si>
  <si>
    <t>ހދ.ފިނޭ މަގުބައްތި ޖެހުން</t>
  </si>
  <si>
    <t>P-SOC004-001</t>
  </si>
  <si>
    <t>ޚާއްޞަ ބަޖެޓް</t>
  </si>
  <si>
    <t>1265</t>
  </si>
  <si>
    <t>ހުޅުމާލެ</t>
  </si>
  <si>
    <t>ޑިޕްލޮމެޓިކް އެންކްލޭވްއަށް ބޭނުންވާ ބިން ގަތުން</t>
  </si>
  <si>
    <t>ދިވެހިރާއްޖޭގެ ޤައުމީ ދިފާއީ ބާރު</t>
  </si>
  <si>
    <t>1013</t>
  </si>
  <si>
    <t>ޅ.ނައިފަރު ފަޔަރ ސްޓޭޝަން ވެހިކަލް ގަރާޖް އެކްސްޓެންޝަން</t>
  </si>
  <si>
    <t xml:space="preserve"> ހިނގަމުންދާ </t>
  </si>
  <si>
    <t>ހއ.އުލިގަމު، ހދ.މަކުނުދޫ، ކ.ކާށިދޫ، ކ.ސިފަވަރު، އދ.މާމިގިލި، މ.މުލި، ލ.ކައްދޫ، ގއ.ވިލިނގިލި، ފުވައްމުލައް ސިޓީ، ސ.ގަން</t>
  </si>
  <si>
    <t>ރާޑަރ ސިސްޓަމް ގާއިމުކުރުން</t>
  </si>
  <si>
    <t>P-NSC001-001</t>
  </si>
  <si>
    <t>މ.މުލި</t>
  </si>
  <si>
    <t>މ.މުލި އެމް.އެން.ޑީ.އެފް އެކަމަޑޭޝަން އިމާރާތް</t>
  </si>
  <si>
    <t>ހދ.ކުޅުދުއްފުށި ފަޔަރ ސްޓޭޝަން ވެހިކަލް ގަރާޖް އެކްސްޓެންޝަން</t>
  </si>
  <si>
    <t>ނެޝަނަލް ޑިޒާސްޓަރ މެނޭޖްމަންޓް އޮތޯރިޓީ</t>
  </si>
  <si>
    <t>1014</t>
  </si>
  <si>
    <t>ހދ.ކުޅުދުއްފުށި، ގދ.ތިނަދޫ، ސ.ހިތަދޫ</t>
  </si>
  <si>
    <t>ރީޖަނަލް އިމަރޖެންސީ އޮޕަރޭޝަން ސެންޓަރ ގާއިމްކުރުން</t>
  </si>
  <si>
    <t>ލ.ފޮނަދޫ</t>
  </si>
  <si>
    <t>ސްޓޭޓް އޮފް އާރޓް ރީޖަނަލް އިމަރޖެންސީ އޮޕަރޭޝަން ސެންޓަރ ގާއިމްކުރުން</t>
  </si>
  <si>
    <t>މޯލްޑިވްސް އިމިގްރޭޝަން</t>
  </si>
  <si>
    <t>1029</t>
  </si>
  <si>
    <t>ސ.ހިތަދޫ އިމިގްރޭޝަން އޮފީސް އިމާރާތް</t>
  </si>
  <si>
    <t>P-DIE001-001</t>
  </si>
  <si>
    <t>ހދ.ކުޅުދުއްފުށި އިމިގްރޭޝަން އޮފީސް އިމާރާތް</t>
  </si>
  <si>
    <t>P-DIE002-001</t>
  </si>
  <si>
    <t>މިނިސްޓްރީ އޮފް ހޯމް އެފެއާޒް</t>
  </si>
  <si>
    <t>1016</t>
  </si>
  <si>
    <t>ކ.ހިންމަފުށި</t>
  </si>
  <si>
    <t>ކ.ހިންމަފުށި ޑީ-ރެޑިކަލައިޒޭޝަން އެންޑް ރީހެބިލިޓޭޝަން ސެންޓަރ</t>
  </si>
  <si>
    <t>P-RHB003-001</t>
  </si>
  <si>
    <t>ޅ.ނައިފަރު ޖުވެނައިލް ޖަސްޓިސް ޔުނިޓް ގާއިމުކުރުން</t>
  </si>
  <si>
    <t>ހުޅުމާލޭ ޖަލުގައި ސްޕެޝަލް ކެއަރ ޔުނިޓް ގާއިމުކުރުން</t>
  </si>
  <si>
    <t>ލ.ފޮނަދޫ ޖުވެނައިލް ޖަސްޓިސް ޔުނިޓް ގާއިމުކުރުން</t>
  </si>
  <si>
    <t>ހުޅުމާލޭގައި ބިދޭސީންގެ ޑިޓެންޝަން ސެންޓަރ ގާއިމުކުރުން</t>
  </si>
  <si>
    <t>ސ.ހިތަދޫ ޖުވެނައިލް ޖަސްޓިސް ޔުނިޓް ގާއިމުކުރުން</t>
  </si>
  <si>
    <t>ގދ.ތިނަދޫ</t>
  </si>
  <si>
    <t>ގދ.ތިނަދޫ ޖުވެނައިލް ޖަސްޓިސް ޔުނިޓް ގާއިމުކުރުން</t>
  </si>
  <si>
    <t>ކ.ގުޅިފަޅު</t>
  </si>
  <si>
    <t>ކ.ގުޅިފަޅު ޖުވެނައިލް ޑިޓެންޝަން ސެންޓަރ ގާއިމުކުރުން</t>
  </si>
  <si>
    <t>ހދ.ކުޅުދުއްފުށި ޖުވެނައިލް ޑިޓެންޝަން ސެންޓަރ ގާއިމުކުރުން</t>
  </si>
  <si>
    <t>މޯލްޑިވްސް ޕޮލިސް ސަރވިސް</t>
  </si>
  <si>
    <t>1027</t>
  </si>
  <si>
    <t>ހ.ފޯވިންޑްގައި 10 ބުރީގެ އިމާރާތެއް އެޅުން</t>
  </si>
  <si>
    <t>P-MPS005-400</t>
  </si>
  <si>
    <t>ހުޅުމާލެ ޕޮލިސް ސްޓޭޝަން</t>
  </si>
  <si>
    <t>P-MPS001-012</t>
  </si>
  <si>
    <t>މާލެ ސިޓީ، ކ.ދޫނިދޫ</t>
  </si>
  <si>
    <t>އިންވެސްޓިގޭޝަން ސެކްޓަރ ޑިވެލޮޕްމަންޓް ޕްރޮޖެކްޓް</t>
  </si>
  <si>
    <t>P-MPS010-003</t>
  </si>
  <si>
    <t>ކ.ދޫނިދޫ</t>
  </si>
  <si>
    <t>ކ.ދޫނިދޫ ވަގުތީ ބަދިގެ އިމާރާތްކުރުން</t>
  </si>
  <si>
    <t>P-POL001-001</t>
  </si>
  <si>
    <t>ހުޅުލެ</t>
  </si>
  <si>
    <t>ކޮންސްޓްރަކްޝަން އޮފް ކޭނައިން</t>
  </si>
  <si>
    <t>P-POL002-001</t>
  </si>
  <si>
    <t>ސ.ގަން</t>
  </si>
  <si>
    <t>ސ.ގަން ޕޮލިސް ސްޓޭޝަން އަދި އެކަމަޑޭޝަން އިމާރާތްކުރުން</t>
  </si>
  <si>
    <t>P-POL003-001</t>
  </si>
  <si>
    <t>ގދ.ތިނަދޫގައި ޕޮލިސް ސްޓޭޝަން އަދި އެކަމަޑޭޝަން އިމާރާތްކުރުން</t>
  </si>
  <si>
    <t>P-POL004-001</t>
  </si>
  <si>
    <t>ސ.ހިތަދޫގައި ޕޮލިސް އެކަމަޑޭޝަން އިމާރާތްކުރުން</t>
  </si>
  <si>
    <t>P-POL005-001</t>
  </si>
  <si>
    <t>ލ.ފޮނަދޫ ޕޮލިސް ސްޓޭޝަން އިމާރާތްކުރުން</t>
  </si>
  <si>
    <t>ޅ.ނައިފަރު ޕޮލިސް އެކަމަޑޭޝަން އިމާރާތްކުރުން</t>
  </si>
  <si>
    <t>ނ.މަނަދޫ</t>
  </si>
  <si>
    <t>ނ.މަނަދޫ ޕޮލިސް ސްޓޭޝަން އިމާރާތްކުރުން</t>
  </si>
  <si>
    <t>P-MPS019-001</t>
  </si>
  <si>
    <t>ލ.ގަން</t>
  </si>
  <si>
    <t>ލ.ގަން ޕޮލިސް ސްޓޭޝަން އެކަމަޑޭޝަންގެ ނުނިމި ހުރި މަސައްކަތް</t>
  </si>
  <si>
    <t>އެވޯޑުކުރެވިފައި</t>
  </si>
  <si>
    <t>ކ.ދޫނިދޫ ބަނދަރު ރީޑިވެލޮޕްމަންޓް އެންޑް ރިކްލަމޭޝަން</t>
  </si>
  <si>
    <t>މޯލްޑިވްސް ކަރެކްޝަނަލް ސަރވިސް</t>
  </si>
  <si>
    <t>1025</t>
  </si>
  <si>
    <t>ކ.މާފުށި</t>
  </si>
  <si>
    <t>ކ.މާފުށީ ޖަލުގެ ޕެރިމީޓަރ ސެކިއުރިޓީ ވޯލެއް ބިނާކުރުން</t>
  </si>
  <si>
    <t>P-DPRS01-007</t>
  </si>
  <si>
    <t>ކ.މާފުށީ ޖަލު އަޕްގްރޭޑްކުރުން</t>
  </si>
  <si>
    <t>P-DPRS02-006</t>
  </si>
  <si>
    <t>ކ.މާފުށީ ޖަލުގައި އިމަޖެންސީ މެޑިކަލް ޕޯސްޓް އަދި ކްރައިސިސް ކެއަރ ހޭންޑްލިންގ ޔުނިޓް ގާއިމުކުރުން</t>
  </si>
  <si>
    <t>P-DPRS28-001</t>
  </si>
  <si>
    <t>އައްސޭރި ޖަލުގެ ރިހެބިލިޓޭޝަން އިންފުރާސްޓްރަކްޗަރ އަދި ވަށާފާރު ތަރައްގީކުރުން</t>
  </si>
  <si>
    <t>މާލެ ޖަލު ބަދަލުކުރުން</t>
  </si>
  <si>
    <t>ޕްރީޓެންޑަރިންގ</t>
  </si>
  <si>
    <t>ހދ.ނޭކުރެންދޫ</t>
  </si>
  <si>
    <t>ހދ.ނޭކުރެންދޫ ގައި ޖަލެއް ގާއިމުކުރުން</t>
  </si>
  <si>
    <t>P-MHA010-002</t>
  </si>
  <si>
    <t>މޯލްޑިވްސް ކަސްޓަމްސް ސަރވިސް</t>
  </si>
  <si>
    <t>1008</t>
  </si>
  <si>
    <t>ހއ.އުލިގަމު</t>
  </si>
  <si>
    <t>ހއ.އުލިގަމުގައި ކަސްޓަމްސް އޮފީސް އިމާރާތް އެޅުން</t>
  </si>
  <si>
    <t>P-MCS001-008</t>
  </si>
  <si>
    <t>ކަސްޓަމްސް ނޯތް ރީޖަން ހެޑް އޮފީސް އިމާރާތް - ހދ.ކުޅުދުއްފުށި</t>
  </si>
  <si>
    <t>P-MCS001-005</t>
  </si>
  <si>
    <t>އައްޑޫ ސިޓީ</t>
  </si>
  <si>
    <t>ކަސްޓަމްސް ސައުތް ރީޖަން ހެޑް އޮފީސް އިމާރާތް - އައްޑޫ ސިޓީ</t>
  </si>
  <si>
    <t>P-MCS001-009</t>
  </si>
  <si>
    <t>އަތޮޅުތެރޭ ސްކޫލް އިމާރާތް ކުރުން</t>
  </si>
  <si>
    <t>1062</t>
  </si>
  <si>
    <t>ސ.ފޭދޫ ސްކޫލް 4 ބުރި އިމާރާތް (12 ކްލާސް ރޫމާއި ހޯލް އިމާރާތް)</t>
  </si>
  <si>
    <t>P-MOE001-141</t>
  </si>
  <si>
    <t>ސ.ހުޅުމީދޫ</t>
  </si>
  <si>
    <t>ސ.އަތޮޅު މަދަރުސާ 4 ކްލާސްރޫމްގެ 3 ބުރި އިމާރާތް</t>
  </si>
  <si>
    <t>P-MOE027-001</t>
  </si>
  <si>
    <t>ހއ.އިހަވަންދޫ</t>
  </si>
  <si>
    <t>ހއ.އިހަވަންދޫ ސްކޫލް 12 ކްލާސްރޫމްގެ 3 ބުރި އިމާރާތް</t>
  </si>
  <si>
    <t>P-MOE001-145</t>
  </si>
  <si>
    <t>ގދ.އަތޮޅު މަދަރުސާ 3 ބުރި އިމާރާތް - ފޭސް 2 (8 ކްލާސްރޫމް، ލައިބްރަރީ، އޮފީސް، ސްޓާފްރޫމް)</t>
  </si>
  <si>
    <t>P-MOE061-001</t>
  </si>
  <si>
    <t>ގއ.ވިލިނގިލި</t>
  </si>
  <si>
    <t>ގއ.އަތޮޅު ތައުލީމީ މަރުކަޒު 12 ކްލާސްރޫމް އިމާރާތް</t>
  </si>
  <si>
    <t>P-MOE001-099</t>
  </si>
  <si>
    <t>ދ.ކުޑަހުވަދޫ ތައުލީމީ މަރުކަޒު 9 ކްލާސްރޫމް އިމާރާތް</t>
  </si>
  <si>
    <t>P-MOE057-001</t>
  </si>
  <si>
    <t>ނ.ކެނދިކުޅުދޫ</t>
  </si>
  <si>
    <t>ނ.ކެނދިކުޅުދޫ ސްކޫލް 2 ކްލާސްރޫމާއި ހޯލް</t>
  </si>
  <si>
    <t>P-MOE053-001</t>
  </si>
  <si>
    <t>ގދ.ހޯނޑެއްދޫ ސްކޫލް 5 ކްލާސްރޫމް / ސްޕަވައިޒަރ ރޫމް</t>
  </si>
  <si>
    <t>P-MOE001-136</t>
  </si>
  <si>
    <t>ލ.މާވަށް</t>
  </si>
  <si>
    <t>ލ.މާވަށު ސްކޫލް 5 ކްލާސްރޫމް އަދި މަލްޓި ޕާޕަސް ހޯލް</t>
  </si>
  <si>
    <t>P-MOE043-001</t>
  </si>
  <si>
    <t>ހއ.މުރައިދޫ</t>
  </si>
  <si>
    <t>ހއ.މުރައިދޫ ސްކޫލް 2 ކްލާސްރޫމް އަދި ސައިންސް ލެބް</t>
  </si>
  <si>
    <t>P-MOE049-001</t>
  </si>
  <si>
    <t>ށ.ޅައިމަގު</t>
  </si>
  <si>
    <t>ށ.ޅައިމަގު ސްކޫލް 2 ކްލާސްރޫމް އަދި ފާހާނާ</t>
  </si>
  <si>
    <t>P-MOE038-002</t>
  </si>
  <si>
    <t>ޅ.ނައިފަރު މަދަރުސަތުލް އިފްތިތާހް 10 ކްލާސްރޫމާއި ސްޓާފް ރޫމް އަދި އޭވީ ރޫމް</t>
  </si>
  <si>
    <t>P-MOE048-001</t>
  </si>
  <si>
    <t>ހދ.މަކުނުދޫ ސްކޫލް 10 ކްލާސްރޫމްގެ 2 ބުރި އިމާރާތް</t>
  </si>
  <si>
    <t>P-MOE037-001</t>
  </si>
  <si>
    <t>ފ.ނިލަންދޫ</t>
  </si>
  <si>
    <t>ފ.އަތޮޅު ތައުލީމީ މަރުކަޒުގެ 8 ކްލާސް، 2 ލެބް އަދި މަލްޓި ޕާޕަސް ހޯލް</t>
  </si>
  <si>
    <t>P-MOE001-161</t>
  </si>
  <si>
    <t>ހއ.ވަށަފަރު</t>
  </si>
  <si>
    <t>ހއ.ވަށަފަރު ސްކޫލް އޭ.ވީ ރޫމް އަދި ސައިންސް ރޫމް</t>
  </si>
  <si>
    <t>P-MOE001-163</t>
  </si>
  <si>
    <t>ތ.މަޑިފުށި ސްކޫލްގައި ކްލާސްރޫމް ގާއިމުކުރުން</t>
  </si>
  <si>
    <t>P-MOE001-165</t>
  </si>
  <si>
    <t>ތ.ކަނޑޫދޫ</t>
  </si>
  <si>
    <t>ތ.ކަނޑޫދޫ ސްކޫލް 3 ކްލާސްރޫމް އިމާރާތް</t>
  </si>
  <si>
    <t>P-MOE001-071</t>
  </si>
  <si>
    <t>ހއ.ބާރަށު ސްކޫލް 12 ކްލާސްރޫމް އިމާރާތް</t>
  </si>
  <si>
    <t>P-MOE001-004</t>
  </si>
  <si>
    <t>ހއ.ކެލާ ޝައިޚް އިބްރާހިމް ސްކޫލް ހޯލް އަދި ކްލާސްރޫމް</t>
  </si>
  <si>
    <t>P-MOE051-001</t>
  </si>
  <si>
    <t>ށ.ފުނަދޫ</t>
  </si>
  <si>
    <t>ށ.ފުނަދޫ ސްކޫލް 15 ކްލާސްރޫމް</t>
  </si>
  <si>
    <t>P-MOE001-006</t>
  </si>
  <si>
    <t>ހދ.ހަނިމާދޫ</t>
  </si>
  <si>
    <t xml:space="preserve">ހދ.ހަނިމާދޫ ސްކޫލް 24 ކްލާސްރޫމާއި ހޯލް އިމާރާތް </t>
  </si>
  <si>
    <t>P-MOE001-144</t>
  </si>
  <si>
    <t>ވ.ކެޔޮދޫ</t>
  </si>
  <si>
    <t>ވ.ކެޔޮދޫ ސްކޫލްގެ 3 ކްލާސްރޫމް އަދި އޮފީސް އިމާރާތް</t>
  </si>
  <si>
    <t>P-MOE023-001</t>
  </si>
  <si>
    <t>ސ.ހިތަދޫ އައްޑޫ ހައިސްކޫލް މަލްޓި ޕާޕަސް ހޯލް</t>
  </si>
  <si>
    <t>P-MOE025-001</t>
  </si>
  <si>
    <t>ފުވައްމުލައް ސިޓީ</t>
  </si>
  <si>
    <t>ފުވައްމުލައް އެމް.ޖޭ.އެމް ސްކޫލް މަލްޓި ޕާޕަސް ހޯލް</t>
  </si>
  <si>
    <t>P-MOE044-001</t>
  </si>
  <si>
    <t>ހދ.ނެއްލައިދޫ</t>
  </si>
  <si>
    <t>ހދ.ނެއްލައިދޫ ސްކޫލް 2 ކްލާސްރޫމް</t>
  </si>
  <si>
    <t>P-SCH001-001</t>
  </si>
  <si>
    <t>ހދ.ވައިކަރަދޫ ސްކޫލް 12 ކްލާސްރޫމް އިމާރާތް</t>
  </si>
  <si>
    <t>P-SCH002-001</t>
  </si>
  <si>
    <t>ކ.ކާށިދޫ</t>
  </si>
  <si>
    <t>ކ.ކާށިދޫގައި އައު ސުކޫލެއް ގާއިމުކުރުން</t>
  </si>
  <si>
    <t>P-SCH003-001</t>
  </si>
  <si>
    <t>އދ.މަހިބަދޫ</t>
  </si>
  <si>
    <t>އދ.މަހިބަދޫ ސްކޫލް 12 ކްލާސްރޫމް އިމާރާތް</t>
  </si>
  <si>
    <t>P-SCH004-001</t>
  </si>
  <si>
    <t>ގއ.ގެމަނަފުށި ސްކޫލް 10 ކްލާސްރޫމް އިމާރާތް</t>
  </si>
  <si>
    <t>P-SCH005-001</t>
  </si>
  <si>
    <t>ގދ.ފަރެސްމާތޮޑާ</t>
  </si>
  <si>
    <t>ގދ.ފަރެސްމާތޮޑާ ސްކޫލް އަޕްގްރޭޑްކުރުން</t>
  </si>
  <si>
    <t>P-SCH006-001</t>
  </si>
  <si>
    <t>ސ.ހުޅުދޫ</t>
  </si>
  <si>
    <t xml:space="preserve">ސ.ހުޅުދޫ ސްކޫލް 5 ކްލާސްރޫމް </t>
  </si>
  <si>
    <t>P-SCH007-001</t>
  </si>
  <si>
    <t>ސ.މަރަދޫފޭދޫ</t>
  </si>
  <si>
    <t>ސ.މަރަދޫފޭދޫގައި 6 ކްލާސްރޫމް</t>
  </si>
  <si>
    <t>P-SCH008-001</t>
  </si>
  <si>
    <t>ހދ.ނޮޅިވަރަމް</t>
  </si>
  <si>
    <t>ހދ.ނޮޅިވަރަމް ސްކޫލުގައި 5 ކްލާސްރޫމް</t>
  </si>
  <si>
    <t>P-SCH009-001</t>
  </si>
  <si>
    <t>ހދ.ކުރިނބީ</t>
  </si>
  <si>
    <t>ހދ.ކުރިނބީ ސްކޫލުގައި 5 ކްލާސް ރޫމް އަދި ސްޓާފް ރޫމް ގާއިމުކުރުން</t>
  </si>
  <si>
    <t>P-SCH010-001</t>
  </si>
  <si>
    <t>ނ.އަތޮޅު މަދަރުސާ މަލްޓި ޕާޕަސް ހޯލް</t>
  </si>
  <si>
    <t>P-SCH011-001</t>
  </si>
  <si>
    <t>ރ.ހުޅުދުއްފާރު</t>
  </si>
  <si>
    <t>ރ.ހުޅުދުއްފާރު ސްކޫލް މަލްޓި ޕާޕަސް ހޯލް</t>
  </si>
  <si>
    <t>P-SCH012-001</t>
  </si>
  <si>
    <t>ރ.އަލިފުށި</t>
  </si>
  <si>
    <t>ރ.އަލިފުށި ސްކޫލް މަލްޓި ޕާޕަސް ހޯލް</t>
  </si>
  <si>
    <t>P-SCH013-001</t>
  </si>
  <si>
    <t>ރ.އުނގޫފާރު</t>
  </si>
  <si>
    <t>ރ.އުނގޫފާރު މަލްޓި ޕާޕަސް ހޯލް</t>
  </si>
  <si>
    <t>P-SCH014-001</t>
  </si>
  <si>
    <t>ރ.މަޑުއްވަރި މަލްޓި ޕާޕަސް ހޯލް އަދި 8 ކްލާސް ރޫމް އިމާރާތް</t>
  </si>
  <si>
    <t>P-SCH015-001</t>
  </si>
  <si>
    <t>ޅ.ކުރެންދޫ</t>
  </si>
  <si>
    <t>ޅ.ކުރެންދޫ ސްކޫލް މަލްޓި ޕާޕަސް ހޯލް</t>
  </si>
  <si>
    <t>P-SCH016-001</t>
  </si>
  <si>
    <t>ކ.ހުރާ ސްކޫލްގެ 6 ކްލާސް ރޫމުގެ 2 ބުރި އިމާރަތް</t>
  </si>
  <si>
    <t>P-SCH017-001</t>
  </si>
  <si>
    <t>އއ.ތޮއްޑޫ</t>
  </si>
  <si>
    <t>އއ.ތޮއްޑޫގައި 12 ކްލާސްރޫމާއި މަލްޓި ޕާޕަސް ހޯލް އިމާރާތް</t>
  </si>
  <si>
    <t>P-SCH018-001</t>
  </si>
  <si>
    <t>ވ.ފެލިދޫ</t>
  </si>
  <si>
    <t>ވ.ފެލިދޫ ސްކޫލް މަލްޓި ޕާޕަސް ހޯލް</t>
  </si>
  <si>
    <t>P-SCH019-001</t>
  </si>
  <si>
    <t>ވ.ކެޔޮދޫ ސްކޫލް މަލްޓި ޕާޕަސް ހޯލް</t>
  </si>
  <si>
    <t>P-SCH020-001</t>
  </si>
  <si>
    <t>މ.ކޮޅުފުށި</t>
  </si>
  <si>
    <t>މ.ކޮޅުފުށި ސްކޫލްގެ 5 ކްލާސްރޫމް އަދި މަލްޓި ޕާޕަސް ހޯލް އިމާރާތް</t>
  </si>
  <si>
    <t>P-SCH021-001</t>
  </si>
  <si>
    <t>ދ.މާއެނބޫދޫ</t>
  </si>
  <si>
    <t>ދ.މާއެނބޫދޫ ސްކޫލް މަލްޓި ޕާޕަސް ހޯލް</t>
  </si>
  <si>
    <t>P-SCH022-001</t>
  </si>
  <si>
    <t>ތ.ވޭމަންޑޫ</t>
  </si>
  <si>
    <t>ތ.ވޭމަންޑޫ ސްކޫލް މަލްޓި ޕާޕަސް ހޯލް</t>
  </si>
  <si>
    <t>P-SCH023-001</t>
  </si>
  <si>
    <t>ތ.ގުރައިދޫ ސްކޫލް މަލްޓި ޕާޕަސް ހޯލް</t>
  </si>
  <si>
    <t>P-SCH024-001</t>
  </si>
  <si>
    <t>ލ.އިސްދޫ ސްކޫލްގެ މަލްޓި ޕާޕަސް ހޯލް</t>
  </si>
  <si>
    <t>P-SCH025-001</t>
  </si>
  <si>
    <t>ގދ.ފިޔޯރީ ސްކޫލް 6 ކްލާސް އިމާރާތް</t>
  </si>
  <si>
    <t>P-SCH026-001</t>
  </si>
  <si>
    <t>ސ.މަރަދޫ ސްކޫލްގެ އައު އިމާރާތް (12 ކްލާސް ރޫމް)</t>
  </si>
  <si>
    <t>P-SCH027-001</t>
  </si>
  <si>
    <t>ގދ.ގައްދޫ ސްކޫލް މަލްޓި ޕާޕަސް ހޯލާއި އޮފީސް އިމާރާތް</t>
  </si>
  <si>
    <t>P-SCH030-001</t>
  </si>
  <si>
    <t>ހދ.ކުޅުދުއްފުށި އަފީފުއްދީން ސްކޫލް ވަށާފާރު</t>
  </si>
  <si>
    <t>P-SCH031-001</t>
  </si>
  <si>
    <t>ހދ.ކުޅުދުއްފުށި އޭ.އީ.ސީ 12 ކްލާސް ރޫމް</t>
  </si>
  <si>
    <t>P-SCH032-001</t>
  </si>
  <si>
    <t>ހއ.އުލިގަމު ސްކޫލް 8 ކްލާސްރޫ، ސައިންސް ލެބް، އޭވީރޫމް އަދި ވަށާފާރު</t>
  </si>
  <si>
    <t>ހއ.މާރަންދޫ</t>
  </si>
  <si>
    <t xml:space="preserve">ހއ.މާރަންދޫ ސްކޫލް 2 ބުރި އިމާރާތް </t>
  </si>
  <si>
    <t>ހއ.ފިއްލަދޫ</t>
  </si>
  <si>
    <t xml:space="preserve">ހއ.ފިއްލަދޫ ސްކޫލް ހޯލް </t>
  </si>
  <si>
    <t>ހއ.ދިއްދޫ</t>
  </si>
  <si>
    <t xml:space="preserve">ހއ.އަތޮޅު ތައުލީމީ މަރުކަޒުގެ އޮފީސް އަދި 12 ކްލާސް ރޫމް އިމާރާތް </t>
  </si>
  <si>
    <t>ހއ.ތުރާކުނު</t>
  </si>
  <si>
    <t>ހއ.ތުރާކުނު ސްކޫލް 2 ކްލާސްރޫމް، ފާހާނާ، ލައިބްރަރީ އަދި އޮފީސް އިމާރާތް</t>
  </si>
  <si>
    <t>ހދ.ނައިވާދޫ</t>
  </si>
  <si>
    <t xml:space="preserve">ހދ.ނައިވާދޫ ސްކޫލް ހޯލް </t>
  </si>
  <si>
    <t>ހދ.ނެއްލައިދޫ ސްކޫލް 6 ކްލާސްރޫމްގެ 3 ބުރި އިމާރާތް</t>
  </si>
  <si>
    <t xml:space="preserve">ހދ.ނޮޅިވަރަމް ސްކޫލް މަލްޓި ޕާޕަސް ހޯލް </t>
  </si>
  <si>
    <t>ހދ.ފިނޭ ސްކޫލް އައު އިމާރާތް</t>
  </si>
  <si>
    <t>ށ.ނަރުދޫ</t>
  </si>
  <si>
    <t>ށ.ނަރުދޫ ސްކޫލް 3 ބުރި އިމާރާތް</t>
  </si>
  <si>
    <t>ށ.ޅައިމަގު ސްކޫލް 6 ކްލާސްރޫމް އަދި ހޯލް އިމާރާތް</t>
  </si>
  <si>
    <t>ށ.ކަނޑިތީމު</t>
  </si>
  <si>
    <t xml:space="preserve">ށ.އަތޮޅު މަދަރުސާ މަލްޓި ޕާޕަސް ހޯލް </t>
  </si>
  <si>
    <t>ށ.ފީވައް</t>
  </si>
  <si>
    <t xml:space="preserve">ށ.ފީވައް ސްކޫލް މަލްޓި ޕާޕަސް ހޯލް އަދި ވަށާފާރު </t>
  </si>
  <si>
    <t>ށ.ފޯކައިދޫ</t>
  </si>
  <si>
    <t>ށ.ފޯކައިދޫ ސްކޫލް 12 ކްލާސްރޫމްގެ 3 ބުރި އިމާރާތް އަދި މަލްޓި ޕާޕަސް ހޯލް</t>
  </si>
  <si>
    <t>ނ.ހެނބަދޫ</t>
  </si>
  <si>
    <t>ނ.ހެނބަދޫ ސްކޫލް 10 ކްލާސްރޫމް އަދި މަލްޓި ޕާޕަސް ހޯލް އިމާރާތް</t>
  </si>
  <si>
    <t>ނ.ކުޑަފަރި</t>
  </si>
  <si>
    <t>ނ.ކުޑަފަރީ ސްކޫލް އިމާރާތް</t>
  </si>
  <si>
    <t>ނ.ކެނދިކުޅުދޫ ސްކޫލް އިމާރާތް</t>
  </si>
  <si>
    <t>ނ.މަނަދޫ ސްކޫލް 3 ބުރި އިމާރާތް</t>
  </si>
  <si>
    <t>ނ.މާޅެންދޫ ސްކޫލް އިމާރާތް</t>
  </si>
  <si>
    <t>ނ.މިލަދޫ</t>
  </si>
  <si>
    <t>ނ.މިލަދޫ ހިދާޔާ ސްކޫލް 8 ކްލާސްރޫމް އަދި މަލްޓި ޕާޕަސް ހޯލް އިމާރާތް</t>
  </si>
  <si>
    <t xml:space="preserve">ރ.ހުޅުދުއްފާރު ސްކޫލް 12 ކްލާސްރޫމްގެ 3 ބުރި އިމާރާތް </t>
  </si>
  <si>
    <t>ރ.ރަސްމާދޫ</t>
  </si>
  <si>
    <t>ރ.ރަސްމާދޫ ސްކޫލްގެ 3 ބުރި އިމާރާތް</t>
  </si>
  <si>
    <t>ރ.އިންނަމާދޫ</t>
  </si>
  <si>
    <t>ރ.އިންނަމާދޫ ސްކޫލްގެ މަލްޓި ޕާޕަސް ހޯލް</t>
  </si>
  <si>
    <t>ރ.އިނގުރައިދޫ</t>
  </si>
  <si>
    <t>ރ.އިނގުރައިދޫ ސްކޫލް 4 ކްލާސްރޫމް، ސްޓާފްރޫމް އަދި މަލްޓި ޕާޕަސް ހޯލް އިމާރާތް</t>
  </si>
  <si>
    <t>ރ.މީދޫ</t>
  </si>
  <si>
    <t>ރ.އަތޮޅު ތައުލީމީ މަރުކަޒުގެ 2 ބުރި އިމާރާތް</t>
  </si>
  <si>
    <t>ރ.ފައިނު</t>
  </si>
  <si>
    <t>ރ.ފައިނު ސްކޫލްގެ 3 ބުރި އިމާރާތް</t>
  </si>
  <si>
    <t>ރ.ދުވާފަރު</t>
  </si>
  <si>
    <t>ރ.ދުވާފަރު ޕްރައިމަރީ ސްކޫލް 4 ކްލާސްރޫމުގެ 2 ބުރި އިމާރާތް</t>
  </si>
  <si>
    <t>ބ.ކިހާދޫ</t>
  </si>
  <si>
    <t>ބ.ކިހާދޫ ސްކޫލް 2 ކްލާސްރޫމް އަދި ވަށާފާރު</t>
  </si>
  <si>
    <t>ބ.ކެންދޫ</t>
  </si>
  <si>
    <t>ބ.ކެންދޫ ސްކޫލް މަލްޓި ޕާޕަސް ހޯލް އިމާރާތް އަދި ސްކޫލް އަޕްގްރޭޑްކުރުން</t>
  </si>
  <si>
    <t xml:space="preserve">ކ.މާފުށި ސްކޫލް އިމާރާތް </t>
  </si>
  <si>
    <t>ކ.ގުރައިދޫ</t>
  </si>
  <si>
    <t>ކ.ގުރައިދޫ ސްކޫލް 8 ކްލާސްރޫމް އިމާރާތް</t>
  </si>
  <si>
    <t>ކ.ގުޅި</t>
  </si>
  <si>
    <t>ކ.ގުޅީ ސްކޫލުގެ 6 ކްލާސްރޫމް އަދި ހޯލް އިމާރާތް</t>
  </si>
  <si>
    <t>އއ.ހިމަންދޫ</t>
  </si>
  <si>
    <t>އއ.ހިމަންދޫ ސްކޫލް 12 ކްލާސްރޫމުގެ 3 ބުރި އިމާރާތް</t>
  </si>
  <si>
    <t>އއ.ރަސްދޫ</t>
  </si>
  <si>
    <t>އއ.އަތޮޅު ތައުލީމީ މަރުކަޒު 8 ކްލާސްރޫމް އަދި މަލްޓި ޕާޕަސް ހޯލް އިމާރާތް</t>
  </si>
  <si>
    <t>އއ.މަތިވެރި</t>
  </si>
  <si>
    <t>އއ.މަތިވެރި ސްކޫލް މަލްޓި ޕާޕަސް ހޯލް އަދި 12 ކްލާސްރޫމުގެ 3 ބުރި އިމާރާތް</t>
  </si>
  <si>
    <t>އދ.މާމިގިލި</t>
  </si>
  <si>
    <t xml:space="preserve">އދ.އަތޮޅު މަދަރުސާގެ އައު އިމާރާތް (ކްލާސްރޫމް، މަލްޓި ޕާޕަސް ހޯލް، އޭވީ ރޫމް) </t>
  </si>
  <si>
    <t>އދ.ފެންފުށި</t>
  </si>
  <si>
    <t>އދ.ފެންފުށީ ސްކޫލް 4 ކްލާސްރޫމް</t>
  </si>
  <si>
    <t>މ.ނާލާފުށި</t>
  </si>
  <si>
    <t>މ.ނާލާފުށި ސްކޫލްގެ 2 ބުރި އިމާރާތް</t>
  </si>
  <si>
    <t>މ.އަތޮޅު މަދަރުސާގެ އޮފީސް އިމާރާތް</t>
  </si>
  <si>
    <t>މ.މުލައް</t>
  </si>
  <si>
    <t>މ.މުލަކު ސްކޫލްގެ 3 ބުރި އިމާރާތް</t>
  </si>
  <si>
    <t xml:space="preserve">މުހައްމަދު ޖަމާލުއްދީން ސްކޫލް 16 ކްލާސްރޫމް އަދި ކޮމްޕިއުޓާރ ލެބް އިމާރާތް </t>
  </si>
  <si>
    <t>ހާފިޒު އަހުމަދު ސްކޫލް 16 ކްލާސްރޫމްގެ 3 ބުރި އިމާރާތް</t>
  </si>
  <si>
    <t>ޏ.އަތޮޅު ތައުލީމީ މަރުކަޒު 12 ކްލާސްރޫމް އިމާރާތް</t>
  </si>
  <si>
    <t xml:space="preserve">ފުވައްމުލައް ސްކޫލް މަލްޓި ޕާޕަސް ހޯލް </t>
  </si>
  <si>
    <t xml:space="preserve">ފ.ބިލެތްދޫ ސްކޫލް މަލްޓި ޕާޕަސް ހޯލް </t>
  </si>
  <si>
    <t>ތ.ހިރިލަންދޫ</t>
  </si>
  <si>
    <t>ތ.ހިރިލަންދޫ ސްކޫލް 3 ބުރި އިމާރާތް</t>
  </si>
  <si>
    <t>ތ.ބުރުނި</t>
  </si>
  <si>
    <t>ތ.ބުރުނީ ސްކޫލް 6 ކްލާސްރޫމް އިމާރާތް</t>
  </si>
  <si>
    <t>ތ.އޮމަދޫ</t>
  </si>
  <si>
    <t>ތ.އޮމަދޫ ސްކޫލް 3 ބުރި އިމާރާތް އަދި ވަށާފާރު</t>
  </si>
  <si>
    <t>ތ.ވޭމަންޑޫ ސްކޫލް 3 ބުރި އިމާރާތް</t>
  </si>
  <si>
    <t xml:space="preserve">ތ.މަޑިފުށި ސްކޫލް މަލްޓި ޕާޕަސް ހޯލް </t>
  </si>
  <si>
    <t>ތ.އަތޮޅު މަދަރުސާ 6 ކްލާސްރޫމް، ހެލްތުރޫމް އަދި ކައުންސެލިން ރޫމް އިމާރާތް</t>
  </si>
  <si>
    <t>ލ.ހިތަދޫ</t>
  </si>
  <si>
    <t>ލ.ހިތަދޫ ސްކޫލް 4 ކްލާސްރޫމްގެ 2 ބުރި އިމާރާތް</t>
  </si>
  <si>
    <t>ލ.ކުނަހަންދޫ</t>
  </si>
  <si>
    <t>ލ.ކުނަހަންދޫ ސްކޫލް 3 ކްލާސްރޫމް އިމާރާތް</t>
  </si>
  <si>
    <t>ލ.މާވަށު ސްކޫލް 9 ކްލާސްރޫމް އިމާރާތް</t>
  </si>
  <si>
    <t>ލ.ގަން އިހައްދޫ ސްކޫލުގެ 6 ކްލާސްރޫމް އަދި މުކުރިމަގު ސްކޫލް އޮފީސް އިމާރާތް</t>
  </si>
  <si>
    <t>ގއ.ކޮލަމާފުށި</t>
  </si>
  <si>
    <t>ގއ.އަތޮޅު މަދަރުސާ މަލްޓި ޕާޕަސް ހޯލް</t>
  </si>
  <si>
    <t>ގދ.ވާދޫ ޖަމާލުއްދީން ސްކޫލް 4 ކްލާސްރޫމް އިމާރާތް އަދި މަލްޓިޕަރޕަސް ހޯލް</t>
  </si>
  <si>
    <t>ސ.ހިތަދޫ ޝަރަފުއްދީން ސްކޫލް 18 ކްލާސްރޫމްގެ 3 ބުރި އިމާރާތް</t>
  </si>
  <si>
    <t>ސ.ހިތަދޫ ސްކޫލް 12 ކްލާސްރޫމް އިމާރާތް</t>
  </si>
  <si>
    <t>ސ.އަތޮޅު މަދަރުސާ ސްކޫލް 5 ކްލާސްރޫމް އިމާރާތް</t>
  </si>
  <si>
    <t>ސ.މަރަދޫފޭދޫ އިރުޝާދިއްޔާ ސްކޫލްގެ 12 ކްލާސްރޫމް، ލެބް އަދި އޮފީސް އިމާރާތް</t>
  </si>
  <si>
    <t>ސ.ފޭދޫ ސްކޫލް 2 ކްލާސްރޫމް،ހެލްތް ރޫމް،ކައުސިލާރ ރޫމް އަދި ގުދަން އިމާރާތް</t>
  </si>
  <si>
    <t>ށ.ފޭދޫ</t>
  </si>
  <si>
    <t>ށ.ފޭދޫ ސްކޫލް 8 ކްލާސްރޫމް އަދި މަލްޓި ޕާޕަސް ހޯލް އިމާރާތް</t>
  </si>
  <si>
    <t>ރ.މާކުރަތު</t>
  </si>
  <si>
    <t>ރ.މާކުރަތު ސްކޫލް 2 ބުރި އިމާރާތް</t>
  </si>
  <si>
    <t>އއ.މާޅޮސް</t>
  </si>
  <si>
    <t>އއ.މާޅޮހު ސްކޫލް 4 ކްލާސްރޫމް އަދި މަލްޓި ޕާޕަސް ހޯލް އިމާރާތް</t>
  </si>
  <si>
    <t>P-MOE001-069</t>
  </si>
  <si>
    <t>ތ.ގާދިއްފުށި</t>
  </si>
  <si>
    <t xml:space="preserve">ތ.ގާދިއްފުށި ސްކޫލް 10 ކްލާސްރޫމް އިމާރާތް </t>
  </si>
  <si>
    <t>ށ.މާއުނގޫދޫ</t>
  </si>
  <si>
    <t xml:space="preserve">ށ.މާއުނގޫދޫ ސްކޫލް މަލްޓި ޕާޕަސް ހޯލް </t>
  </si>
  <si>
    <t>ރ.ވާދޫ</t>
  </si>
  <si>
    <t>ރ.ވާދޫ ސްކޫލް 2 ބުރި އިމާރާތް</t>
  </si>
  <si>
    <t>ގއ.ކަނޑުހުޅުދޫ</t>
  </si>
  <si>
    <t>ގއ.ކަނޑުހުޅުދޫ ސްކޫލް މަލްޓި ޕާޕަސް ހޯލް</t>
  </si>
  <si>
    <t>P-MOE042-001</t>
  </si>
  <si>
    <t>ހދ.އަތޮޅު ތައުލީމީ މަރުކަޒު އޮފީސް އިމާރާތް</t>
  </si>
  <si>
    <t>ގއ.ނިލަންދޫ</t>
  </si>
  <si>
    <t>ގއ.ނިލަންދޫ ސްކޫލް 4 ކުލާސްރޫމް</t>
  </si>
  <si>
    <t>ހދ.ކުޅުދުއްފުށި ޖަލާލުއްދީން ސްކޫލް 8 ކްލާސް ރޫމް އިމާރާތް</t>
  </si>
  <si>
    <t>ހދ.ކުޅުދުއްފުށި އަފީފުއްދީން ސްކޫލް 8 ކްލާސް ރޫމް އިމާރާތް</t>
  </si>
  <si>
    <t>ލ.ފޮނަދޫ 12 ކްލާސްރޫމް އިމާރާތް</t>
  </si>
  <si>
    <t>ބ.ފުޅަދޫ ސްކޫލް އޮފީސް އިމާރާތް</t>
  </si>
  <si>
    <t>ށ.ނޫމަރާ</t>
  </si>
  <si>
    <t xml:space="preserve">ށ.ނޫމަރާ ސްކޫލް 2 ކްލާސްރޫމް </t>
  </si>
  <si>
    <t>ނ.ވެލިދޫ</t>
  </si>
  <si>
    <t>ނ.އަތޮޅު ތަޢުލީމީ މަރުކަޒު 4 ކްލާސް ރޫމް</t>
  </si>
  <si>
    <t>ނ.ފޮއްދޫ</t>
  </si>
  <si>
    <t xml:space="preserve">ނ.ފޮއްދޫ ސްކޫލް 2 ކްލާސްރޫމް </t>
  </si>
  <si>
    <t>ހދ.ނޭކުރެންދޫ ސްކޫލު ވަށާފާރު ރޭނުން</t>
  </si>
  <si>
    <t>ހދ.މަކުނުދޫ ސްކޫލް މަލްޓި ޕާޕަސް ހޯލް</t>
  </si>
  <si>
    <t>އއ.އުކުޅަސް</t>
  </si>
  <si>
    <t>އއ.އުކުޅަސް ސްކޫލް 12 ކްލާސްރޫމް އިމާރާތް</t>
  </si>
  <si>
    <t>ތ.ވިލުފުށި ސްކޫލް 2 ބުރި އިމާރާތުގެ ނުނިމި ހުރި މަސައްކަތް</t>
  </si>
  <si>
    <t>އއ.ބޮޑުފުޅަދޫ</t>
  </si>
  <si>
    <t>އއ.ބޮޑުފޮޅުދޫ ސްކޫލުގެ 4 ކުލާސްރޫމް އިމާރާތް</t>
  </si>
  <si>
    <t>ގއ ދެއްވަދޫ ސްލްޠާނު މުޙައްމަދު ސްކޫލް 2 ބުރި އިމާރާތް</t>
  </si>
  <si>
    <t>ދ.މީދޫ</t>
  </si>
  <si>
    <t>ދ.މީދޫ ސްކޫލް މަލްޓިޕަރޕަސް ހޯލް</t>
  </si>
  <si>
    <t>ވ.ފުލިދޫ</t>
  </si>
  <si>
    <t>ވ.ފުލިދޫ ސްކޫލް މަލްޓިޕަރޕަސް ހޯލް</t>
  </si>
  <si>
    <t>ހދ.ނައިވާދޫ ސްކޫލް ވަށާފާރު ރޭނުން</t>
  </si>
  <si>
    <t>މާލޭ ސްކޫލް އިމާރާތް ކުރުން</t>
  </si>
  <si>
    <t>1063</t>
  </si>
  <si>
    <t>ދަރުމަވަންތަ ސްކޫލް އިމާރާތް</t>
  </si>
  <si>
    <t>P-MOE063-001</t>
  </si>
  <si>
    <t>ހުޅުމާލޭގައި އިމާރާތްކުރާ އައު ސްކޫލް އިމާރާތް</t>
  </si>
  <si>
    <t>P-SCH028-001</t>
  </si>
  <si>
    <t>ސީ.އެޗް.އެސް.އީ 8 ބުރީގެ ކްލާސްރޫމް އިމާރާތް</t>
  </si>
  <si>
    <t>P-SCH029-001</t>
  </si>
  <si>
    <t xml:space="preserve">މިނިސްޓްރީ އޮފް ހަޔަރ އެޑިޔުކޭޝަން </t>
  </si>
  <si>
    <t>1129</t>
  </si>
  <si>
    <t>މާލޭގައި ސްޓޭޓް އޮފް އާރޓް ޓިވެޓް އިންސްޓިޓިއުޝަން ގާއިމްކުރުން</t>
  </si>
  <si>
    <t>ހއ.ދިއްދޫ ޖޫނިއަރ ކޮލެޖް ގާއިމުކުރުން</t>
  </si>
  <si>
    <t xml:space="preserve">ފުވައްމުލަކުގައި ސްޓޭޓް އޮފް އާރޓް ޓިވެޓް އިންސްޓިޓިއުޝަން ގާއިމްކުރުން </t>
  </si>
  <si>
    <t xml:space="preserve">ހދ.ކުޅުދުއްފުށިގައި ސްޓޭޓް އޮފް އާރޓް ޓިވެޓް އިންސްޓިޓިއުޝަން ގާއިމްކުރުން </t>
  </si>
  <si>
    <t>ނ.ކެނދިކުޅުދޫ ޖޫނިއަރ ކޮލެޖް ގާއިމުކުރުން</t>
  </si>
  <si>
    <t>ދިވެހިރާއްޖޭގެ ޤައުމީ ޔުނިވަރސިޓީ</t>
  </si>
  <si>
    <t>1130</t>
  </si>
  <si>
    <t>މެޑިކަލް ސްކޫލް ގާއިމުކުރުން</t>
  </si>
  <si>
    <t>P-CHE001-006</t>
  </si>
  <si>
    <t>ގދ.ތިނަދޫ އެމް.އެން.ޔޫ ކެމްޕަސްގެ ދަރިވަރުންގެ އެކަމަޑޭޝަން ބްލޮކް</t>
  </si>
  <si>
    <t>P-CHE003-001</t>
  </si>
  <si>
    <t xml:space="preserve">ގދ.ތިނަދޫ އެމް.އެން.ޔޫ ކެމްޕަސްގެ ސްޓާފް އެކަމަޑޭޝަން ބްލޮކް </t>
  </si>
  <si>
    <t>P-CHE003-002</t>
  </si>
  <si>
    <t>ސ.ހިތަދޫގައި އެމް.އެން.ޔޫ ގްރީން ހައުސް އިމާރާތްކުރުން</t>
  </si>
  <si>
    <t xml:space="preserve">ގދ.ތިނަދޫ އެމް.އެން.ޔޫ ކެމްޕަސްގެ އެކްސްޓެންޝަން އިމާރާތް </t>
  </si>
  <si>
    <t>ފުވައްމުލަކުގައި އައި.ސީ.ޓީ ފެކަލްޓީ އިމާރާތް ގާއިމްކުރުން</t>
  </si>
  <si>
    <t xml:space="preserve">މިނިސްޓްރީ އޮފް ހެލްތް </t>
  </si>
  <si>
    <t>1163</t>
  </si>
  <si>
    <t>ރ.އުނގޫފާރު ރީޖަނަލް ހޮސްޕިޓަލުގައި 6 ޕްރައިވެޓް ރޫމް ހެދުން</t>
  </si>
  <si>
    <t>P-MOH007-119</t>
  </si>
  <si>
    <t>ބ.ފެހެންދޫ</t>
  </si>
  <si>
    <t>ބ.ފެހެންދޫ ސިއްހީ މަރުކަޒު އިމާރާތް ކުރުން</t>
  </si>
  <si>
    <t>P-MOH001-022</t>
  </si>
  <si>
    <t>ލ.އިސްދޫ ސިއްހީ މަރުކަޒު އަޕްގްރޭޑްކުރުން</t>
  </si>
  <si>
    <t>P-MOH007-123</t>
  </si>
  <si>
    <t>ނ.ވެލިދޫ ސިއްހީ މަރުކަޒު އެކްސްޓެންޝަން</t>
  </si>
  <si>
    <t>ރ.އުނގޫފާރު ހޮސްޕިޓަލް ތަރައްގީކުރުން</t>
  </si>
  <si>
    <t>P-HLT002-001</t>
  </si>
  <si>
    <t>ޅ.ހިންނަވަރު</t>
  </si>
  <si>
    <t>ޅ.ހިންނަވަރު ސިއްހީ މަރުކަޒު އައު އިމާރާތް</t>
  </si>
  <si>
    <t>ކ.ދިއްފުށި ސިއްހީ މަރުކަޒު އަޕްގްރޭޑްކޮށް، ލެބޯޓަރީ ތަރައްގީކުރުން</t>
  </si>
  <si>
    <t>P-HLT004-001</t>
  </si>
  <si>
    <t>ދ.ކުޑަހުވަދޫ ހޮސްޕިޓަލްގެ އައު އިމާރަތް</t>
  </si>
  <si>
    <t>P-HLT006-001</t>
  </si>
  <si>
    <t>ގދ.ތިނަދޫ ޓާޝިއަރީ ހޮސްޕިޓަލް</t>
  </si>
  <si>
    <t>P-HLT009-001</t>
  </si>
  <si>
    <t>ގދ.މަޑަވެލި</t>
  </si>
  <si>
    <t>ގދ.މަޑަވެލި ސިއްހީ މަރުކަޒު އަޕްގްރޭޑްކޮށް، ލެބޯޓަރީ ތަރައްގީކުރުން</t>
  </si>
  <si>
    <t>P-HLT010-001</t>
  </si>
  <si>
    <t>ގދ.ނަޑެއްލާ</t>
  </si>
  <si>
    <t>ގދ.ނަޑެއްލާ ސިއްހީ މަރުކަޒުގައި ލެބޯޓަރީ ގާއިމުކުރުން</t>
  </si>
  <si>
    <t>P-HLT011-001</t>
  </si>
  <si>
    <t>ފުވައްމުލައް ހޮސްޕިޓަލް އަޕްގްރޭޑްކުރުން</t>
  </si>
  <si>
    <t>P-HLT012-001</t>
  </si>
  <si>
    <t xml:space="preserve">ސ.ހުޅުދޫ ސިއްހީ މަރުކަޒު އަޕްގްރޭޑްކުރުން </t>
  </si>
  <si>
    <t>P-HLT013-001</t>
  </si>
  <si>
    <t>ހދ.ނޮޅިވަރަންފަރު</t>
  </si>
  <si>
    <t xml:space="preserve">ހދ.ނޮޅިވަރަންފަރު ސިއްހީ މަރުކަޒު އަޕްގްރޭޑްކުރުން </t>
  </si>
  <si>
    <t>P-HLT014-001</t>
  </si>
  <si>
    <t>ހދ.ހިރިމަރަދޫ</t>
  </si>
  <si>
    <t>ހދ.ހިރިމަރަދޫ ހެލްތް ސެންޓަރ ވަށާފާރު ރޭނުން</t>
  </si>
  <si>
    <t>P-HLT016-001</t>
  </si>
  <si>
    <t>ހދ.ނައިވާދޫ ހެލްތް ސެންޓަރ އަޕްގްރޭޑްކުރުން</t>
  </si>
  <si>
    <t>P-HLT017-001</t>
  </si>
  <si>
    <t>ނ.މަނަދޫ އަތޮޅު ހޮސްޕިޓަލް އެކްސްޓެންޝަން</t>
  </si>
  <si>
    <t>P-HLT018-001</t>
  </si>
  <si>
    <t>ބ.އޭދަފުށި</t>
  </si>
  <si>
    <t>ބ.އޭދަފުށި އަތޮޅު ހޮސްޕިޓަލް އެކްސްޓެންޝަން</t>
  </si>
  <si>
    <t>އދ.ދިގުރަށް</t>
  </si>
  <si>
    <t>އދ.ދިގުރަށު ލެބޯޓަރީ އިކްވިޕްމަންޓް ގަތުން</t>
  </si>
  <si>
    <t>P-HLT021-001</t>
  </si>
  <si>
    <t>ފ.ބިލެތްދޫ ސިއްހީ މަރުކަޒު އަޕްގްރޭޑްކުރުން</t>
  </si>
  <si>
    <t>P-HLT022-001</t>
  </si>
  <si>
    <t>ތ.ވިލުފުށި ސިއްހީ މަރުކަޒު އަޕްގްރޭޑްކުރުން</t>
  </si>
  <si>
    <t>P-HLT023-001</t>
  </si>
  <si>
    <t>ތ.ވޭމަންޑޫ ހޮސްޕިޓަލް އަޕްގްރޭޑްކުރުން</t>
  </si>
  <si>
    <t>P-HLT024-001</t>
  </si>
  <si>
    <t>ގއ.ކޮނޑޭ ސިއްހީ މަރުކަޒު ވަށާފާރު ރޭނުން</t>
  </si>
  <si>
    <t>P-HLT026-001</t>
  </si>
  <si>
    <t>ޓްރެޑިޝަނަލް އެންޑް ކޮމްޕްލިމެންޓަރީ މެޑިސިން ސެންޓަރ</t>
  </si>
  <si>
    <t>ހއ.ބާރަށު ސިއްހީ މަރުކަޒު އެކްސްޓެންޝަން</t>
  </si>
  <si>
    <t>ހއ.މާރަންދޫ ސިއްހީ މަރުކަޒު އެކްސްޓެންޝަން</t>
  </si>
  <si>
    <t>ހއ.ފިއްލަދޫ ސިއްހީ މަރުކަޒު އެކްސްޓެންޝަން</t>
  </si>
  <si>
    <t>ހދ.ކުޅުދުއްފުށީގައި ޓާޝިއަރީ ހޮސްޕިޓަލް ތަރައްގީކުރުން</t>
  </si>
  <si>
    <t>ހދ.މަކުނުދޫ ސިއްހީ މަރުކަޒު އެކްސްޓެންޝަން</t>
  </si>
  <si>
    <t>ށ.ކަނޑިތީމު ސިއްހީ މަރުކަޒު އައު އިމާރާތް</t>
  </si>
  <si>
    <t>ނ.ކެނދިކުޅުދޫ ސިއްހީ މަރުކަޒު އެކްސްޓެންޝަން</t>
  </si>
  <si>
    <t>ނ.މާފަރު</t>
  </si>
  <si>
    <t>ނ.މާފަރު ސިއްހީ މަރުކަޒު އެކްސްޓެންޝަން</t>
  </si>
  <si>
    <t>ރ.ހުޅުދުއްފާރު ސިއްހީ މަރުކަޒު އެކްސްޓެންޝަން</t>
  </si>
  <si>
    <t>ރ.އިނގުރައިދޫ ސިއްހީ މަރުކަޒު އައު އިމާރާތް</t>
  </si>
  <si>
    <t>ރ.ވާދޫ ސިއްހީ މަރުކަޒުގައި ސްޓޯރ، ގަރާޖް އަދި ލޯންޑްރީ ހެދުން</t>
  </si>
  <si>
    <t>ބ.ތުޅާދޫ</t>
  </si>
  <si>
    <t>ބ.ތުޅާދޫ ސިއްހީ މަރުކަޒު އެކްސްޓެންޝަން</t>
  </si>
  <si>
    <t>ކ.ތުލުސްދޫ</t>
  </si>
  <si>
    <t>ކ.ތުލުސްދޫ ސިއްހީ މަރުކަޒު އެކްސްޓެންޝަން</t>
  </si>
  <si>
    <t>ކ.ގާފަރު</t>
  </si>
  <si>
    <t>ކ.ގާފަރު ސިއްހީ މަރުކަޒު އައު އިމާރާތް</t>
  </si>
  <si>
    <t>ކ.ގުރައިދޫ ސިއްހީ މަރުކަޒު އައު އިމާރާތް</t>
  </si>
  <si>
    <t>އއ.އުކުޅަސް ސިއްހީ މަރުކަޒު އެކްސްޓެންޝަން</t>
  </si>
  <si>
    <t>އއ.ފެރިދޫ</t>
  </si>
  <si>
    <t>އއ.ފެރިދޫ ސިއްހީ މަރުކަޒު އެކްސްޓެންޝަން އިމާރާތް</t>
  </si>
  <si>
    <t>އއ.ތޮއްޑޫ ސިއްހީ މަރުކަޒު އައު އިމާރާތް ކުރުން</t>
  </si>
  <si>
    <t>އދ.ދަނގެތި</t>
  </si>
  <si>
    <t>އދ.ދަނގެތި ސިއްހީ މަރުކަޒު އަޕްގްރޭޑްކުރުން</t>
  </si>
  <si>
    <t>މ.މުލައް ސިއްހީ މަރުކަޒު އެކްސްޓެންޝަން</t>
  </si>
  <si>
    <t>ފުވައްމުލައް ހޮސްޕިޓަލް ތަރައްޤީކުރުން</t>
  </si>
  <si>
    <t>ފ.ފީއަލި</t>
  </si>
  <si>
    <t>ފ.ފީއަލި ސިއްހީ މަރުކަޒު އައު އިމާރާތް</t>
  </si>
  <si>
    <t>ތ.ކަނޑޫދޫ ސިއްހީ މަރުކަޒު އައު އިމާރާތް</t>
  </si>
  <si>
    <t>ތ.ކިނބިދޫ</t>
  </si>
  <si>
    <t>ތ.ކިނބިދޫ ސިއްހީ މަރުކަޒު އިމާރާތް</t>
  </si>
  <si>
    <t>ލ.މާމެންދޫ</t>
  </si>
  <si>
    <t>ލ.މާމެންދޫ ސިއްހީ މަރުކަޒު ލެބޯޓަރީ ގާއިމުކުރުން</t>
  </si>
  <si>
    <t>ގއ.ނިލަންދޫ ސިއްހީ މަރުކަޒުގެ ލެބޯޓަރީ ގާއިމުކުރުން</t>
  </si>
  <si>
    <t>ގއ.މާމެންދޫ</t>
  </si>
  <si>
    <t>ގއ.މާމެންދޫ ސިއްހީ މަރުކަޒު އަޕްގްރޭޑްކުރުން</t>
  </si>
  <si>
    <t>ގއ.ދެއްވަދޫ ސިއްހީ މަރުކަޒު އެކްސްޓެންޝަން</t>
  </si>
  <si>
    <t>ގދ.ފިޔޯރީ ސިއްހީ މަރުކަޒު އެކްސްޓެންޝަން</t>
  </si>
  <si>
    <t>ގދ.ގައްދޫ ސިއްހީ މަރުކަޒު އައު އިމާރާތް</t>
  </si>
  <si>
    <t>ސ.ހުޅުމީދޫ ސިއްހީ މަރުކަޒު އައު އިމާރާތް</t>
  </si>
  <si>
    <t>ހއ.ދިއްދޫ ހޮސްޕިޓަލް އެކްސްޓެންޝަން</t>
  </si>
  <si>
    <t>ށ.ގޮއިދޫ</t>
  </si>
  <si>
    <t>ށ.ގޮއިދޫ ސިއްހީ މަރުކަޒުގެ އައު އިމާރާތް</t>
  </si>
  <si>
    <t>ތ.ވިލުފުށި އައު ހޮސްޕިޓަލް އިމާރާތް</t>
  </si>
  <si>
    <t>ތ.ވޭމަންޑޫ އަތޮޅު ހޮސްޕިޓަލް އެކްސްޓެންޝަން</t>
  </si>
  <si>
    <t>ގއ.ވިލިނގިލި އަތޮޅު ހޮސްޕިޓަލް އެކްސްޓެންޝަން</t>
  </si>
  <si>
    <t>ގއ.ނިލަންދޫ ހެލްތް ސެންޓަރު އިމާރާތް</t>
  </si>
  <si>
    <t>ހދ.ވައިކަރަދޫ ހެލްތު ސެންޓަރ އެކްސްޓެންޝަން</t>
  </si>
  <si>
    <t>ހއ.ވަށަފަރު ސިއްހީ މަރުކަޒު އެކްސްޓެންޝަން</t>
  </si>
  <si>
    <t>އއ.ރަސްދޫ އަތޮޅު ހޮސްޕިޓަލް އެކްސްޓެންޝަން</t>
  </si>
  <si>
    <t>ށ.މިލަންދޫ</t>
  </si>
  <si>
    <t>ށ.މިލަންދޫ ސިއްޙީ މަރުކަޒު އައު އިމާރާތް</t>
  </si>
  <si>
    <t>ހއ.އިހަވަންދޫ ހެލްތު ސެންޓަރު އަޕްގްރޭޑްކުރުން</t>
  </si>
  <si>
    <t>ތ.ތިމަރަފުށި</t>
  </si>
  <si>
    <t>ތ.ތިމަރަފުށި ހެލްތު ސެންޓަރު އަޕްގްރޭޑްކުރުން</t>
  </si>
  <si>
    <t>ރ.އަލިފުށި ހެލްތު ސެންޓަރު އަޕްގްރޭޑްކުރުން</t>
  </si>
  <si>
    <t>ލ.ގަން ޓާޝިއަރީ ހޮސްޕިޓަލް</t>
  </si>
  <si>
    <t>އދ.މާމިގިލި ސިއްޙީ މަރުކަޒު އަޕްގްރޭޑްކުރުން</t>
  </si>
  <si>
    <t>ހދ.ފިނޭ ހެލްތު ސެންޓަރު ވަށާ ފާރު ރޭނުން</t>
  </si>
  <si>
    <t>ރީޖަނަލް އެއަރޕޯޓްސް</t>
  </si>
  <si>
    <t>1226</t>
  </si>
  <si>
    <t>ގދ.ފަރެސްމާތޮޑާ އެއަރޕޯޓް ގާއިމުކުރުން (ބިން ހިއްކުން)</t>
  </si>
  <si>
    <t>P-RAP002-002</t>
  </si>
  <si>
    <t>ހދ.ކުޅުދުއްފުށީގައި އެއަރޕޯޓް ގާއިމުކުރުން (ބިން ހިއްކުމާއެކު)</t>
  </si>
  <si>
    <t>P-RAP002-003</t>
  </si>
  <si>
    <t>ށ.ފުނަދޫގައި އެއަރޕޯޓް ގާއިމުކުރުން (ބިން ހިއްކުމާއެކު)</t>
  </si>
  <si>
    <t>P-RAP002-004</t>
  </si>
  <si>
    <t>ގދ.މާވަރުލު</t>
  </si>
  <si>
    <t>ގދ.މާވަރުލު އެއަރޕޯޓް ތަރައްގީކުރުން</t>
  </si>
  <si>
    <t>P-RAP002-006</t>
  </si>
  <si>
    <t>ހއ.ހޯރަފުށި އެއަރޕޯޓް ގާއިމުކުރުން</t>
  </si>
  <si>
    <t>P-RAP002-007</t>
  </si>
  <si>
    <t>މިނިސްޓްރީ އޮފް ޓޫރިޒަމް</t>
  </si>
  <si>
    <t>1204</t>
  </si>
  <si>
    <t>ހދ.ކުޅުދުއްފުށި، ޅ.ނައިފަރު، ލ.ގަން، ގދ.ތިނަދޫ، ސ.ހިތަދޫ</t>
  </si>
  <si>
    <t>މެރީނާ އަދި ޔޮޓިންގް ފެސިލިޓީސް 5 ރީޖަނަލް ހަބްގައި ގާއިމްކުރުން</t>
  </si>
  <si>
    <t>ކްރޫޒް ޓާރމިނަލް ގްރޭޓަރ މާލެ ރީޖަންގައި ގާއިމްކުރުން</t>
  </si>
  <si>
    <t>މިނިސްޓްރީ އޮފް ޔޫތު، ސްޕޯރޓްސް އެންޑް ކޮމިއުނިޓީ އެމްޕަވަރމަންޓް</t>
  </si>
  <si>
    <t>1215</t>
  </si>
  <si>
    <t>ފ.ބިލެތްދޫ ވޮލީކޯޓު ތަރައްގީކުރުން</t>
  </si>
  <si>
    <t>ފ.ނިލަންދޫ ފުޓުބޯޅަ ދަނޑު ތަރައްގީކުރުން</t>
  </si>
  <si>
    <t>ގއ.ދާންދޫ</t>
  </si>
  <si>
    <t>ގއ.ދާންދޫ އައުޓްޑޯރ ޖިމް ގާއިމުކުރުން</t>
  </si>
  <si>
    <t>ދ.މާއެނބޫދޫ ފުޓްސަލް ދަނޑު ގާއިމުކުރުން</t>
  </si>
  <si>
    <t>P-HYS072-001</t>
  </si>
  <si>
    <t>ސ.ފޭދޫ ސްޕޯޓްސް ކޮމްޕްލެކްސް ތަރައްގީކުރުން</t>
  </si>
  <si>
    <t>P-HYS029-001</t>
  </si>
  <si>
    <t>ސ.މަރަދޫފޭދޫ އައުޓްޑޯރ ޖިމް ގާއިމުކުރުން</t>
  </si>
  <si>
    <t>ހދ.ކުޅުދުއްފުށި ޒުވާނުންގެ މަރުކަޒު ތަރައްގީކުރުން</t>
  </si>
  <si>
    <t>P-HYS002-032</t>
  </si>
  <si>
    <t>ސ.މީދޫ</t>
  </si>
  <si>
    <t>ސ.މީދޫ 2 ވޮލީކޯޓު، ނެޓްބޯލް ކޯޓު އަދި ބަށިކޯޓު ތަރައްގީކުރުން</t>
  </si>
  <si>
    <t>P-HYS031-001</t>
  </si>
  <si>
    <t>ނ.މިލަދޫ ފުޓްސަލް ދަނޑު ގާއިމުކުރުން</t>
  </si>
  <si>
    <t>ތ.ގުރައިދޫ ފުޓްސަލް ދަނޑު ގާއިމުކުރުން</t>
  </si>
  <si>
    <t>މ.ކޮޅުފުށި ފުޓްސަލް ދަނޑު ގާއިމުކުރުން</t>
  </si>
  <si>
    <t>ޅ.ނައިފަރު ފުޓުބޯޅަ ދަނޑު ތަރައްގީކުރުން</t>
  </si>
  <si>
    <t>މ.މުލައް ޒުވާނުންގެ މަރުކަޒު ތަރައްގީކުރުން</t>
  </si>
  <si>
    <t>ށ.ފޭދޫ ފުޓްސަލް ދަނޑު ގާއިމުކުރުން</t>
  </si>
  <si>
    <t>P-HYS081-001</t>
  </si>
  <si>
    <t>ރ.މީދޫ އައުޓްޑޯރ ޖިމް ގާއިމުކުރުން</t>
  </si>
  <si>
    <t>ރ.ދުވާފަރު ފުޓުބޯޅަ ދަނޑު ސްޓޭޑިއަމް ތަރައްގީކުރުން</t>
  </si>
  <si>
    <t>ނ.މާފަރު އައުޓްޑޯރ ޖިމް ގާއިމުކުރުން</t>
  </si>
  <si>
    <t>ޅ.އޮޅުވެލިފުށި</t>
  </si>
  <si>
    <t>ޅ.އޮޅުވެލިފުށި ފުޓުބޯޅަ ދަނޑު ތަރައްގީކުރުން</t>
  </si>
  <si>
    <t>ށ.މަރޮށި</t>
  </si>
  <si>
    <t>ށ.މަރޮށި ފުޓްސަލް ދަނޑު ގާއިމުކުރުން</t>
  </si>
  <si>
    <t>ގއ.ކޮނޑޭ އައުޓްޑޯރ ޖިމް ގާއިމުކުރުން</t>
  </si>
  <si>
    <t>މާލޭ ޒުވާނުންގެ މަރުކަޒު ތަރައްގީކުރުން</t>
  </si>
  <si>
    <t>P-HYS002-013</t>
  </si>
  <si>
    <t>ހދ.ކުމުންދޫ</t>
  </si>
  <si>
    <t>ހދ.ކުމުންދޫ ފުޓްސަލް ދަނޑު ގާއިމުކުރުން</t>
  </si>
  <si>
    <t>ކ.ދިއްފުށި ފުޓްސަލް ދަނޑު ގާއިމުކުރުން</t>
  </si>
  <si>
    <t>ހއ.ތަކަންދޫ</t>
  </si>
  <si>
    <t>ހއ.ތަކަންދޫ އައުޓްޑޯރ ޖިމް ގާއިމުކުރުން</t>
  </si>
  <si>
    <t>ގއ.ވިލިނގިލި ފުޓުބޯޅަ ދަނޑު ތަރައްގީކުރުން</t>
  </si>
  <si>
    <t>ހުޅުމާލޭގައި ފުޓުބޯޅަ ޓްރޭނިންގ ސްކޫލެއް ގާއިމުކުރުމުގެ މަޝްރޫއު</t>
  </si>
  <si>
    <t>P-HYS006-029</t>
  </si>
  <si>
    <t>ބ.ދަރަވަންދޫ</t>
  </si>
  <si>
    <t>ބ.ދަރަވަންދޫ ފުޓްސަލް ދަނޑު ގާއިމުކުރުން</t>
  </si>
  <si>
    <t>P-HYS093-001</t>
  </si>
  <si>
    <t>ކ.ހުރާ ކޭމްޕްސައިޓް ތަރައްގީކުރުން</t>
  </si>
  <si>
    <t>P-HYS002-025</t>
  </si>
  <si>
    <t>ރ.އިންނަމާދޫ ފުޓްސަލް ދަނޑު ގާއިމުކުރުން</t>
  </si>
  <si>
    <t>P-HYS005-009</t>
  </si>
  <si>
    <t>ލ.އިސްދޫ ފުޓުބޯޅަ ދަނޑު ތަރައްގީކުރުން</t>
  </si>
  <si>
    <t>P-HYS006-008</t>
  </si>
  <si>
    <t>ނ.ވެލިދޫ ފުޓުބޯޅަ ދަނޑު ތަރައްގީކުރުން</t>
  </si>
  <si>
    <t>އދ.މާމިގިލި ފުޓުބޯޅަ ދަނޑު ތަރައްގީކުރުން</t>
  </si>
  <si>
    <t>މ.މުލި ފުޓްސަލް ދަނޑު ގާއިމުކުރުން</t>
  </si>
  <si>
    <t>P-HYS105-001</t>
  </si>
  <si>
    <t>ށ.ޅައިމަގު ފުޓްސަލް ދަނޑު ގާއިމުކުރުން</t>
  </si>
  <si>
    <t>P-HYS120-001</t>
  </si>
  <si>
    <t>ހއ.ތުރާކުނު ފުޓްސަލް ދަނޑު ގާއިމުކުރުން</t>
  </si>
  <si>
    <t>P-HYS132-001</t>
  </si>
  <si>
    <t>ރ.އަލިފުށި ފުޓުބޯޅަ ދަނޑު ތަރައްގީކުރުން</t>
  </si>
  <si>
    <t>ރ.މާކުރަތު ފުޓުބޯޅަ ދަނޑު ތަރައްގީކުރުން</t>
  </si>
  <si>
    <t>P-SPT003-001</t>
  </si>
  <si>
    <t>މ.ދިއްގަރު</t>
  </si>
  <si>
    <t>މ.ދިއްގަރު ފުޓުބޯޅަ ދަނޑު ތަރައްގީކުރުން</t>
  </si>
  <si>
    <t>ހދ.ފިނޭ ފުޓުބޯޅަ ދަނޑު ތަރައްގީކުރުން</t>
  </si>
  <si>
    <t>P-SPT012-001</t>
  </si>
  <si>
    <t>ހދ.ކުރިނބީ ފުޓްސަލް ދަނޑު ގާއިމުކުރުން</t>
  </si>
  <si>
    <t>P-SPT018-001</t>
  </si>
  <si>
    <t>ޅ.ކުރެންދޫ ފުޓުބޯޅަ ދަނޑު ތަރައްގީކުރުން</t>
  </si>
  <si>
    <t>P-SPT021-001</t>
  </si>
  <si>
    <t>ވ.ކެޔޮދޫ ފުޓްސަލް ދަނޑު ގާއިމުކުރުން</t>
  </si>
  <si>
    <t>P-SPT022-001</t>
  </si>
  <si>
    <t>ލ.ހިތަދޫ ފުޓްސަލް ދަނޑު ގާއިމުކުރުން</t>
  </si>
  <si>
    <t>P-SPT026-001</t>
  </si>
  <si>
    <t>ގއ.ކަނޑުހުޅުދޫ ފުޓްސަލް ދަނޑު ގާއިމުކުރުން</t>
  </si>
  <si>
    <t>P-SPT028-001</t>
  </si>
  <si>
    <t>ސ.މަރަދޫ ފުޓުބޯޅަ ދަނޑު ތަރައްގީކުރުން</t>
  </si>
  <si>
    <t>P-SPT030-001</t>
  </si>
  <si>
    <t>ތ.ވިލުފުށި ފުޓުބޯޅަ ދަނޑު ތަރައްގީކުރުން</t>
  </si>
  <si>
    <t>P-SPT032-001</t>
  </si>
  <si>
    <t>ފުވައްމުލައް ސްޕޯޓްސް ކޮމްޕްލެކްސް ތަރައްގީކުރުން</t>
  </si>
  <si>
    <t>P-SPT034-001</t>
  </si>
  <si>
    <t>ގދ.ތިނަދޫ އިންޑޯރ ކޮމްޕްލެކްސް ގާއިމުކުރުން</t>
  </si>
  <si>
    <t>P-SPT035-003</t>
  </si>
  <si>
    <t>ސ.ހިތަދޫ ޒުވާނުންގެ މަރުކަޒު ތަރައްގީކުރުން</t>
  </si>
  <si>
    <t>P-SPT037-001</t>
  </si>
  <si>
    <t>ބ.މާޅޮސް</t>
  </si>
  <si>
    <t>ބ.މާޅޮސް ފުޓްސަލް ދަނޑު ގާއިމުކުރުން</t>
  </si>
  <si>
    <t>ހއ.ހޯރަފުށި ފުޓުބޯޅަ ދަނޑު ތަރައްގީކުރުން</t>
  </si>
  <si>
    <t>ހއ.ހޯރަފުށި ފުޓްސަލް ދަނޑު ގާއިމުކުރުން</t>
  </si>
  <si>
    <t>ހއ.އިހަވަންދޫ ޒުވާނުންގެ މަރުކަޒު ތަރައްގީކުރުން</t>
  </si>
  <si>
    <t>ހއ.އިހަވަންދޫ ފުޓްސަލް ދަނޑު ގާއިމުކުރުން</t>
  </si>
  <si>
    <t>ހއ.އުލިގަމު ފުޓްސަލް ދަނޑު ގާއިމުކުރުން</t>
  </si>
  <si>
    <t>ހއ.ދިއްދޫ ފުޓުބޯޅަ ދަނޑު ތަރައްގީކުރުން</t>
  </si>
  <si>
    <t>ހދ.ހަނިމާދޫ ފުޓުބޯޅަ ދަނޑު ތަރައްގީކުރުން</t>
  </si>
  <si>
    <t>ހދ.ހަނިމާދޫ ފަތާ ސަރަހައްދު ހެދުން</t>
  </si>
  <si>
    <t>ހދ.ނެއްލައިދޫ ފުޓުބޯޅަ ދަނޑު ތަރައްގީކުރުން</t>
  </si>
  <si>
    <t>ހދ.ނޭކުރެންދޫ އައުޓްޑޯރ ޖިމް ގާއިމުކުރުން</t>
  </si>
  <si>
    <t>ހދ.ނޭކުރެންދޫ ފުޓްސަލް ދަނޑު ގާއިމުކުރުން</t>
  </si>
  <si>
    <t>ހދ.ނޮޅިވަރަމް ފުޓުބޯޅަ ދަނޑު ތަރައްގީކުރުން</t>
  </si>
  <si>
    <t>ހދ.ނޮޅިވަރަމް އައުޓްޑޯރ ޖިމް ގާއިމުކުރުން</t>
  </si>
  <si>
    <t>ހދ.ކުޅުދުއްފުށި ފުޓުބޯޅަ ދަނޑު ތަރައްގީކުރުން</t>
  </si>
  <si>
    <t>ހދ.ކުޅުދުއްފުށި އައުޓްޑޯރ ޖިމް ގާއިމުކުރުން</t>
  </si>
  <si>
    <t>ށ.މިލަންދޫ ފުޓުބޯޅަ ދަނޑު ތަރައްގީކުރުން</t>
  </si>
  <si>
    <t>ށ.މިލަންދޫ އިންޑޯރ ސްޕޯޓްސް ކޮމްޕްލެކްސް ތަރައްގީކުރުން</t>
  </si>
  <si>
    <t>ށ.ފޯކައިދޫ ފުޓުބޯޅަ ދަނޑު ތަރައްގީކުރުން</t>
  </si>
  <si>
    <t>ނ.ހޮޅުދޫ</t>
  </si>
  <si>
    <t>ނ.ހޮޅުދޫ ފުޓުބޯޅަ ދަނޑު ތަރައްގީކުރުން</t>
  </si>
  <si>
    <t>ނ.ކުޑަފަރި ފުޓުބޯޅަ ދަނޑު ތަރައްގީކުރުން</t>
  </si>
  <si>
    <t>ނ.ކެނދިކުޅުދޫ ފުޓުބޯޅަ ދަނޑު ތަރައްގީކުރުން</t>
  </si>
  <si>
    <t>ނ.މަނަދޫ ޒުވާނުންގެ މަރުކަޒު ތަރައްގީކުރުން</t>
  </si>
  <si>
    <t>ނ.މަނަދޫ އައުޓްޑޯރ ޖިމް ގާއިމުކުރުން</t>
  </si>
  <si>
    <t>ނ.މިލަދޫ ފުޓުބޯޅަ ދަނޑު ތަރައްގީކުރުން</t>
  </si>
  <si>
    <t>ރ.އަނގޮޅިތީމު އިޖުތިމާއީ މަރުކަޒު ތަރައްގީކުރުން</t>
  </si>
  <si>
    <t>ރ.އަލިފުށި އިޖުތިމާއީ މަރުކަޒު ތަރައްގީކުރުން</t>
  </si>
  <si>
    <t>ރ.މަޑުއްވަރި އިޖުތިމާއީ މަރުކަޒު ތަރައްގީކުރުން</t>
  </si>
  <si>
    <t>ރ.މީދޫ ފުޓުބޯޅަ ދަނޑު ތަރައްގީކުރުން</t>
  </si>
  <si>
    <t>ރ.ދުވާފަރު އިޖުތިމާއީ މަރުކަޒު ތަރައްގީކުރުން (އިންޑޯ ހޯލް އާއިއެކު)</t>
  </si>
  <si>
    <t>ބ.ތުޅާދޫ ފުޓުބޯޅަ ދަނޑު ތަރައްގީކުރުން</t>
  </si>
  <si>
    <t>ޅ.ހިންނަވަރު ފުޓުބޯޅަ ދަނޑު ތަރައްގީކުރުން</t>
  </si>
  <si>
    <t>ކ.މާފުށި ފުޓުބޯޅަ ދަނޑު ތަރައްގީކުރުން</t>
  </si>
  <si>
    <t>ކ.މާފުށި އައުޓްޑޯރ ޖިމް ގާއިމުކުރުން</t>
  </si>
  <si>
    <t>އއ.އުކުޅަސް ޒުވާނުންގެ މަރުކަޒު ތަރައްގީކުރުން</t>
  </si>
  <si>
    <t>އއ.ތޮއްޑޫ އައުޓްޑޯރ ޖިމް ގާއިމުކުރުން</t>
  </si>
  <si>
    <t>އއ.ތޮއްޑޫ ވޮލީކޯޓު ފެންސްޖެހުން</t>
  </si>
  <si>
    <t>އއ.ތޮއްޑޫ ފުޓްސަލް ދަނޑު ގާއިމުކުރުން</t>
  </si>
  <si>
    <t>އދ.ކުނބުރުދޫ</t>
  </si>
  <si>
    <t>އދ.ކުނބުރުދޫ ފުޓްސަލް ދަނޑު ގާއިމުކުރުން</t>
  </si>
  <si>
    <t>ވ.ކެޔޮދޫ ފުޓުބޯޅަ ދަނޑު ތަރައްގީކުރުން</t>
  </si>
  <si>
    <t>މާލެ ހެންވޭރު ފުޓުބޯޅަ ދަނޑު ތަރައްގީކުރުން</t>
  </si>
  <si>
    <t>މ.ނާލާފުށި އައުޓްޑޯރ ޖިމް ގާއިމުކުރުން</t>
  </si>
  <si>
    <t>މ.ނާލާފުށި ފުޓްސަލް ދަނޑު ގާއިމުކުރުން</t>
  </si>
  <si>
    <t>ފުވައްމުލައް ދޫނޑިގަން އަވަށު ފުޓުބޯޅަ ދަނޑު ތަރައްގީކުރުން</t>
  </si>
  <si>
    <t>ފ.މަގޫދޫ</t>
  </si>
  <si>
    <t>ފ.މަގޫދޫ އިޖުތިމާއީ މަރުކަޒު ތަރައްގީކުރުން</t>
  </si>
  <si>
    <t>ފ.ފީއަލި އިންޑޯރ ވޮލީ ކޯޓު ތަރައްގީކުރުން</t>
  </si>
  <si>
    <t>ދ.ހުޅުދެލި</t>
  </si>
  <si>
    <t>ދ.ހުޅުދެލި ފުޓްސަލް ދަނޑު ގާއިމުކުރުން</t>
  </si>
  <si>
    <t>ދ.ބަނޑިދޫ</t>
  </si>
  <si>
    <t>ދ.ބަނޑިދޫ ފުޓްސަލް ދަނޑު ގާއިމުކުރުން</t>
  </si>
  <si>
    <t>ދ.ކުޑަހުވަދޫ ފުޓުބޯޅަ ދަނޑު ތަރައްގީކުރުން</t>
  </si>
  <si>
    <t>ދ.މީދޫ އިޖުތިމާއީ މަރުކަޒު ތަރައްގީކުރުން</t>
  </si>
  <si>
    <t>ތ.ކަނޑޫދޫ ފުޓުބޯޅަ ދަނޑު ތަރައްގީކުރުން</t>
  </si>
  <si>
    <t>ތ.ކިނބިދޫ ފުޓްސަލް ދަނޑު ގާއިމުކުރުން</t>
  </si>
  <si>
    <t>ތ.ކިނބިދޫ އައުޓްޑޯރ ޖިމް ގާއިމުކުރުން</t>
  </si>
  <si>
    <t>ތ.ވިލުފުށި އިޖުތިމާއީ މަރުކަޒު ތަރައްގީކުރުން</t>
  </si>
  <si>
    <t>ތ.ދިޔަމިގިލި</t>
  </si>
  <si>
    <t>ތ.ދިޔަމިގިލި ފުޓުބޯޅަ ދަނޑު ތަރައްގީކުރުން</t>
  </si>
  <si>
    <t>ތ.ދިޔަމިގިލި ފުޓްސަލް ދަނޑު ގާއިމުކުރުން</t>
  </si>
  <si>
    <t>ތ.ތިމަރަފުށި ފުޓުބޯޅަ ދަނޑު ތަރައްގީކުރުން</t>
  </si>
  <si>
    <t>ތ.ގާދިއްފުށި ފުޓްސަލް ދަނޑު ގާއިމުކުރުން</t>
  </si>
  <si>
    <t>ލ.ކަލައިދޫ</t>
  </si>
  <si>
    <t>ލ.ކަލައިދޫ ޒުވާނުންގެ މަރުކަޒު ތަރައްގީކުރުން</t>
  </si>
  <si>
    <t>ލ.މާބައިދޫ</t>
  </si>
  <si>
    <t>ލ.މާބައިދޫ އައުޓްޑޯރ ޖިމް ގާއިމުކުރުން</t>
  </si>
  <si>
    <t>ލ.މާބައިދޫ އިޖުތިމާއީ މަރުކަޒު ތަރައްގީކުރުން</t>
  </si>
  <si>
    <t>ލ.މާމެންދޫ ފުޓުބޯޅަ ދަނޑު ތަރައްގީކުރުން</t>
  </si>
  <si>
    <t>ލ.ދަނބިދޫ</t>
  </si>
  <si>
    <t>ލ.ދަނބިދޫ އިޖުތިމާއީ މަރުކަޒު ތަރައްގީކުރުން</t>
  </si>
  <si>
    <t>ލ.ގަން ޒޯން ސްޓޭޑިއަމް އަޕްގްރޭޑްކުރުން</t>
  </si>
  <si>
    <t>ލ.ގަން ފުޓުބޯޅަ ދަނޑު ތަރައްގީކުރުން</t>
  </si>
  <si>
    <t>ލ.ގަން މުކުރިމަގު ފުޓްސަލް ދަނޑު ގާއިމުކުރުން</t>
  </si>
  <si>
    <t>ގއ.ކޮނޑޭ ފުޓްސަލް ދަނޑު ގާއިމުކުރުން</t>
  </si>
  <si>
    <t>ގދ.ހޯނޑެއްދޫ އިޖުތިމާއީ މަރުކަޒު ތަރައްގީކުރުން</t>
  </si>
  <si>
    <t>ގދ.ނަޑެއްލާ އިޖުތިމާއީ މަރުކަޒު ތަރައްގީކުރުން</t>
  </si>
  <si>
    <t>ގދ.ނަޑެއްލާ ސްޕޯޓްސް އިންފްރާސްޓްރަކްޗަރ ގާއިމްކުރުން</t>
  </si>
  <si>
    <t>ގދ.ފަރެސްމާތޮޑާ އިޖުތިމާއީ މަރުކަޒު ތަރައްގީކުރުން</t>
  </si>
  <si>
    <t>ގދ.ތިނަދޫ ޒޯން ސްޓޭޑިއަމް އަޕްގްރޭޑްކުރުން</t>
  </si>
  <si>
    <t>ގދ.ތިނަދޫ ފުޓުބޯޅަ ދަނޑު ތަރައްގީކުރުން</t>
  </si>
  <si>
    <t>ގދ.ތިނަދޫ އައުޓްޑޯރ ޖިމް ގާއިމުކުރުން</t>
  </si>
  <si>
    <t>ސ.ހިތަދޫ ފުޓުބޯޅަ ދަނޑު ތަރައްގީކުރުން</t>
  </si>
  <si>
    <t>ސ.ހުޅުދޫ ފުޓުބޯޅަ ދަނޑު ތަރައްގީކުރުން</t>
  </si>
  <si>
    <t>ސ.މީދޫ އިޖުތިމާއީ މަރުކަޒު ތަރައްގީކުރުން</t>
  </si>
  <si>
    <t>ސ.ފޭދޫ ސްޓޭޑިއަމް ތަރައްގީކުރުން</t>
  </si>
  <si>
    <t>ސ.ފޭދޫ ފުޓުބޯޅަ ދަނޑު ތަރައްގީކުރުން</t>
  </si>
  <si>
    <t>ށ.ފުނަދޫ ފުޓުބޯޅަ ދަނޑު ތަރައްގީކުރުން</t>
  </si>
  <si>
    <t>ހއ.ދިއްދޫ އިޖުތިމާއީ މަރުކަޒު އަޕްގްރޭޑްކުރުން</t>
  </si>
  <si>
    <t>ގއ.މާމެންދޫ އިޖުތިމާއީ މަރުކަޒު އަޕްގްރޭޑްކުރުން</t>
  </si>
  <si>
    <t>ލ.ފޮނަދޫ ބަރާސީލު އަވަށު ބޯޅަގެ އަދި ކުރިމަގު އަވަށު އިޖްތިމާއީ މަރުކަޒު ނިންމުން</t>
  </si>
  <si>
    <t>ކ.ތުލުސްދޫ އައުޓްޑޯރ ޖިމް ގާއިމުކުރުން</t>
  </si>
  <si>
    <t>ގދ.ގައްދޫ އައުޓްޑޯރ ޖިމް ގާއިމުކުރުން</t>
  </si>
  <si>
    <t>ނ.މާޅެންދޫ އައުޓްޑޯރ ޖިމް ގާއިމުކުރުން</t>
  </si>
  <si>
    <t>ހދ.ވައިކަރަދޫ އައުޓްޑޯރ ޖިމް ގާއިމުކުރުން</t>
  </si>
  <si>
    <t>ވ.ފެލިދޫ އައުޓްޑޯރ ޖިމް ގާއިމުކުރުން</t>
  </si>
  <si>
    <t>ރ.ހުޅުދުއްފާރު އައުޓްޑޯރ ޖިމް ގާއިމުކުރުން</t>
  </si>
  <si>
    <t>ތ.ހިރިލަންދޫ ފުޓްސަލް ދަނޑު ގާއިމުކުރުން</t>
  </si>
  <si>
    <t>P-HYS070-001</t>
  </si>
  <si>
    <t>ބ.ހިތާދޫ</t>
  </si>
  <si>
    <t>ބ.ހިތާދޫ ފުޓްސަލް ދަނޑު ގާއިމުކުރުން</t>
  </si>
  <si>
    <t>P-HYS077-001</t>
  </si>
  <si>
    <t>ތ.ވޭމަންޑޫ ފުޓްސަލް ދަނޑު ގާއިމުކުރުން</t>
  </si>
  <si>
    <t>P-HYS084-001</t>
  </si>
  <si>
    <t>އއ.ރަސްދޫ ފުޓުބޯޅަ ދަނޑު ތަރައްގީކުރުން</t>
  </si>
  <si>
    <t>P-HYS091-001</t>
  </si>
  <si>
    <t>ހއ.އުތީމު</t>
  </si>
  <si>
    <t>ހއ.އުތީމު ފުޓްސަލް ދަނޑު ގާއިމުކުރުން</t>
  </si>
  <si>
    <t>P-HYS107-001</t>
  </si>
  <si>
    <t>ވިލިމާލެ ފުޓުބޯޅަ ދަނޑު ތަރައްގީކުރުން</t>
  </si>
  <si>
    <t>ވިލިމާލޭ ކުޑަކުދިންގެ ޕާރކު ތަރައްގީކުރުން</t>
  </si>
  <si>
    <t>ތ.ވޭމަންޑޫ ޒުވާނުންގެ މަރުކަޒު ތަރައްގީކުރުން</t>
  </si>
  <si>
    <t>ގއ.ދާންދޫ ފުޓުބޯޅަ ދަނޑު ތަރައްގީކުރުން</t>
  </si>
  <si>
    <t>ހދ.ވައިކަރަދޫ ޒުވާނުންގެ މަރުކަޒު ޤާއިމުކުރުން</t>
  </si>
  <si>
    <t>ހދ.ކުރިނބީ ފުޓުބޯޅަ ދަނޑު ވަށާފާރު ރޭނުން</t>
  </si>
  <si>
    <t>އދ.ފެންފުށި ފުޓުބޯޅަ ދަނޑު ތަރައްގީކުރުން</t>
  </si>
  <si>
    <t>ފުވައްމުލަކުގައި ސިންތެޓިކް ޓްރެކްއެއް ގާއިމުކުރުން</t>
  </si>
  <si>
    <t>ފުވައްމުލައް ހޯދަނޑު އަވަށު ފުޓުބޯޅަ ދަނޑު ތަރައްގީކުރުން</t>
  </si>
  <si>
    <t>ހދ.ކުމުންދޫ އައުޓްޑޯރ ޖިމް ގާއިމުކުރުން</t>
  </si>
  <si>
    <t>ހދ.ނޭކުރެންދޫ ފުޓުބޯޅަ ދަނޑު (ޓަރފް) ތަރައްގީކުރުން</t>
  </si>
  <si>
    <t>ނ.މަނަދޫ ފުޓުބޯޅަ ދަނޑު (ޓަރފް) ތަރައްގީކުރުން</t>
  </si>
  <si>
    <t>މާލެ ގަލޮޅު ފުޓްސަލް ދަނޑު ގާއިމުކުރުން</t>
  </si>
  <si>
    <t>ހއ.މާރަންދޫ ފުޓުބޯޅަ ދަނޑު ތަރައްގީކުރުން</t>
  </si>
  <si>
    <t>އއ.ހިމަންދޫ ޒުވާނުންގެ މަރުކަޒު</t>
  </si>
  <si>
    <t>ގއ.ދެއްވަދޫ ފުޓުބޯޅަ ދަނޑު</t>
  </si>
  <si>
    <t>އިންޑިއަން އޯޝަން އައިލެންޑް ގޭމްސް ބޭއްވުމަށް ބޭނުންވާ އިންޑޯ ކޯޓު</t>
  </si>
  <si>
    <t>އިންޑިއަން އޯޝަން އައިލެންޑް ގޭމްސް ބޭއްވުމަށް ބޭނުންވާ އިންޑޯ ބާސްކެޓް ކޯޓު</t>
  </si>
  <si>
    <t>ލ.އިސްދޫ ޒުވާނުންގެ މަރުކަޒު</t>
  </si>
  <si>
    <t>ނ.މާފަރު ފުޓުބޯޅަ ދަނޑު ތަރައްޤީކުރުން</t>
  </si>
  <si>
    <t>މިނިސްޓްރީ އޮފް އާރޓްސް، ކަލްޗަރ އެންޑް ހެރިޓޭޖް</t>
  </si>
  <si>
    <t>1532</t>
  </si>
  <si>
    <t xml:space="preserve">ހއ.އުތީމު ދާރުލް އާސާރު ގާއިމްކުރުން </t>
  </si>
  <si>
    <t>ސަޤާފީ ތަރިކަ ރައްކާތެރިކުރާ ޤައުމީ މަރުކަޒު</t>
  </si>
  <si>
    <t>1271</t>
  </si>
  <si>
    <t>ހއ.އުތީމު ބޮޑުތަކުރުފާން ހަދާނީ މަރުކަޒު އަޕްގްރޭޑްކުރުން</t>
  </si>
  <si>
    <t>P-SOC003-001</t>
  </si>
  <si>
    <t>މިނިސްޓްރީ އޮފް ނެޝަނަލް ޕްލޭނިންގ އެންޑް އިންފްރާސްޓްރަކްޗަރ</t>
  </si>
  <si>
    <t>1224</t>
  </si>
  <si>
    <t>މާލޭ މަގު ހެދުން</t>
  </si>
  <si>
    <t>P-HTE061-009</t>
  </si>
  <si>
    <t>ހދ.ހަނިމާދޫ މަގު ހެދުން</t>
  </si>
  <si>
    <t>P-HTE061-004</t>
  </si>
  <si>
    <t>ފ.ނިލަންދޫ ބަނދަރު ހެދުމުގެ މަޝްރޫއު</t>
  </si>
  <si>
    <t>P-HTE011-114</t>
  </si>
  <si>
    <t>ރ.އުނގޫފާރު މަގު ހެދުން</t>
  </si>
  <si>
    <t>P-HTE084-001</t>
  </si>
  <si>
    <t xml:space="preserve">ށ.ފުނަދޫ މަގު ހެދުން </t>
  </si>
  <si>
    <t>P-HTE106-001</t>
  </si>
  <si>
    <t>ގއ.ވިލިނގިލި ބަނދަރު ހެދުމުގެ މަޝްރޫއު</t>
  </si>
  <si>
    <t>P-HTE076-001</t>
  </si>
  <si>
    <t>ފ.ބިލެތްދޫ ބޭރުތޮށި ހެދުން</t>
  </si>
  <si>
    <t>P-HTE159-001</t>
  </si>
  <si>
    <t>ގދ.ގައްދޫ ބަނދަރު ހެދުމުގެ މަޝްރޫއު (ދެވަނަ ފިޔަވަހި)</t>
  </si>
  <si>
    <t>ގދ.ފަރެސްމާތޮޑާ ބަނދަރު ހެދުން</t>
  </si>
  <si>
    <t>P-HTE011-047</t>
  </si>
  <si>
    <t>ހދ.ކުޅުދުއްފުށި ހާބާރ އެކްސްޕެންޝަން ޕްރޮޖެކްޓް</t>
  </si>
  <si>
    <t>P-HTE077-001</t>
  </si>
  <si>
    <t>ލ.ދަނބިދޫ ބަނދަރު ހެދުމުގެ މަޝްރޫއު</t>
  </si>
  <si>
    <t>P-HTE011-099</t>
  </si>
  <si>
    <t>މާލެ-ހުޅުލެ ބްރިޖް ޕްރޮޖެކްޓް</t>
  </si>
  <si>
    <t>P-HTE072-001</t>
  </si>
  <si>
    <t>ހދ.ކުރިނބީ ބަނދަރު ހެދުން</t>
  </si>
  <si>
    <t>P-HTE011-073</t>
  </si>
  <si>
    <t>ވ.ފުލިދޫ ފާލަން ހެދުން</t>
  </si>
  <si>
    <t>P-HTE081-001</t>
  </si>
  <si>
    <t>އއ.ހިމަންދޫ ބަނދަރު ހެދުން</t>
  </si>
  <si>
    <t>އއ.ރަސްދޫ ބޭރުތޮށި ހެދުން</t>
  </si>
  <si>
    <t>P-HTE011-141</t>
  </si>
  <si>
    <t>ނ.ހެނބަދޫ ބަނދަރު ހެދުން</t>
  </si>
  <si>
    <t>P-HTE046-011</t>
  </si>
  <si>
    <t xml:space="preserve">ރ.މާކުރަތު ބަނދަރު އެއްގަމުތޮށި ހެދުން </t>
  </si>
  <si>
    <t>P-HTE011-148</t>
  </si>
  <si>
    <t>ކ.ކާށިދޫ ނެރު ހެދުން</t>
  </si>
  <si>
    <t>P-HTE011-149</t>
  </si>
  <si>
    <t>ލ.ފޮނަދޫ ބަނދަރު ކީވޯލް ހެދުން</t>
  </si>
  <si>
    <t>P-HTE011-150</t>
  </si>
  <si>
    <t>ބ.ފުޅަދޫ ބަނދަރު ހެދުން</t>
  </si>
  <si>
    <t>P-HTE046-013</t>
  </si>
  <si>
    <t>ބ.ފެހެންދޫ ބަނދަރު ހެދުމުގެ މަޝްރޫއު</t>
  </si>
  <si>
    <t>P-HTE046-014</t>
  </si>
  <si>
    <t>މ.ރަތްމަންދޫ ފާލަން ހެދުން</t>
  </si>
  <si>
    <t>P-HTE046-010</t>
  </si>
  <si>
    <t xml:space="preserve">އދ.މަހިބަދޫ ބަނދަރު ހެދުން  </t>
  </si>
  <si>
    <t>P-HTE011-154</t>
  </si>
  <si>
    <t>ސ.މަރަދޫ ބަނދަރު ރީކޮންސްޓްރަކްޝަން</t>
  </si>
  <si>
    <t>P-HTE011-155</t>
  </si>
  <si>
    <t>ތ.މަޑިފުށި ބަނދަރު ހެދުމުގެ މަޝްރޫއު</t>
  </si>
  <si>
    <t>P-HTE011-117</t>
  </si>
  <si>
    <t>ގދ.ތިނަދޫ މަގު ހެދުން</t>
  </si>
  <si>
    <t>P-HTE061-002</t>
  </si>
  <si>
    <t>ދ.ކުޑަހުވަދޫ މަގުތައް ހެދުން - ފޭސް 2</t>
  </si>
  <si>
    <t>P-HTE061-005</t>
  </si>
  <si>
    <t>ގްރޭޓަރ މާލެ ކަނެކްޓިވިޓީ ޕްރޮޖެކްޓް (މާލެ-ތިލަފުށި ބްރިޖް)</t>
  </si>
  <si>
    <t>P-HTE072-007</t>
  </si>
  <si>
    <t>ރ.ދުވާފަރު މަގު ހެދުން</t>
  </si>
  <si>
    <t>P-HTE129-001</t>
  </si>
  <si>
    <t>ނ.މަގޫދޫ</t>
  </si>
  <si>
    <t>ނ.މަގޫދޫ ބަނދަރު ހެދުން</t>
  </si>
  <si>
    <t>P-HTE011-064</t>
  </si>
  <si>
    <t>މ.ވޭވަށް ބަނދަރު ރީކޮންސްޓްރަކްޝަން</t>
  </si>
  <si>
    <t>P-HTE012-005</t>
  </si>
  <si>
    <t>މ.ނާލާފުށި ބަނދަރު ބޭރުތޮށި ހެދުން</t>
  </si>
  <si>
    <t>P-HTE011-157</t>
  </si>
  <si>
    <t>ގއ.ވިލިނގިލި - ގއ.ކޫއްޑޫ ބްރިޖު ހެދުމަށް ދިރާސާކުރުން</t>
  </si>
  <si>
    <t>P-BRG001-001</t>
  </si>
  <si>
    <t>ރ.ރަސްގެތީމު ޖެޓީ އަދި ބަނދަރު އަޕްގްރޭޑްކުރުން</t>
  </si>
  <si>
    <t>P-HBR002-001</t>
  </si>
  <si>
    <t>ވ.ކެޔޮދޫ ބަނދަރު ހެދުމުގެ މަޝްރޫއު (ފޭސް 2)</t>
  </si>
  <si>
    <t>P-HBR003-001</t>
  </si>
  <si>
    <t>ހއ.މޮޅަދޫ</t>
  </si>
  <si>
    <t>ހއ.މޮޅަދޫ ބަނދަރު ހެދުން</t>
  </si>
  <si>
    <t>P-HBR004-001</t>
  </si>
  <si>
    <t>ހދ.ނެއްލައިދޫ ބަނދަރު އަޕްގްރޭޑްކުރުން</t>
  </si>
  <si>
    <t>P-HBR005-001</t>
  </si>
  <si>
    <t>ހދ.މަކުނުދޫގައި ދޯނި އެހެލާ ސަރަހައްދު ހެދުން</t>
  </si>
  <si>
    <t>P-HBR006-001</t>
  </si>
  <si>
    <t>ށ.ފީވައް ބަނދަރު ރީކޮންސްޓްރަކްޝަން</t>
  </si>
  <si>
    <t>P-HBR007-001</t>
  </si>
  <si>
    <t>ށ.ޅައިމަގު ބަނދަރު އަޕްގްރޭޑްކޮށް ގިރާސަރަހައްދު ހިމާޔަތްކުރުން</t>
  </si>
  <si>
    <t>P-HBR008-001</t>
  </si>
  <si>
    <t>ށ.ނޫމަރާ ބަނދަރު އަޕްގްރޭޑްކުރުން</t>
  </si>
  <si>
    <t>P-HBR009-001</t>
  </si>
  <si>
    <t>ށ.ބިލެއްފަހި</t>
  </si>
  <si>
    <t>ށ.ބިލެއްފަހި ބަނދަރު އަޕްގްރޭޑްކުރުން</t>
  </si>
  <si>
    <t>P-HBR010-001</t>
  </si>
  <si>
    <t>ށ.ފޭދޫ ބަނދަރު އަޕްގްރޭޑް އަދި ގިރާ ސަރަހައްދު ހިމާޔަތްކުރުން</t>
  </si>
  <si>
    <t>P-HBR011-001</t>
  </si>
  <si>
    <t>ށ.ކޮމަންޑޫ</t>
  </si>
  <si>
    <t>ށ.ކޮމަންޑޫ ބަނދަރު އަޕްގްރޭޑްކުރުން</t>
  </si>
  <si>
    <t>P-HBR012-001</t>
  </si>
  <si>
    <t>ނ.މިލަދޫ ބަނދަރު އަޕްގްރޭޑްކުރުން</t>
  </si>
  <si>
    <t>P-HBR013-001</t>
  </si>
  <si>
    <t>ނ.ލަންދޫ</t>
  </si>
  <si>
    <t>ނ.ލަންދޫ ބަނދަރު އަޕްގްރޭޑްކުރުން</t>
  </si>
  <si>
    <t>P-HBR014-001</t>
  </si>
  <si>
    <t>ރ.މަޑުއްވަރި އައު ބަނދަރު</t>
  </si>
  <si>
    <t>P-HBR015-001</t>
  </si>
  <si>
    <t>ރ.ރަސްމާދޫ ބަނދަރު އަޕްގްރޭޑްކުރުން</t>
  </si>
  <si>
    <t>P-HBR016-001</t>
  </si>
  <si>
    <t>ބ.ގޮއިދޫ</t>
  </si>
  <si>
    <t>ބ.ގޮއިދޫ ބަނދަރު އަޕްގްރޭޑްކުރުން</t>
  </si>
  <si>
    <t>P-HBR017-001</t>
  </si>
  <si>
    <t>އދ.މަންދޫ</t>
  </si>
  <si>
    <t>އދ.މަންދޫ ބަނދަރު ހެދުމުގެ މަޝްރޫއު</t>
  </si>
  <si>
    <t>P-HBR021-001</t>
  </si>
  <si>
    <t>ވ.ރަކީދޫ ބަނދަރު ހެދުން</t>
  </si>
  <si>
    <t>P-HBR022-001</t>
  </si>
  <si>
    <t>ދ.ރިނބުދޫ</t>
  </si>
  <si>
    <t>ދ.ރިނބުދޫ ބަނދަރު ހެދުން</t>
  </si>
  <si>
    <t>P-HBR023-001</t>
  </si>
  <si>
    <t>ދ.ހުޅުދެލި ބަނދަރު އަޕްގްރޭޑްކުރުން</t>
  </si>
  <si>
    <t>P-HBR024-001</t>
  </si>
  <si>
    <t>ދ.މީދޫ ބަނދަރު އަޕްގްރޭޑްކުރުން</t>
  </si>
  <si>
    <t>P-HBR025-001</t>
  </si>
  <si>
    <t>ތ.ގުރައިދޫ ބަނދަރު ރީކޮންސްޓްރަކްޝަން</t>
  </si>
  <si>
    <t>P-HBR026-001</t>
  </si>
  <si>
    <t>ތ.އޮމަދޫ ބަނދަރު ހެދުން</t>
  </si>
  <si>
    <t>P-HBR027-001</t>
  </si>
  <si>
    <t>ލ.އިސްދޫ ބަނދަރު އަޕްގްރޭޑްކުރުން</t>
  </si>
  <si>
    <t>P-HBR028-001</t>
  </si>
  <si>
    <t>ލ.މާބައިދޫ ނެރު ހެދުން</t>
  </si>
  <si>
    <t>P-HBR029-001</t>
  </si>
  <si>
    <t>ގއ.މާމެންދޫ ބަނދަރު ބޭރު ބޮޑު ހިލަޖެހުން</t>
  </si>
  <si>
    <t>P-HBR030-001</t>
  </si>
  <si>
    <t>ފުވައްމުލައް ބަނދަރު އަޕްގްރޭޑްކުރުން</t>
  </si>
  <si>
    <t>P-HBR033-001</t>
  </si>
  <si>
    <t>ސ.މީދޫ ބަނދަރު އަޕްގްރޭކޮށް ރިވެޓްމަންޓް ޖެހުން</t>
  </si>
  <si>
    <t>P-HBR034-001</t>
  </si>
  <si>
    <t>ސ.މަރަދޫފޭދޫ ބަނދަރު ހެދުން</t>
  </si>
  <si>
    <t>P-HBR035-001</t>
  </si>
  <si>
    <t>ވ.ފެލިދޫ ބަނދަރު ހެދުން</t>
  </si>
  <si>
    <t>P-HBR037-001</t>
  </si>
  <si>
    <t>ރ.އަނގޮޅިތީމު ބަނދަރު އަޕްގްރޭޑްކުރުން</t>
  </si>
  <si>
    <t>P-HBR038-001</t>
  </si>
  <si>
    <t>ށ.ފޯކައިދޫ ބަނދަރު އަޕްގްރޭޑްކުރުން</t>
  </si>
  <si>
    <t>P-HBR039-001</t>
  </si>
  <si>
    <t>ތ.މަޑިފުށި ބަނދަރު ބޭރު ތޮށި ނިންމުން</t>
  </si>
  <si>
    <t>P-HBR040-001</t>
  </si>
  <si>
    <t>ގއ.ވިލިނގިލި ބަނދަރު ހެދުމުގެ މަޝްރޫއު - ފޭސް 2</t>
  </si>
  <si>
    <t>P-HBR041-001</t>
  </si>
  <si>
    <t>ހއ.އިހަވަންދޫ ބަނދަރު އަޕްގްރޭޑްކުރުން</t>
  </si>
  <si>
    <t>P-HBR042-001</t>
  </si>
  <si>
    <t>ހއ.ދިއްދޫގައި ރަސްމީ ފާލަމެއް އެޅުން</t>
  </si>
  <si>
    <t>P-HBR043-001</t>
  </si>
  <si>
    <t>ހއ.ކެލާ ބަނދަރު ހެދުން - ފޭސް 2</t>
  </si>
  <si>
    <t>P-HBR044-001</t>
  </si>
  <si>
    <t>ހދ.ހަނިމާދޫ ބަނދަރު އަޕްގްރޭޑްކުރުން</t>
  </si>
  <si>
    <t>P-HBR045-001</t>
  </si>
  <si>
    <t>ހދ.ނައިވާދޫ ނެރު ފައިކަށި ބަދަލުކުރުން</t>
  </si>
  <si>
    <t>P-HBR046-001</t>
  </si>
  <si>
    <t>ކ.ހިންމަފުށި ބަނދަރު ހެދުން - ފޭސް 2</t>
  </si>
  <si>
    <t>P-HBR047-001</t>
  </si>
  <si>
    <t>ކ.ހުރާ ބަނދަރު އަޕްގްރޭޑްކުރުން</t>
  </si>
  <si>
    <t>P-HBR048-001</t>
  </si>
  <si>
    <t>އދ.ހަންޏާމީދޫ ބަނދަރު އަޕްގްރޭޑްކުރުން</t>
  </si>
  <si>
    <t>P-HBR049-001</t>
  </si>
  <si>
    <t>އދ.ދިއްދޫ</t>
  </si>
  <si>
    <t>އދ.ދިއްދޫ ބަނދަރު ހެދުން</t>
  </si>
  <si>
    <t>P-HBR051-001</t>
  </si>
  <si>
    <t>ފ.ދަރަނބޫދޫ</t>
  </si>
  <si>
    <t>ފ.ދަރަނބޫދޫ ބަނދަރު އަޕްގްރޭޑްކުރުން</t>
  </si>
  <si>
    <t>P-HBR052-001</t>
  </si>
  <si>
    <t>ދ.ކުޑަހުވަދޫ ސަރަހައްދީ ބަނދަރު ގާއިމުކުރުން</t>
  </si>
  <si>
    <t>P-HBR053-001</t>
  </si>
  <si>
    <t>ލ.މާވަށް ބަނދަރު ބޭރު ތޮށި ހެދުން</t>
  </si>
  <si>
    <t>P-HBR055-001</t>
  </si>
  <si>
    <t>ހއ.ކެލާ މަގު ހެދުން</t>
  </si>
  <si>
    <t>P-ROD001-001</t>
  </si>
  <si>
    <t>ރ.ހުޅުދުއްފާރު މަގު ހެދުން</t>
  </si>
  <si>
    <t>P-ROD002-001</t>
  </si>
  <si>
    <t>ބ.އޭދަފުށި މަގު ހެދުން</t>
  </si>
  <si>
    <t>P-ROD003-001</t>
  </si>
  <si>
    <t>މ.މުލި -  މ.ނާލާފުށި ކޯޒްވޭ ހެދުން</t>
  </si>
  <si>
    <t>P-ROD004-001</t>
  </si>
  <si>
    <t>ތ.ގުރައިދޫ މަގު ހެދުން</t>
  </si>
  <si>
    <t>P-ROD005-001</t>
  </si>
  <si>
    <t>ތ.ވޭމަންޑޫ - ތ.ކިނބިދޫ ކޯޒްވޭ ހެދުން</t>
  </si>
  <si>
    <t>P-ROD006-001</t>
  </si>
  <si>
    <t>ތ.ތިމަރަފުށި މަގު ހެދުން</t>
  </si>
  <si>
    <t>P-ROD007-001</t>
  </si>
  <si>
    <t>ލ.ގަން މަގު ހެދުން</t>
  </si>
  <si>
    <t>P-ROD008-001</t>
  </si>
  <si>
    <t>ލ.ކަލައިދޫ - ލ.ދަނބިދޫ ކޯޒްވޭ ހެދުން</t>
  </si>
  <si>
    <t>P-ROD009-001</t>
  </si>
  <si>
    <t>ލ.ހިތަދޫ -  ލ.ކުނަހަންދޫ ކޯޒްވޭ ހެދުން</t>
  </si>
  <si>
    <t>P-ROD010-001</t>
  </si>
  <si>
    <t>ގދ.ގައްދޫ މަގު ހެދުން</t>
  </si>
  <si>
    <t>P-ROD012-001</t>
  </si>
  <si>
    <t>ފުވައްމުލައް މަގު ހެދުން</t>
  </si>
  <si>
    <t>P-ROD013-001</t>
  </si>
  <si>
    <t>ސ.ހިތަދޫ، ސ.ފޭދޫ، ސ.މަރަދޫ، ސ.މަރަދޫފޭދޫ</t>
  </si>
  <si>
    <t>އައްޑޫ ސިޓީގެ 4 ރަށުގެ މަގުތައް ހެދުން</t>
  </si>
  <si>
    <t>ހދ.ކުޅުދުއްފުށި މަގުތަކުގެ ސްޕީޑްބްރޭކަރ ހަރުކުރުން</t>
  </si>
  <si>
    <t>P-ROD015-001</t>
  </si>
  <si>
    <t>ރ.އަލިފުށި މަގު ހެދުން</t>
  </si>
  <si>
    <t>P-ROD016-001</t>
  </si>
  <si>
    <t>މ.މުލައް މަގު ހެދުން</t>
  </si>
  <si>
    <t>P-ROD017-001</t>
  </si>
  <si>
    <t>ލ.ފޮނަދޫ މަގު ހެދުން</t>
  </si>
  <si>
    <t>P-ROD018-001</t>
  </si>
  <si>
    <t>ގއ.ކޮލަމާފުށި މަގު ހެދުން</t>
  </si>
  <si>
    <t>P-ROD019-001</t>
  </si>
  <si>
    <t>ސ.ހުޅުދޫ، ސ.މީދޫ</t>
  </si>
  <si>
    <t>ސ.ހުޅުދޫ އަދި ސ.މީދޫ މަގު ހެދުން</t>
  </si>
  <si>
    <t>ގދ.ފަރެސްމާތޮޑާ މަގު ހެދުން (އެއަރޕޯޓުން ބަނދަރަށް)</t>
  </si>
  <si>
    <t>P-ROD025-001</t>
  </si>
  <si>
    <t>ގދ.ފަރެސްމާތޮޑާއާއި އެއަޕޯޓް ގުޅުވާލުން (ކޯޒްވޭ)</t>
  </si>
  <si>
    <t>P-ROD026-001</t>
  </si>
  <si>
    <t>ގއ.ކަނޑުހުޅުދޫ އެއްގަމު ތޮށި ހެދުން</t>
  </si>
  <si>
    <t>P-HBR058-001</t>
  </si>
  <si>
    <t>އދ.މަހިބަދޫ މަގު ހެދުން - ފޭސް 2</t>
  </si>
  <si>
    <t>P-ROD027-001</t>
  </si>
  <si>
    <t>ގދ.ތިނަދޫ އައިސްޕްލާންޓް ޖެޓީ</t>
  </si>
  <si>
    <t>P-HBR059-001</t>
  </si>
  <si>
    <t>މ.މުލި އެއަރޕޯޓް ގާއިމުކުރުން</t>
  </si>
  <si>
    <t>P-AIR003-001</t>
  </si>
  <si>
    <t>އައްޑޫ ސިޓީ ޑިވެލޮޕްމަންޓް ޕްރޮޖެކްޓް - މަގު ހެދުން</t>
  </si>
  <si>
    <t>P-ROD029-001</t>
  </si>
  <si>
    <t>އެކިރަށްތަކުގައި</t>
  </si>
  <si>
    <t>ރާއްޖޭގެ ގައުމީ ދަތުރުފަތުރުގެ ނިޒާމް ގާއިމުކުރުން</t>
  </si>
  <si>
    <t>ހއ.ހޯރަފުށި މަގު ހެދުން</t>
  </si>
  <si>
    <t>ހއ.ބާރަށު ބަނދަރު ހެދުން</t>
  </si>
  <si>
    <t>ހއ.އުލިގަމު ބަނދަރު ބޮޑުކުރުން</t>
  </si>
  <si>
    <t>ހއ.މުރައިދޫ ބަނދަރު ހެދުން</t>
  </si>
  <si>
    <t>ހއ.ފިއްލަދޫ މަގު ހެދުން</t>
  </si>
  <si>
    <t>ހއ.ދިއްދޫ ބަނދަރު ހެދުން</t>
  </si>
  <si>
    <t>ހއ.ތަކަންދޫ ނެރު ފައިކަށި އަޕްގްރޭޑްކުރުން</t>
  </si>
  <si>
    <t>ހދ.ނޮޅިވަރަންފަރު މަގު ހެދުން</t>
  </si>
  <si>
    <t>ހދ.ކުޅުދުއްފުށި މަގު ހެދުން - ފޭސް 2</t>
  </si>
  <si>
    <t xml:space="preserve">ހދ.ކުމުންދޫ ނެރު ހެދުން </t>
  </si>
  <si>
    <t>ށ.މަރޮށި ބަނދަރު އަޕްގްރޭޑްކުރުން</t>
  </si>
  <si>
    <t>ށ.މިލަންދޫ މަގު ހެދުން</t>
  </si>
  <si>
    <t>ށ.ފުނަދޫ ސެންޓްރަލް ފެރީ ޓާރމިނަލް ހެދުން</t>
  </si>
  <si>
    <t>ނ.ހޮޅުދޫ މަގު ހެދުން</t>
  </si>
  <si>
    <t>ނ.ޅޮހި</t>
  </si>
  <si>
    <t>ނ.ޅޮހި ބަނދަރު އަޕްގްރޭޑްކުރުން</t>
  </si>
  <si>
    <t>ނ.ވެލިދޫ މަގު ހެދުން</t>
  </si>
  <si>
    <t>ނ.މަނަދޫ މަގު ހެދުން</t>
  </si>
  <si>
    <t>ނ.މަނަދޫ ބަނދަރުގެ ނެރު ހެދުން</t>
  </si>
  <si>
    <t>ނ.ފޮއްދޫ ފާލަން ހެދުން</t>
  </si>
  <si>
    <t>ރ.ކިނޮޅަސް</t>
  </si>
  <si>
    <t>ރ.ކިނޮޅަސް ބަނދަރު އަޕްގްރޭޑްކުރުން</t>
  </si>
  <si>
    <t>ރ.އުނގޫފާރު ނެރު ބަދަލުކުރުން</t>
  </si>
  <si>
    <t>ރ.މާކުރަތު ބަނދަރު އެކްސްޓެންޝަން</t>
  </si>
  <si>
    <t>ބ.ހިތާދޫ ބަނދަރު ބޭރުތޮއްޓާއި އެއްގަމު ތޮށި ހެދުން</t>
  </si>
  <si>
    <t>ބ.ކަމަދޫ</t>
  </si>
  <si>
    <t>ބ.ކަމަދޫ ބަނދަރު ރީކޮންސްޓްރަކްޝަން</t>
  </si>
  <si>
    <t>ބ.އޭދަފުށި ބަނދަރު ހެދުން</t>
  </si>
  <si>
    <t>ބ.ގޮއިދޫ - ބ.ފެހެންދޫ ކޯޒްވޭ ހެދުން</t>
  </si>
  <si>
    <t>ޅ.ހިންނަވަރު ބަނދަރު އަޕްގްރޭޑްކުރުން</t>
  </si>
  <si>
    <t>ޅ.ނައިފަރު މަގު ހެދުން</t>
  </si>
  <si>
    <t>ކ.ކާށިދޫ އެއްގަމުތޮށި ހެދުން</t>
  </si>
  <si>
    <t>އއ.އުކުޅަސް ބަނދަރު ފެރީ ޓަރމިނަލް ތޮށި ހެދުން</t>
  </si>
  <si>
    <t>އއ.މާޅޮސް ބަނދަރު އަޕްގްރޭޑްކުރުން</t>
  </si>
  <si>
    <t>އއ.ތޮއްޑޫ ބަނދަރު ރީކޮންސްޓްރަކްޝަން</t>
  </si>
  <si>
    <t>އދ.ފެންފުށި ބަނދަރު އަޕްގްރޭޑްކުރުން</t>
  </si>
  <si>
    <t>ވ.ތިނަދޫ</t>
  </si>
  <si>
    <t>ވ.ތިނަދޫ ބަނދަރު އަޕްގްރޭޑްކުރުން</t>
  </si>
  <si>
    <t>މ.ކޮޅުފުށި މަގު ހެދުން</t>
  </si>
  <si>
    <t>މ.މުލި ބަނދަރު ރީކޮންސްޓްރަކްޝަން</t>
  </si>
  <si>
    <t>މ.ދިއްގަރު ބަނދަރު އަޕްގްރޭޑްކުރުން</t>
  </si>
  <si>
    <t>ފުވައްމުލައް ސެންޓްރަލް ފެރީ ޓާރމިނަލް ހެދުން</t>
  </si>
  <si>
    <t>ތ.ކަނޑޫދޫ ބަނދަރު ރީކޮންސްޓްރަކްޝަން</t>
  </si>
  <si>
    <t>ގއ.ދާންދޫ ބަނދަރުގެ އެކްސްޓެންޝަން</t>
  </si>
  <si>
    <t>ގދ.ވާދޫ މަގު ހެދުން</t>
  </si>
  <si>
    <t>ގދ.ފަރެސްމާތޮޑާ އެއަރޕޯޓް ގާއިމުކުރުން</t>
  </si>
  <si>
    <t>ގދ.ތިނަދޫ ސަރަހައްދީ ބަނދަރު ގާއިމުކުރުން</t>
  </si>
  <si>
    <t>ގދ.ގައްދޫ އައު ނެރު ހެދުން</t>
  </si>
  <si>
    <t>ސ.ހިތަދޫ ކުރީގެ ބަނދަރު އެއްގަމުތޮށި ހެދުން</t>
  </si>
  <si>
    <t>ސ.ހުޅުދޫ ބަނދަރު ހެދުން</t>
  </si>
  <si>
    <t>ސ.މަރަދޫ ބޭރު ތޮށި ރީކޮންސްޓްރަކްޝަން</t>
  </si>
  <si>
    <t>ލ.މުންޑޫ</t>
  </si>
  <si>
    <t>ލ.މުންޑޫ ބަނދަރު ހެދުން</t>
  </si>
  <si>
    <t>P-HTE011-023</t>
  </si>
  <si>
    <t>ލ.ގަން ބަނދަރު އަޕްގްރޭޑްކުރުން</t>
  </si>
  <si>
    <t>މ.މަޑުއްވަރި</t>
  </si>
  <si>
    <t>މ.މަޑުއްވަރި ބަނދަރު ބޭރުތޮށި ހެދުން</t>
  </si>
  <si>
    <t>ލ.ފޮނަދޫ މަގު ހެދުން - ފޭސް 2</t>
  </si>
  <si>
    <t>އދ. މާމިގިލި މަގު ހެދުން (ރިންގް ރޯޑް)</t>
  </si>
  <si>
    <t>ނ.ކެނދިކުޅުދޫ ސްލިޕްވޭ ހެދުން</t>
  </si>
  <si>
    <t>ބ.ދޮންފަނު</t>
  </si>
  <si>
    <t>ބ.ދޮންފަނު ގިރާ ސަރަހައްދު ހިމާޔަތްކުރުން</t>
  </si>
  <si>
    <t>ރ.ހުޅުދުއްފާރު ގިރާ ސަރަހައްދު ހިމާޔަތްކުރުން</t>
  </si>
  <si>
    <t>ބ.ގޮއިދޫ ފެނާއި ނަރުދަމާ ނިޒާމް ގާއިމުކުރުން</t>
  </si>
  <si>
    <t>P-WAS068-001</t>
  </si>
  <si>
    <t>34 އައިލެންޑްސް ވޯޓަރ އެންޑް ސްވަރޭޖް ޕްރޮޖެކްޓް</t>
  </si>
  <si>
    <t>P-WAS069-001</t>
  </si>
  <si>
    <t>ނ.މަގޫދޫ ފެނާއި ނަރުދަމާ ނިޒާމް ގާއިމުކުރުން</t>
  </si>
  <si>
    <t>P-WAS070-001</t>
  </si>
  <si>
    <t>ހއ.ފިއްލަދޫ ފެނާއި ނަރުދަމާ ނިޒާމް ގާއިމުކުރުން</t>
  </si>
  <si>
    <t>ށ.ފޯކައިދޫ ނަރުދަމާ ނިޒާމް ގާއިމުކުރުން</t>
  </si>
  <si>
    <t>ނ.މާފަރު ފެނާއި ނަރުދަމާ ނިޒާމް ގާއިމުކުރުން</t>
  </si>
  <si>
    <t>P-HTE009-085</t>
  </si>
  <si>
    <t>މ.ރަތްމަންދޫ ނަރުދަމާ ނިޒާމް ގާއިމުކުރުން</t>
  </si>
  <si>
    <t>P-SAN006-001</t>
  </si>
  <si>
    <t>ހދ.ކުމުންދޫ ފެނާއި ނަރުދަމާ ނިޒާމް ގާއިމުކުރުން</t>
  </si>
  <si>
    <t>P-WAS004-001</t>
  </si>
  <si>
    <t>ށ.ގޮއިދޫ ފެނާއި ނަރުދަމާ ނިޒާމް ގާއިމުކުރުން</t>
  </si>
  <si>
    <t>P-WAS006-001</t>
  </si>
  <si>
    <t>ނ.ކެނދިކުޅުދޫ ފެނާއި ނަރުދަމާ ނިޒާމް ގާއިމުކުރުން</t>
  </si>
  <si>
    <t>P-WAS012-001</t>
  </si>
  <si>
    <t>ރ.ފައިނު ފެނާއި ނަރުދަމާ ނިޒާމް ގާއިމުކުރުން</t>
  </si>
  <si>
    <t>P-WAS017-001</t>
  </si>
  <si>
    <t>ރ.ކިނޮޅަސް ފެނާއި ނަރުދަމާ ނިޒާމް ގާއިމުކުރުން</t>
  </si>
  <si>
    <t>P-WAS018-001</t>
  </si>
  <si>
    <t>ބ.ކަމަދޫ ފެނާއި ނަރުދަމާ ނިޒާމް ގާއިމުކުރުން</t>
  </si>
  <si>
    <t>P-WAS023-001</t>
  </si>
  <si>
    <t>ޅ.އޮޅުވެލިފުށި ފެނާއި ނަރުދަމާ ނިޒާމް ގާއިމުކުރުން</t>
  </si>
  <si>
    <t>P-WAS025-001</t>
  </si>
  <si>
    <t>އއ.ފެރިދޫ ފެނާއި ނަރުދަމާ ނިޒާމް ގާއިމުކުރުން</t>
  </si>
  <si>
    <t>P-WAS027-001</t>
  </si>
  <si>
    <t>ތ.ކިނބިދޫ ފެނާއި ނަރުދަމާ ނިޒާމް ގާއިމުކުރުން</t>
  </si>
  <si>
    <t>P-WAS039-001</t>
  </si>
  <si>
    <t>ތ.ވަންދޫ</t>
  </si>
  <si>
    <t>ތ.ވަންދޫ ފެނާއި ނަރުދަމާ ނިޒާމް ގާއިމުކުރުން</t>
  </si>
  <si>
    <t>P-WAS040-001</t>
  </si>
  <si>
    <t>ތ.ކަނޑޫދޫ ފެނާއި ނަރުދަމާ ނިޒާމް ގާއިމުކުރުން</t>
  </si>
  <si>
    <t>P-WAS041-001</t>
  </si>
  <si>
    <t>ލ.ކުނަހަންދޫ ފެނާއި ނަރުދަމާ ނިޒާމް ގާއިމުކުރުން</t>
  </si>
  <si>
    <t>P-WAS042-001</t>
  </si>
  <si>
    <t>ލ.ހިތަދޫ ފެނާއި ނަރުދަމާ ނިޒާމް ގާއިމުކުރުން</t>
  </si>
  <si>
    <t>P-WAS043-001</t>
  </si>
  <si>
    <t>ގއ.ދެއްވަދޫ ފެނާއި ނަރުދަމާ ނިޒާމް ގާއިމުކުރުން</t>
  </si>
  <si>
    <t>P-WAS044-001</t>
  </si>
  <si>
    <t>ހއ.އުލިގަމު ފެނާއި ނަރުދަމާ ނިޒާމް ގާއިމުކުރުން</t>
  </si>
  <si>
    <t>P-WAS049-001</t>
  </si>
  <si>
    <t>ހއ.ވަށަފަރު ނަރުދަމާ ނިޒާމް ގާއިމުކުރުން</t>
  </si>
  <si>
    <t>ހއ.މޮޅަދޫ ފެނާއި ނަރުދަމާ ނިޒާމް ގާއިމްކުރުން</t>
  </si>
  <si>
    <t>ހއ.ދިއްދޫ ފެން ހިންދާ ނިޒާމް ގާއިމުކުރުން</t>
  </si>
  <si>
    <t>ހދ.ނައިވާދޫ ނަރުދަމާ ނިޒާމް ގާއިމުކުރުން</t>
  </si>
  <si>
    <t>ހދ.ކުޅުދުއްފުށި ފެން ހިންދާ ނިޒާމް ގާއިމުކުރުން</t>
  </si>
  <si>
    <t>ހދ.ވައިކަރަދޫ ބަނދަރު ސަރަހައްދުގައި ފެން ހިންދާ ނިޒާމް ގާއިމުކުރުން</t>
  </si>
  <si>
    <t>ށ.ނޫމަރާގެ ފެނާއި ނަރުދަމާ ނިޒާމް ގާއިމުކުރުން</t>
  </si>
  <si>
    <t>ށ.ބިލެއްފަހި ފެނާއި ނަރުދަމާ ނިޒާމް ގާއިމުކުރުން</t>
  </si>
  <si>
    <t>ބ.ކިހާދޫ ފެނާއި ނަރުދަމާ ނިޒާމް ގާއިމުކުރުން</t>
  </si>
  <si>
    <t>ބ.ކުޑަރިކިލު</t>
  </si>
  <si>
    <t>ބ.ކުޑަރިކިލު ފެނާއި ނަރުދަމާ ނިޒާމް ގާއިމުކުރުން</t>
  </si>
  <si>
    <t>ބ.ފުޅަދޫ ފެނާއި ނަރުދަމާ ނިޒާމް ގާއިމުކުރުން</t>
  </si>
  <si>
    <t>ބ.ފެހެންދޫ ފެނާއި ނަރުދަމާ ނިޒާމް ގާއިމުކުރުން</t>
  </si>
  <si>
    <t>ބ.ދޮންފަނު ފެނާއި ނަރުދަމާ ނިޒާމް ގާއިމުކުރުން</t>
  </si>
  <si>
    <t>ކ.ހުރާ ފެނާއި ނަރުދަމާ ނިޒާމް އެކްސްޓެންޝަން (ޑިޒައިން)</t>
  </si>
  <si>
    <t>އއ.ބޮޑުފުޅަދޫ ފެނާއި ނަރުދަމާ ނިޒާމް ގާއިމުކުރުން</t>
  </si>
  <si>
    <t>މ.ވޭވަށު ފެނާއި ނަރުދަމާ ނިޒާމް ގާއިމުކުރުން</t>
  </si>
  <si>
    <t>ފ.މަގޫދޫ ފެނާއި ނަރުދަމާ ނިޒާމް ގާއިމުކުރުން</t>
  </si>
  <si>
    <t>ފ.ފީއަލި ފެނުގެ ނިޒާމް ގާއިމުކުރުން</t>
  </si>
  <si>
    <t>ދ.ރިނބުދޫ ފެނާއި ނަރުދަމާ ނިޒާމް ގާއިމުކުރުން</t>
  </si>
  <si>
    <t>ދ.ކުޑަހުވަދޫ ފެން ހިންދާ ނިޒާމް ގާއިމުކުރުން</t>
  </si>
  <si>
    <t>ތ.އޮމަދޫ ފެނާއި ނަރުދަމާ ނިޒާމް ގާއިމުކުރުން</t>
  </si>
  <si>
    <t>ތ.ވޭމަންޑޫ ފެން ހިންދާ ނިޒާމް ގާއިމުކުރުން</t>
  </si>
  <si>
    <t>ތ.ތިމަރަފުށި ފެން ހިންދާ ނިޒާމް ގާއިމުކުރުން</t>
  </si>
  <si>
    <t>ލ.ކަލައިދޫ ފެނާއި ނަރުދަމާ ނިޒާމް ގާއިމުކުރުން</t>
  </si>
  <si>
    <t>ލ.މުންޑޫ ފެނާއި ނަރުދަމާ ނިޒާމް ގާއިމްކުރުން</t>
  </si>
  <si>
    <t>ގއ.ކޮނޑޭ ފެނާއި ނަރުދަމާ ނިޒާމް ގާއިމުކުރުން</t>
  </si>
  <si>
    <t>ގދ.ރަތަފަންދޫ</t>
  </si>
  <si>
    <t>ގދ.ރަތަފަންދޫ ފެނާއި ނަރުދަމާ ނިޒާމް ގާއިމުކުރުން</t>
  </si>
  <si>
    <t>ގދ.ތިނަދޫ އަލަށް ހިއްކި ބިމުގައި ކަރަންޓު އަދި ފެނާއި ނަރުދަމާ ނިޒާމް ގާއިމުކުރުން</t>
  </si>
  <si>
    <t>ސ.ހިތަދޫ ސްވަރޭޖް ޓްރީޓްމަންޓް ޕްލާންޓް</t>
  </si>
  <si>
    <t>ގއ.ވިލިނގިލި އަލަށް އާބާދުވި ސަރަހައްދު އަދި ހިއްކި ބިމުގައި ނަރުދަމާ ނިޒާމް ގާއިމުކުރުން</t>
  </si>
  <si>
    <t>ސ.ހިތަދޫ ރީޖަނަލް ހޮސްޕިޓަލް ޕްރޮޖެކްޓް</t>
  </si>
  <si>
    <t>P-HTE162-001</t>
  </si>
  <si>
    <t>ކިންގް ސަލްމާން މިސްކިތް އިމާރާތްކުރުން</t>
  </si>
  <si>
    <t>P-HTE072-004</t>
  </si>
  <si>
    <t>ގދ.ތިނަދޫ މިއުޒިއަމް ޕާރކް</t>
  </si>
  <si>
    <t>P-HTE144-001</t>
  </si>
  <si>
    <t>ސ.ހުޅުދޫ ވިޒިޓަރސް ސެންޓަރ އަދި އާންމު ފާހާނާ ބަރި</t>
  </si>
  <si>
    <t>އީސްޓް ކޯސްޓް ރީޑިވެލޮޕްމަންޓް</t>
  </si>
  <si>
    <t>P-HTE164-002</t>
  </si>
  <si>
    <t>ކ.ހުރާ ބިން ހިއްކުން އަދި ބޮޑުހިލަ ޖެހުން - ފޭސް 2</t>
  </si>
  <si>
    <t>P-REC001-001</t>
  </si>
  <si>
    <t>ކ.ގުރައިދޫ ބިން ހިއްކުން</t>
  </si>
  <si>
    <t>P-REC006-001</t>
  </si>
  <si>
    <t>ކ.މާފުށި ބިން ހިއްކުން</t>
  </si>
  <si>
    <t>P-REC007-001</t>
  </si>
  <si>
    <t>ސ.މަރަދޫ، ސ.މަރަދޫފޭދޫ</t>
  </si>
  <si>
    <t>ސ.މަރަދޫ އަދި ސ.މަރަދޫފޭދޫ ބިން ހިއްކުމާއި ރިވެޓްމެންޓް ޖެހުން</t>
  </si>
  <si>
    <t>P-REC019-001</t>
  </si>
  <si>
    <t>އައްޑޫ ސިޓީ ޑިވެލޮޕްމަންޓް ޕްރޮޖެކްޓް -  ބިން ހިއްކުން</t>
  </si>
  <si>
    <t>P-REC021-001</t>
  </si>
  <si>
    <t>ހދ.ކުޅުދުއްފުށި، ޅ.ނައިފަރު، މާލެ ސިޓީ، ހުޅުމާލެ، އައްޑޫ ސިޓީ</t>
  </si>
  <si>
    <t>މޯލްޑިވްސް އަރބަން ޑިވެލޮޕްމަންޓް ރެސިލިއަންސް ޕްރޮޖެކްޓް</t>
  </si>
  <si>
    <t>P-OTH001-001</t>
  </si>
  <si>
    <t>ހއ.ދިއްދޫ ބިން ހިއްކުން - ސަރވޭ އާއި ޑިޒައިން</t>
  </si>
  <si>
    <t>ކ.ދިއްފުށި ބިން ހިއްކައި ގިރާ ސަރަހައްދު ހިމާޔަތްކުރުން</t>
  </si>
  <si>
    <t>ކ.ގުޅިފަޅު ބިން ހިއްކުން</t>
  </si>
  <si>
    <t>ފ.ބިލެތްދޫ ބިން ހިއްކުން</t>
  </si>
  <si>
    <t>ތ.ކިނބިދޫ ބިން ހިއްކުން އަދި ބީޗް ހެދުން</t>
  </si>
  <si>
    <t>ގއ.ކޮލަމާފުށި ބިން ހިއްކުން</t>
  </si>
  <si>
    <t>މ.ދިއްގަރު ބިން ހިއްކުން</t>
  </si>
  <si>
    <t>P-HTE011-029</t>
  </si>
  <si>
    <t>މާލޭ އިންޑަސްޓްރިއަލް ވިލެޖް (ހުޅަނގު ދެކުނު ފަރާތު ބަނދަރު)</t>
  </si>
  <si>
    <t>P-HTE072-002</t>
  </si>
  <si>
    <t>ރ.އުނގޫފާރު ބިން ހިއްކުން</t>
  </si>
  <si>
    <t>ސ.މަރަދޫ ބީޗް ހެދުން</t>
  </si>
  <si>
    <t>ހއ.ދިއްދޫ، ހދ.ހަނިމާދޫ، ހދ.ކުޅުދުއްފުށި، ދ.ކުޑަހުވަދޫ، ތ.ވިލުފުށި، ގއ.ވިލިނގިލި، ގދ.ތިނަދޫ</t>
  </si>
  <si>
    <t>މަގުހެދުމުގެ މަޝްރޫއުތައް ކުރިއަށް ގެންދާ ރަށްރަށުގެ މަގުބައްތި ޖެހުން</t>
  </si>
  <si>
    <t>P-HTE158-001</t>
  </si>
  <si>
    <t>ހއ.އުތީމު ފެނުގެ ނިޒާމް ގާއިމްކުރުން</t>
  </si>
  <si>
    <t>ނ.މިލަދޫގައި ފެނުގެ ނިޒާމް ގާއިމުކުރުން</t>
  </si>
  <si>
    <t>ނ.ލަންދޫ ފެނުގެ ނިޒާމް ގާއިމްކުރުން</t>
  </si>
  <si>
    <t>ރ.ރަސްމާދޫ ފެނުގެ ނިޒާމް ގާއިމްކުރުން</t>
  </si>
  <si>
    <t>ރ.މާކުރަތު ފެނުގެ ނިޒާމް ގާއިމްކުރުން</t>
  </si>
  <si>
    <t>ކ.ތުލުސްދޫ ފެނުގެ ނިޒާމް ގާއިމްކުރުން</t>
  </si>
  <si>
    <t>އައްޑޫ ސިޓީ ފެނުގެ ނިޒާމް އަޕްގްރޭޑްކުރުން</t>
  </si>
  <si>
    <t>ދ.ހުޅުދެލި ފެނުގެ ނިޒާމް ގާއިމްކުރުން</t>
  </si>
  <si>
    <t>ދ.މާއެނބޫދޫ ފެނުގެ ނިޒާމް ގާއިމްކުރުން</t>
  </si>
  <si>
    <t>ތ.ބުރުނި ފެނުގެ ނިޒާމް ގާއިމްކުރުން</t>
  </si>
  <si>
    <t>ތ.ވޭމަންޑޫ ފެނުގެ ނިޒާމް ގާއިމްކުރުން</t>
  </si>
  <si>
    <t>ލ.މާވަށުގައި ފެނުގެ ނިޒާމް ގާއިމުކުރުން</t>
  </si>
  <si>
    <t>ލ.ދަނބިދޫ ފެނުގެ ނިޒާމް ގާއިމްކުރުން</t>
  </si>
  <si>
    <t>ތ.މަޑިފުށި ފެނުގެ ނިޒާމް ގާއިމުކުރުން</t>
  </si>
  <si>
    <t>P-MEE058-001</t>
  </si>
  <si>
    <t>ހއ.ވަށަފަރު ފެނުގެ ނިޒާމް ގާއިމުކުރުން</t>
  </si>
  <si>
    <t>ހދ.ނޮޅިވަރަމް ފެނުގެ ނިޒާމް ގާއިމުކުރުން</t>
  </si>
  <si>
    <t>P-WAT006-001</t>
  </si>
  <si>
    <t>ރ.އަލިފުށި ފެނުގެ ނިޒާމް ގާއިމުކުރުން</t>
  </si>
  <si>
    <t>P-WAT012-001</t>
  </si>
  <si>
    <t>އދ.ފެންފުށި ފެނުގެ ނިޒާމް ގާއިމުކުރުން</t>
  </si>
  <si>
    <t>P-WAT032-001</t>
  </si>
  <si>
    <t>އއ.އުކުޅަސް ކޮންފަރެންސް ހޯލް</t>
  </si>
  <si>
    <t>P-AIC001-001</t>
  </si>
  <si>
    <t>ފޮރިންގ މިނިސްޓްރީގެ ރެނޮވޭޝަން މަސައްކަތް - ރެސިޑެންޓް އިންޖިނިއަރ</t>
  </si>
  <si>
    <t xml:space="preserve">އެމް.އެން.ޕީ.އައި. އޮފީސް އިމާރާތް </t>
  </si>
  <si>
    <t>P-OFF001-001</t>
  </si>
  <si>
    <t>ރ.ރަސްގެތީމު ކަލްޗަރަލް ސެންޓަރ ގާއިމުކުރުން</t>
  </si>
  <si>
    <t>މިނިސްޓްރީ އޮފް ހައުސިންގ އެންޑް އާރބަން ޑިވެލޮޕްމަންޓް</t>
  </si>
  <si>
    <t>1529</t>
  </si>
  <si>
    <t>ފުވައްމުލަކު ފްލެޓް ސަރަހައްދުގެ ލޭންޑްސްކޭޕް އަދި ފެންސް</t>
  </si>
  <si>
    <t>P-HOU003-001</t>
  </si>
  <si>
    <t>20،000 ސޯޝަލް ހައުސިންގ ޔުނިޓު މަޝްރޫއުގެ އިކުއިޓީ</t>
  </si>
  <si>
    <t>ތ.ވިލުފުށީގައި ފަށާފައިވާ 56 ހައުސިންގ ޔުނިޓްގެ މަސައްކަތް ނިންމުން</t>
  </si>
  <si>
    <t xml:space="preserve">ހދ.ނޮޅިވަރަންފަރުގައި ފަށާފައިވާ ހައުސިންގ ޔުނިޓްތައް ނިންމުމުގެ މަސައްކަތް </t>
  </si>
  <si>
    <t>ބ.ތުޅާދޫގައި 100 ހައުސިންގ ޔުނިޓް އެޅުން</t>
  </si>
  <si>
    <t>P-HOU001-001</t>
  </si>
  <si>
    <t>މ.ކޮޅުފުށީގައި 100 ހައުސިންގ ޔުނިޓް އެޅުން</t>
  </si>
  <si>
    <t>P-HOU002-001</t>
  </si>
  <si>
    <t>ތ.ތިމަރަފުށީގައި 100 ހައުސިންގ ޔުނިޓް އެޅުން</t>
  </si>
  <si>
    <t>P-HOU004-001</t>
  </si>
  <si>
    <t>ޅ.ނައިފަރުގައި 100 ހައުސިންގ ޔުނިޓް އެޅުން</t>
  </si>
  <si>
    <t>P-HOU005-001</t>
  </si>
  <si>
    <t>ޅ.އޮޅުވެލިފުށީގައި 1 ގެ އެޅުން</t>
  </si>
  <si>
    <t>P-HOU006-001</t>
  </si>
  <si>
    <t>ހުޅުމާލެ، ގއ.ވިލިނގިލި، ގދ.ހޯނޑެއްދޫ، ގދ.މަޑަވެލި، ގދ.ތިނަދޫ، ގދ.ގައްދޫ، ފުވައްމުލައް ސިޓީ، ސ.ހިތަދޫ، ސ.ހުޅުމީދޫ</t>
  </si>
  <si>
    <t>1500 ހައުސިންގ ޔުނިޓް މަޝްރޫއު - ފޭސް 2</t>
  </si>
  <si>
    <t>P-HOU012-001</t>
  </si>
  <si>
    <t>ހދ.ނޮޅިވަރަންފަރު 60 ހައުސިންގ ޔުނިޓްގެ މަސައްކަތް</t>
  </si>
  <si>
    <t>P-HOU014-001</t>
  </si>
  <si>
    <t>މިނިސްޓްރީ އޮފް ފިޝަރީޒް، މެރިން ރިސޯސަސް އެންޑް އެގްރިކަލްޗަރ</t>
  </si>
  <si>
    <t>1233</t>
  </si>
  <si>
    <t>މެރިކަލްޗަރ އެންޓަރޕްރައިޒް ޑިވެލޮޕްމަންޓް ޕްރޮޖެކްޓް</t>
  </si>
  <si>
    <t>P-MFA020-100</t>
  </si>
  <si>
    <t>މޯލްޑިވްސް ސަސްޓެއިނަބަލް ފިޝަރީޒް ރިސޯސަސް ޑިވެލޮޕްމަންޓް ޕްރޮޖެކްޓް</t>
  </si>
  <si>
    <t>P-MFA009-004</t>
  </si>
  <si>
    <t>ހދ.ހަނިމާދޫ، ނ.މާފަރު، މާލެ ސިޓީ، ލ.ގަން</t>
  </si>
  <si>
    <t>ވިޔަފާރި ބަނދަރުތަކުގައި ގަސްގަހާގެއްސާއި ޖަނަވާރު ކަރަންޓީންކުރުމުގެ ހިދުމަތް ގާއިމުކުރުން</t>
  </si>
  <si>
    <t>ސ.ހުޅުދޫ ގޭދޮށު މަސް ފެކްޓަރީ ގާއިމުކުރުން</t>
  </si>
  <si>
    <t>މ.މުލަކުގައި އަގުއެއްކުރިމަހުގެ ބާވަތްތައް ތައްޔާރުކުރާ ކާރުހާނާއެއް އެޅުން</t>
  </si>
  <si>
    <t xml:space="preserve">މިނިސްޓްރީ އޮފް އިސްލާމިކް އެފެއާޒް </t>
  </si>
  <si>
    <t>1240</t>
  </si>
  <si>
    <t>ގދ.ގައްދޫ މިސްކިތް އިމާރާތްކުރުން</t>
  </si>
  <si>
    <t>P-MIA001-067</t>
  </si>
  <si>
    <t>ގއ.ދެއްވަދޫ މިސްކިތް އިމާރާތްކުރުން</t>
  </si>
  <si>
    <t>P-MIA001-065</t>
  </si>
  <si>
    <t xml:space="preserve">ރ.އުނގޫފާރު އިސްލާމިކް ސެންޓަރ އިމާރާތްކުރުން </t>
  </si>
  <si>
    <t>P-MIA016-001</t>
  </si>
  <si>
    <t>ލ.ކަލައިދޫ މިސްކިތް އިމާރާތްކުރުން</t>
  </si>
  <si>
    <t>P-MIA001-078</t>
  </si>
  <si>
    <t>ނ.މަގޫދޫ މިސްކިތް އިމާރާތްކުރުން</t>
  </si>
  <si>
    <t>P-MSQ001-001</t>
  </si>
  <si>
    <t>ކ.ކާށިދޫ މިސްކިތު ނުނިމިހުރި މަސައްކަތް ކުރުން</t>
  </si>
  <si>
    <t>P-MSQ003-001</t>
  </si>
  <si>
    <t>ރ.ވާދޫގައި މިސްކިތް އިމާރާތްކުރުން</t>
  </si>
  <si>
    <t>P-MSQ006-001</t>
  </si>
  <si>
    <t>އއ.ބޮޑުފުޅަދޫގައި މިސްކިތް އިމާރާތްކުރުން</t>
  </si>
  <si>
    <t>P-MSQ007-001</t>
  </si>
  <si>
    <t>ފުވައްމުލައް މަސްޖިދުއް ހުދާ އިމާރާތްކުރުން</t>
  </si>
  <si>
    <t>P-MSQ008-001</t>
  </si>
  <si>
    <t>ފ.ނިލަންދޫ މިސްކިތް އިމާރާތްކުރުން</t>
  </si>
  <si>
    <t>ފުވައްމުލައް ގުރުއާނާ ބެހޭ މަރުކަޒު ތަރައްގީކުރުން</t>
  </si>
  <si>
    <t>P-SOC001-001</t>
  </si>
  <si>
    <t>ހއ.ދިއްދޫ މިސްކިތް އިމާރާތްކުރުން</t>
  </si>
  <si>
    <t>ފުވައްމުލައް ދޫޑިގަން އަވަށު މިސްކިތް އިމާރާތްކުރުން</t>
  </si>
  <si>
    <t>ތ.ވަންދޫ މިސްކިތް އިމާރާތްކުރުން</t>
  </si>
  <si>
    <t>ދ.މީދޫ މިސްކިތް އިމާރާތްކުރުން</t>
  </si>
  <si>
    <t>އދ.ދިގުރަށް މިސްކިތް އިމާރާތްކުރުން</t>
  </si>
  <si>
    <t>ގއ.ކޮނޑޭ މިސްކިތް އިމާރާތްކުރުން</t>
  </si>
  <si>
    <t>ސ.މީދޫ މިސްކިތް އިމާރާތްކުރުން</t>
  </si>
  <si>
    <t>P-MIA001-063</t>
  </si>
  <si>
    <t>ހއ.ތުރާކުނު މިސްކިތް އިމާރާތްކުރުން</t>
  </si>
  <si>
    <t>P-MIA001-075</t>
  </si>
  <si>
    <t>ޅ.ކުރެންދޫ މިސްކިތް އިމާރާތްކުރުން</t>
  </si>
  <si>
    <t>ސ.މަރަދޫ މިސްކިތް އިމާރާތްކުރުން</t>
  </si>
  <si>
    <t>މިނިސްޓްރީ އޮފް ޖެންޑަރ، ފެމިލީ އެންޑް ސޯޝަލް ސަރވިސަސް</t>
  </si>
  <si>
    <t>1510</t>
  </si>
  <si>
    <t>ލ.ފެމިލީ އެންޑް ޗިލްޑްރެންސް ސަރވިސް ސެންޓަރ ގާއިމުކުރުން</t>
  </si>
  <si>
    <t>P-MLG003-001</t>
  </si>
  <si>
    <t xml:space="preserve">ފ.ނިލަންދޫ ފެމިލީ އެންޑް ޗިލްޑްރެންސް ސަރވިސް ސެންޓަރ ގާއިމުކުރުން </t>
  </si>
  <si>
    <t>ހުޅުމާލޭގައި ދުވަސްވީ މީހުންގެ މަރުކަޒެއް ގާއިމުކުރުން</t>
  </si>
  <si>
    <t>ލ.ގަމުގައި ދުވަސްވީ މީހުންގެ މަރުކަޒެއް ގާއިމުކުރުން</t>
  </si>
  <si>
    <t>މާލޭގައި ޑޭ ކެއަރ ސެންޓަރެއް ގާއިމުކުރުން</t>
  </si>
  <si>
    <t>އައްޑޫ ސިޓީގައި ޗިލްޑްރެންސް ހޯމެއް ގާއިމުކުރުން</t>
  </si>
  <si>
    <t>ބ.އޭދަފުށީގައި ޗިލްޑްރެންސް ހޯމެއް ގާއިމުކުރުން</t>
  </si>
  <si>
    <t>ނެޝަނަލް ޑްރަގް އެޖެންސީ</t>
  </si>
  <si>
    <t>1192</t>
  </si>
  <si>
    <t>މާލެ ކޮމިއުނިޓީ ސަރވިސް ސެންޓަރ އަޕްގްރޭޑްކުރުން</t>
  </si>
  <si>
    <t>P-RHB001-001</t>
  </si>
  <si>
    <t>ކުޑަކުދިންނަށް ފަރުވާދޭނެ ރެޒިޑެންޝަލް ފެސިލިޓީއެއް ގާއިމުކުރުން - (ފިރިހެން/އަންހެން)</t>
  </si>
  <si>
    <t xml:space="preserve">އަންހެނުންނަށް ފަރުވާދޭނެ ރެޒިޑެންޝަލް ފެސިލިޓީއެއް ގާއިމުކުރުން </t>
  </si>
  <si>
    <t>WebID</t>
  </si>
  <si>
    <t>P-CRT001-001</t>
  </si>
  <si>
    <t>P-CRT002-001</t>
  </si>
  <si>
    <t>P-CRT003-001</t>
  </si>
  <si>
    <t>P-JAS001-023</t>
  </si>
  <si>
    <t>P-CRT004-001</t>
  </si>
  <si>
    <t>P-CRT005-001</t>
  </si>
  <si>
    <t>P-CRT006-001</t>
  </si>
  <si>
    <t>P-CRT007-001</t>
  </si>
  <si>
    <t>P-LCL011-001</t>
  </si>
  <si>
    <t>P-LCL012-001</t>
  </si>
  <si>
    <t>P-LCL013-001</t>
  </si>
  <si>
    <t>P-LCL014-001</t>
  </si>
  <si>
    <t>P-LCL015-001</t>
  </si>
  <si>
    <t>P-FIS010-001</t>
  </si>
  <si>
    <t>P-LCL016-001</t>
  </si>
  <si>
    <t>P-FIS011-001</t>
  </si>
  <si>
    <t>P-FIS012-001</t>
  </si>
  <si>
    <t>P-LCL017-001</t>
  </si>
  <si>
    <t>P-LCL018-001</t>
  </si>
  <si>
    <t>P-LCL019-001</t>
  </si>
  <si>
    <t>P-OTH008-001</t>
  </si>
  <si>
    <t>P-LCL020-001</t>
  </si>
  <si>
    <t>P-LCL021-001</t>
  </si>
  <si>
    <t>P-LCL022-001</t>
  </si>
  <si>
    <t>P-LND001-001</t>
  </si>
  <si>
    <t>P-NSC003-001</t>
  </si>
  <si>
    <t>P-HOU016-001</t>
  </si>
  <si>
    <t>P-NSC004-001</t>
  </si>
  <si>
    <t>P-OTH002-001</t>
  </si>
  <si>
    <t>P-OTH003-001</t>
  </si>
  <si>
    <t>P-PEN002-001</t>
  </si>
  <si>
    <t>P-PEN003-001</t>
  </si>
  <si>
    <t>P-PEN004-001</t>
  </si>
  <si>
    <t>P-PEN005-001</t>
  </si>
  <si>
    <t>P-PEN006-001</t>
  </si>
  <si>
    <t>P-PEN007-001</t>
  </si>
  <si>
    <t>P-PEN008-001</t>
  </si>
  <si>
    <t>P-PEN009-001</t>
  </si>
  <si>
    <t>P-POL006-001</t>
  </si>
  <si>
    <t>P-POL007-001</t>
  </si>
  <si>
    <t>P-MPS020-001</t>
  </si>
  <si>
    <t>P-HBR061-001</t>
  </si>
  <si>
    <t>P-PEN010-001</t>
  </si>
  <si>
    <t>P-PEN011-001</t>
  </si>
  <si>
    <t>P-SCH036-001</t>
  </si>
  <si>
    <t>P-SCH037-001</t>
  </si>
  <si>
    <t>P-SCH038-001</t>
  </si>
  <si>
    <t>P-SCH039-001</t>
  </si>
  <si>
    <t>P-SCH040-001</t>
  </si>
  <si>
    <t>P-SCH041-001</t>
  </si>
  <si>
    <t>P-SCH042-001</t>
  </si>
  <si>
    <t>P-SCH043-001</t>
  </si>
  <si>
    <t>P-SCH044-001</t>
  </si>
  <si>
    <t>P-SCH045-001</t>
  </si>
  <si>
    <t>P-SCH046-001</t>
  </si>
  <si>
    <t>P-SCH047-001</t>
  </si>
  <si>
    <t>P-SCH048-001</t>
  </si>
  <si>
    <t>P-SCH049-001</t>
  </si>
  <si>
    <t>P-SCH050-001</t>
  </si>
  <si>
    <t>P-SCH051-001</t>
  </si>
  <si>
    <t>P-SCH052-001</t>
  </si>
  <si>
    <t>P-SCH053-001</t>
  </si>
  <si>
    <t>P-SCH054-001</t>
  </si>
  <si>
    <t>P-SCH055-001</t>
  </si>
  <si>
    <t>P-SCH056-001</t>
  </si>
  <si>
    <t>P-SCH057-001</t>
  </si>
  <si>
    <t>P-SCH058-001</t>
  </si>
  <si>
    <t>P-SCH059-001</t>
  </si>
  <si>
    <t>P-SCH060-001</t>
  </si>
  <si>
    <t>P-SCH061-001</t>
  </si>
  <si>
    <t>P-SCH062-001</t>
  </si>
  <si>
    <t>P-SCH063-001</t>
  </si>
  <si>
    <t>P-SCH064-001</t>
  </si>
  <si>
    <t>P-SCH065-001</t>
  </si>
  <si>
    <t>P-SCH066-001</t>
  </si>
  <si>
    <t>P-SCH067-001</t>
  </si>
  <si>
    <t>P-SCH068-001</t>
  </si>
  <si>
    <t>P-SCH069-001</t>
  </si>
  <si>
    <t>P-SCH070-001</t>
  </si>
  <si>
    <t>P-SCH071-001</t>
  </si>
  <si>
    <t>P-SCH072-001</t>
  </si>
  <si>
    <t>P-SCH073-001</t>
  </si>
  <si>
    <t>P-SCH074-001</t>
  </si>
  <si>
    <t>P-SCH075-001</t>
  </si>
  <si>
    <t>P-SCH076-001</t>
  </si>
  <si>
    <t>P-SCH077-001</t>
  </si>
  <si>
    <t>P-SCH078-001</t>
  </si>
  <si>
    <t>P-SCH079-001</t>
  </si>
  <si>
    <t>P-SCH080-001</t>
  </si>
  <si>
    <t>P-SCH081-001</t>
  </si>
  <si>
    <t>P-SCH082-001</t>
  </si>
  <si>
    <t>P-SCH083-001</t>
  </si>
  <si>
    <t>P-SCH084-001</t>
  </si>
  <si>
    <t>P-SCH085-001</t>
  </si>
  <si>
    <t>P-SCH086-001</t>
  </si>
  <si>
    <t>P-SCH087-001</t>
  </si>
  <si>
    <t>P-SCH088-001</t>
  </si>
  <si>
    <t>P-SCH089-001</t>
  </si>
  <si>
    <t>P-SCH090-001</t>
  </si>
  <si>
    <t>P-SCH091-001</t>
  </si>
  <si>
    <t>P-SCH092-001</t>
  </si>
  <si>
    <t>P-SCH093-001</t>
  </si>
  <si>
    <t>P-SCH094-001</t>
  </si>
  <si>
    <t>P-SCH095-001</t>
  </si>
  <si>
    <t>P-SCH096-001</t>
  </si>
  <si>
    <t>P-SCH097-001</t>
  </si>
  <si>
    <t>P-SCH098-001</t>
  </si>
  <si>
    <t>P-SCH099-001</t>
  </si>
  <si>
    <t>P-SCH100-001</t>
  </si>
  <si>
    <t>P-SCH101-001</t>
  </si>
  <si>
    <t>P-SCH102-001</t>
  </si>
  <si>
    <t>P-SCH103-001</t>
  </si>
  <si>
    <t>P-MOE001-133</t>
  </si>
  <si>
    <t>P-SCH104-001</t>
  </si>
  <si>
    <t>P-MOE001-064</t>
  </si>
  <si>
    <t>P-SCH105-001</t>
  </si>
  <si>
    <t>P-SCH106-001</t>
  </si>
  <si>
    <t>P-MOE052-001</t>
  </si>
  <si>
    <t>P-SCH107-001</t>
  </si>
  <si>
    <t>P-SCH108-001</t>
  </si>
  <si>
    <t>P-SCH109-001</t>
  </si>
  <si>
    <t>P-SCH110-001</t>
  </si>
  <si>
    <t>P-SCH111-001</t>
  </si>
  <si>
    <t>P-SCH112-001</t>
  </si>
  <si>
    <t>P-SCH113-001</t>
  </si>
  <si>
    <t>P-SCH114-001</t>
  </si>
  <si>
    <t>P-SCH115-001</t>
  </si>
  <si>
    <t>P-SCH116-001</t>
  </si>
  <si>
    <t>P-SCH117-001</t>
  </si>
  <si>
    <t>P-UNI005-001</t>
  </si>
  <si>
    <t>P-UNI007-001</t>
  </si>
  <si>
    <t>P-UNI006-001</t>
  </si>
  <si>
    <t>P-SCH118-001</t>
  </si>
  <si>
    <t>P-UNI008-001</t>
  </si>
  <si>
    <t>P-UNI009-001</t>
  </si>
  <si>
    <t>P-UNI010-001</t>
  </si>
  <si>
    <t>P-UNI011-001</t>
  </si>
  <si>
    <t>P-HLT027-001</t>
  </si>
  <si>
    <t>P-HLT028-001</t>
  </si>
  <si>
    <t>P-MOH007-039</t>
  </si>
  <si>
    <t>P-HLT029-001</t>
  </si>
  <si>
    <t>P-HLT030-001</t>
  </si>
  <si>
    <t>P-HLT031-001</t>
  </si>
  <si>
    <t>P-HLT032-001</t>
  </si>
  <si>
    <t>P-HLT033-001</t>
  </si>
  <si>
    <t>P-HLT034-001</t>
  </si>
  <si>
    <t>P-HLT035-001</t>
  </si>
  <si>
    <t>P-HLT036-001</t>
  </si>
  <si>
    <t>P-HLT037-001</t>
  </si>
  <si>
    <t>P-HLT038-001</t>
  </si>
  <si>
    <t>P-HLT039-001</t>
  </si>
  <si>
    <t>P-HLT040-001</t>
  </si>
  <si>
    <t>P-MOH007-098</t>
  </si>
  <si>
    <t>P-HLT041-001</t>
  </si>
  <si>
    <t>P-HLT042-001</t>
  </si>
  <si>
    <t>P-HLT043-001</t>
  </si>
  <si>
    <t>P-HLT044-001</t>
  </si>
  <si>
    <t>P-HLT045-001</t>
  </si>
  <si>
    <t>P-HLT046-001</t>
  </si>
  <si>
    <t>P-MOH047-001</t>
  </si>
  <si>
    <t>P-HLT047-001</t>
  </si>
  <si>
    <t>P-HLT048-001</t>
  </si>
  <si>
    <t>P-HLT049-001</t>
  </si>
  <si>
    <t>P-HLT050-001</t>
  </si>
  <si>
    <t>P-HLT051-001</t>
  </si>
  <si>
    <t>P-HLT052-001</t>
  </si>
  <si>
    <t>P-HLT053-001</t>
  </si>
  <si>
    <t>P-HLT054-001</t>
  </si>
  <si>
    <t>P-HLT055-001</t>
  </si>
  <si>
    <t>P-HLT056-001</t>
  </si>
  <si>
    <t>P-HLT057-001</t>
  </si>
  <si>
    <t>P-HLT058-001</t>
  </si>
  <si>
    <t>P-MOH085-001</t>
  </si>
  <si>
    <t>P-HLT059-001</t>
  </si>
  <si>
    <t>P-HLT060-001</t>
  </si>
  <si>
    <t>P-MOH090-001</t>
  </si>
  <si>
    <t>P-MOH007-053</t>
  </si>
  <si>
    <t>P-HLT061-001</t>
  </si>
  <si>
    <t>P-MOH007-056</t>
  </si>
  <si>
    <t>P-HLT062-001</t>
  </si>
  <si>
    <t>P-MOH091-001</t>
  </si>
  <si>
    <t>P-HLT063-001</t>
  </si>
  <si>
    <t>P-HLT064-001</t>
  </si>
  <si>
    <t>P-HLT065-001</t>
  </si>
  <si>
    <t>P-HLT066-001</t>
  </si>
  <si>
    <t>P-HLT067-001</t>
  </si>
  <si>
    <t>P-HLT068-001</t>
  </si>
  <si>
    <t>P-HLT069-001</t>
  </si>
  <si>
    <t>P-TRN001-001</t>
  </si>
  <si>
    <t>P-TRN002-001</t>
  </si>
  <si>
    <t>P-SPT046-001</t>
  </si>
  <si>
    <t>P-SPT047-001</t>
  </si>
  <si>
    <t>P-SPT048-001</t>
  </si>
  <si>
    <t>P-SPT049-001</t>
  </si>
  <si>
    <t>P-SPT050-001</t>
  </si>
  <si>
    <t>P-SPT051-001</t>
  </si>
  <si>
    <t>P-SPT052-001</t>
  </si>
  <si>
    <t>P-SPT053-001</t>
  </si>
  <si>
    <t>P-SOC014-001</t>
  </si>
  <si>
    <t>P-SPT054-001</t>
  </si>
  <si>
    <t>P-SPT055-001</t>
  </si>
  <si>
    <t>P-SPT056-001</t>
  </si>
  <si>
    <t>P-SPT057-001</t>
  </si>
  <si>
    <t>P-SPT058-001</t>
  </si>
  <si>
    <t>P-SPT059-001</t>
  </si>
  <si>
    <t>P-SPT060-001</t>
  </si>
  <si>
    <t>P-SPT061-001</t>
  </si>
  <si>
    <t>P-SPT062-001</t>
  </si>
  <si>
    <t>P-SPT063-001</t>
  </si>
  <si>
    <t>P-SPT064-001</t>
  </si>
  <si>
    <t>P-SPT065-001</t>
  </si>
  <si>
    <t>P-SPT066-001</t>
  </si>
  <si>
    <t>P-SPT067-001</t>
  </si>
  <si>
    <t>P-SPT068-001</t>
  </si>
  <si>
    <t>P-SPT070-001</t>
  </si>
  <si>
    <t>P-SPT071-001</t>
  </si>
  <si>
    <t>P-SPT072-001</t>
  </si>
  <si>
    <t>P-SOC015-001</t>
  </si>
  <si>
    <t>P-SPT073-001</t>
  </si>
  <si>
    <t>P-HYS006-013</t>
  </si>
  <si>
    <t>P-HYS005-026</t>
  </si>
  <si>
    <t>P-SPT074-001</t>
  </si>
  <si>
    <t>P-SPT075-001</t>
  </si>
  <si>
    <t>P-SPT076-001</t>
  </si>
  <si>
    <t>P-SPT077-001</t>
  </si>
  <si>
    <t>P-SPT078-001</t>
  </si>
  <si>
    <t>P-SPT079-001</t>
  </si>
  <si>
    <t>P-SPT080-001</t>
  </si>
  <si>
    <t>P-SPT081-001</t>
  </si>
  <si>
    <t>P-SPT082-001</t>
  </si>
  <si>
    <t>P-SPT083-001</t>
  </si>
  <si>
    <t>P-SPT084-001</t>
  </si>
  <si>
    <t>P-SPT085-001</t>
  </si>
  <si>
    <t>P-SPT086-001</t>
  </si>
  <si>
    <t>P-SPT087-001</t>
  </si>
  <si>
    <t>P-SPT088-001</t>
  </si>
  <si>
    <t>P-SOC016-001</t>
  </si>
  <si>
    <t>P-SPT089-001</t>
  </si>
  <si>
    <t>P-SPT090-001</t>
  </si>
  <si>
    <t>P-SOC017-001</t>
  </si>
  <si>
    <t>P-SOC018-001</t>
  </si>
  <si>
    <t>P-SOC019-001</t>
  </si>
  <si>
    <t>P-SPT004-001</t>
  </si>
  <si>
    <t>P-SOC020-001</t>
  </si>
  <si>
    <t>P-SPT091-001</t>
  </si>
  <si>
    <t>P-SPT005-001</t>
  </si>
  <si>
    <t>P-SPT092-001</t>
  </si>
  <si>
    <t>P-SPT093-001</t>
  </si>
  <si>
    <t>P-SOC034-001</t>
  </si>
  <si>
    <t>P-SPT094-001</t>
  </si>
  <si>
    <t>P-SPT095-001</t>
  </si>
  <si>
    <t>P-SPT096-001</t>
  </si>
  <si>
    <t>P-SPT097-001</t>
  </si>
  <si>
    <t>P-SPT098-001</t>
  </si>
  <si>
    <t>P-HYS005-001</t>
  </si>
  <si>
    <t>P-SPT099-001</t>
  </si>
  <si>
    <t>P-HYS006-014</t>
  </si>
  <si>
    <t>P-SPT100-001</t>
  </si>
  <si>
    <t>P-SOC021-001</t>
  </si>
  <si>
    <t>P-SPT101-001</t>
  </si>
  <si>
    <t>P-HYS113-001</t>
  </si>
  <si>
    <t>P-SPT102-001</t>
  </si>
  <si>
    <t>P-SPT103-001</t>
  </si>
  <si>
    <t>P-SOC022-001</t>
  </si>
  <si>
    <t>P-SPT104-001</t>
  </si>
  <si>
    <t>P-SPT105-001</t>
  </si>
  <si>
    <t>P-SPT106-001</t>
  </si>
  <si>
    <t>P-SPT031-001</t>
  </si>
  <si>
    <t>P-SPT107-001</t>
  </si>
  <si>
    <t>P-HYS117-001</t>
  </si>
  <si>
    <t>P-SPT108-001</t>
  </si>
  <si>
    <t>P-SPT109-001</t>
  </si>
  <si>
    <t>P-SOC023-001</t>
  </si>
  <si>
    <t>P-SPT110-001</t>
  </si>
  <si>
    <t>P-SOC024-001</t>
  </si>
  <si>
    <t>P-SPT111-001</t>
  </si>
  <si>
    <t>P-SOC025-001</t>
  </si>
  <si>
    <t>P-SPT112-001</t>
  </si>
  <si>
    <t>P-SPT113-001</t>
  </si>
  <si>
    <t>P-SPT114-001</t>
  </si>
  <si>
    <t>P-SPT029-001</t>
  </si>
  <si>
    <t>P-SOC026-001</t>
  </si>
  <si>
    <t>P-SOC027-001</t>
  </si>
  <si>
    <t>P-HYS089-001</t>
  </si>
  <si>
    <t>P-SOC028-001</t>
  </si>
  <si>
    <t>P-SPT115-001</t>
  </si>
  <si>
    <t>P-SPT116-001</t>
  </si>
  <si>
    <t>P-SPT117-001</t>
  </si>
  <si>
    <t>P-SPT118-001</t>
  </si>
  <si>
    <t>P-SPT119-001</t>
  </si>
  <si>
    <t>P-SPT008-001</t>
  </si>
  <si>
    <t>P-SPT120-001</t>
  </si>
  <si>
    <t>P-SPT009-001</t>
  </si>
  <si>
    <t>P-SPT121-001</t>
  </si>
  <si>
    <t>P-SOC029-001</t>
  </si>
  <si>
    <t>P-SOC030-001</t>
  </si>
  <si>
    <t>P-SOC031-001</t>
  </si>
  <si>
    <t>P-SPT122-001</t>
  </si>
  <si>
    <t>P-SPT123-001</t>
  </si>
  <si>
    <t>P-SPT124-001</t>
  </si>
  <si>
    <t>P-SPT125-001</t>
  </si>
  <si>
    <t>P-SPT126-001</t>
  </si>
  <si>
    <t>P-SPT127-001</t>
  </si>
  <si>
    <t>P-SPT128-001</t>
  </si>
  <si>
    <t>P-SOC032-001</t>
  </si>
  <si>
    <t>P-SOC033-001</t>
  </si>
  <si>
    <t>P-SPT129-001</t>
  </si>
  <si>
    <t>P-SPT019-001</t>
  </si>
  <si>
    <t>P-SPT006-001</t>
  </si>
  <si>
    <t>P-SPT130-001</t>
  </si>
  <si>
    <t>P-SPT069-001</t>
  </si>
  <si>
    <t>P-SPT131-001</t>
  </si>
  <si>
    <t>P-SPT132-001</t>
  </si>
  <si>
    <t>P-SPT133-001</t>
  </si>
  <si>
    <t>P-SPT134-001</t>
  </si>
  <si>
    <t>P-SPT014-001</t>
  </si>
  <si>
    <t>P-SOC035-001</t>
  </si>
  <si>
    <t>P-SPT135-001</t>
  </si>
  <si>
    <t>P-SPT136-001</t>
  </si>
  <si>
    <t>P-SPT137-001</t>
  </si>
  <si>
    <t>P-SOC036-001</t>
  </si>
  <si>
    <t>P-SPT138-001</t>
  </si>
  <si>
    <t>P-SOC046-001</t>
  </si>
  <si>
    <t>P-HBR062-001</t>
  </si>
  <si>
    <t>P-HBR063-001</t>
  </si>
  <si>
    <t>P-ROD030-001</t>
  </si>
  <si>
    <t>P-ROD031-001</t>
  </si>
  <si>
    <t>P-TRN003-001</t>
  </si>
  <si>
    <t>P-ROD032-001</t>
  </si>
  <si>
    <t>P-HBR064-001</t>
  </si>
  <si>
    <t>P-HBR065-001</t>
  </si>
  <si>
    <t>P-HBR066-001</t>
  </si>
  <si>
    <t>P-ROD033-001</t>
  </si>
  <si>
    <t>P-HBR067-001</t>
  </si>
  <si>
    <t>P-HBR068-001</t>
  </si>
  <si>
    <t>P-ROD034-001</t>
  </si>
  <si>
    <t>P-ROD035-001</t>
  </si>
  <si>
    <t>P-HBR069-001</t>
  </si>
  <si>
    <t>P-HBR070-001</t>
  </si>
  <si>
    <t>P-ROD036-001</t>
  </si>
  <si>
    <t>P-HBR071-001</t>
  </si>
  <si>
    <t>P-ROD037-001</t>
  </si>
  <si>
    <t>P-HBR072-001</t>
  </si>
  <si>
    <t>P-ROD038-001</t>
  </si>
  <si>
    <t>P-ROD039-001</t>
  </si>
  <si>
    <t>P-HBR073-001</t>
  </si>
  <si>
    <t>P-HTE046-007</t>
  </si>
  <si>
    <t>P-HTE011-122</t>
  </si>
  <si>
    <t>P-HBR074-001</t>
  </si>
  <si>
    <t>P-HBR075-001</t>
  </si>
  <si>
    <t>P-HBR076-001</t>
  </si>
  <si>
    <t>P-HBR077-001</t>
  </si>
  <si>
    <t>P-HBR078-001</t>
  </si>
  <si>
    <t>P-ROD040-001</t>
  </si>
  <si>
    <t>P-HBR079-001</t>
  </si>
  <si>
    <t>P-ROD041-001</t>
  </si>
  <si>
    <t>P-HBR080-001</t>
  </si>
  <si>
    <t>P-HBR081-001</t>
  </si>
  <si>
    <t>P-HTE011-127</t>
  </si>
  <si>
    <t>P-HBR082-001</t>
  </si>
  <si>
    <t>P-HBR083-001</t>
  </si>
  <si>
    <t>P-HBR084-001</t>
  </si>
  <si>
    <t>P-ROD042-001</t>
  </si>
  <si>
    <t>P-HBR085-001</t>
  </si>
  <si>
    <t>P-HBR086-001</t>
  </si>
  <si>
    <t>P-TRN004-001</t>
  </si>
  <si>
    <t>P-HBR087-001</t>
  </si>
  <si>
    <t>P-HBR088-001</t>
  </si>
  <si>
    <t>P-ROD043-001</t>
  </si>
  <si>
    <t>P-AIR004-001</t>
  </si>
  <si>
    <t>P-HBR089-001</t>
  </si>
  <si>
    <t>P-HBR090-001</t>
  </si>
  <si>
    <t>P-HBR091-001</t>
  </si>
  <si>
    <t>P-HBR092-001</t>
  </si>
  <si>
    <t>P-HBR093-001</t>
  </si>
  <si>
    <t>P-HBR096-001</t>
  </si>
  <si>
    <t>P-HBR097-001</t>
  </si>
  <si>
    <t>P-ROD018-002</t>
  </si>
  <si>
    <t>P-ROD044-001</t>
  </si>
  <si>
    <t>P-HBR094-001</t>
  </si>
  <si>
    <t>P-CPT046-001</t>
  </si>
  <si>
    <t>P-CPT047-001</t>
  </si>
  <si>
    <t>P-WAS076-001</t>
  </si>
  <si>
    <t>P-WAS077-001</t>
  </si>
  <si>
    <t>P-SAN030-001</t>
  </si>
  <si>
    <t>P-SAN032-001</t>
  </si>
  <si>
    <t>P-WAS078-001</t>
  </si>
  <si>
    <t>P-DRG006-001</t>
  </si>
  <si>
    <t>P-SAN033-001</t>
  </si>
  <si>
    <t>P-DRG007-001</t>
  </si>
  <si>
    <t>P-DRG008-001</t>
  </si>
  <si>
    <t>P-WAS079-001</t>
  </si>
  <si>
    <t>P-WAS080-001</t>
  </si>
  <si>
    <t>P-WAS081-001</t>
  </si>
  <si>
    <t>P-WAS082-001</t>
  </si>
  <si>
    <t>P-WAS083-001</t>
  </si>
  <si>
    <t>P-WAS084-001</t>
  </si>
  <si>
    <t>P-WAS085-001</t>
  </si>
  <si>
    <t>P-WAS086-001</t>
  </si>
  <si>
    <t>P-WAS087-001</t>
  </si>
  <si>
    <t>P-WAS088-001</t>
  </si>
  <si>
    <t>P-WAT034-001</t>
  </si>
  <si>
    <t>P-WAS089-001</t>
  </si>
  <si>
    <t>P-DRG009-001</t>
  </si>
  <si>
    <t>P-WAS090-001</t>
  </si>
  <si>
    <t>P-DRG010-001</t>
  </si>
  <si>
    <t>P-DRG011-001</t>
  </si>
  <si>
    <t>P-DRG012-001</t>
  </si>
  <si>
    <t>P-DRG013-001</t>
  </si>
  <si>
    <t>P-DRG014-001</t>
  </si>
  <si>
    <t>P-DRG015-001</t>
  </si>
  <si>
    <t>P-WAS091-001</t>
  </si>
  <si>
    <t>P-SAN034-001</t>
  </si>
  <si>
    <t>P-SAN035-001</t>
  </si>
  <si>
    <t>P-SOC037-001</t>
  </si>
  <si>
    <t>P-LND003-001</t>
  </si>
  <si>
    <t>P-LND004-001</t>
  </si>
  <si>
    <t>P-LND005-001</t>
  </si>
  <si>
    <t>P-LND006-001</t>
  </si>
  <si>
    <t>P-LND007-001</t>
  </si>
  <si>
    <t>P-LND008-001</t>
  </si>
  <si>
    <t>P-LND009-001</t>
  </si>
  <si>
    <t>P-SOC038-001</t>
  </si>
  <si>
    <t>P-WAT035-001</t>
  </si>
  <si>
    <t>P-WAT036-001</t>
  </si>
  <si>
    <t>P-WAT037-001</t>
  </si>
  <si>
    <t>P-WAT038-001</t>
  </si>
  <si>
    <t>P-WAT039-001</t>
  </si>
  <si>
    <t>P-WAT040-001</t>
  </si>
  <si>
    <t>P-WAT041-001</t>
  </si>
  <si>
    <t>P-WAT042-001</t>
  </si>
  <si>
    <t>P-WAT043-001</t>
  </si>
  <si>
    <t>P-WAT044-001</t>
  </si>
  <si>
    <t>P-WAT045-001</t>
  </si>
  <si>
    <t>P-WAT046-001</t>
  </si>
  <si>
    <t>P-WAT047-001</t>
  </si>
  <si>
    <t>P-MEE103-001</t>
  </si>
  <si>
    <t>P-OFF002-001</t>
  </si>
  <si>
    <t>P-SOC039-001</t>
  </si>
  <si>
    <t>P-HOU017-001</t>
  </si>
  <si>
    <t>P-HOU018-001</t>
  </si>
  <si>
    <t>P-HOU019-001</t>
  </si>
  <si>
    <t>P-FIS007-001</t>
  </si>
  <si>
    <t>P-FIS008-001</t>
  </si>
  <si>
    <t>P-FIS009-001</t>
  </si>
  <si>
    <t>P-MSQ017-001</t>
  </si>
  <si>
    <t>P-MSQ018-001</t>
  </si>
  <si>
    <t>P-MSQ019-001</t>
  </si>
  <si>
    <t>P-MSQ020-001</t>
  </si>
  <si>
    <t>P-MSQ021-001</t>
  </si>
  <si>
    <t>P-MSQ022-001</t>
  </si>
  <si>
    <t>P-MSQ023-001</t>
  </si>
  <si>
    <t>P-MIA001-049</t>
  </si>
  <si>
    <t>P-MSQ024-001</t>
  </si>
  <si>
    <t>P-SOC040-001</t>
  </si>
  <si>
    <t>P-SOC041-001</t>
  </si>
  <si>
    <t>P-SOC042-001</t>
  </si>
  <si>
    <t>P-SOC043-001</t>
  </si>
  <si>
    <t>P-SOC044-001</t>
  </si>
  <si>
    <t>P-SOC045-001</t>
  </si>
  <si>
    <t>P-RHB004-001</t>
  </si>
  <si>
    <t>P-RHB005-001</t>
  </si>
  <si>
    <t>P-WAT004-001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</si>
</sst>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??_);_(@_)"/>
    <numFmt numFmtId="165" formatCode="_-* #,##0.00_-;\-* #,##0.00_-;_-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2"/>
      <color rgb="FFD3AC8A"/>
      <name val="Century Gothic"/>
      <family val="2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2"/>
      <color rgb="FF454545"/>
      <name val="Century Gothic"/>
      <family val="2"/>
    </font>
    <font>
      <sz val="12"/>
      <color rgb="FF454545"/>
      <name val="Faruma"/>
      <family val="3"/>
    </font>
    <font>
      <sz val="12"/>
      <color theme="1"/>
      <name val="Roboto Condensed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color theme="0"/>
      <name val="Calibri"/>
      <family val="2"/>
      <scheme val="minor"/>
    </font>
    <font>
      <sz val="12"/>
      <color theme="1"/>
      <name val="Faruma"/>
      <family val="3"/>
    </font>
    <font>
      <sz val="12"/>
      <color rgb="FF45454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Roboto Condensed"/>
    </font>
    <font>
      <b/>
      <sz val="12"/>
      <color rgb="FF005A57"/>
      <name val="Roboto Condensed"/>
    </font>
    <font>
      <b/>
      <sz val="12"/>
      <color rgb="FF454545"/>
      <name val="Roboto Condensed"/>
    </font>
    <font>
      <b/>
      <sz val="12"/>
      <color rgb="FF454545"/>
      <name val="Faruma"/>
      <family val="3"/>
    </font>
    <font>
      <b/>
      <sz val="12"/>
      <name val="Faruma"/>
      <family val="3"/>
    </font>
    <font>
      <b/>
      <sz val="12"/>
      <color rgb="FF454545"/>
      <name val="Calibri"/>
      <family val="2"/>
      <scheme val="minor"/>
    </font>
    <font>
      <sz val="12"/>
      <color rgb="FF454545"/>
      <name val="Roboto Condensed"/>
    </font>
    <font>
      <sz val="12"/>
      <color rgb="FF005A57"/>
      <name val="Roboto Condensed"/>
    </font>
    <font>
      <sz val="11"/>
      <color theme="1"/>
      <name val="Roboto Condensed"/>
    </font>
    <font>
      <sz val="11"/>
      <color theme="1"/>
      <name val="Faruma"/>
      <family val="3"/>
    </font>
    <font>
      <sz val="11"/>
      <color rgb="FF454545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entury Gothic"/>
      <family val="2"/>
    </font>
    <font>
      <sz val="11"/>
      <color rgb="FF454545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5A57"/>
        <bgColor indexed="64"/>
      </patternFill>
    </fill>
    <fill>
      <patternFill patternType="solid">
        <fgColor rgb="FF00A7A1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005A57"/>
      </top>
      <bottom style="medium">
        <color rgb="FF005A57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</cellStyleXfs>
  <cellXfs count="91">
    <xf numFmtId="0" fontId="0" fillId="0" borderId="0" xfId="0"/>
    <xf numFmtId="0" fontId="2" fillId="0" borderId="0" xfId="2" applyAlignment="1">
      <alignment vertical="center"/>
    </xf>
    <xf numFmtId="0" fontId="3" fillId="0" borderId="0" xfId="3" applyFont="1" applyAlignment="1">
      <alignment vertical="center"/>
    </xf>
    <xf numFmtId="0" fontId="4" fillId="0" borderId="0" xfId="3" applyFont="1" applyAlignment="1">
      <alignment horizontal="right" vertical="center" readingOrder="2"/>
    </xf>
    <xf numFmtId="0" fontId="2" fillId="0" borderId="0" xfId="3" applyBorder="1" applyAlignment="1">
      <alignment wrapText="1" readingOrder="2"/>
    </xf>
    <xf numFmtId="0" fontId="3" fillId="0" borderId="0" xfId="3" applyFont="1" applyAlignment="1">
      <alignment vertical="center" readingOrder="2"/>
    </xf>
    <xf numFmtId="0" fontId="5" fillId="2" borderId="0" xfId="2" applyFont="1" applyFill="1" applyBorder="1" applyAlignment="1">
      <alignment vertical="center"/>
    </xf>
    <xf numFmtId="0" fontId="7" fillId="0" borderId="0" xfId="2" applyFont="1" applyAlignment="1">
      <alignment horizontal="left" vertical="center" indent="1"/>
    </xf>
    <xf numFmtId="0" fontId="2" fillId="0" borderId="0" xfId="2" applyBorder="1" applyAlignment="1">
      <alignment vertical="center"/>
    </xf>
    <xf numFmtId="164" fontId="2" fillId="0" borderId="0" xfId="2" applyNumberFormat="1" applyFont="1" applyAlignment="1">
      <alignment vertical="center"/>
    </xf>
    <xf numFmtId="0" fontId="2" fillId="0" borderId="0" xfId="3" applyFont="1" applyBorder="1" applyAlignment="1">
      <alignment wrapText="1" readingOrder="2"/>
    </xf>
    <xf numFmtId="0" fontId="8" fillId="0" borderId="0" xfId="2" applyFont="1" applyBorder="1" applyAlignment="1">
      <alignment horizontal="right" vertical="center"/>
    </xf>
    <xf numFmtId="0" fontId="2" fillId="0" borderId="0" xfId="2" applyFont="1" applyAlignment="1">
      <alignment vertical="center"/>
    </xf>
    <xf numFmtId="0" fontId="2" fillId="0" borderId="0" xfId="2" applyFont="1" applyBorder="1" applyAlignment="1">
      <alignment vertical="center"/>
    </xf>
    <xf numFmtId="0" fontId="9" fillId="0" borderId="0" xfId="2" applyFont="1" applyBorder="1" applyAlignment="1">
      <alignment horizontal="center"/>
    </xf>
    <xf numFmtId="0" fontId="8" fillId="0" borderId="0" xfId="2" applyFont="1" applyBorder="1" applyAlignment="1">
      <alignment horizontal="left" vertical="center" indent="1"/>
    </xf>
    <xf numFmtId="0" fontId="10" fillId="3" borderId="0" xfId="1" applyNumberFormat="1" applyFont="1" applyFill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0" fontId="9" fillId="0" borderId="0" xfId="1" applyNumberFormat="1" applyFont="1" applyFill="1" applyAlignment="1">
      <alignment horizontal="center" vertical="center"/>
    </xf>
    <xf numFmtId="0" fontId="13" fillId="0" borderId="0" xfId="0" applyNumberFormat="1" applyFont="1" applyFill="1" applyAlignment="1">
      <alignment horizontal="right" vertical="center" readingOrder="2"/>
    </xf>
    <xf numFmtId="0" fontId="13" fillId="0" borderId="0" xfId="0" applyNumberFormat="1" applyFont="1" applyFill="1" applyAlignment="1">
      <alignment horizontal="right" vertical="center" wrapText="1" readingOrder="2"/>
    </xf>
    <xf numFmtId="0" fontId="14" fillId="0" borderId="0" xfId="0" applyNumberFormat="1" applyFont="1" applyFill="1" applyAlignment="1">
      <alignment horizontal="left" vertical="center" indent="1"/>
    </xf>
    <xf numFmtId="0" fontId="15" fillId="0" borderId="0" xfId="0" applyNumberFormat="1" applyFont="1" applyFill="1" applyAlignment="1">
      <alignment horizontal="center" vertical="center"/>
    </xf>
    <xf numFmtId="164" fontId="16" fillId="0" borderId="1" xfId="1" applyNumberFormat="1" applyFont="1" applyFill="1" applyBorder="1" applyAlignment="1">
      <alignment horizontal="center" vertical="center"/>
    </xf>
    <xf numFmtId="164" fontId="17" fillId="0" borderId="1" xfId="1" applyNumberFormat="1" applyFont="1" applyFill="1" applyBorder="1" applyAlignment="1">
      <alignment horizontal="center" vertical="center"/>
    </xf>
    <xf numFmtId="164" fontId="18" fillId="0" borderId="0" xfId="1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right" vertical="center" readingOrder="2"/>
    </xf>
    <xf numFmtId="0" fontId="20" fillId="0" borderId="1" xfId="0" applyFont="1" applyFill="1" applyBorder="1" applyAlignment="1">
      <alignment horizontal="right" vertical="center" wrapText="1" readingOrder="2"/>
    </xf>
    <xf numFmtId="0" fontId="18" fillId="0" borderId="1" xfId="1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indent="1"/>
    </xf>
    <xf numFmtId="0" fontId="15" fillId="0" borderId="0" xfId="0" applyFont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 readingOrder="2"/>
    </xf>
    <xf numFmtId="0" fontId="19" fillId="0" borderId="0" xfId="0" applyFont="1" applyFill="1" applyBorder="1" applyAlignment="1">
      <alignment horizontal="right" vertical="center" wrapText="1" readingOrder="2"/>
    </xf>
    <xf numFmtId="0" fontId="18" fillId="0" borderId="0" xfId="1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 indent="1"/>
    </xf>
    <xf numFmtId="164" fontId="16" fillId="4" borderId="0" xfId="1" applyNumberFormat="1" applyFont="1" applyFill="1" applyBorder="1" applyAlignment="1">
      <alignment horizontal="center" vertical="center"/>
    </xf>
    <xf numFmtId="164" fontId="10" fillId="4" borderId="0" xfId="1" applyNumberFormat="1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right" vertical="center" readingOrder="2"/>
    </xf>
    <xf numFmtId="0" fontId="20" fillId="4" borderId="0" xfId="0" applyFont="1" applyFill="1" applyBorder="1" applyAlignment="1">
      <alignment horizontal="right" vertical="center" wrapText="1" readingOrder="2"/>
    </xf>
    <xf numFmtId="0" fontId="20" fillId="4" borderId="0" xfId="0" applyFont="1" applyFill="1" applyBorder="1" applyAlignment="1">
      <alignment horizontal="center" vertical="center" readingOrder="2"/>
    </xf>
    <xf numFmtId="0" fontId="16" fillId="4" borderId="0" xfId="1" applyNumberFormat="1" applyFont="1" applyFill="1" applyBorder="1" applyAlignment="1">
      <alignment horizontal="center" vertical="center"/>
    </xf>
    <xf numFmtId="164" fontId="22" fillId="0" borderId="0" xfId="1" applyNumberFormat="1" applyFont="1" applyAlignment="1">
      <alignment horizontal="center" vertical="center"/>
    </xf>
    <xf numFmtId="164" fontId="23" fillId="0" borderId="0" xfId="1" applyNumberFormat="1" applyFont="1" applyAlignment="1">
      <alignment horizontal="center" vertical="center"/>
    </xf>
    <xf numFmtId="0" fontId="8" fillId="0" borderId="0" xfId="0" applyFont="1" applyAlignment="1">
      <alignment horizontal="right" vertical="center" readingOrder="2"/>
    </xf>
    <xf numFmtId="0" fontId="8" fillId="0" borderId="0" xfId="0" applyFont="1" applyAlignment="1">
      <alignment horizontal="right" vertical="center" wrapText="1" readingOrder="2"/>
    </xf>
    <xf numFmtId="0" fontId="22" fillId="0" borderId="0" xfId="1" applyNumberFormat="1" applyFont="1" applyAlignment="1">
      <alignment horizontal="center" vertical="center"/>
    </xf>
    <xf numFmtId="164" fontId="22" fillId="0" borderId="2" xfId="1" applyNumberFormat="1" applyFont="1" applyBorder="1" applyAlignment="1">
      <alignment horizontal="center" vertical="center"/>
    </xf>
    <xf numFmtId="164" fontId="23" fillId="0" borderId="2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 readingOrder="2"/>
    </xf>
    <xf numFmtId="0" fontId="8" fillId="0" borderId="2" xfId="0" applyFont="1" applyBorder="1" applyAlignment="1">
      <alignment horizontal="right" vertical="center" wrapText="1" readingOrder="2"/>
    </xf>
    <xf numFmtId="0" fontId="22" fillId="0" borderId="2" xfId="1" applyNumberFormat="1" applyFont="1" applyBorder="1" applyAlignment="1">
      <alignment horizontal="center" vertical="center"/>
    </xf>
    <xf numFmtId="164" fontId="22" fillId="0" borderId="3" xfId="1" applyNumberFormat="1" applyFont="1" applyBorder="1" applyAlignment="1">
      <alignment horizontal="center" vertical="center"/>
    </xf>
    <xf numFmtId="164" fontId="23" fillId="0" borderId="3" xfId="1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 readingOrder="2"/>
    </xf>
    <xf numFmtId="0" fontId="8" fillId="0" borderId="3" xfId="0" applyFont="1" applyBorder="1" applyAlignment="1">
      <alignment horizontal="right" vertical="center" wrapText="1" readingOrder="2"/>
    </xf>
    <xf numFmtId="0" fontId="22" fillId="0" borderId="3" xfId="1" applyNumberFormat="1" applyFont="1" applyBorder="1" applyAlignment="1">
      <alignment horizontal="center" vertical="center"/>
    </xf>
    <xf numFmtId="164" fontId="22" fillId="0" borderId="4" xfId="1" applyNumberFormat="1" applyFont="1" applyBorder="1" applyAlignment="1">
      <alignment horizontal="center" vertical="center"/>
    </xf>
    <xf numFmtId="164" fontId="23" fillId="0" borderId="4" xfId="1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right" vertical="center" readingOrder="2"/>
    </xf>
    <xf numFmtId="0" fontId="8" fillId="0" borderId="4" xfId="0" applyFont="1" applyBorder="1" applyAlignment="1">
      <alignment horizontal="right" vertical="center" wrapText="1" readingOrder="2"/>
    </xf>
    <xf numFmtId="0" fontId="22" fillId="0" borderId="4" xfId="1" applyNumberFormat="1" applyFont="1" applyBorder="1" applyAlignment="1">
      <alignment horizontal="center" vertical="center"/>
    </xf>
    <xf numFmtId="164" fontId="22" fillId="0" borderId="0" xfId="1" applyNumberFormat="1" applyFont="1" applyBorder="1" applyAlignment="1">
      <alignment horizontal="center" vertical="center"/>
    </xf>
    <xf numFmtId="164" fontId="23" fillId="0" borderId="0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 readingOrder="2"/>
    </xf>
    <xf numFmtId="0" fontId="8" fillId="0" borderId="0" xfId="0" applyFont="1" applyBorder="1" applyAlignment="1">
      <alignment horizontal="right" vertical="center" wrapText="1" readingOrder="2"/>
    </xf>
    <xf numFmtId="0" fontId="22" fillId="0" borderId="0" xfId="1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 readingOrder="2"/>
    </xf>
    <xf numFmtId="0" fontId="24" fillId="0" borderId="0" xfId="1" applyNumberFormat="1" applyFont="1" applyAlignment="1">
      <alignment horizontal="center" vertical="center"/>
    </xf>
    <xf numFmtId="0" fontId="26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164" fontId="24" fillId="0" borderId="0" xfId="1" applyNumberFormat="1" applyFont="1" applyAlignment="1">
      <alignment horizontal="center" vertical="center"/>
    </xf>
    <xf numFmtId="0" fontId="25" fillId="0" borderId="0" xfId="0" applyFont="1" applyAlignment="1">
      <alignment horizontal="right" vertical="center" wrapText="1" readingOrder="2"/>
    </xf>
    <xf numFmtId="0" fontId="15" fillId="0" borderId="0" xfId="0" applyFont="1" applyAlignment="1">
      <alignment horizontal="right" vertical="center"/>
    </xf>
    <xf numFmtId="0" fontId="2" fillId="0" borderId="0" xfId="2" applyFont="1" applyBorder="1" applyAlignment="1">
      <alignment horizontal="center" vertical="center"/>
    </xf>
    <xf numFmtId="0" fontId="27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8" fillId="0" borderId="0" xfId="2" applyFont="1" applyBorder="1" applyAlignment="1">
      <alignment horizontal="center" vertical="center"/>
    </xf>
    <xf numFmtId="0" fontId="25" fillId="0" borderId="2" xfId="0" applyFont="1" applyBorder="1" applyAlignment="1">
      <alignment horizontal="right" vertical="center" readingOrder="2"/>
    </xf>
    <xf numFmtId="0" fontId="24" fillId="0" borderId="2" xfId="1" applyNumberFormat="1" applyFont="1" applyBorder="1" applyAlignment="1">
      <alignment horizontal="center" vertical="center"/>
    </xf>
    <xf numFmtId="0" fontId="11" fillId="3" borderId="0" xfId="1" applyNumberFormat="1" applyFont="1" applyFill="1" applyAlignment="1">
      <alignment horizontal="center" vertical="center"/>
    </xf>
    <xf numFmtId="0" fontId="11" fillId="3" borderId="0" xfId="2" applyFont="1" applyFill="1" applyAlignment="1">
      <alignment horizontal="center" vertical="center"/>
    </xf>
    <xf numFmtId="0" fontId="11" fillId="3" borderId="0" xfId="0" applyNumberFormat="1" applyFont="1" applyFill="1" applyAlignment="1">
      <alignment horizontal="right" vertical="center" indent="2" readingOrder="2"/>
    </xf>
    <xf numFmtId="0" fontId="11" fillId="3" borderId="0" xfId="0" applyNumberFormat="1" applyFont="1" applyFill="1" applyAlignment="1">
      <alignment horizontal="right" vertical="center" wrapText="1" indent="2" readingOrder="2"/>
    </xf>
    <xf numFmtId="0" fontId="11" fillId="3" borderId="0" xfId="0" applyNumberFormat="1" applyFont="1" applyFill="1" applyAlignment="1">
      <alignment horizontal="right" vertical="center" readingOrder="2"/>
    </xf>
    <xf numFmtId="0" fontId="29" fillId="4" borderId="0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747A31EF-A0BC-4EF2-9B35-97D1AE800A12}"/>
    <cellStyle name="Normal 3" xfId="3" xr:uid="{C140A8E9-2FBD-4610-B07D-430E4AFDF0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4FEEF-E337-454B-BE60-6C86A833DC33}">
  <sheetPr>
    <tabColor theme="8" tint="0.79998168889431442"/>
    <pageSetUpPr fitToPage="1"/>
  </sheetPr>
  <dimension ref="B1:N822"/>
  <sheetViews>
    <sheetView showGridLines="0" tabSelected="1" view="pageBreakPreview" topLeftCell="A838" zoomScaleNormal="100" zoomScaleSheetLayoutView="100" workbookViewId="0">
      <selection activeCell="K15" sqref="K15"/>
    </sheetView>
  </sheetViews>
  <sheetFormatPr defaultColWidth="9.140625" defaultRowHeight="30" customHeight="1" x14ac:dyDescent="0.25"/>
  <cols>
    <col min="1" max="1" width="4.85546875" style="71" customWidth="1"/>
    <col min="2" max="4" width="15.5703125" style="72" bestFit="1" customWidth="1"/>
    <col min="5" max="5" width="1.42578125" customWidth="1"/>
    <col min="6" max="6" width="12.5703125" style="68" customWidth="1"/>
    <col min="7" max="7" width="32.42578125" style="73" customWidth="1"/>
    <col min="8" max="8" width="72.140625" style="68" bestFit="1" customWidth="1"/>
    <col min="9" max="9" width="7.5703125" style="68" customWidth="1"/>
    <col min="10" max="10" width="8" style="69" customWidth="1"/>
    <col min="11" max="11" width="16.7109375" style="70" customWidth="1"/>
    <col min="12" max="12" width="14.42578125" style="71" customWidth="1"/>
    <col min="13" max="13" width="9.140625" style="77" customWidth="1"/>
    <col min="14" max="16384" width="9.140625" style="71"/>
  </cols>
  <sheetData>
    <row r="1" spans="2:14" s="1" customFormat="1" ht="37.5" customHeight="1" x14ac:dyDescent="0.3">
      <c r="C1" s="2"/>
      <c r="D1" s="2"/>
      <c r="E1"/>
      <c r="F1" s="3"/>
      <c r="G1" s="4"/>
      <c r="H1" s="5"/>
      <c r="I1" s="5"/>
      <c r="K1" s="6" t="s">
        <v>0</v>
      </c>
      <c r="M1" s="78" t="s">
        <v>1391</v>
      </c>
      <c r="N1" s="8"/>
    </row>
    <row r="2" spans="2:14" s="12" customFormat="1" ht="18.75" customHeight="1" x14ac:dyDescent="0.3">
      <c r="B2" s="9"/>
      <c r="C2" s="9"/>
      <c r="D2" s="9"/>
      <c r="E2"/>
      <c r="F2" s="3"/>
      <c r="G2" s="10"/>
      <c r="H2" s="5"/>
      <c r="I2" s="5"/>
      <c r="J2" s="11"/>
      <c r="K2" s="7"/>
      <c r="M2" s="75"/>
      <c r="N2" s="13"/>
    </row>
    <row r="3" spans="2:14" s="12" customFormat="1" ht="11.25" customHeight="1" x14ac:dyDescent="0.3">
      <c r="C3" s="2"/>
      <c r="D3" s="2"/>
      <c r="E3"/>
      <c r="F3" s="3"/>
      <c r="G3" s="10"/>
      <c r="H3" s="5"/>
      <c r="I3" s="5"/>
      <c r="J3" s="14"/>
      <c r="K3" s="15"/>
      <c r="M3" s="75"/>
      <c r="N3" s="13"/>
    </row>
    <row r="4" spans="2:14" s="17" customFormat="1" ht="30" customHeight="1" x14ac:dyDescent="0.25">
      <c r="B4" s="16">
        <v>2022</v>
      </c>
      <c r="C4" s="16">
        <v>2021</v>
      </c>
      <c r="D4" s="16">
        <v>2020</v>
      </c>
      <c r="E4"/>
      <c r="F4" s="83" t="s">
        <v>1</v>
      </c>
      <c r="G4" s="84" t="s">
        <v>2</v>
      </c>
      <c r="H4" s="83" t="s">
        <v>3</v>
      </c>
      <c r="I4" s="85" t="s">
        <v>4</v>
      </c>
      <c r="J4" s="81"/>
      <c r="K4" s="81" t="s">
        <v>5</v>
      </c>
      <c r="M4" s="76"/>
    </row>
    <row r="5" spans="2:14" s="17" customFormat="1" ht="30" customHeight="1" x14ac:dyDescent="0.25">
      <c r="B5" s="82" t="s">
        <v>6</v>
      </c>
      <c r="C5" s="82"/>
      <c r="D5" s="82"/>
      <c r="E5"/>
      <c r="F5" s="83"/>
      <c r="G5" s="84"/>
      <c r="H5" s="83"/>
      <c r="I5" s="85"/>
      <c r="J5" s="81"/>
      <c r="K5" s="81"/>
      <c r="M5" s="76"/>
    </row>
    <row r="6" spans="2:14" s="22" customFormat="1" ht="10.5" customHeight="1" thickBot="1" x14ac:dyDescent="0.3">
      <c r="B6" s="18"/>
      <c r="C6" s="18"/>
      <c r="D6" s="18"/>
      <c r="E6"/>
      <c r="F6" s="19"/>
      <c r="G6" s="20"/>
      <c r="H6" s="19"/>
      <c r="I6" s="19"/>
      <c r="J6" s="18"/>
      <c r="K6" s="21"/>
    </row>
    <row r="7" spans="2:14" s="30" customFormat="1" ht="30" customHeight="1" thickBot="1" x14ac:dyDescent="0.3">
      <c r="B7" s="23">
        <f t="shared" ref="B7:C7" si="0">SUMIF($L$9:$L$822,"SUM",B9:B822)</f>
        <v>4475877308</v>
      </c>
      <c r="C7" s="23">
        <f t="shared" si="0"/>
        <v>7454103079</v>
      </c>
      <c r="D7" s="24">
        <f>SUMIF($L$9:$L$822,"SUM",D9:D822)</f>
        <v>6332443888</v>
      </c>
      <c r="E7"/>
      <c r="F7" s="26"/>
      <c r="G7" s="27" t="s">
        <v>7</v>
      </c>
      <c r="H7" s="26"/>
      <c r="I7" s="26"/>
      <c r="J7" s="28"/>
      <c r="K7" s="29"/>
      <c r="M7" s="30">
        <v>5000</v>
      </c>
    </row>
    <row r="8" spans="2:14" s="30" customFormat="1" ht="11.25" customHeight="1" x14ac:dyDescent="0.25">
      <c r="B8" s="25"/>
      <c r="C8" s="25"/>
      <c r="D8" s="31"/>
      <c r="E8"/>
      <c r="F8" s="32"/>
      <c r="G8" s="33"/>
      <c r="H8" s="32"/>
      <c r="I8" s="32"/>
      <c r="J8" s="34"/>
      <c r="K8" s="35"/>
    </row>
    <row r="9" spans="2:14" s="30" customFormat="1" ht="30" customHeight="1" x14ac:dyDescent="0.25">
      <c r="B9" s="36">
        <f t="shared" ref="B9:C9" si="1">SUM(B10)</f>
        <v>0</v>
      </c>
      <c r="C9" s="36">
        <f t="shared" si="1"/>
        <v>0</v>
      </c>
      <c r="D9" s="37">
        <f>SUM(D10)</f>
        <v>16976190</v>
      </c>
      <c r="E9"/>
      <c r="F9" s="38"/>
      <c r="G9" s="39"/>
      <c r="H9" s="40"/>
      <c r="I9" s="38" t="s">
        <v>8</v>
      </c>
      <c r="J9" s="41" t="s">
        <v>9</v>
      </c>
      <c r="K9" s="86"/>
      <c r="L9" s="30" t="s">
        <v>10</v>
      </c>
      <c r="M9" s="30">
        <v>5001</v>
      </c>
      <c r="N9" s="74"/>
    </row>
    <row r="10" spans="2:14" s="30" customFormat="1" ht="30" customHeight="1" x14ac:dyDescent="0.25">
      <c r="B10" s="42">
        <v>0</v>
      </c>
      <c r="C10" s="42">
        <v>0</v>
      </c>
      <c r="D10" s="43">
        <v>16976190</v>
      </c>
      <c r="E10"/>
      <c r="F10" s="44" t="s">
        <v>11</v>
      </c>
      <c r="G10" s="45" t="s">
        <v>12</v>
      </c>
      <c r="H10" s="44" t="s">
        <v>13</v>
      </c>
      <c r="I10" s="44"/>
      <c r="J10" s="46" t="s">
        <v>14</v>
      </c>
      <c r="K10" s="87" t="s">
        <v>15</v>
      </c>
      <c r="L10" s="30" t="s">
        <v>15</v>
      </c>
      <c r="M10" s="30">
        <v>5002</v>
      </c>
      <c r="N10" s="74"/>
    </row>
    <row r="11" spans="2:14" s="30" customFormat="1" ht="30" customHeight="1" x14ac:dyDescent="0.25">
      <c r="B11" s="36">
        <f t="shared" ref="B11:C11" si="2">SUM(B12:B19)</f>
        <v>16815000</v>
      </c>
      <c r="C11" s="36">
        <f t="shared" si="2"/>
        <v>57365000</v>
      </c>
      <c r="D11" s="37">
        <f>SUM(D12:D19)</f>
        <v>22460000</v>
      </c>
      <c r="E11"/>
      <c r="F11" s="38"/>
      <c r="G11" s="39"/>
      <c r="H11" s="38"/>
      <c r="I11" s="38" t="s">
        <v>16</v>
      </c>
      <c r="J11" s="41" t="s">
        <v>17</v>
      </c>
      <c r="K11" s="86" t="s">
        <v>14</v>
      </c>
      <c r="L11" s="30" t="s">
        <v>10</v>
      </c>
      <c r="M11" s="30">
        <v>5003</v>
      </c>
      <c r="N11" s="74"/>
    </row>
    <row r="12" spans="2:14" s="30" customFormat="1" ht="30" customHeight="1" x14ac:dyDescent="0.25">
      <c r="B12" s="52">
        <v>175000</v>
      </c>
      <c r="C12" s="52">
        <v>4525000</v>
      </c>
      <c r="D12" s="53">
        <v>2300000</v>
      </c>
      <c r="E12"/>
      <c r="F12" s="54" t="s">
        <v>18</v>
      </c>
      <c r="G12" s="55" t="s">
        <v>19</v>
      </c>
      <c r="H12" s="54" t="s">
        <v>20</v>
      </c>
      <c r="I12" s="54"/>
      <c r="J12" s="56" t="s">
        <v>14</v>
      </c>
      <c r="K12" s="88" t="s">
        <v>1392</v>
      </c>
      <c r="L12" s="30" t="s">
        <v>1392</v>
      </c>
      <c r="M12" s="30">
        <v>5004</v>
      </c>
      <c r="N12" s="74"/>
    </row>
    <row r="13" spans="2:14" s="30" customFormat="1" ht="30" customHeight="1" x14ac:dyDescent="0.25">
      <c r="B13" s="47">
        <v>245000</v>
      </c>
      <c r="C13" s="47">
        <v>3900000</v>
      </c>
      <c r="D13" s="48">
        <v>1000000</v>
      </c>
      <c r="E13"/>
      <c r="F13" s="49" t="s">
        <v>18</v>
      </c>
      <c r="G13" s="50" t="s">
        <v>21</v>
      </c>
      <c r="H13" s="49" t="s">
        <v>22</v>
      </c>
      <c r="I13" s="49"/>
      <c r="J13" s="51" t="s">
        <v>14</v>
      </c>
      <c r="K13" s="89" t="s">
        <v>1393</v>
      </c>
      <c r="L13" s="30" t="s">
        <v>1393</v>
      </c>
      <c r="M13" s="30">
        <v>5005</v>
      </c>
      <c r="N13" s="74"/>
    </row>
    <row r="14" spans="2:14" s="30" customFormat="1" ht="30" customHeight="1" x14ac:dyDescent="0.25">
      <c r="B14" s="47">
        <v>0</v>
      </c>
      <c r="C14" s="47">
        <v>1680000</v>
      </c>
      <c r="D14" s="48">
        <v>720000</v>
      </c>
      <c r="E14"/>
      <c r="F14" s="49" t="s">
        <v>18</v>
      </c>
      <c r="G14" s="50" t="s">
        <v>23</v>
      </c>
      <c r="H14" s="49" t="s">
        <v>24</v>
      </c>
      <c r="I14" s="49"/>
      <c r="J14" s="51" t="s">
        <v>14</v>
      </c>
      <c r="K14" s="89" t="s">
        <v>1394</v>
      </c>
      <c r="L14" s="30" t="s">
        <v>1394</v>
      </c>
      <c r="M14" s="30">
        <v>5006</v>
      </c>
      <c r="N14" s="74"/>
    </row>
    <row r="15" spans="2:14" s="30" customFormat="1" ht="30" customHeight="1" x14ac:dyDescent="0.25">
      <c r="B15" s="47">
        <v>1150000</v>
      </c>
      <c r="C15" s="47">
        <v>17000000</v>
      </c>
      <c r="D15" s="48">
        <v>6000000</v>
      </c>
      <c r="E15"/>
      <c r="F15" s="49" t="s">
        <v>18</v>
      </c>
      <c r="G15" s="50" t="s">
        <v>25</v>
      </c>
      <c r="H15" s="49" t="s">
        <v>26</v>
      </c>
      <c r="I15" s="49"/>
      <c r="J15" s="51" t="s">
        <v>14</v>
      </c>
      <c r="K15" s="89" t="s">
        <v>1395</v>
      </c>
      <c r="L15" s="30" t="s">
        <v>1395</v>
      </c>
      <c r="M15" s="30">
        <v>5007</v>
      </c>
      <c r="N15" s="74"/>
    </row>
    <row r="16" spans="2:14" s="30" customFormat="1" ht="30" customHeight="1" x14ac:dyDescent="0.25">
      <c r="B16" s="47">
        <v>15000000</v>
      </c>
      <c r="C16" s="47">
        <v>23000000</v>
      </c>
      <c r="D16" s="48">
        <v>10000000</v>
      </c>
      <c r="E16"/>
      <c r="F16" s="49" t="s">
        <v>18</v>
      </c>
      <c r="G16" s="50" t="s">
        <v>12</v>
      </c>
      <c r="H16" s="49" t="s">
        <v>27</v>
      </c>
      <c r="I16" s="49"/>
      <c r="J16" s="51" t="s">
        <v>14</v>
      </c>
      <c r="K16" s="89" t="s">
        <v>1396</v>
      </c>
      <c r="L16" s="30" t="s">
        <v>1396</v>
      </c>
      <c r="M16" s="30">
        <v>5008</v>
      </c>
      <c r="N16" s="74"/>
    </row>
    <row r="17" spans="2:14" s="30" customFormat="1" ht="30" customHeight="1" x14ac:dyDescent="0.25">
      <c r="B17" s="47">
        <v>245000</v>
      </c>
      <c r="C17" s="47">
        <v>3900000</v>
      </c>
      <c r="D17" s="48">
        <v>1000000</v>
      </c>
      <c r="E17"/>
      <c r="F17" s="49" t="s">
        <v>18</v>
      </c>
      <c r="G17" s="50" t="s">
        <v>28</v>
      </c>
      <c r="H17" s="49" t="s">
        <v>29</v>
      </c>
      <c r="I17" s="49"/>
      <c r="J17" s="51" t="s">
        <v>14</v>
      </c>
      <c r="K17" s="89" t="s">
        <v>1397</v>
      </c>
      <c r="L17" s="30" t="s">
        <v>1397</v>
      </c>
      <c r="M17" s="30">
        <v>5009</v>
      </c>
      <c r="N17" s="74"/>
    </row>
    <row r="18" spans="2:14" s="30" customFormat="1" ht="30" customHeight="1" x14ac:dyDescent="0.25">
      <c r="B18" s="47">
        <v>0</v>
      </c>
      <c r="C18" s="47">
        <v>1680000</v>
      </c>
      <c r="D18" s="48">
        <v>720000</v>
      </c>
      <c r="E18"/>
      <c r="F18" s="49" t="s">
        <v>18</v>
      </c>
      <c r="G18" s="50" t="s">
        <v>30</v>
      </c>
      <c r="H18" s="49" t="s">
        <v>31</v>
      </c>
      <c r="I18" s="49"/>
      <c r="J18" s="51" t="s">
        <v>14</v>
      </c>
      <c r="K18" s="89" t="s">
        <v>1398</v>
      </c>
      <c r="L18" s="30" t="s">
        <v>1398</v>
      </c>
      <c r="M18" s="30">
        <v>5010</v>
      </c>
      <c r="N18" s="74"/>
    </row>
    <row r="19" spans="2:14" s="30" customFormat="1" ht="30" customHeight="1" x14ac:dyDescent="0.25">
      <c r="B19" s="57">
        <v>0</v>
      </c>
      <c r="C19" s="57">
        <v>1680000</v>
      </c>
      <c r="D19" s="58">
        <v>720000</v>
      </c>
      <c r="E19"/>
      <c r="F19" s="59" t="s">
        <v>18</v>
      </c>
      <c r="G19" s="60" t="s">
        <v>32</v>
      </c>
      <c r="H19" s="59" t="s">
        <v>33</v>
      </c>
      <c r="I19" s="59"/>
      <c r="J19" s="61" t="s">
        <v>14</v>
      </c>
      <c r="K19" s="90" t="s">
        <v>1399</v>
      </c>
      <c r="L19" s="30" t="s">
        <v>1399</v>
      </c>
      <c r="M19" s="30">
        <v>5011</v>
      </c>
      <c r="N19" s="74"/>
    </row>
    <row r="20" spans="2:14" s="30" customFormat="1" ht="30" customHeight="1" x14ac:dyDescent="0.25">
      <c r="B20" s="36">
        <f t="shared" ref="B20:C20" si="3">SUM(B21:B55)</f>
        <v>5825000</v>
      </c>
      <c r="C20" s="36">
        <f t="shared" si="3"/>
        <v>56747500</v>
      </c>
      <c r="D20" s="37">
        <f>SUM(D21:D55)</f>
        <v>87370107</v>
      </c>
      <c r="E20"/>
      <c r="F20" s="38"/>
      <c r="G20" s="39"/>
      <c r="H20" s="38"/>
      <c r="I20" s="38" t="s">
        <v>34</v>
      </c>
      <c r="J20" s="41" t="s">
        <v>35</v>
      </c>
      <c r="K20" s="86" t="s">
        <v>14</v>
      </c>
      <c r="L20" s="30" t="s">
        <v>10</v>
      </c>
      <c r="M20" s="30">
        <v>5012</v>
      </c>
      <c r="N20" s="74"/>
    </row>
    <row r="21" spans="2:14" s="30" customFormat="1" ht="30" customHeight="1" x14ac:dyDescent="0.25">
      <c r="B21" s="52">
        <v>750000</v>
      </c>
      <c r="C21" s="52">
        <v>1875000</v>
      </c>
      <c r="D21" s="53">
        <v>4875000</v>
      </c>
      <c r="E21"/>
      <c r="F21" s="54" t="s">
        <v>18</v>
      </c>
      <c r="G21" s="55" t="s">
        <v>36</v>
      </c>
      <c r="H21" s="54" t="s">
        <v>37</v>
      </c>
      <c r="I21" s="54"/>
      <c r="J21" s="56" t="s">
        <v>14</v>
      </c>
      <c r="K21" s="88" t="s">
        <v>38</v>
      </c>
      <c r="L21" s="30" t="s">
        <v>38</v>
      </c>
      <c r="M21" s="30">
        <v>5013</v>
      </c>
      <c r="N21" s="74"/>
    </row>
    <row r="22" spans="2:14" s="30" customFormat="1" ht="30" customHeight="1" x14ac:dyDescent="0.25">
      <c r="B22" s="47">
        <v>0</v>
      </c>
      <c r="C22" s="47">
        <v>0</v>
      </c>
      <c r="D22" s="48">
        <v>97056</v>
      </c>
      <c r="E22"/>
      <c r="F22" s="49" t="s">
        <v>39</v>
      </c>
      <c r="G22" s="50" t="s">
        <v>40</v>
      </c>
      <c r="H22" s="49" t="s">
        <v>41</v>
      </c>
      <c r="I22" s="49"/>
      <c r="J22" s="51" t="s">
        <v>14</v>
      </c>
      <c r="K22" s="89" t="s">
        <v>42</v>
      </c>
      <c r="L22" s="30" t="s">
        <v>42</v>
      </c>
      <c r="M22" s="30">
        <v>5014</v>
      </c>
      <c r="N22" s="74"/>
    </row>
    <row r="23" spans="2:14" s="30" customFormat="1" ht="30" customHeight="1" x14ac:dyDescent="0.25">
      <c r="B23" s="47">
        <v>0</v>
      </c>
      <c r="C23" s="47">
        <v>0</v>
      </c>
      <c r="D23" s="48">
        <v>204889</v>
      </c>
      <c r="E23"/>
      <c r="F23" s="49" t="s">
        <v>39</v>
      </c>
      <c r="G23" s="50" t="s">
        <v>43</v>
      </c>
      <c r="H23" s="49" t="s">
        <v>44</v>
      </c>
      <c r="I23" s="49"/>
      <c r="J23" s="51" t="s">
        <v>14</v>
      </c>
      <c r="K23" s="89" t="s">
        <v>45</v>
      </c>
      <c r="L23" s="30" t="s">
        <v>45</v>
      </c>
      <c r="M23" s="30">
        <v>5015</v>
      </c>
      <c r="N23" s="74"/>
    </row>
    <row r="24" spans="2:14" s="30" customFormat="1" ht="30" customHeight="1" x14ac:dyDescent="0.25">
      <c r="B24" s="47">
        <v>0</v>
      </c>
      <c r="C24" s="47">
        <v>50000</v>
      </c>
      <c r="D24" s="48">
        <v>700000</v>
      </c>
      <c r="E24"/>
      <c r="F24" s="49" t="s">
        <v>46</v>
      </c>
      <c r="G24" s="50" t="s">
        <v>47</v>
      </c>
      <c r="H24" s="49" t="s">
        <v>48</v>
      </c>
      <c r="I24" s="49"/>
      <c r="J24" s="51" t="s">
        <v>14</v>
      </c>
      <c r="K24" s="89" t="s">
        <v>49</v>
      </c>
      <c r="L24" s="30" t="s">
        <v>49</v>
      </c>
      <c r="M24" s="30">
        <v>5016</v>
      </c>
      <c r="N24" s="74"/>
    </row>
    <row r="25" spans="2:14" s="30" customFormat="1" ht="30" customHeight="1" x14ac:dyDescent="0.25">
      <c r="B25" s="47">
        <v>0</v>
      </c>
      <c r="C25" s="47">
        <v>1312500</v>
      </c>
      <c r="D25" s="48">
        <v>2395000</v>
      </c>
      <c r="E25"/>
      <c r="F25" s="49" t="s">
        <v>46</v>
      </c>
      <c r="G25" s="50" t="s">
        <v>23</v>
      </c>
      <c r="H25" s="49" t="s">
        <v>50</v>
      </c>
      <c r="I25" s="49"/>
      <c r="J25" s="51" t="s">
        <v>14</v>
      </c>
      <c r="K25" s="89" t="s">
        <v>51</v>
      </c>
      <c r="L25" s="30" t="s">
        <v>51</v>
      </c>
      <c r="M25" s="30">
        <v>5017</v>
      </c>
      <c r="N25" s="74"/>
    </row>
    <row r="26" spans="2:14" s="30" customFormat="1" ht="30" customHeight="1" x14ac:dyDescent="0.25">
      <c r="B26" s="47">
        <v>0</v>
      </c>
      <c r="C26" s="47">
        <v>712500</v>
      </c>
      <c r="D26" s="48">
        <v>2510000</v>
      </c>
      <c r="E26"/>
      <c r="F26" s="49" t="s">
        <v>46</v>
      </c>
      <c r="G26" s="50" t="s">
        <v>52</v>
      </c>
      <c r="H26" s="49" t="s">
        <v>53</v>
      </c>
      <c r="I26" s="49"/>
      <c r="J26" s="51" t="s">
        <v>14</v>
      </c>
      <c r="K26" s="89" t="s">
        <v>54</v>
      </c>
      <c r="L26" s="30" t="s">
        <v>54</v>
      </c>
      <c r="M26" s="30">
        <v>5018</v>
      </c>
      <c r="N26" s="74"/>
    </row>
    <row r="27" spans="2:14" s="30" customFormat="1" ht="30" customHeight="1" x14ac:dyDescent="0.25">
      <c r="B27" s="47">
        <v>0</v>
      </c>
      <c r="C27" s="47">
        <v>712500</v>
      </c>
      <c r="D27" s="48">
        <v>2512000</v>
      </c>
      <c r="E27"/>
      <c r="F27" s="49" t="s">
        <v>46</v>
      </c>
      <c r="G27" s="50" t="s">
        <v>55</v>
      </c>
      <c r="H27" s="49" t="s">
        <v>56</v>
      </c>
      <c r="I27" s="49"/>
      <c r="J27" s="51" t="s">
        <v>14</v>
      </c>
      <c r="K27" s="89" t="s">
        <v>57</v>
      </c>
      <c r="L27" s="30" t="s">
        <v>57</v>
      </c>
      <c r="M27" s="30">
        <v>5019</v>
      </c>
      <c r="N27" s="74"/>
    </row>
    <row r="28" spans="2:14" s="30" customFormat="1" ht="30" customHeight="1" x14ac:dyDescent="0.25">
      <c r="B28" s="47">
        <v>0</v>
      </c>
      <c r="C28" s="47">
        <v>0</v>
      </c>
      <c r="D28" s="48">
        <v>14500</v>
      </c>
      <c r="E28"/>
      <c r="F28" s="49" t="s">
        <v>58</v>
      </c>
      <c r="G28" s="50" t="s">
        <v>59</v>
      </c>
      <c r="H28" s="49" t="s">
        <v>60</v>
      </c>
      <c r="I28" s="49"/>
      <c r="J28" s="51" t="s">
        <v>14</v>
      </c>
      <c r="K28" s="89" t="s">
        <v>61</v>
      </c>
      <c r="L28" s="30" t="s">
        <v>61</v>
      </c>
      <c r="M28" s="30">
        <v>5020</v>
      </c>
      <c r="N28" s="74"/>
    </row>
    <row r="29" spans="2:14" s="30" customFormat="1" ht="30" customHeight="1" x14ac:dyDescent="0.25">
      <c r="B29" s="47">
        <v>0</v>
      </c>
      <c r="C29" s="47">
        <v>1312500</v>
      </c>
      <c r="D29" s="48">
        <v>2403000</v>
      </c>
      <c r="E29"/>
      <c r="F29" s="49" t="s">
        <v>46</v>
      </c>
      <c r="G29" s="50" t="s">
        <v>62</v>
      </c>
      <c r="H29" s="49" t="s">
        <v>63</v>
      </c>
      <c r="I29" s="49"/>
      <c r="J29" s="51" t="s">
        <v>14</v>
      </c>
      <c r="K29" s="89" t="s">
        <v>64</v>
      </c>
      <c r="L29" s="30" t="s">
        <v>64</v>
      </c>
      <c r="M29" s="30">
        <v>5021</v>
      </c>
      <c r="N29" s="74"/>
    </row>
    <row r="30" spans="2:14" s="30" customFormat="1" ht="30" customHeight="1" x14ac:dyDescent="0.25">
      <c r="B30" s="47">
        <v>0</v>
      </c>
      <c r="C30" s="47">
        <v>830000</v>
      </c>
      <c r="D30" s="48">
        <v>2600000</v>
      </c>
      <c r="E30"/>
      <c r="F30" s="49" t="s">
        <v>46</v>
      </c>
      <c r="G30" s="50" t="s">
        <v>65</v>
      </c>
      <c r="H30" s="49" t="s">
        <v>66</v>
      </c>
      <c r="I30" s="49"/>
      <c r="J30" s="51" t="s">
        <v>14</v>
      </c>
      <c r="K30" s="89" t="s">
        <v>67</v>
      </c>
      <c r="L30" s="30" t="s">
        <v>67</v>
      </c>
      <c r="M30" s="30">
        <v>5022</v>
      </c>
      <c r="N30" s="74"/>
    </row>
    <row r="31" spans="2:14" s="30" customFormat="1" ht="30" customHeight="1" x14ac:dyDescent="0.25">
      <c r="B31" s="47">
        <v>0</v>
      </c>
      <c r="C31" s="47">
        <v>1312500</v>
      </c>
      <c r="D31" s="48">
        <v>2403000</v>
      </c>
      <c r="E31"/>
      <c r="F31" s="49" t="s">
        <v>46</v>
      </c>
      <c r="G31" s="50" t="s">
        <v>68</v>
      </c>
      <c r="H31" s="49" t="s">
        <v>69</v>
      </c>
      <c r="I31" s="49"/>
      <c r="J31" s="51" t="s">
        <v>14</v>
      </c>
      <c r="K31" s="89" t="s">
        <v>70</v>
      </c>
      <c r="L31" s="30" t="s">
        <v>70</v>
      </c>
      <c r="M31" s="30">
        <v>5023</v>
      </c>
      <c r="N31" s="74"/>
    </row>
    <row r="32" spans="2:14" s="30" customFormat="1" ht="30" customHeight="1" x14ac:dyDescent="0.25">
      <c r="B32" s="47">
        <v>0</v>
      </c>
      <c r="C32" s="47">
        <v>0</v>
      </c>
      <c r="D32" s="48">
        <v>24850</v>
      </c>
      <c r="E32"/>
      <c r="F32" s="49" t="s">
        <v>58</v>
      </c>
      <c r="G32" s="50" t="s">
        <v>23</v>
      </c>
      <c r="H32" s="49" t="s">
        <v>71</v>
      </c>
      <c r="I32" s="49"/>
      <c r="J32" s="51" t="s">
        <v>14</v>
      </c>
      <c r="K32" s="89" t="s">
        <v>72</v>
      </c>
      <c r="L32" s="30" t="s">
        <v>72</v>
      </c>
      <c r="M32" s="30">
        <v>5024</v>
      </c>
      <c r="N32" s="74"/>
    </row>
    <row r="33" spans="2:14" s="30" customFormat="1" ht="30" customHeight="1" x14ac:dyDescent="0.25">
      <c r="B33" s="47">
        <v>0</v>
      </c>
      <c r="C33" s="47">
        <v>0</v>
      </c>
      <c r="D33" s="48">
        <v>770150</v>
      </c>
      <c r="E33"/>
      <c r="F33" s="49" t="s">
        <v>46</v>
      </c>
      <c r="G33" s="50" t="s">
        <v>73</v>
      </c>
      <c r="H33" s="49" t="s">
        <v>74</v>
      </c>
      <c r="I33" s="49"/>
      <c r="J33" s="51" t="s">
        <v>14</v>
      </c>
      <c r="K33" s="89" t="s">
        <v>75</v>
      </c>
      <c r="L33" s="30" t="s">
        <v>75</v>
      </c>
      <c r="M33" s="30">
        <v>5025</v>
      </c>
      <c r="N33" s="74"/>
    </row>
    <row r="34" spans="2:14" s="30" customFormat="1" ht="30" customHeight="1" x14ac:dyDescent="0.25">
      <c r="B34" s="47">
        <v>0</v>
      </c>
      <c r="C34" s="47">
        <v>0</v>
      </c>
      <c r="D34" s="48">
        <v>15750</v>
      </c>
      <c r="E34"/>
      <c r="F34" s="49" t="s">
        <v>46</v>
      </c>
      <c r="G34" s="50" t="s">
        <v>76</v>
      </c>
      <c r="H34" s="49" t="s">
        <v>77</v>
      </c>
      <c r="I34" s="49"/>
      <c r="J34" s="51" t="s">
        <v>14</v>
      </c>
      <c r="K34" s="89" t="s">
        <v>78</v>
      </c>
      <c r="L34" s="30" t="s">
        <v>78</v>
      </c>
      <c r="M34" s="30">
        <v>5026</v>
      </c>
      <c r="N34" s="74"/>
    </row>
    <row r="35" spans="2:14" s="30" customFormat="1" ht="30" customHeight="1" x14ac:dyDescent="0.25">
      <c r="B35" s="47">
        <v>0</v>
      </c>
      <c r="C35" s="47">
        <v>0</v>
      </c>
      <c r="D35" s="48">
        <v>37742</v>
      </c>
      <c r="E35"/>
      <c r="F35" s="49" t="s">
        <v>39</v>
      </c>
      <c r="G35" s="50" t="s">
        <v>76</v>
      </c>
      <c r="H35" s="49" t="s">
        <v>79</v>
      </c>
      <c r="I35" s="49"/>
      <c r="J35" s="51" t="s">
        <v>14</v>
      </c>
      <c r="K35" s="89" t="s">
        <v>80</v>
      </c>
      <c r="L35" s="30" t="s">
        <v>80</v>
      </c>
      <c r="M35" s="30">
        <v>5027</v>
      </c>
      <c r="N35" s="74"/>
    </row>
    <row r="36" spans="2:14" s="30" customFormat="1" ht="30" customHeight="1" x14ac:dyDescent="0.25">
      <c r="B36" s="47">
        <v>0</v>
      </c>
      <c r="C36" s="47">
        <v>0</v>
      </c>
      <c r="D36" s="48">
        <v>23055</v>
      </c>
      <c r="E36"/>
      <c r="F36" s="49" t="s">
        <v>39</v>
      </c>
      <c r="G36" s="50" t="s">
        <v>81</v>
      </c>
      <c r="H36" s="49" t="s">
        <v>82</v>
      </c>
      <c r="I36" s="49"/>
      <c r="J36" s="51" t="s">
        <v>14</v>
      </c>
      <c r="K36" s="89" t="s">
        <v>83</v>
      </c>
      <c r="L36" s="30" t="s">
        <v>83</v>
      </c>
      <c r="M36" s="30">
        <v>5028</v>
      </c>
      <c r="N36" s="74"/>
    </row>
    <row r="37" spans="2:14" s="30" customFormat="1" ht="30" customHeight="1" x14ac:dyDescent="0.25">
      <c r="B37" s="47">
        <v>0</v>
      </c>
      <c r="C37" s="47">
        <v>665000</v>
      </c>
      <c r="D37" s="48">
        <v>1975000</v>
      </c>
      <c r="E37"/>
      <c r="F37" s="49" t="s">
        <v>18</v>
      </c>
      <c r="G37" s="50" t="s">
        <v>84</v>
      </c>
      <c r="H37" s="49" t="s">
        <v>85</v>
      </c>
      <c r="I37" s="49"/>
      <c r="J37" s="51" t="s">
        <v>14</v>
      </c>
      <c r="K37" s="89" t="s">
        <v>86</v>
      </c>
      <c r="L37" s="30" t="s">
        <v>86</v>
      </c>
      <c r="M37" s="30">
        <v>5029</v>
      </c>
      <c r="N37" s="74"/>
    </row>
    <row r="38" spans="2:14" s="30" customFormat="1" ht="30" customHeight="1" x14ac:dyDescent="0.25">
      <c r="B38" s="47">
        <v>0</v>
      </c>
      <c r="C38" s="47">
        <v>200000</v>
      </c>
      <c r="D38" s="48">
        <v>3300000</v>
      </c>
      <c r="E38"/>
      <c r="F38" s="49" t="s">
        <v>18</v>
      </c>
      <c r="G38" s="50" t="s">
        <v>87</v>
      </c>
      <c r="H38" s="49" t="s">
        <v>88</v>
      </c>
      <c r="I38" s="49"/>
      <c r="J38" s="51" t="s">
        <v>14</v>
      </c>
      <c r="K38" s="89" t="s">
        <v>1400</v>
      </c>
      <c r="L38" s="30" t="s">
        <v>1400</v>
      </c>
      <c r="M38" s="30">
        <v>5030</v>
      </c>
      <c r="N38" s="74"/>
    </row>
    <row r="39" spans="2:14" s="30" customFormat="1" ht="30" customHeight="1" x14ac:dyDescent="0.25">
      <c r="B39" s="47">
        <v>0</v>
      </c>
      <c r="C39" s="47">
        <v>187500</v>
      </c>
      <c r="D39" s="48">
        <v>5812500</v>
      </c>
      <c r="E39"/>
      <c r="F39" s="49" t="s">
        <v>18</v>
      </c>
      <c r="G39" s="50" t="s">
        <v>89</v>
      </c>
      <c r="H39" s="49" t="s">
        <v>90</v>
      </c>
      <c r="I39" s="49"/>
      <c r="J39" s="51" t="s">
        <v>14</v>
      </c>
      <c r="K39" s="89" t="s">
        <v>1401</v>
      </c>
      <c r="L39" s="30" t="s">
        <v>1401</v>
      </c>
      <c r="M39" s="30">
        <v>5031</v>
      </c>
      <c r="N39" s="74"/>
    </row>
    <row r="40" spans="2:14" s="30" customFormat="1" ht="30" customHeight="1" x14ac:dyDescent="0.25">
      <c r="B40" s="47">
        <v>0</v>
      </c>
      <c r="C40" s="47">
        <v>1375000</v>
      </c>
      <c r="D40" s="48">
        <v>4625000</v>
      </c>
      <c r="E40"/>
      <c r="F40" s="49" t="s">
        <v>18</v>
      </c>
      <c r="G40" s="50" t="s">
        <v>91</v>
      </c>
      <c r="H40" s="49" t="s">
        <v>92</v>
      </c>
      <c r="I40" s="49"/>
      <c r="J40" s="51" t="s">
        <v>14</v>
      </c>
      <c r="K40" s="89" t="s">
        <v>1402</v>
      </c>
      <c r="L40" s="30" t="s">
        <v>1402</v>
      </c>
      <c r="M40" s="30">
        <v>5032</v>
      </c>
      <c r="N40" s="74"/>
    </row>
    <row r="41" spans="2:14" s="30" customFormat="1" ht="30" customHeight="1" x14ac:dyDescent="0.25">
      <c r="B41" s="47">
        <v>750000</v>
      </c>
      <c r="C41" s="47">
        <v>2875000</v>
      </c>
      <c r="D41" s="48">
        <v>2875000</v>
      </c>
      <c r="E41"/>
      <c r="F41" s="49" t="s">
        <v>18</v>
      </c>
      <c r="G41" s="50" t="s">
        <v>28</v>
      </c>
      <c r="H41" s="49" t="s">
        <v>93</v>
      </c>
      <c r="I41" s="49"/>
      <c r="J41" s="51" t="s">
        <v>14</v>
      </c>
      <c r="K41" s="89" t="s">
        <v>1403</v>
      </c>
      <c r="L41" s="30" t="s">
        <v>1403</v>
      </c>
      <c r="M41" s="30">
        <v>5033</v>
      </c>
      <c r="N41" s="74"/>
    </row>
    <row r="42" spans="2:14" s="30" customFormat="1" ht="30" customHeight="1" x14ac:dyDescent="0.25">
      <c r="B42" s="47">
        <v>200000</v>
      </c>
      <c r="C42" s="47">
        <v>4200000</v>
      </c>
      <c r="D42" s="48">
        <v>3600000</v>
      </c>
      <c r="E42"/>
      <c r="F42" s="49" t="s">
        <v>18</v>
      </c>
      <c r="G42" s="50" t="s">
        <v>94</v>
      </c>
      <c r="H42" s="49" t="s">
        <v>95</v>
      </c>
      <c r="I42" s="49"/>
      <c r="J42" s="51" t="s">
        <v>14</v>
      </c>
      <c r="K42" s="89" t="s">
        <v>1404</v>
      </c>
      <c r="L42" s="30" t="s">
        <v>1404</v>
      </c>
      <c r="M42" s="30">
        <v>5034</v>
      </c>
      <c r="N42" s="74"/>
    </row>
    <row r="43" spans="2:14" s="30" customFormat="1" ht="30" customHeight="1" x14ac:dyDescent="0.25">
      <c r="B43" s="47">
        <v>0</v>
      </c>
      <c r="C43" s="47">
        <v>587500</v>
      </c>
      <c r="D43" s="48">
        <v>2912500</v>
      </c>
      <c r="E43"/>
      <c r="F43" s="49" t="s">
        <v>18</v>
      </c>
      <c r="G43" s="50" t="s">
        <v>96</v>
      </c>
      <c r="H43" s="49" t="s">
        <v>97</v>
      </c>
      <c r="I43" s="49"/>
      <c r="J43" s="51" t="s">
        <v>14</v>
      </c>
      <c r="K43" s="89" t="s">
        <v>1405</v>
      </c>
      <c r="L43" s="30" t="s">
        <v>1405</v>
      </c>
      <c r="M43" s="30">
        <v>5035</v>
      </c>
      <c r="N43" s="74"/>
    </row>
    <row r="44" spans="2:14" s="30" customFormat="1" ht="30" customHeight="1" x14ac:dyDescent="0.25">
      <c r="B44" s="47">
        <v>187500</v>
      </c>
      <c r="C44" s="47">
        <v>3687500</v>
      </c>
      <c r="D44" s="48">
        <v>2600000</v>
      </c>
      <c r="E44"/>
      <c r="F44" s="49" t="s">
        <v>18</v>
      </c>
      <c r="G44" s="50" t="s">
        <v>98</v>
      </c>
      <c r="H44" s="49" t="s">
        <v>99</v>
      </c>
      <c r="I44" s="49"/>
      <c r="J44" s="51" t="s">
        <v>14</v>
      </c>
      <c r="K44" s="89" t="s">
        <v>1406</v>
      </c>
      <c r="L44" s="30" t="s">
        <v>1406</v>
      </c>
      <c r="M44" s="30">
        <v>5036</v>
      </c>
      <c r="N44" s="74"/>
    </row>
    <row r="45" spans="2:14" s="30" customFormat="1" ht="30" customHeight="1" x14ac:dyDescent="0.25">
      <c r="B45" s="47">
        <v>0</v>
      </c>
      <c r="C45" s="47">
        <v>625000</v>
      </c>
      <c r="D45" s="48">
        <v>1875000</v>
      </c>
      <c r="E45"/>
      <c r="F45" s="49" t="s">
        <v>18</v>
      </c>
      <c r="G45" s="50" t="s">
        <v>100</v>
      </c>
      <c r="H45" s="49" t="s">
        <v>101</v>
      </c>
      <c r="I45" s="49"/>
      <c r="J45" s="51" t="s">
        <v>14</v>
      </c>
      <c r="K45" s="89" t="s">
        <v>1407</v>
      </c>
      <c r="L45" s="30" t="s">
        <v>1407</v>
      </c>
      <c r="M45" s="30">
        <v>5037</v>
      </c>
      <c r="N45" s="74"/>
    </row>
    <row r="46" spans="2:14" s="30" customFormat="1" ht="30" customHeight="1" x14ac:dyDescent="0.25">
      <c r="B46" s="47">
        <v>0</v>
      </c>
      <c r="C46" s="47">
        <v>625000</v>
      </c>
      <c r="D46" s="48">
        <v>1875000</v>
      </c>
      <c r="E46"/>
      <c r="F46" s="49" t="s">
        <v>18</v>
      </c>
      <c r="G46" s="50" t="s">
        <v>100</v>
      </c>
      <c r="H46" s="49" t="s">
        <v>102</v>
      </c>
      <c r="I46" s="49"/>
      <c r="J46" s="51" t="s">
        <v>14</v>
      </c>
      <c r="K46" s="89" t="s">
        <v>1408</v>
      </c>
      <c r="L46" s="30" t="s">
        <v>1408</v>
      </c>
      <c r="M46" s="30">
        <v>5038</v>
      </c>
      <c r="N46" s="74"/>
    </row>
    <row r="47" spans="2:14" s="30" customFormat="1" ht="30" customHeight="1" x14ac:dyDescent="0.25">
      <c r="B47" s="47">
        <v>600000</v>
      </c>
      <c r="C47" s="47">
        <v>3800000</v>
      </c>
      <c r="D47" s="48">
        <v>1600000</v>
      </c>
      <c r="E47"/>
      <c r="F47" s="49" t="s">
        <v>18</v>
      </c>
      <c r="G47" s="50" t="s">
        <v>103</v>
      </c>
      <c r="H47" s="49" t="s">
        <v>104</v>
      </c>
      <c r="I47" s="49"/>
      <c r="J47" s="51" t="s">
        <v>14</v>
      </c>
      <c r="K47" s="89" t="s">
        <v>1409</v>
      </c>
      <c r="L47" s="30" t="s">
        <v>1409</v>
      </c>
      <c r="M47" s="30">
        <v>5039</v>
      </c>
      <c r="N47" s="74"/>
    </row>
    <row r="48" spans="2:14" s="30" customFormat="1" ht="30" customHeight="1" x14ac:dyDescent="0.25">
      <c r="B48" s="47">
        <v>112500</v>
      </c>
      <c r="C48" s="47">
        <v>2362500</v>
      </c>
      <c r="D48" s="48">
        <v>2025000</v>
      </c>
      <c r="E48"/>
      <c r="F48" s="49" t="s">
        <v>18</v>
      </c>
      <c r="G48" s="50" t="s">
        <v>105</v>
      </c>
      <c r="H48" s="49" t="s">
        <v>106</v>
      </c>
      <c r="I48" s="49"/>
      <c r="J48" s="51" t="s">
        <v>14</v>
      </c>
      <c r="K48" s="89" t="s">
        <v>1410</v>
      </c>
      <c r="L48" s="30" t="s">
        <v>1410</v>
      </c>
      <c r="M48" s="30">
        <v>5040</v>
      </c>
      <c r="N48" s="74"/>
    </row>
    <row r="49" spans="2:14" s="30" customFormat="1" ht="30" customHeight="1" x14ac:dyDescent="0.25">
      <c r="B49" s="47">
        <v>0</v>
      </c>
      <c r="C49" s="47">
        <v>1640000</v>
      </c>
      <c r="D49" s="48">
        <v>2460000</v>
      </c>
      <c r="E49"/>
      <c r="F49" s="49" t="s">
        <v>18</v>
      </c>
      <c r="G49" s="50" t="s">
        <v>107</v>
      </c>
      <c r="H49" s="49" t="s">
        <v>108</v>
      </c>
      <c r="I49" s="49"/>
      <c r="J49" s="51" t="s">
        <v>14</v>
      </c>
      <c r="K49" s="89" t="s">
        <v>1411</v>
      </c>
      <c r="L49" s="30" t="s">
        <v>1411</v>
      </c>
      <c r="M49" s="30">
        <v>5041</v>
      </c>
      <c r="N49" s="74"/>
    </row>
    <row r="50" spans="2:14" s="30" customFormat="1" ht="30" customHeight="1" x14ac:dyDescent="0.25">
      <c r="B50" s="47">
        <v>162500</v>
      </c>
      <c r="C50" s="47">
        <v>3912500</v>
      </c>
      <c r="D50" s="48">
        <v>2425000</v>
      </c>
      <c r="E50"/>
      <c r="F50" s="49" t="s">
        <v>18</v>
      </c>
      <c r="G50" s="50" t="s">
        <v>109</v>
      </c>
      <c r="H50" s="49" t="s">
        <v>110</v>
      </c>
      <c r="I50" s="49"/>
      <c r="J50" s="51" t="s">
        <v>14</v>
      </c>
      <c r="K50" s="89" t="s">
        <v>111</v>
      </c>
      <c r="L50" s="30" t="s">
        <v>111</v>
      </c>
      <c r="M50" s="30">
        <v>5042</v>
      </c>
      <c r="N50" s="74"/>
    </row>
    <row r="51" spans="2:14" s="30" customFormat="1" ht="30" customHeight="1" x14ac:dyDescent="0.25">
      <c r="B51" s="47">
        <v>0</v>
      </c>
      <c r="C51" s="47">
        <v>0</v>
      </c>
      <c r="D51" s="48">
        <v>2000000</v>
      </c>
      <c r="E51"/>
      <c r="F51" s="49" t="s">
        <v>18</v>
      </c>
      <c r="G51" s="50" t="s">
        <v>112</v>
      </c>
      <c r="H51" s="49" t="s">
        <v>113</v>
      </c>
      <c r="I51" s="49"/>
      <c r="J51" s="51" t="s">
        <v>14</v>
      </c>
      <c r="K51" s="89" t="s">
        <v>1412</v>
      </c>
      <c r="L51" s="30" t="s">
        <v>1412</v>
      </c>
      <c r="M51" s="30">
        <v>5043</v>
      </c>
      <c r="N51" s="74"/>
    </row>
    <row r="52" spans="2:14" s="30" customFormat="1" ht="30" customHeight="1" x14ac:dyDescent="0.25">
      <c r="B52" s="47">
        <v>1187500</v>
      </c>
      <c r="C52" s="47">
        <v>2687500</v>
      </c>
      <c r="D52" s="48">
        <v>2600000</v>
      </c>
      <c r="E52"/>
      <c r="F52" s="49" t="s">
        <v>18</v>
      </c>
      <c r="G52" s="50" t="s">
        <v>114</v>
      </c>
      <c r="H52" s="49" t="s">
        <v>115</v>
      </c>
      <c r="I52" s="49"/>
      <c r="J52" s="51" t="s">
        <v>14</v>
      </c>
      <c r="K52" s="89" t="s">
        <v>1413</v>
      </c>
      <c r="L52" s="30" t="s">
        <v>1413</v>
      </c>
      <c r="M52" s="30">
        <v>5044</v>
      </c>
      <c r="N52" s="74"/>
    </row>
    <row r="53" spans="2:14" s="30" customFormat="1" ht="30" customHeight="1" x14ac:dyDescent="0.25">
      <c r="B53" s="47">
        <v>75000</v>
      </c>
      <c r="C53" s="47">
        <v>1200000</v>
      </c>
      <c r="D53" s="48">
        <v>3200000</v>
      </c>
      <c r="E53"/>
      <c r="F53" s="49" t="s">
        <v>18</v>
      </c>
      <c r="G53" s="50" t="s">
        <v>116</v>
      </c>
      <c r="H53" s="49" t="s">
        <v>117</v>
      </c>
      <c r="I53" s="49"/>
      <c r="J53" s="51" t="s">
        <v>14</v>
      </c>
      <c r="K53" s="89" t="s">
        <v>1414</v>
      </c>
      <c r="L53" s="30" t="s">
        <v>1414</v>
      </c>
      <c r="M53" s="30">
        <v>5045</v>
      </c>
      <c r="N53" s="74"/>
    </row>
    <row r="54" spans="2:14" s="30" customFormat="1" ht="30" customHeight="1" x14ac:dyDescent="0.25">
      <c r="B54" s="47">
        <v>1800000</v>
      </c>
      <c r="C54" s="47">
        <v>18000000</v>
      </c>
      <c r="D54" s="48">
        <v>18000000</v>
      </c>
      <c r="E54"/>
      <c r="F54" s="49" t="s">
        <v>18</v>
      </c>
      <c r="G54" s="50" t="s">
        <v>12</v>
      </c>
      <c r="H54" s="49" t="s">
        <v>118</v>
      </c>
      <c r="I54" s="49"/>
      <c r="J54" s="51" t="s">
        <v>14</v>
      </c>
      <c r="K54" s="89" t="s">
        <v>1415</v>
      </c>
      <c r="L54" s="30" t="s">
        <v>1415</v>
      </c>
      <c r="M54" s="30">
        <v>5046</v>
      </c>
      <c r="N54" s="74"/>
    </row>
    <row r="55" spans="2:14" s="30" customFormat="1" ht="30" customHeight="1" x14ac:dyDescent="0.25">
      <c r="B55" s="57">
        <v>0</v>
      </c>
      <c r="C55" s="57">
        <v>0</v>
      </c>
      <c r="D55" s="58">
        <v>24115</v>
      </c>
      <c r="E55"/>
      <c r="F55" s="59" t="s">
        <v>46</v>
      </c>
      <c r="G55" s="60" t="s">
        <v>119</v>
      </c>
      <c r="H55" s="59" t="s">
        <v>120</v>
      </c>
      <c r="I55" s="59"/>
      <c r="J55" s="61" t="s">
        <v>14</v>
      </c>
      <c r="K55" s="90" t="s">
        <v>121</v>
      </c>
      <c r="L55" s="30" t="s">
        <v>121</v>
      </c>
      <c r="M55" s="30">
        <v>5047</v>
      </c>
      <c r="N55" s="74"/>
    </row>
    <row r="56" spans="2:14" s="30" customFormat="1" ht="30" customHeight="1" x14ac:dyDescent="0.25">
      <c r="B56" s="36">
        <f t="shared" ref="B56:C56" si="4">SUM(B57)</f>
        <v>0</v>
      </c>
      <c r="C56" s="36">
        <f t="shared" si="4"/>
        <v>580000000</v>
      </c>
      <c r="D56" s="37">
        <f>SUM(D57)</f>
        <v>1000000000</v>
      </c>
      <c r="E56"/>
      <c r="F56" s="38"/>
      <c r="G56" s="39"/>
      <c r="H56" s="38"/>
      <c r="I56" s="38" t="s">
        <v>122</v>
      </c>
      <c r="J56" s="41" t="s">
        <v>123</v>
      </c>
      <c r="K56" s="86" t="s">
        <v>14</v>
      </c>
      <c r="L56" s="30" t="s">
        <v>10</v>
      </c>
      <c r="M56" s="30">
        <v>5048</v>
      </c>
      <c r="N56" s="74"/>
    </row>
    <row r="57" spans="2:14" s="30" customFormat="1" ht="30" customHeight="1" x14ac:dyDescent="0.25">
      <c r="B57" s="62">
        <v>0</v>
      </c>
      <c r="C57" s="62">
        <v>580000000</v>
      </c>
      <c r="D57" s="63">
        <v>1000000000</v>
      </c>
      <c r="E57"/>
      <c r="F57" s="64" t="s">
        <v>18</v>
      </c>
      <c r="G57" s="65" t="s">
        <v>124</v>
      </c>
      <c r="H57" s="64" t="s">
        <v>125</v>
      </c>
      <c r="I57" s="64"/>
      <c r="J57" s="66" t="s">
        <v>14</v>
      </c>
      <c r="K57" s="87" t="s">
        <v>1416</v>
      </c>
      <c r="L57" s="30" t="s">
        <v>1416</v>
      </c>
      <c r="M57" s="30">
        <v>5049</v>
      </c>
      <c r="N57" s="74"/>
    </row>
    <row r="58" spans="2:14" s="30" customFormat="1" ht="30" customHeight="1" x14ac:dyDescent="0.25">
      <c r="B58" s="36">
        <f t="shared" ref="B58:C58" si="5">SUM(B59:B62)</f>
        <v>0</v>
      </c>
      <c r="C58" s="36">
        <f t="shared" si="5"/>
        <v>1139750</v>
      </c>
      <c r="D58" s="37">
        <f>SUM(D59:D62)</f>
        <v>6605250</v>
      </c>
      <c r="E58"/>
      <c r="F58" s="38"/>
      <c r="G58" s="39"/>
      <c r="H58" s="38"/>
      <c r="I58" s="38" t="s">
        <v>126</v>
      </c>
      <c r="J58" s="41" t="s">
        <v>127</v>
      </c>
      <c r="K58" s="86" t="s">
        <v>14</v>
      </c>
      <c r="L58" s="30" t="s">
        <v>10</v>
      </c>
      <c r="M58" s="30">
        <v>5050</v>
      </c>
      <c r="N58" s="74"/>
    </row>
    <row r="59" spans="2:14" s="30" customFormat="1" ht="30" customHeight="1" x14ac:dyDescent="0.25">
      <c r="B59" s="52">
        <v>0</v>
      </c>
      <c r="C59" s="52">
        <v>32500</v>
      </c>
      <c r="D59" s="53">
        <v>1267500</v>
      </c>
      <c r="E59"/>
      <c r="F59" s="54" t="s">
        <v>18</v>
      </c>
      <c r="G59" s="55" t="s">
        <v>62</v>
      </c>
      <c r="H59" s="54" t="s">
        <v>128</v>
      </c>
      <c r="I59" s="54"/>
      <c r="J59" s="56" t="s">
        <v>14</v>
      </c>
      <c r="K59" s="88" t="s">
        <v>1417</v>
      </c>
      <c r="L59" s="30" t="s">
        <v>1417</v>
      </c>
      <c r="M59" s="30">
        <v>5051</v>
      </c>
      <c r="N59" s="74"/>
    </row>
    <row r="60" spans="2:14" s="30" customFormat="1" ht="87" x14ac:dyDescent="0.25">
      <c r="B60" s="47">
        <v>0</v>
      </c>
      <c r="C60" s="47">
        <v>1000000</v>
      </c>
      <c r="D60" s="48">
        <v>3300000</v>
      </c>
      <c r="E60"/>
      <c r="F60" s="49" t="s">
        <v>129</v>
      </c>
      <c r="G60" s="50" t="s">
        <v>130</v>
      </c>
      <c r="H60" s="49" t="s">
        <v>131</v>
      </c>
      <c r="I60" s="49"/>
      <c r="J60" s="51" t="s">
        <v>14</v>
      </c>
      <c r="K60" s="89" t="s">
        <v>132</v>
      </c>
      <c r="L60" s="30" t="s">
        <v>132</v>
      </c>
      <c r="M60" s="30">
        <v>5052</v>
      </c>
      <c r="N60" s="74"/>
    </row>
    <row r="61" spans="2:14" s="30" customFormat="1" ht="30" customHeight="1" x14ac:dyDescent="0.25">
      <c r="B61" s="47">
        <v>0</v>
      </c>
      <c r="C61" s="47">
        <v>75000</v>
      </c>
      <c r="D61" s="48">
        <v>1425000</v>
      </c>
      <c r="E61"/>
      <c r="F61" s="49" t="s">
        <v>18</v>
      </c>
      <c r="G61" s="50" t="s">
        <v>133</v>
      </c>
      <c r="H61" s="49" t="s">
        <v>134</v>
      </c>
      <c r="I61" s="49"/>
      <c r="J61" s="51" t="s">
        <v>14</v>
      </c>
      <c r="K61" s="89" t="s">
        <v>1418</v>
      </c>
      <c r="L61" s="30" t="s">
        <v>1418</v>
      </c>
      <c r="M61" s="30">
        <v>5053</v>
      </c>
      <c r="N61" s="74"/>
    </row>
    <row r="62" spans="2:14" s="30" customFormat="1" ht="30" customHeight="1" x14ac:dyDescent="0.25">
      <c r="B62" s="57">
        <v>0</v>
      </c>
      <c r="C62" s="57">
        <v>32250</v>
      </c>
      <c r="D62" s="58">
        <v>612750</v>
      </c>
      <c r="E62"/>
      <c r="F62" s="59" t="s">
        <v>18</v>
      </c>
      <c r="G62" s="60" t="s">
        <v>59</v>
      </c>
      <c r="H62" s="59" t="s">
        <v>135</v>
      </c>
      <c r="I62" s="59"/>
      <c r="J62" s="61" t="s">
        <v>14</v>
      </c>
      <c r="K62" s="90" t="s">
        <v>1419</v>
      </c>
      <c r="L62" s="30" t="s">
        <v>1419</v>
      </c>
      <c r="M62" s="30">
        <v>5054</v>
      </c>
      <c r="N62" s="74"/>
    </row>
    <row r="63" spans="2:14" s="30" customFormat="1" ht="30" customHeight="1" x14ac:dyDescent="0.25">
      <c r="B63" s="36">
        <f t="shared" ref="B63:C63" si="6">SUM(B64:B65)</f>
        <v>154000000</v>
      </c>
      <c r="C63" s="36">
        <f t="shared" si="6"/>
        <v>58000000</v>
      </c>
      <c r="D63" s="37">
        <f>SUM(D64:D65)</f>
        <v>10600000</v>
      </c>
      <c r="E63"/>
      <c r="F63" s="38"/>
      <c r="G63" s="39"/>
      <c r="H63" s="38"/>
      <c r="I63" s="38" t="s">
        <v>136</v>
      </c>
      <c r="J63" s="41" t="s">
        <v>137</v>
      </c>
      <c r="K63" s="86" t="s">
        <v>14</v>
      </c>
      <c r="L63" s="30" t="s">
        <v>10</v>
      </c>
      <c r="M63" s="30">
        <v>5055</v>
      </c>
      <c r="N63" s="74"/>
    </row>
    <row r="64" spans="2:14" s="30" customFormat="1" ht="30" customHeight="1" x14ac:dyDescent="0.25">
      <c r="B64" s="52">
        <v>153000000</v>
      </c>
      <c r="C64" s="52">
        <v>50000000</v>
      </c>
      <c r="D64" s="53">
        <v>5000000</v>
      </c>
      <c r="E64"/>
      <c r="F64" s="54" t="s">
        <v>18</v>
      </c>
      <c r="G64" s="55" t="s">
        <v>138</v>
      </c>
      <c r="H64" s="54" t="s">
        <v>139</v>
      </c>
      <c r="I64" s="54"/>
      <c r="J64" s="56" t="s">
        <v>14</v>
      </c>
      <c r="K64" s="88" t="s">
        <v>1420</v>
      </c>
      <c r="L64" s="30" t="s">
        <v>1420</v>
      </c>
      <c r="M64" s="30">
        <v>5056</v>
      </c>
      <c r="N64" s="74"/>
    </row>
    <row r="65" spans="2:14" s="30" customFormat="1" ht="30" customHeight="1" x14ac:dyDescent="0.25">
      <c r="B65" s="57">
        <v>1000000</v>
      </c>
      <c r="C65" s="57">
        <v>8000000</v>
      </c>
      <c r="D65" s="58">
        <v>5600000</v>
      </c>
      <c r="E65"/>
      <c r="F65" s="59" t="s">
        <v>18</v>
      </c>
      <c r="G65" s="60" t="s">
        <v>140</v>
      </c>
      <c r="H65" s="59" t="s">
        <v>141</v>
      </c>
      <c r="I65" s="59"/>
      <c r="J65" s="61" t="s">
        <v>14</v>
      </c>
      <c r="K65" s="90" t="s">
        <v>1421</v>
      </c>
      <c r="L65" s="30" t="s">
        <v>1421</v>
      </c>
      <c r="M65" s="30">
        <v>5057</v>
      </c>
      <c r="N65" s="74"/>
    </row>
    <row r="66" spans="2:14" s="30" customFormat="1" ht="30" customHeight="1" x14ac:dyDescent="0.25">
      <c r="B66" s="36">
        <f t="shared" ref="B66:C66" si="7">SUM(B67:B68)</f>
        <v>387500</v>
      </c>
      <c r="C66" s="36">
        <f t="shared" si="7"/>
        <v>9137500</v>
      </c>
      <c r="D66" s="37">
        <f>SUM(D67:D68)</f>
        <v>4975000</v>
      </c>
      <c r="E66"/>
      <c r="F66" s="38"/>
      <c r="G66" s="39"/>
      <c r="H66" s="38"/>
      <c r="I66" s="38" t="s">
        <v>142</v>
      </c>
      <c r="J66" s="41" t="s">
        <v>143</v>
      </c>
      <c r="K66" s="86" t="s">
        <v>14</v>
      </c>
      <c r="L66" s="30" t="s">
        <v>10</v>
      </c>
      <c r="M66" s="30">
        <v>5058</v>
      </c>
      <c r="N66" s="74"/>
    </row>
    <row r="67" spans="2:14" s="30" customFormat="1" ht="30" customHeight="1" x14ac:dyDescent="0.25">
      <c r="B67" s="52">
        <v>200000</v>
      </c>
      <c r="C67" s="52">
        <v>4700000</v>
      </c>
      <c r="D67" s="53">
        <v>2100000</v>
      </c>
      <c r="E67"/>
      <c r="F67" s="54" t="s">
        <v>18</v>
      </c>
      <c r="G67" s="55" t="s">
        <v>25</v>
      </c>
      <c r="H67" s="54" t="s">
        <v>144</v>
      </c>
      <c r="I67" s="54"/>
      <c r="J67" s="56" t="s">
        <v>14</v>
      </c>
      <c r="K67" s="88" t="s">
        <v>145</v>
      </c>
      <c r="L67" s="30" t="s">
        <v>145</v>
      </c>
      <c r="M67" s="30">
        <v>5059</v>
      </c>
      <c r="N67" s="74"/>
    </row>
    <row r="68" spans="2:14" s="30" customFormat="1" ht="30" customHeight="1" x14ac:dyDescent="0.25">
      <c r="B68" s="57">
        <v>187500</v>
      </c>
      <c r="C68" s="57">
        <v>4437500</v>
      </c>
      <c r="D68" s="58">
        <v>2875000</v>
      </c>
      <c r="E68"/>
      <c r="F68" s="59" t="s">
        <v>18</v>
      </c>
      <c r="G68" s="60" t="s">
        <v>59</v>
      </c>
      <c r="H68" s="59" t="s">
        <v>146</v>
      </c>
      <c r="I68" s="59"/>
      <c r="J68" s="61" t="s">
        <v>14</v>
      </c>
      <c r="K68" s="90" t="s">
        <v>147</v>
      </c>
      <c r="L68" s="30" t="s">
        <v>147</v>
      </c>
      <c r="M68" s="30">
        <v>5060</v>
      </c>
      <c r="N68" s="74"/>
    </row>
    <row r="69" spans="2:14" s="30" customFormat="1" ht="30" customHeight="1" x14ac:dyDescent="0.25">
      <c r="B69" s="36">
        <f t="shared" ref="B69:C69" si="8">SUM(B70:B78)</f>
        <v>3550000</v>
      </c>
      <c r="C69" s="36">
        <f t="shared" si="8"/>
        <v>28165000</v>
      </c>
      <c r="D69" s="37">
        <f>SUM(D70:D78)</f>
        <v>26046725</v>
      </c>
      <c r="E69"/>
      <c r="F69" s="38"/>
      <c r="G69" s="39"/>
      <c r="H69" s="38"/>
      <c r="I69" s="38" t="s">
        <v>148</v>
      </c>
      <c r="J69" s="41" t="s">
        <v>149</v>
      </c>
      <c r="K69" s="86" t="s">
        <v>14</v>
      </c>
      <c r="L69" s="30" t="s">
        <v>10</v>
      </c>
      <c r="M69" s="30">
        <v>5061</v>
      </c>
      <c r="N69" s="74"/>
    </row>
    <row r="70" spans="2:14" s="30" customFormat="1" ht="30" customHeight="1" x14ac:dyDescent="0.25">
      <c r="B70" s="52">
        <v>0</v>
      </c>
      <c r="C70" s="52">
        <v>500000</v>
      </c>
      <c r="D70" s="53">
        <v>1961725</v>
      </c>
      <c r="E70"/>
      <c r="F70" s="54" t="s">
        <v>58</v>
      </c>
      <c r="G70" s="55" t="s">
        <v>150</v>
      </c>
      <c r="H70" s="54" t="s">
        <v>151</v>
      </c>
      <c r="I70" s="54"/>
      <c r="J70" s="56" t="s">
        <v>14</v>
      </c>
      <c r="K70" s="88" t="s">
        <v>152</v>
      </c>
      <c r="L70" s="30" t="s">
        <v>152</v>
      </c>
      <c r="M70" s="30">
        <v>5062</v>
      </c>
      <c r="N70" s="74"/>
    </row>
    <row r="71" spans="2:14" s="30" customFormat="1" ht="30" customHeight="1" x14ac:dyDescent="0.25">
      <c r="B71" s="47">
        <v>2500000</v>
      </c>
      <c r="C71" s="47">
        <v>13750000</v>
      </c>
      <c r="D71" s="48">
        <v>7750000</v>
      </c>
      <c r="E71"/>
      <c r="F71" s="49" t="s">
        <v>18</v>
      </c>
      <c r="G71" s="50" t="s">
        <v>62</v>
      </c>
      <c r="H71" s="49" t="s">
        <v>153</v>
      </c>
      <c r="I71" s="49"/>
      <c r="J71" s="51" t="s">
        <v>14</v>
      </c>
      <c r="K71" s="89" t="s">
        <v>1422</v>
      </c>
      <c r="L71" s="30" t="s">
        <v>1422</v>
      </c>
      <c r="M71" s="30">
        <v>5063</v>
      </c>
      <c r="N71" s="74"/>
    </row>
    <row r="72" spans="2:14" s="30" customFormat="1" ht="30" customHeight="1" x14ac:dyDescent="0.25">
      <c r="B72" s="47">
        <v>0</v>
      </c>
      <c r="C72" s="47">
        <v>1000000</v>
      </c>
      <c r="D72" s="48">
        <v>3000000</v>
      </c>
      <c r="E72"/>
      <c r="F72" s="49" t="s">
        <v>18</v>
      </c>
      <c r="G72" s="50" t="s">
        <v>124</v>
      </c>
      <c r="H72" s="49" t="s">
        <v>154</v>
      </c>
      <c r="I72" s="49"/>
      <c r="J72" s="51" t="s">
        <v>14</v>
      </c>
      <c r="K72" s="89" t="s">
        <v>1423</v>
      </c>
      <c r="L72" s="30" t="s">
        <v>1423</v>
      </c>
      <c r="M72" s="30">
        <v>5064</v>
      </c>
      <c r="N72" s="74"/>
    </row>
    <row r="73" spans="2:14" s="30" customFormat="1" ht="30" customHeight="1" x14ac:dyDescent="0.25">
      <c r="B73" s="47">
        <v>0</v>
      </c>
      <c r="C73" s="47">
        <v>100000</v>
      </c>
      <c r="D73" s="48">
        <v>2900000</v>
      </c>
      <c r="E73"/>
      <c r="F73" s="49" t="s">
        <v>18</v>
      </c>
      <c r="G73" s="50" t="s">
        <v>140</v>
      </c>
      <c r="H73" s="49" t="s">
        <v>155</v>
      </c>
      <c r="I73" s="49"/>
      <c r="J73" s="51" t="s">
        <v>14</v>
      </c>
      <c r="K73" s="89" t="s">
        <v>1424</v>
      </c>
      <c r="L73" s="30" t="s">
        <v>1424</v>
      </c>
      <c r="M73" s="30">
        <v>5065</v>
      </c>
      <c r="N73" s="74"/>
    </row>
    <row r="74" spans="2:14" s="30" customFormat="1" ht="30" customHeight="1" x14ac:dyDescent="0.25">
      <c r="B74" s="47">
        <v>0</v>
      </c>
      <c r="C74" s="47">
        <v>2400000</v>
      </c>
      <c r="D74" s="48">
        <v>2600000</v>
      </c>
      <c r="E74"/>
      <c r="F74" s="49" t="s">
        <v>18</v>
      </c>
      <c r="G74" s="50" t="s">
        <v>124</v>
      </c>
      <c r="H74" s="49" t="s">
        <v>156</v>
      </c>
      <c r="I74" s="49"/>
      <c r="J74" s="51" t="s">
        <v>14</v>
      </c>
      <c r="K74" s="89" t="s">
        <v>1425</v>
      </c>
      <c r="L74" s="30" t="s">
        <v>1425</v>
      </c>
      <c r="M74" s="30">
        <v>5066</v>
      </c>
      <c r="N74" s="74"/>
    </row>
    <row r="75" spans="2:14" s="30" customFormat="1" ht="30" customHeight="1" x14ac:dyDescent="0.25">
      <c r="B75" s="47">
        <v>0</v>
      </c>
      <c r="C75" s="47">
        <v>615000</v>
      </c>
      <c r="D75" s="48">
        <v>1685000</v>
      </c>
      <c r="E75"/>
      <c r="F75" s="49" t="s">
        <v>18</v>
      </c>
      <c r="G75" s="50" t="s">
        <v>25</v>
      </c>
      <c r="H75" s="49" t="s">
        <v>157</v>
      </c>
      <c r="I75" s="49"/>
      <c r="J75" s="51" t="s">
        <v>14</v>
      </c>
      <c r="K75" s="89" t="s">
        <v>1426</v>
      </c>
      <c r="L75" s="30" t="s">
        <v>1426</v>
      </c>
      <c r="M75" s="30">
        <v>5067</v>
      </c>
      <c r="N75" s="74"/>
    </row>
    <row r="76" spans="2:14" s="30" customFormat="1" ht="30" customHeight="1" x14ac:dyDescent="0.25">
      <c r="B76" s="47">
        <v>1050000</v>
      </c>
      <c r="C76" s="47">
        <v>8075000</v>
      </c>
      <c r="D76" s="48">
        <v>1375000</v>
      </c>
      <c r="E76"/>
      <c r="F76" s="49" t="s">
        <v>18</v>
      </c>
      <c r="G76" s="50" t="s">
        <v>158</v>
      </c>
      <c r="H76" s="49" t="s">
        <v>159</v>
      </c>
      <c r="I76" s="49"/>
      <c r="J76" s="51" t="s">
        <v>14</v>
      </c>
      <c r="K76" s="89" t="s">
        <v>1427</v>
      </c>
      <c r="L76" s="30" t="s">
        <v>1427</v>
      </c>
      <c r="M76" s="30">
        <v>5068</v>
      </c>
      <c r="N76" s="74"/>
    </row>
    <row r="77" spans="2:14" s="30" customFormat="1" ht="30" customHeight="1" x14ac:dyDescent="0.25">
      <c r="B77" s="47">
        <v>0</v>
      </c>
      <c r="C77" s="47">
        <v>1100000</v>
      </c>
      <c r="D77" s="48">
        <v>2900000</v>
      </c>
      <c r="E77"/>
      <c r="F77" s="49" t="s">
        <v>18</v>
      </c>
      <c r="G77" s="50" t="s">
        <v>160</v>
      </c>
      <c r="H77" s="49" t="s">
        <v>161</v>
      </c>
      <c r="I77" s="49"/>
      <c r="J77" s="51" t="s">
        <v>14</v>
      </c>
      <c r="K77" s="89" t="s">
        <v>1428</v>
      </c>
      <c r="L77" s="30" t="s">
        <v>1428</v>
      </c>
      <c r="M77" s="30">
        <v>5069</v>
      </c>
      <c r="N77" s="74"/>
    </row>
    <row r="78" spans="2:14" s="30" customFormat="1" ht="30" customHeight="1" x14ac:dyDescent="0.25">
      <c r="B78" s="57">
        <v>0</v>
      </c>
      <c r="C78" s="57">
        <v>625000</v>
      </c>
      <c r="D78" s="58">
        <v>1875000</v>
      </c>
      <c r="E78"/>
      <c r="F78" s="59" t="s">
        <v>18</v>
      </c>
      <c r="G78" s="60" t="s">
        <v>59</v>
      </c>
      <c r="H78" s="59" t="s">
        <v>162</v>
      </c>
      <c r="I78" s="59"/>
      <c r="J78" s="61" t="s">
        <v>14</v>
      </c>
      <c r="K78" s="90" t="s">
        <v>1429</v>
      </c>
      <c r="L78" s="30" t="s">
        <v>1429</v>
      </c>
      <c r="M78" s="30">
        <v>5070</v>
      </c>
      <c r="N78" s="74"/>
    </row>
    <row r="79" spans="2:14" s="30" customFormat="1" ht="30" customHeight="1" x14ac:dyDescent="0.25">
      <c r="B79" s="36">
        <f t="shared" ref="B79:C79" si="9">SUM(B80:B92)</f>
        <v>1200000</v>
      </c>
      <c r="C79" s="36">
        <f t="shared" si="9"/>
        <v>29603010</v>
      </c>
      <c r="D79" s="37">
        <f>SUM(D80:D92)</f>
        <v>144603847</v>
      </c>
      <c r="E79"/>
      <c r="F79" s="38"/>
      <c r="G79" s="39"/>
      <c r="H79" s="38"/>
      <c r="I79" s="38" t="s">
        <v>163</v>
      </c>
      <c r="J79" s="41" t="s">
        <v>164</v>
      </c>
      <c r="K79" s="86" t="s">
        <v>14</v>
      </c>
      <c r="L79" s="30" t="s">
        <v>10</v>
      </c>
      <c r="M79" s="30">
        <v>5071</v>
      </c>
      <c r="N79" s="74"/>
    </row>
    <row r="80" spans="2:14" s="30" customFormat="1" ht="30" customHeight="1" x14ac:dyDescent="0.25">
      <c r="B80" s="52">
        <v>0</v>
      </c>
      <c r="C80" s="52">
        <v>1995795</v>
      </c>
      <c r="D80" s="53">
        <v>21669647</v>
      </c>
      <c r="E80"/>
      <c r="F80" s="54" t="s">
        <v>58</v>
      </c>
      <c r="G80" s="55" t="s">
        <v>12</v>
      </c>
      <c r="H80" s="54" t="s">
        <v>165</v>
      </c>
      <c r="I80" s="54"/>
      <c r="J80" s="56" t="s">
        <v>14</v>
      </c>
      <c r="K80" s="88" t="s">
        <v>166</v>
      </c>
      <c r="L80" s="30" t="s">
        <v>166</v>
      </c>
      <c r="M80" s="30">
        <v>5072</v>
      </c>
      <c r="N80" s="74"/>
    </row>
    <row r="81" spans="2:14" s="30" customFormat="1" ht="30" customHeight="1" x14ac:dyDescent="0.25">
      <c r="B81" s="47">
        <v>0</v>
      </c>
      <c r="C81" s="47">
        <v>0</v>
      </c>
      <c r="D81" s="48">
        <v>1252281</v>
      </c>
      <c r="E81"/>
      <c r="F81" s="49" t="s">
        <v>58</v>
      </c>
      <c r="G81" s="50" t="s">
        <v>124</v>
      </c>
      <c r="H81" s="49" t="s">
        <v>167</v>
      </c>
      <c r="I81" s="49"/>
      <c r="J81" s="51" t="s">
        <v>14</v>
      </c>
      <c r="K81" s="89" t="s">
        <v>168</v>
      </c>
      <c r="L81" s="30" t="s">
        <v>168</v>
      </c>
      <c r="M81" s="30">
        <v>5073</v>
      </c>
      <c r="N81" s="74"/>
    </row>
    <row r="82" spans="2:14" s="30" customFormat="1" ht="30" customHeight="1" x14ac:dyDescent="0.25">
      <c r="B82" s="47">
        <v>0</v>
      </c>
      <c r="C82" s="47">
        <v>0</v>
      </c>
      <c r="D82" s="48">
        <v>69619</v>
      </c>
      <c r="E82"/>
      <c r="F82" s="49" t="s">
        <v>58</v>
      </c>
      <c r="G82" s="50" t="s">
        <v>169</v>
      </c>
      <c r="H82" s="49" t="s">
        <v>170</v>
      </c>
      <c r="I82" s="49"/>
      <c r="J82" s="51" t="s">
        <v>14</v>
      </c>
      <c r="K82" s="89" t="s">
        <v>171</v>
      </c>
      <c r="L82" s="30" t="s">
        <v>171</v>
      </c>
      <c r="M82" s="30">
        <v>5074</v>
      </c>
      <c r="N82" s="74"/>
    </row>
    <row r="83" spans="2:14" s="30" customFormat="1" ht="30" customHeight="1" x14ac:dyDescent="0.25">
      <c r="B83" s="47">
        <v>0</v>
      </c>
      <c r="C83" s="47">
        <v>0</v>
      </c>
      <c r="D83" s="48">
        <v>81726</v>
      </c>
      <c r="E83"/>
      <c r="F83" s="49" t="s">
        <v>58</v>
      </c>
      <c r="G83" s="50" t="s">
        <v>172</v>
      </c>
      <c r="H83" s="49" t="s">
        <v>173</v>
      </c>
      <c r="I83" s="49"/>
      <c r="J83" s="51" t="s">
        <v>14</v>
      </c>
      <c r="K83" s="89" t="s">
        <v>174</v>
      </c>
      <c r="L83" s="30" t="s">
        <v>174</v>
      </c>
      <c r="M83" s="30">
        <v>5075</v>
      </c>
      <c r="N83" s="74"/>
    </row>
    <row r="84" spans="2:14" s="30" customFormat="1" ht="30" customHeight="1" x14ac:dyDescent="0.25">
      <c r="B84" s="47">
        <v>0</v>
      </c>
      <c r="C84" s="47">
        <v>0</v>
      </c>
      <c r="D84" s="48">
        <v>110566</v>
      </c>
      <c r="E84"/>
      <c r="F84" s="49" t="s">
        <v>58</v>
      </c>
      <c r="G84" s="50" t="s">
        <v>175</v>
      </c>
      <c r="H84" s="49" t="s">
        <v>176</v>
      </c>
      <c r="I84" s="49"/>
      <c r="J84" s="51" t="s">
        <v>14</v>
      </c>
      <c r="K84" s="89" t="s">
        <v>177</v>
      </c>
      <c r="L84" s="30" t="s">
        <v>177</v>
      </c>
      <c r="M84" s="30">
        <v>5076</v>
      </c>
      <c r="N84" s="74"/>
    </row>
    <row r="85" spans="2:14" s="30" customFormat="1" ht="30" customHeight="1" x14ac:dyDescent="0.25">
      <c r="B85" s="47">
        <v>0</v>
      </c>
      <c r="C85" s="47">
        <v>2500000</v>
      </c>
      <c r="D85" s="48">
        <v>35000000</v>
      </c>
      <c r="E85"/>
      <c r="F85" s="49" t="s">
        <v>46</v>
      </c>
      <c r="G85" s="50" t="s">
        <v>178</v>
      </c>
      <c r="H85" s="49" t="s">
        <v>179</v>
      </c>
      <c r="I85" s="49"/>
      <c r="J85" s="51" t="s">
        <v>14</v>
      </c>
      <c r="K85" s="89" t="s">
        <v>180</v>
      </c>
      <c r="L85" s="30" t="s">
        <v>180</v>
      </c>
      <c r="M85" s="30">
        <v>5077</v>
      </c>
      <c r="N85" s="74"/>
    </row>
    <row r="86" spans="2:14" s="30" customFormat="1" ht="30" customHeight="1" x14ac:dyDescent="0.25">
      <c r="B86" s="47">
        <v>0</v>
      </c>
      <c r="C86" s="47">
        <v>2500000</v>
      </c>
      <c r="D86" s="48">
        <v>35000000</v>
      </c>
      <c r="E86"/>
      <c r="F86" s="49" t="s">
        <v>46</v>
      </c>
      <c r="G86" s="50" t="s">
        <v>158</v>
      </c>
      <c r="H86" s="49" t="s">
        <v>181</v>
      </c>
      <c r="I86" s="49"/>
      <c r="J86" s="51" t="s">
        <v>14</v>
      </c>
      <c r="K86" s="89" t="s">
        <v>182</v>
      </c>
      <c r="L86" s="30" t="s">
        <v>182</v>
      </c>
      <c r="M86" s="30">
        <v>5078</v>
      </c>
      <c r="N86" s="74"/>
    </row>
    <row r="87" spans="2:14" s="30" customFormat="1" ht="30" customHeight="1" x14ac:dyDescent="0.25">
      <c r="B87" s="47">
        <v>0</v>
      </c>
      <c r="C87" s="47">
        <v>750000</v>
      </c>
      <c r="D87" s="48">
        <v>8500000</v>
      </c>
      <c r="E87"/>
      <c r="F87" s="49" t="s">
        <v>46</v>
      </c>
      <c r="G87" s="50" t="s">
        <v>25</v>
      </c>
      <c r="H87" s="49" t="s">
        <v>183</v>
      </c>
      <c r="I87" s="49"/>
      <c r="J87" s="51" t="s">
        <v>14</v>
      </c>
      <c r="K87" s="89" t="s">
        <v>184</v>
      </c>
      <c r="L87" s="30" t="s">
        <v>184</v>
      </c>
      <c r="M87" s="30">
        <v>5079</v>
      </c>
      <c r="N87" s="74"/>
    </row>
    <row r="88" spans="2:14" s="30" customFormat="1" ht="30" customHeight="1" x14ac:dyDescent="0.25">
      <c r="B88" s="47">
        <v>800000</v>
      </c>
      <c r="C88" s="47">
        <v>4100000</v>
      </c>
      <c r="D88" s="48">
        <v>2100000</v>
      </c>
      <c r="E88"/>
      <c r="F88" s="49" t="s">
        <v>18</v>
      </c>
      <c r="G88" s="50" t="s">
        <v>140</v>
      </c>
      <c r="H88" s="49" t="s">
        <v>185</v>
      </c>
      <c r="I88" s="49"/>
      <c r="J88" s="51" t="s">
        <v>14</v>
      </c>
      <c r="K88" s="89" t="s">
        <v>1430</v>
      </c>
      <c r="L88" s="30" t="s">
        <v>1430</v>
      </c>
      <c r="M88" s="30">
        <v>5080</v>
      </c>
      <c r="N88" s="74"/>
    </row>
    <row r="89" spans="2:14" s="30" customFormat="1" ht="30" customHeight="1" x14ac:dyDescent="0.25">
      <c r="B89" s="47">
        <v>200000</v>
      </c>
      <c r="C89" s="47">
        <v>6300000</v>
      </c>
      <c r="D89" s="48">
        <v>1500000</v>
      </c>
      <c r="E89"/>
      <c r="F89" s="49" t="s">
        <v>18</v>
      </c>
      <c r="G89" s="50" t="s">
        <v>62</v>
      </c>
      <c r="H89" s="49" t="s">
        <v>186</v>
      </c>
      <c r="I89" s="49"/>
      <c r="J89" s="51" t="s">
        <v>14</v>
      </c>
      <c r="K89" s="89" t="s">
        <v>1431</v>
      </c>
      <c r="L89" s="30" t="s">
        <v>1431</v>
      </c>
      <c r="M89" s="30">
        <v>5081</v>
      </c>
      <c r="N89" s="74"/>
    </row>
    <row r="90" spans="2:14" s="30" customFormat="1" ht="30" customHeight="1" x14ac:dyDescent="0.25">
      <c r="B90" s="47">
        <v>200000</v>
      </c>
      <c r="C90" s="47">
        <v>6300000</v>
      </c>
      <c r="D90" s="48">
        <v>1500000</v>
      </c>
      <c r="E90"/>
      <c r="F90" s="49" t="s">
        <v>18</v>
      </c>
      <c r="G90" s="50" t="s">
        <v>187</v>
      </c>
      <c r="H90" s="49" t="s">
        <v>188</v>
      </c>
      <c r="I90" s="49"/>
      <c r="J90" s="51" t="s">
        <v>14</v>
      </c>
      <c r="K90" s="89" t="s">
        <v>189</v>
      </c>
      <c r="L90" s="30" t="s">
        <v>189</v>
      </c>
      <c r="M90" s="30">
        <v>5082</v>
      </c>
      <c r="N90" s="74"/>
    </row>
    <row r="91" spans="2:14" s="30" customFormat="1" ht="30" customHeight="1" x14ac:dyDescent="0.25">
      <c r="B91" s="47">
        <v>0</v>
      </c>
      <c r="C91" s="47">
        <v>0</v>
      </c>
      <c r="D91" s="48">
        <v>1500000</v>
      </c>
      <c r="E91"/>
      <c r="F91" s="49" t="s">
        <v>18</v>
      </c>
      <c r="G91" s="50" t="s">
        <v>190</v>
      </c>
      <c r="H91" s="49" t="s">
        <v>191</v>
      </c>
      <c r="I91" s="49"/>
      <c r="J91" s="51" t="s">
        <v>14</v>
      </c>
      <c r="K91" s="89" t="s">
        <v>1432</v>
      </c>
      <c r="L91" s="30" t="s">
        <v>1432</v>
      </c>
      <c r="M91" s="30">
        <v>5083</v>
      </c>
      <c r="N91" s="74"/>
    </row>
    <row r="92" spans="2:14" s="30" customFormat="1" ht="30" customHeight="1" x14ac:dyDescent="0.25">
      <c r="B92" s="57">
        <v>0</v>
      </c>
      <c r="C92" s="57">
        <v>5157215</v>
      </c>
      <c r="D92" s="58">
        <v>36320008</v>
      </c>
      <c r="E92"/>
      <c r="F92" s="59" t="s">
        <v>192</v>
      </c>
      <c r="G92" s="60" t="s">
        <v>172</v>
      </c>
      <c r="H92" s="59" t="s">
        <v>193</v>
      </c>
      <c r="I92" s="59"/>
      <c r="J92" s="61" t="s">
        <v>14</v>
      </c>
      <c r="K92" s="90" t="s">
        <v>1433</v>
      </c>
      <c r="L92" s="30" t="s">
        <v>1433</v>
      </c>
      <c r="M92" s="30">
        <v>5084</v>
      </c>
      <c r="N92" s="74"/>
    </row>
    <row r="93" spans="2:14" s="30" customFormat="1" ht="30" customHeight="1" x14ac:dyDescent="0.25">
      <c r="B93" s="36">
        <f t="shared" ref="B93:C93" si="10">SUM(B94:B99)</f>
        <v>23100000</v>
      </c>
      <c r="C93" s="36">
        <f t="shared" si="10"/>
        <v>52500000</v>
      </c>
      <c r="D93" s="37">
        <f>SUM(D94:D99)</f>
        <v>52388690</v>
      </c>
      <c r="E93"/>
      <c r="F93" s="38"/>
      <c r="G93" s="39"/>
      <c r="H93" s="38"/>
      <c r="I93" s="38" t="s">
        <v>194</v>
      </c>
      <c r="J93" s="41" t="s">
        <v>195</v>
      </c>
      <c r="K93" s="86" t="s">
        <v>14</v>
      </c>
      <c r="L93" s="30" t="s">
        <v>10</v>
      </c>
      <c r="M93" s="30">
        <v>5085</v>
      </c>
      <c r="N93" s="74"/>
    </row>
    <row r="94" spans="2:14" s="30" customFormat="1" ht="30" customHeight="1" x14ac:dyDescent="0.25">
      <c r="B94" s="52">
        <v>0</v>
      </c>
      <c r="C94" s="52">
        <v>500000</v>
      </c>
      <c r="D94" s="53">
        <v>2500000</v>
      </c>
      <c r="E94"/>
      <c r="F94" s="54" t="s">
        <v>11</v>
      </c>
      <c r="G94" s="55" t="s">
        <v>196</v>
      </c>
      <c r="H94" s="54" t="s">
        <v>197</v>
      </c>
      <c r="I94" s="54"/>
      <c r="J94" s="56" t="s">
        <v>14</v>
      </c>
      <c r="K94" s="88" t="s">
        <v>198</v>
      </c>
      <c r="L94" s="30" t="s">
        <v>198</v>
      </c>
      <c r="M94" s="30">
        <v>5086</v>
      </c>
      <c r="N94" s="74"/>
    </row>
    <row r="95" spans="2:14" s="30" customFormat="1" ht="30" customHeight="1" x14ac:dyDescent="0.25">
      <c r="B95" s="47">
        <v>0</v>
      </c>
      <c r="C95" s="47">
        <v>0</v>
      </c>
      <c r="D95" s="48">
        <v>73350</v>
      </c>
      <c r="E95"/>
      <c r="F95" s="49" t="s">
        <v>39</v>
      </c>
      <c r="G95" s="50" t="s">
        <v>196</v>
      </c>
      <c r="H95" s="49" t="s">
        <v>199</v>
      </c>
      <c r="I95" s="49"/>
      <c r="J95" s="51" t="s">
        <v>14</v>
      </c>
      <c r="K95" s="89" t="s">
        <v>200</v>
      </c>
      <c r="L95" s="30" t="s">
        <v>200</v>
      </c>
      <c r="M95" s="30">
        <v>5087</v>
      </c>
      <c r="N95" s="74"/>
    </row>
    <row r="96" spans="2:14" s="30" customFormat="1" ht="43.5" x14ac:dyDescent="0.25">
      <c r="B96" s="47">
        <v>0</v>
      </c>
      <c r="C96" s="47">
        <v>0</v>
      </c>
      <c r="D96" s="48">
        <v>2915340</v>
      </c>
      <c r="E96"/>
      <c r="F96" s="49" t="s">
        <v>11</v>
      </c>
      <c r="G96" s="50" t="s">
        <v>196</v>
      </c>
      <c r="H96" s="50" t="s">
        <v>201</v>
      </c>
      <c r="I96" s="49"/>
      <c r="J96" s="51" t="s">
        <v>14</v>
      </c>
      <c r="K96" s="89" t="s">
        <v>202</v>
      </c>
      <c r="L96" s="30" t="s">
        <v>202</v>
      </c>
      <c r="M96" s="30">
        <v>5088</v>
      </c>
      <c r="N96" s="74"/>
    </row>
    <row r="97" spans="2:14" s="30" customFormat="1" ht="30" customHeight="1" x14ac:dyDescent="0.25">
      <c r="B97" s="47">
        <v>0</v>
      </c>
      <c r="C97" s="47">
        <v>2000000</v>
      </c>
      <c r="D97" s="48">
        <v>9500000</v>
      </c>
      <c r="E97"/>
      <c r="F97" s="49" t="s">
        <v>18</v>
      </c>
      <c r="G97" s="50" t="s">
        <v>150</v>
      </c>
      <c r="H97" s="49" t="s">
        <v>203</v>
      </c>
      <c r="I97" s="49"/>
      <c r="J97" s="51" t="s">
        <v>14</v>
      </c>
      <c r="K97" s="89" t="s">
        <v>1434</v>
      </c>
      <c r="L97" s="30" t="s">
        <v>1434</v>
      </c>
      <c r="M97" s="30">
        <v>5089</v>
      </c>
      <c r="N97" s="74"/>
    </row>
    <row r="98" spans="2:14" s="30" customFormat="1" ht="30" customHeight="1" x14ac:dyDescent="0.25">
      <c r="B98" s="47">
        <v>2500000</v>
      </c>
      <c r="C98" s="47">
        <v>30000000</v>
      </c>
      <c r="D98" s="48">
        <v>20000000</v>
      </c>
      <c r="E98"/>
      <c r="F98" s="49" t="s">
        <v>18</v>
      </c>
      <c r="G98" s="50" t="s">
        <v>12</v>
      </c>
      <c r="H98" s="49" t="s">
        <v>204</v>
      </c>
      <c r="I98" s="49"/>
      <c r="J98" s="51" t="s">
        <v>14</v>
      </c>
      <c r="K98" s="89" t="s">
        <v>1435</v>
      </c>
      <c r="L98" s="30" t="s">
        <v>1435</v>
      </c>
      <c r="M98" s="30">
        <v>5090</v>
      </c>
      <c r="N98" s="74"/>
    </row>
    <row r="99" spans="2:14" s="30" customFormat="1" ht="30" customHeight="1" x14ac:dyDescent="0.25">
      <c r="B99" s="57">
        <v>20600000</v>
      </c>
      <c r="C99" s="57">
        <v>20000000</v>
      </c>
      <c r="D99" s="58">
        <v>17400000</v>
      </c>
      <c r="E99"/>
      <c r="F99" s="59" t="s">
        <v>205</v>
      </c>
      <c r="G99" s="60" t="s">
        <v>206</v>
      </c>
      <c r="H99" s="59" t="s">
        <v>207</v>
      </c>
      <c r="I99" s="59"/>
      <c r="J99" s="61" t="s">
        <v>14</v>
      </c>
      <c r="K99" s="90" t="s">
        <v>208</v>
      </c>
      <c r="L99" s="30" t="s">
        <v>208</v>
      </c>
      <c r="M99" s="30">
        <v>5091</v>
      </c>
      <c r="N99" s="74"/>
    </row>
    <row r="100" spans="2:14" s="67" customFormat="1" ht="30" customHeight="1" x14ac:dyDescent="0.25">
      <c r="B100" s="36">
        <f t="shared" ref="B100:C100" si="11">SUM(B101:B103)</f>
        <v>1400000</v>
      </c>
      <c r="C100" s="36">
        <f t="shared" si="11"/>
        <v>9400000</v>
      </c>
      <c r="D100" s="37">
        <f>SUM(D101:D103)</f>
        <v>2993307</v>
      </c>
      <c r="E100"/>
      <c r="F100" s="38"/>
      <c r="G100" s="39"/>
      <c r="H100" s="38"/>
      <c r="I100" s="38" t="s">
        <v>209</v>
      </c>
      <c r="J100" s="41" t="s">
        <v>210</v>
      </c>
      <c r="K100" s="86" t="s">
        <v>14</v>
      </c>
      <c r="L100" s="30" t="s">
        <v>10</v>
      </c>
      <c r="M100" s="67">
        <v>5092</v>
      </c>
      <c r="N100" s="74"/>
    </row>
    <row r="101" spans="2:14" s="30" customFormat="1" ht="30" customHeight="1" x14ac:dyDescent="0.25">
      <c r="B101" s="52">
        <v>0</v>
      </c>
      <c r="C101" s="52">
        <v>0</v>
      </c>
      <c r="D101" s="53">
        <v>121314</v>
      </c>
      <c r="E101"/>
      <c r="F101" s="54" t="s">
        <v>39</v>
      </c>
      <c r="G101" s="55" t="s">
        <v>211</v>
      </c>
      <c r="H101" s="54" t="s">
        <v>212</v>
      </c>
      <c r="I101" s="54"/>
      <c r="J101" s="56" t="s">
        <v>14</v>
      </c>
      <c r="K101" s="88" t="s">
        <v>213</v>
      </c>
      <c r="L101" s="30" t="s">
        <v>213</v>
      </c>
      <c r="M101" s="30">
        <v>5093</v>
      </c>
      <c r="N101" s="74"/>
    </row>
    <row r="102" spans="2:14" s="30" customFormat="1" ht="30" customHeight="1" x14ac:dyDescent="0.25">
      <c r="B102" s="47">
        <v>0</v>
      </c>
      <c r="C102" s="47">
        <v>0</v>
      </c>
      <c r="D102" s="48">
        <v>671993</v>
      </c>
      <c r="E102"/>
      <c r="F102" s="49" t="s">
        <v>39</v>
      </c>
      <c r="G102" s="50" t="s">
        <v>59</v>
      </c>
      <c r="H102" s="49" t="s">
        <v>214</v>
      </c>
      <c r="I102" s="49"/>
      <c r="J102" s="51" t="s">
        <v>14</v>
      </c>
      <c r="K102" s="89" t="s">
        <v>215</v>
      </c>
      <c r="L102" s="30" t="s">
        <v>215</v>
      </c>
      <c r="M102" s="30">
        <v>5094</v>
      </c>
      <c r="N102" s="74"/>
    </row>
    <row r="103" spans="2:14" s="30" customFormat="1" ht="30" customHeight="1" x14ac:dyDescent="0.25">
      <c r="B103" s="57">
        <v>1400000</v>
      </c>
      <c r="C103" s="57">
        <v>9400000</v>
      </c>
      <c r="D103" s="58">
        <v>2200000</v>
      </c>
      <c r="E103"/>
      <c r="F103" s="59" t="s">
        <v>18</v>
      </c>
      <c r="G103" s="60" t="s">
        <v>216</v>
      </c>
      <c r="H103" s="59" t="s">
        <v>217</v>
      </c>
      <c r="I103" s="59"/>
      <c r="J103" s="61" t="s">
        <v>14</v>
      </c>
      <c r="K103" s="90" t="s">
        <v>218</v>
      </c>
      <c r="L103" s="30" t="s">
        <v>218</v>
      </c>
      <c r="M103" s="30">
        <v>5095</v>
      </c>
      <c r="N103" s="74"/>
    </row>
    <row r="104" spans="2:14" s="67" customFormat="1" ht="30" customHeight="1" x14ac:dyDescent="0.25">
      <c r="B104" s="36">
        <f t="shared" ref="B104:C104" si="12">SUM(B105:B245)</f>
        <v>85801432</v>
      </c>
      <c r="C104" s="36">
        <f t="shared" si="12"/>
        <v>549844913</v>
      </c>
      <c r="D104" s="37">
        <f>SUM(D105:D245)</f>
        <v>366671187</v>
      </c>
      <c r="E104"/>
      <c r="F104" s="38"/>
      <c r="G104" s="39"/>
      <c r="H104" s="38"/>
      <c r="I104" s="38" t="s">
        <v>219</v>
      </c>
      <c r="J104" s="41" t="s">
        <v>220</v>
      </c>
      <c r="K104" s="86" t="s">
        <v>14</v>
      </c>
      <c r="L104" s="30" t="s">
        <v>10</v>
      </c>
      <c r="M104" s="67">
        <v>5096</v>
      </c>
      <c r="N104" s="74"/>
    </row>
    <row r="105" spans="2:14" s="30" customFormat="1" ht="30" customHeight="1" x14ac:dyDescent="0.25">
      <c r="B105" s="52">
        <v>0</v>
      </c>
      <c r="C105" s="52">
        <v>0</v>
      </c>
      <c r="D105" s="53">
        <v>558478</v>
      </c>
      <c r="E105"/>
      <c r="F105" s="54" t="s">
        <v>39</v>
      </c>
      <c r="G105" s="55" t="s">
        <v>112</v>
      </c>
      <c r="H105" s="54" t="s">
        <v>221</v>
      </c>
      <c r="I105" s="54"/>
      <c r="J105" s="56" t="s">
        <v>14</v>
      </c>
      <c r="K105" s="88" t="s">
        <v>222</v>
      </c>
      <c r="L105" s="30" t="s">
        <v>222</v>
      </c>
      <c r="M105" s="30">
        <v>5097</v>
      </c>
      <c r="N105" s="74"/>
    </row>
    <row r="106" spans="2:14" s="30" customFormat="1" ht="30" customHeight="1" x14ac:dyDescent="0.25">
      <c r="B106" s="47">
        <v>0</v>
      </c>
      <c r="C106" s="47">
        <v>0</v>
      </c>
      <c r="D106" s="48">
        <v>267645</v>
      </c>
      <c r="E106"/>
      <c r="F106" s="49" t="s">
        <v>39</v>
      </c>
      <c r="G106" s="50" t="s">
        <v>223</v>
      </c>
      <c r="H106" s="49" t="s">
        <v>224</v>
      </c>
      <c r="I106" s="49"/>
      <c r="J106" s="51" t="s">
        <v>14</v>
      </c>
      <c r="K106" s="89" t="s">
        <v>225</v>
      </c>
      <c r="L106" s="30" t="s">
        <v>225</v>
      </c>
      <c r="M106" s="30">
        <v>5098</v>
      </c>
      <c r="N106" s="74"/>
    </row>
    <row r="107" spans="2:14" s="30" customFormat="1" ht="30" customHeight="1" x14ac:dyDescent="0.25">
      <c r="B107" s="47">
        <v>0</v>
      </c>
      <c r="C107" s="47">
        <v>0</v>
      </c>
      <c r="D107" s="48">
        <v>319862</v>
      </c>
      <c r="E107"/>
      <c r="F107" s="49" t="s">
        <v>39</v>
      </c>
      <c r="G107" s="50" t="s">
        <v>226</v>
      </c>
      <c r="H107" s="49" t="s">
        <v>227</v>
      </c>
      <c r="I107" s="49"/>
      <c r="J107" s="51" t="s">
        <v>14</v>
      </c>
      <c r="K107" s="89" t="s">
        <v>228</v>
      </c>
      <c r="L107" s="30" t="s">
        <v>228</v>
      </c>
      <c r="M107" s="30">
        <v>5099</v>
      </c>
      <c r="N107" s="74"/>
    </row>
    <row r="108" spans="2:14" s="30" customFormat="1" ht="43.5" x14ac:dyDescent="0.25">
      <c r="B108" s="47">
        <v>0</v>
      </c>
      <c r="C108" s="47">
        <v>0</v>
      </c>
      <c r="D108" s="48">
        <v>340668</v>
      </c>
      <c r="E108"/>
      <c r="F108" s="49" t="s">
        <v>39</v>
      </c>
      <c r="G108" s="50" t="s">
        <v>114</v>
      </c>
      <c r="H108" s="50" t="s">
        <v>229</v>
      </c>
      <c r="I108" s="49"/>
      <c r="J108" s="51" t="s">
        <v>14</v>
      </c>
      <c r="K108" s="89" t="s">
        <v>230</v>
      </c>
      <c r="L108" s="30" t="s">
        <v>230</v>
      </c>
      <c r="M108" s="30">
        <v>5100</v>
      </c>
      <c r="N108" s="74"/>
    </row>
    <row r="109" spans="2:14" s="30" customFormat="1" ht="30" customHeight="1" x14ac:dyDescent="0.25">
      <c r="B109" s="47">
        <v>0</v>
      </c>
      <c r="C109" s="47">
        <v>170209</v>
      </c>
      <c r="D109" s="48">
        <v>1943326</v>
      </c>
      <c r="E109"/>
      <c r="F109" s="49" t="s">
        <v>58</v>
      </c>
      <c r="G109" s="50" t="s">
        <v>231</v>
      </c>
      <c r="H109" s="49" t="s">
        <v>232</v>
      </c>
      <c r="I109" s="49"/>
      <c r="J109" s="51" t="s">
        <v>14</v>
      </c>
      <c r="K109" s="89" t="s">
        <v>233</v>
      </c>
      <c r="L109" s="30" t="s">
        <v>233</v>
      </c>
      <c r="M109" s="30">
        <v>5101</v>
      </c>
      <c r="N109" s="74"/>
    </row>
    <row r="110" spans="2:14" s="30" customFormat="1" ht="30" customHeight="1" x14ac:dyDescent="0.25">
      <c r="B110" s="47">
        <v>0</v>
      </c>
      <c r="C110" s="47">
        <v>643358</v>
      </c>
      <c r="D110" s="48">
        <v>1506015</v>
      </c>
      <c r="E110"/>
      <c r="F110" s="49" t="s">
        <v>58</v>
      </c>
      <c r="G110" s="50" t="s">
        <v>65</v>
      </c>
      <c r="H110" s="49" t="s">
        <v>234</v>
      </c>
      <c r="I110" s="49"/>
      <c r="J110" s="51" t="s">
        <v>14</v>
      </c>
      <c r="K110" s="89" t="s">
        <v>235</v>
      </c>
      <c r="L110" s="30" t="s">
        <v>235</v>
      </c>
      <c r="M110" s="30">
        <v>5102</v>
      </c>
      <c r="N110" s="74"/>
    </row>
    <row r="111" spans="2:14" s="30" customFormat="1" ht="30" customHeight="1" x14ac:dyDescent="0.25">
      <c r="B111" s="47">
        <v>0</v>
      </c>
      <c r="C111" s="47">
        <v>0</v>
      </c>
      <c r="D111" s="48">
        <v>19937</v>
      </c>
      <c r="E111"/>
      <c r="F111" s="49" t="s">
        <v>58</v>
      </c>
      <c r="G111" s="50" t="s">
        <v>236</v>
      </c>
      <c r="H111" s="49" t="s">
        <v>237</v>
      </c>
      <c r="I111" s="49"/>
      <c r="J111" s="51" t="s">
        <v>14</v>
      </c>
      <c r="K111" s="89" t="s">
        <v>238</v>
      </c>
      <c r="L111" s="30" t="s">
        <v>238</v>
      </c>
      <c r="M111" s="30">
        <v>5103</v>
      </c>
      <c r="N111" s="74"/>
    </row>
    <row r="112" spans="2:14" s="30" customFormat="1" ht="30" customHeight="1" x14ac:dyDescent="0.25">
      <c r="B112" s="47">
        <v>0</v>
      </c>
      <c r="C112" s="47">
        <v>0</v>
      </c>
      <c r="D112" s="48">
        <v>185672</v>
      </c>
      <c r="E112"/>
      <c r="F112" s="49" t="s">
        <v>39</v>
      </c>
      <c r="G112" s="50" t="s">
        <v>91</v>
      </c>
      <c r="H112" s="49" t="s">
        <v>239</v>
      </c>
      <c r="I112" s="49"/>
      <c r="J112" s="51" t="s">
        <v>14</v>
      </c>
      <c r="K112" s="89" t="s">
        <v>240</v>
      </c>
      <c r="L112" s="30" t="s">
        <v>240</v>
      </c>
      <c r="M112" s="30">
        <v>5104</v>
      </c>
      <c r="N112" s="74"/>
    </row>
    <row r="113" spans="2:14" s="30" customFormat="1" ht="30" customHeight="1" x14ac:dyDescent="0.25">
      <c r="B113" s="47">
        <v>0</v>
      </c>
      <c r="C113" s="47">
        <v>327784</v>
      </c>
      <c r="D113" s="48">
        <v>7074924</v>
      </c>
      <c r="E113"/>
      <c r="F113" s="49" t="s">
        <v>192</v>
      </c>
      <c r="G113" s="50" t="s">
        <v>241</v>
      </c>
      <c r="H113" s="49" t="s">
        <v>242</v>
      </c>
      <c r="I113" s="49"/>
      <c r="J113" s="51" t="s">
        <v>14</v>
      </c>
      <c r="K113" s="89" t="s">
        <v>243</v>
      </c>
      <c r="L113" s="30" t="s">
        <v>243</v>
      </c>
      <c r="M113" s="30">
        <v>5105</v>
      </c>
      <c r="N113" s="74"/>
    </row>
    <row r="114" spans="2:14" s="30" customFormat="1" ht="30" customHeight="1" x14ac:dyDescent="0.25">
      <c r="B114" s="47">
        <v>0</v>
      </c>
      <c r="C114" s="47">
        <v>0</v>
      </c>
      <c r="D114" s="48">
        <v>41887</v>
      </c>
      <c r="E114"/>
      <c r="F114" s="49" t="s">
        <v>58</v>
      </c>
      <c r="G114" s="50" t="s">
        <v>244</v>
      </c>
      <c r="H114" s="49" t="s">
        <v>245</v>
      </c>
      <c r="I114" s="49"/>
      <c r="J114" s="51" t="s">
        <v>14</v>
      </c>
      <c r="K114" s="89" t="s">
        <v>246</v>
      </c>
      <c r="L114" s="30" t="s">
        <v>246</v>
      </c>
      <c r="M114" s="30">
        <v>5106</v>
      </c>
      <c r="N114" s="74"/>
    </row>
    <row r="115" spans="2:14" s="30" customFormat="1" ht="30" customHeight="1" x14ac:dyDescent="0.25">
      <c r="B115" s="47">
        <v>0</v>
      </c>
      <c r="C115" s="47">
        <v>0</v>
      </c>
      <c r="D115" s="48">
        <v>124915</v>
      </c>
      <c r="E115"/>
      <c r="F115" s="49" t="s">
        <v>39</v>
      </c>
      <c r="G115" s="50" t="s">
        <v>247</v>
      </c>
      <c r="H115" s="49" t="s">
        <v>248</v>
      </c>
      <c r="I115" s="49"/>
      <c r="J115" s="51" t="s">
        <v>14</v>
      </c>
      <c r="K115" s="89" t="s">
        <v>249</v>
      </c>
      <c r="L115" s="30" t="s">
        <v>249</v>
      </c>
      <c r="M115" s="30">
        <v>5107</v>
      </c>
      <c r="N115" s="74"/>
    </row>
    <row r="116" spans="2:14" s="30" customFormat="1" ht="30" customHeight="1" x14ac:dyDescent="0.25">
      <c r="B116" s="47">
        <v>0</v>
      </c>
      <c r="C116" s="47">
        <v>696156</v>
      </c>
      <c r="D116" s="48">
        <v>7746178</v>
      </c>
      <c r="E116"/>
      <c r="F116" s="49" t="s">
        <v>192</v>
      </c>
      <c r="G116" s="50" t="s">
        <v>62</v>
      </c>
      <c r="H116" s="49" t="s">
        <v>250</v>
      </c>
      <c r="I116" s="49"/>
      <c r="J116" s="51" t="s">
        <v>14</v>
      </c>
      <c r="K116" s="89" t="s">
        <v>251</v>
      </c>
      <c r="L116" s="30" t="s">
        <v>251</v>
      </c>
      <c r="M116" s="30">
        <v>5108</v>
      </c>
      <c r="N116" s="74"/>
    </row>
    <row r="117" spans="2:14" s="30" customFormat="1" ht="30" customHeight="1" x14ac:dyDescent="0.25">
      <c r="B117" s="47">
        <v>0</v>
      </c>
      <c r="C117" s="47">
        <v>0</v>
      </c>
      <c r="D117" s="48">
        <v>242370</v>
      </c>
      <c r="E117"/>
      <c r="F117" s="49" t="s">
        <v>39</v>
      </c>
      <c r="G117" s="50" t="s">
        <v>40</v>
      </c>
      <c r="H117" s="49" t="s">
        <v>252</v>
      </c>
      <c r="I117" s="49"/>
      <c r="J117" s="51" t="s">
        <v>14</v>
      </c>
      <c r="K117" s="89" t="s">
        <v>253</v>
      </c>
      <c r="L117" s="30" t="s">
        <v>253</v>
      </c>
      <c r="M117" s="30">
        <v>5109</v>
      </c>
      <c r="N117" s="74"/>
    </row>
    <row r="118" spans="2:14" s="30" customFormat="1" ht="30" customHeight="1" x14ac:dyDescent="0.25">
      <c r="B118" s="47">
        <v>0</v>
      </c>
      <c r="C118" s="47">
        <v>0</v>
      </c>
      <c r="D118" s="48">
        <v>409820</v>
      </c>
      <c r="E118"/>
      <c r="F118" s="49" t="s">
        <v>58</v>
      </c>
      <c r="G118" s="50" t="s">
        <v>254</v>
      </c>
      <c r="H118" s="49" t="s">
        <v>255</v>
      </c>
      <c r="I118" s="49"/>
      <c r="J118" s="51" t="s">
        <v>14</v>
      </c>
      <c r="K118" s="89" t="s">
        <v>256</v>
      </c>
      <c r="L118" s="30" t="s">
        <v>256</v>
      </c>
      <c r="M118" s="30">
        <v>5110</v>
      </c>
      <c r="N118" s="74"/>
    </row>
    <row r="119" spans="2:14" s="30" customFormat="1" ht="30" customHeight="1" x14ac:dyDescent="0.25">
      <c r="B119" s="47">
        <v>0</v>
      </c>
      <c r="C119" s="47">
        <v>74561</v>
      </c>
      <c r="D119" s="48">
        <v>1192972</v>
      </c>
      <c r="E119"/>
      <c r="F119" s="49" t="s">
        <v>58</v>
      </c>
      <c r="G119" s="50" t="s">
        <v>257</v>
      </c>
      <c r="H119" s="49" t="s">
        <v>258</v>
      </c>
      <c r="I119" s="49"/>
      <c r="J119" s="51" t="s">
        <v>14</v>
      </c>
      <c r="K119" s="89" t="s">
        <v>259</v>
      </c>
      <c r="L119" s="30" t="s">
        <v>259</v>
      </c>
      <c r="M119" s="30">
        <v>5111</v>
      </c>
      <c r="N119" s="74"/>
    </row>
    <row r="120" spans="2:14" s="30" customFormat="1" ht="30" customHeight="1" x14ac:dyDescent="0.25">
      <c r="B120" s="47">
        <v>0</v>
      </c>
      <c r="C120" s="47">
        <v>50000</v>
      </c>
      <c r="D120" s="48">
        <v>950000</v>
      </c>
      <c r="E120"/>
      <c r="F120" s="49" t="s">
        <v>58</v>
      </c>
      <c r="G120" s="50" t="s">
        <v>68</v>
      </c>
      <c r="H120" s="49" t="s">
        <v>260</v>
      </c>
      <c r="I120" s="49"/>
      <c r="J120" s="51" t="s">
        <v>14</v>
      </c>
      <c r="K120" s="89" t="s">
        <v>261</v>
      </c>
      <c r="L120" s="30" t="s">
        <v>261</v>
      </c>
      <c r="M120" s="30">
        <v>5112</v>
      </c>
      <c r="N120" s="74"/>
    </row>
    <row r="121" spans="2:14" s="30" customFormat="1" ht="30" customHeight="1" x14ac:dyDescent="0.25">
      <c r="B121" s="47">
        <v>0</v>
      </c>
      <c r="C121" s="47">
        <v>0</v>
      </c>
      <c r="D121" s="48">
        <v>43003</v>
      </c>
      <c r="E121"/>
      <c r="F121" s="49" t="s">
        <v>58</v>
      </c>
      <c r="G121" s="50" t="s">
        <v>262</v>
      </c>
      <c r="H121" s="49" t="s">
        <v>263</v>
      </c>
      <c r="I121" s="49"/>
      <c r="J121" s="51" t="s">
        <v>14</v>
      </c>
      <c r="K121" s="89" t="s">
        <v>264</v>
      </c>
      <c r="L121" s="30" t="s">
        <v>264</v>
      </c>
      <c r="M121" s="30">
        <v>5113</v>
      </c>
      <c r="N121" s="74"/>
    </row>
    <row r="122" spans="2:14" s="30" customFormat="1" ht="30" customHeight="1" x14ac:dyDescent="0.25">
      <c r="B122" s="47">
        <v>0</v>
      </c>
      <c r="C122" s="47">
        <v>0</v>
      </c>
      <c r="D122" s="48">
        <v>360264</v>
      </c>
      <c r="E122"/>
      <c r="F122" s="49" t="s">
        <v>58</v>
      </c>
      <c r="G122" s="50" t="s">
        <v>21</v>
      </c>
      <c r="H122" s="49" t="s">
        <v>265</v>
      </c>
      <c r="I122" s="49"/>
      <c r="J122" s="51" t="s">
        <v>14</v>
      </c>
      <c r="K122" s="89" t="s">
        <v>266</v>
      </c>
      <c r="L122" s="30" t="s">
        <v>266</v>
      </c>
      <c r="M122" s="30">
        <v>5114</v>
      </c>
      <c r="N122" s="74"/>
    </row>
    <row r="123" spans="2:14" s="30" customFormat="1" ht="30" customHeight="1" x14ac:dyDescent="0.25">
      <c r="B123" s="47">
        <v>0</v>
      </c>
      <c r="C123" s="47">
        <v>712500</v>
      </c>
      <c r="D123" s="48">
        <v>2574762</v>
      </c>
      <c r="E123"/>
      <c r="F123" s="49" t="s">
        <v>58</v>
      </c>
      <c r="G123" s="50" t="s">
        <v>100</v>
      </c>
      <c r="H123" s="49" t="s">
        <v>267</v>
      </c>
      <c r="I123" s="49"/>
      <c r="J123" s="51" t="s">
        <v>14</v>
      </c>
      <c r="K123" s="89" t="s">
        <v>268</v>
      </c>
      <c r="L123" s="30" t="s">
        <v>268</v>
      </c>
      <c r="M123" s="30">
        <v>5115</v>
      </c>
      <c r="N123" s="74"/>
    </row>
    <row r="124" spans="2:14" s="30" customFormat="1" ht="30" customHeight="1" x14ac:dyDescent="0.25">
      <c r="B124" s="47">
        <v>5250000</v>
      </c>
      <c r="C124" s="47">
        <v>6000000</v>
      </c>
      <c r="D124" s="48">
        <v>3750000</v>
      </c>
      <c r="E124"/>
      <c r="F124" s="49" t="s">
        <v>18</v>
      </c>
      <c r="G124" s="50" t="s">
        <v>269</v>
      </c>
      <c r="H124" s="49" t="s">
        <v>270</v>
      </c>
      <c r="I124" s="49"/>
      <c r="J124" s="51" t="s">
        <v>14</v>
      </c>
      <c r="K124" s="89" t="s">
        <v>271</v>
      </c>
      <c r="L124" s="30" t="s">
        <v>271</v>
      </c>
      <c r="M124" s="30">
        <v>5116</v>
      </c>
      <c r="N124" s="74"/>
    </row>
    <row r="125" spans="2:14" s="30" customFormat="1" ht="30" customHeight="1" x14ac:dyDescent="0.25">
      <c r="B125" s="47">
        <v>0</v>
      </c>
      <c r="C125" s="47">
        <v>500000</v>
      </c>
      <c r="D125" s="48">
        <v>1540000</v>
      </c>
      <c r="E125"/>
      <c r="F125" s="49" t="s">
        <v>46</v>
      </c>
      <c r="G125" s="50" t="s">
        <v>272</v>
      </c>
      <c r="H125" s="49" t="s">
        <v>273</v>
      </c>
      <c r="I125" s="49"/>
      <c r="J125" s="51" t="s">
        <v>14</v>
      </c>
      <c r="K125" s="89" t="s">
        <v>274</v>
      </c>
      <c r="L125" s="30" t="s">
        <v>274</v>
      </c>
      <c r="M125" s="30">
        <v>5117</v>
      </c>
      <c r="N125" s="74"/>
    </row>
    <row r="126" spans="2:14" s="30" customFormat="1" ht="30" customHeight="1" x14ac:dyDescent="0.25">
      <c r="B126" s="47">
        <v>0</v>
      </c>
      <c r="C126" s="47">
        <v>587500</v>
      </c>
      <c r="D126" s="48">
        <v>2912500</v>
      </c>
      <c r="E126"/>
      <c r="F126" s="49" t="s">
        <v>18</v>
      </c>
      <c r="G126" s="50" t="s">
        <v>275</v>
      </c>
      <c r="H126" s="49" t="s">
        <v>276</v>
      </c>
      <c r="I126" s="49"/>
      <c r="J126" s="51" t="s">
        <v>14</v>
      </c>
      <c r="K126" s="89" t="s">
        <v>277</v>
      </c>
      <c r="L126" s="30" t="s">
        <v>277</v>
      </c>
      <c r="M126" s="30">
        <v>5118</v>
      </c>
      <c r="N126" s="74"/>
    </row>
    <row r="127" spans="2:14" s="30" customFormat="1" ht="30" customHeight="1" x14ac:dyDescent="0.25">
      <c r="B127" s="47">
        <v>0</v>
      </c>
      <c r="C127" s="47">
        <v>1207893</v>
      </c>
      <c r="D127" s="48">
        <v>3197332</v>
      </c>
      <c r="E127"/>
      <c r="F127" s="49" t="s">
        <v>192</v>
      </c>
      <c r="G127" s="50" t="s">
        <v>25</v>
      </c>
      <c r="H127" s="49" t="s">
        <v>278</v>
      </c>
      <c r="I127" s="49"/>
      <c r="J127" s="51" t="s">
        <v>14</v>
      </c>
      <c r="K127" s="89" t="s">
        <v>279</v>
      </c>
      <c r="L127" s="30" t="s">
        <v>279</v>
      </c>
      <c r="M127" s="30">
        <v>5119</v>
      </c>
      <c r="N127" s="74"/>
    </row>
    <row r="128" spans="2:14" s="30" customFormat="1" ht="30" customHeight="1" x14ac:dyDescent="0.25">
      <c r="B128" s="47">
        <v>0</v>
      </c>
      <c r="C128" s="47">
        <v>1372553</v>
      </c>
      <c r="D128" s="48">
        <v>3215744</v>
      </c>
      <c r="E128"/>
      <c r="F128" s="49" t="s">
        <v>192</v>
      </c>
      <c r="G128" s="50" t="s">
        <v>280</v>
      </c>
      <c r="H128" s="49" t="s">
        <v>281</v>
      </c>
      <c r="I128" s="49"/>
      <c r="J128" s="51" t="s">
        <v>14</v>
      </c>
      <c r="K128" s="89" t="s">
        <v>282</v>
      </c>
      <c r="L128" s="30" t="s">
        <v>282</v>
      </c>
      <c r="M128" s="30">
        <v>5120</v>
      </c>
      <c r="N128" s="74"/>
    </row>
    <row r="129" spans="2:14" s="30" customFormat="1" ht="30" customHeight="1" x14ac:dyDescent="0.25">
      <c r="B129" s="47">
        <v>0</v>
      </c>
      <c r="C129" s="47">
        <v>101137</v>
      </c>
      <c r="D129" s="48">
        <v>1415912</v>
      </c>
      <c r="E129"/>
      <c r="F129" s="49" t="s">
        <v>192</v>
      </c>
      <c r="G129" s="50" t="s">
        <v>283</v>
      </c>
      <c r="H129" s="49" t="s">
        <v>284</v>
      </c>
      <c r="I129" s="49"/>
      <c r="J129" s="51" t="s">
        <v>14</v>
      </c>
      <c r="K129" s="89" t="s">
        <v>285</v>
      </c>
      <c r="L129" s="30" t="s">
        <v>285</v>
      </c>
      <c r="M129" s="30">
        <v>5121</v>
      </c>
      <c r="N129" s="74"/>
    </row>
    <row r="130" spans="2:14" s="30" customFormat="1" ht="30" customHeight="1" x14ac:dyDescent="0.25">
      <c r="B130" s="47">
        <v>0</v>
      </c>
      <c r="C130" s="47">
        <v>1194507</v>
      </c>
      <c r="D130" s="48">
        <v>2862676</v>
      </c>
      <c r="E130"/>
      <c r="F130" s="49" t="s">
        <v>192</v>
      </c>
      <c r="G130" s="50" t="s">
        <v>47</v>
      </c>
      <c r="H130" s="49" t="s">
        <v>286</v>
      </c>
      <c r="I130" s="49"/>
      <c r="J130" s="51" t="s">
        <v>14</v>
      </c>
      <c r="K130" s="89" t="s">
        <v>287</v>
      </c>
      <c r="L130" s="30" t="s">
        <v>287</v>
      </c>
      <c r="M130" s="30">
        <v>5122</v>
      </c>
      <c r="N130" s="74"/>
    </row>
    <row r="131" spans="2:14" s="30" customFormat="1" ht="30" customHeight="1" x14ac:dyDescent="0.25">
      <c r="B131" s="47">
        <v>1754391</v>
      </c>
      <c r="C131" s="47">
        <v>8771954</v>
      </c>
      <c r="D131" s="48">
        <v>11280735</v>
      </c>
      <c r="E131"/>
      <c r="F131" s="49" t="s">
        <v>58</v>
      </c>
      <c r="G131" s="50" t="s">
        <v>288</v>
      </c>
      <c r="H131" s="49" t="s">
        <v>289</v>
      </c>
      <c r="I131" s="49"/>
      <c r="J131" s="51" t="s">
        <v>14</v>
      </c>
      <c r="K131" s="89" t="s">
        <v>290</v>
      </c>
      <c r="L131" s="30" t="s">
        <v>290</v>
      </c>
      <c r="M131" s="30">
        <v>5123</v>
      </c>
      <c r="N131" s="74"/>
    </row>
    <row r="132" spans="2:14" s="30" customFormat="1" ht="30" customHeight="1" x14ac:dyDescent="0.25">
      <c r="B132" s="47">
        <v>0</v>
      </c>
      <c r="C132" s="47">
        <v>1274728</v>
      </c>
      <c r="D132" s="48">
        <v>4368198</v>
      </c>
      <c r="E132"/>
      <c r="F132" s="49" t="s">
        <v>192</v>
      </c>
      <c r="G132" s="50" t="s">
        <v>291</v>
      </c>
      <c r="H132" s="49" t="s">
        <v>292</v>
      </c>
      <c r="I132" s="49"/>
      <c r="J132" s="51" t="s">
        <v>14</v>
      </c>
      <c r="K132" s="89" t="s">
        <v>293</v>
      </c>
      <c r="L132" s="30" t="s">
        <v>293</v>
      </c>
      <c r="M132" s="30">
        <v>5124</v>
      </c>
      <c r="N132" s="74"/>
    </row>
    <row r="133" spans="2:14" s="30" customFormat="1" ht="30" customHeight="1" x14ac:dyDescent="0.25">
      <c r="B133" s="47">
        <v>0</v>
      </c>
      <c r="C133" s="47">
        <v>495095</v>
      </c>
      <c r="D133" s="48">
        <v>6921526</v>
      </c>
      <c r="E133"/>
      <c r="F133" s="49" t="s">
        <v>192</v>
      </c>
      <c r="G133" s="50" t="s">
        <v>76</v>
      </c>
      <c r="H133" s="49" t="s">
        <v>294</v>
      </c>
      <c r="I133" s="49"/>
      <c r="J133" s="51" t="s">
        <v>14</v>
      </c>
      <c r="K133" s="89" t="s">
        <v>295</v>
      </c>
      <c r="L133" s="30" t="s">
        <v>295</v>
      </c>
      <c r="M133" s="30">
        <v>5125</v>
      </c>
      <c r="N133" s="74"/>
    </row>
    <row r="134" spans="2:14" s="30" customFormat="1" ht="30" customHeight="1" x14ac:dyDescent="0.25">
      <c r="B134" s="47">
        <v>80000</v>
      </c>
      <c r="C134" s="47">
        <v>4820000</v>
      </c>
      <c r="D134" s="48">
        <v>2600000</v>
      </c>
      <c r="E134"/>
      <c r="F134" s="49" t="s">
        <v>58</v>
      </c>
      <c r="G134" s="50" t="s">
        <v>296</v>
      </c>
      <c r="H134" s="49" t="s">
        <v>297</v>
      </c>
      <c r="I134" s="49"/>
      <c r="J134" s="51" t="s">
        <v>14</v>
      </c>
      <c r="K134" s="89" t="s">
        <v>298</v>
      </c>
      <c r="L134" s="30" t="s">
        <v>298</v>
      </c>
      <c r="M134" s="30">
        <v>5126</v>
      </c>
      <c r="N134" s="74"/>
    </row>
    <row r="135" spans="2:14" s="30" customFormat="1" ht="30" customHeight="1" x14ac:dyDescent="0.25">
      <c r="B135" s="47">
        <v>0</v>
      </c>
      <c r="C135" s="47">
        <v>1356341</v>
      </c>
      <c r="D135" s="48">
        <v>3701460</v>
      </c>
      <c r="E135"/>
      <c r="F135" s="49" t="s">
        <v>192</v>
      </c>
      <c r="G135" s="50" t="s">
        <v>299</v>
      </c>
      <c r="H135" s="49" t="s">
        <v>300</v>
      </c>
      <c r="I135" s="49"/>
      <c r="J135" s="51" t="s">
        <v>14</v>
      </c>
      <c r="K135" s="89" t="s">
        <v>301</v>
      </c>
      <c r="L135" s="30" t="s">
        <v>301</v>
      </c>
      <c r="M135" s="30">
        <v>5127</v>
      </c>
      <c r="N135" s="74"/>
    </row>
    <row r="136" spans="2:14" s="30" customFormat="1" ht="30" customHeight="1" x14ac:dyDescent="0.25">
      <c r="B136" s="47">
        <v>0</v>
      </c>
      <c r="C136" s="47">
        <v>1300000</v>
      </c>
      <c r="D136" s="48">
        <v>2800000</v>
      </c>
      <c r="E136"/>
      <c r="F136" s="49" t="s">
        <v>46</v>
      </c>
      <c r="G136" s="50" t="s">
        <v>302</v>
      </c>
      <c r="H136" s="49" t="s">
        <v>303</v>
      </c>
      <c r="I136" s="49"/>
      <c r="J136" s="51" t="s">
        <v>14</v>
      </c>
      <c r="K136" s="89" t="s">
        <v>304</v>
      </c>
      <c r="L136" s="30" t="s">
        <v>304</v>
      </c>
      <c r="M136" s="30">
        <v>5128</v>
      </c>
      <c r="N136" s="74"/>
    </row>
    <row r="137" spans="2:14" s="30" customFormat="1" ht="30" customHeight="1" x14ac:dyDescent="0.25">
      <c r="B137" s="47">
        <v>0</v>
      </c>
      <c r="C137" s="47">
        <v>1359087</v>
      </c>
      <c r="D137" s="48">
        <v>3027214</v>
      </c>
      <c r="E137"/>
      <c r="F137" s="49" t="s">
        <v>46</v>
      </c>
      <c r="G137" s="50" t="s">
        <v>305</v>
      </c>
      <c r="H137" s="49" t="s">
        <v>306</v>
      </c>
      <c r="I137" s="49"/>
      <c r="J137" s="51" t="s">
        <v>14</v>
      </c>
      <c r="K137" s="89" t="s">
        <v>307</v>
      </c>
      <c r="L137" s="30" t="s">
        <v>307</v>
      </c>
      <c r="M137" s="30">
        <v>5129</v>
      </c>
      <c r="N137" s="74"/>
    </row>
    <row r="138" spans="2:14" s="30" customFormat="1" ht="30" customHeight="1" x14ac:dyDescent="0.25">
      <c r="B138" s="47">
        <v>0</v>
      </c>
      <c r="C138" s="47">
        <v>1300000</v>
      </c>
      <c r="D138" s="48">
        <v>2200000</v>
      </c>
      <c r="E138"/>
      <c r="F138" s="49" t="s">
        <v>46</v>
      </c>
      <c r="G138" s="50" t="s">
        <v>308</v>
      </c>
      <c r="H138" s="49" t="s">
        <v>309</v>
      </c>
      <c r="I138" s="49"/>
      <c r="J138" s="51" t="s">
        <v>14</v>
      </c>
      <c r="K138" s="89" t="s">
        <v>310</v>
      </c>
      <c r="L138" s="30" t="s">
        <v>310</v>
      </c>
      <c r="M138" s="30">
        <v>5130</v>
      </c>
      <c r="N138" s="74"/>
    </row>
    <row r="139" spans="2:14" s="30" customFormat="1" ht="30" customHeight="1" x14ac:dyDescent="0.25">
      <c r="B139" s="47">
        <v>0</v>
      </c>
      <c r="C139" s="47">
        <v>1183261</v>
      </c>
      <c r="D139" s="48">
        <v>2581533</v>
      </c>
      <c r="E139"/>
      <c r="F139" s="49" t="s">
        <v>192</v>
      </c>
      <c r="G139" s="50" t="s">
        <v>187</v>
      </c>
      <c r="H139" s="49" t="s">
        <v>311</v>
      </c>
      <c r="I139" s="49"/>
      <c r="J139" s="51" t="s">
        <v>14</v>
      </c>
      <c r="K139" s="89" t="s">
        <v>312</v>
      </c>
      <c r="L139" s="30" t="s">
        <v>312</v>
      </c>
      <c r="M139" s="30">
        <v>5131</v>
      </c>
      <c r="N139" s="74"/>
    </row>
    <row r="140" spans="2:14" s="30" customFormat="1" ht="30" customHeight="1" x14ac:dyDescent="0.25">
      <c r="B140" s="47">
        <v>0</v>
      </c>
      <c r="C140" s="47">
        <v>1183562</v>
      </c>
      <c r="D140" s="48">
        <v>2589040</v>
      </c>
      <c r="E140"/>
      <c r="F140" s="49" t="s">
        <v>192</v>
      </c>
      <c r="G140" s="50" t="s">
        <v>313</v>
      </c>
      <c r="H140" s="49" t="s">
        <v>314</v>
      </c>
      <c r="I140" s="49"/>
      <c r="J140" s="51" t="s">
        <v>14</v>
      </c>
      <c r="K140" s="89" t="s">
        <v>315</v>
      </c>
      <c r="L140" s="30" t="s">
        <v>315</v>
      </c>
      <c r="M140" s="30">
        <v>5132</v>
      </c>
      <c r="N140" s="74"/>
    </row>
    <row r="141" spans="2:14" s="30" customFormat="1" ht="30" customHeight="1" x14ac:dyDescent="0.25">
      <c r="B141" s="47">
        <v>0</v>
      </c>
      <c r="C141" s="47">
        <v>1164541</v>
      </c>
      <c r="D141" s="48">
        <v>2113513</v>
      </c>
      <c r="E141"/>
      <c r="F141" s="49" t="s">
        <v>192</v>
      </c>
      <c r="G141" s="50" t="s">
        <v>316</v>
      </c>
      <c r="H141" s="49" t="s">
        <v>317</v>
      </c>
      <c r="I141" s="49"/>
      <c r="J141" s="51" t="s">
        <v>14</v>
      </c>
      <c r="K141" s="89" t="s">
        <v>318</v>
      </c>
      <c r="L141" s="30" t="s">
        <v>318</v>
      </c>
      <c r="M141" s="30">
        <v>5133</v>
      </c>
      <c r="N141" s="74"/>
    </row>
    <row r="142" spans="2:14" s="30" customFormat="1" ht="30" customHeight="1" x14ac:dyDescent="0.25">
      <c r="B142" s="47">
        <v>0</v>
      </c>
      <c r="C142" s="47">
        <v>1164541</v>
      </c>
      <c r="D142" s="48">
        <v>2113513</v>
      </c>
      <c r="E142"/>
      <c r="F142" s="49" t="s">
        <v>192</v>
      </c>
      <c r="G142" s="50" t="s">
        <v>319</v>
      </c>
      <c r="H142" s="49" t="s">
        <v>320</v>
      </c>
      <c r="I142" s="49"/>
      <c r="J142" s="51" t="s">
        <v>14</v>
      </c>
      <c r="K142" s="89" t="s">
        <v>321</v>
      </c>
      <c r="L142" s="30" t="s">
        <v>321</v>
      </c>
      <c r="M142" s="30">
        <v>5134</v>
      </c>
      <c r="N142" s="74"/>
    </row>
    <row r="143" spans="2:14" s="30" customFormat="1" ht="30" customHeight="1" x14ac:dyDescent="0.25">
      <c r="B143" s="47">
        <v>0</v>
      </c>
      <c r="C143" s="47">
        <v>800000</v>
      </c>
      <c r="D143" s="48">
        <v>9200000</v>
      </c>
      <c r="E143"/>
      <c r="F143" s="49" t="s">
        <v>46</v>
      </c>
      <c r="G143" s="50" t="s">
        <v>36</v>
      </c>
      <c r="H143" s="49" t="s">
        <v>322</v>
      </c>
      <c r="I143" s="49"/>
      <c r="J143" s="51" t="s">
        <v>14</v>
      </c>
      <c r="K143" s="89" t="s">
        <v>323</v>
      </c>
      <c r="L143" s="30" t="s">
        <v>323</v>
      </c>
      <c r="M143" s="30">
        <v>5135</v>
      </c>
      <c r="N143" s="74"/>
    </row>
    <row r="144" spans="2:14" s="30" customFormat="1" ht="30" customHeight="1" x14ac:dyDescent="0.25">
      <c r="B144" s="47">
        <v>0</v>
      </c>
      <c r="C144" s="47">
        <v>1164541</v>
      </c>
      <c r="D144" s="48">
        <v>2113513</v>
      </c>
      <c r="E144"/>
      <c r="F144" s="49" t="s">
        <v>192</v>
      </c>
      <c r="G144" s="50" t="s">
        <v>324</v>
      </c>
      <c r="H144" s="49" t="s">
        <v>325</v>
      </c>
      <c r="I144" s="49"/>
      <c r="J144" s="51" t="s">
        <v>14</v>
      </c>
      <c r="K144" s="89" t="s">
        <v>326</v>
      </c>
      <c r="L144" s="30" t="s">
        <v>326</v>
      </c>
      <c r="M144" s="30">
        <v>5136</v>
      </c>
      <c r="N144" s="74"/>
    </row>
    <row r="145" spans="2:14" s="30" customFormat="1" ht="30" customHeight="1" x14ac:dyDescent="0.25">
      <c r="B145" s="47">
        <v>0</v>
      </c>
      <c r="C145" s="47">
        <v>742749</v>
      </c>
      <c r="D145" s="48">
        <v>2898481</v>
      </c>
      <c r="E145"/>
      <c r="F145" s="49" t="s">
        <v>192</v>
      </c>
      <c r="G145" s="50" t="s">
        <v>23</v>
      </c>
      <c r="H145" s="49" t="s">
        <v>327</v>
      </c>
      <c r="I145" s="49"/>
      <c r="J145" s="51" t="s">
        <v>14</v>
      </c>
      <c r="K145" s="89" t="s">
        <v>328</v>
      </c>
      <c r="L145" s="30" t="s">
        <v>328</v>
      </c>
      <c r="M145" s="30">
        <v>5137</v>
      </c>
      <c r="N145" s="74"/>
    </row>
    <row r="146" spans="2:14" s="30" customFormat="1" ht="30" customHeight="1" x14ac:dyDescent="0.25">
      <c r="B146" s="47">
        <v>0</v>
      </c>
      <c r="C146" s="47">
        <v>372749</v>
      </c>
      <c r="D146" s="48">
        <v>8064216</v>
      </c>
      <c r="E146"/>
      <c r="F146" s="49" t="s">
        <v>192</v>
      </c>
      <c r="G146" s="50" t="s">
        <v>329</v>
      </c>
      <c r="H146" s="49" t="s">
        <v>330</v>
      </c>
      <c r="I146" s="49"/>
      <c r="J146" s="51" t="s">
        <v>14</v>
      </c>
      <c r="K146" s="89" t="s">
        <v>331</v>
      </c>
      <c r="L146" s="30" t="s">
        <v>331</v>
      </c>
      <c r="M146" s="30">
        <v>5138</v>
      </c>
      <c r="N146" s="74"/>
    </row>
    <row r="147" spans="2:14" s="30" customFormat="1" ht="30" customHeight="1" x14ac:dyDescent="0.25">
      <c r="B147" s="47">
        <v>0</v>
      </c>
      <c r="C147" s="47">
        <v>1164541</v>
      </c>
      <c r="D147" s="48">
        <v>2113513</v>
      </c>
      <c r="E147"/>
      <c r="F147" s="49" t="s">
        <v>192</v>
      </c>
      <c r="G147" s="50" t="s">
        <v>332</v>
      </c>
      <c r="H147" s="49" t="s">
        <v>333</v>
      </c>
      <c r="I147" s="49"/>
      <c r="J147" s="51" t="s">
        <v>14</v>
      </c>
      <c r="K147" s="89" t="s">
        <v>334</v>
      </c>
      <c r="L147" s="30" t="s">
        <v>334</v>
      </c>
      <c r="M147" s="30">
        <v>5139</v>
      </c>
      <c r="N147" s="74"/>
    </row>
    <row r="148" spans="2:14" s="30" customFormat="1" ht="30" customHeight="1" x14ac:dyDescent="0.25">
      <c r="B148" s="47">
        <v>0</v>
      </c>
      <c r="C148" s="47">
        <v>1164541</v>
      </c>
      <c r="D148" s="48">
        <v>2113513</v>
      </c>
      <c r="E148"/>
      <c r="F148" s="49" t="s">
        <v>192</v>
      </c>
      <c r="G148" s="50" t="s">
        <v>275</v>
      </c>
      <c r="H148" s="49" t="s">
        <v>335</v>
      </c>
      <c r="I148" s="49"/>
      <c r="J148" s="51" t="s">
        <v>14</v>
      </c>
      <c r="K148" s="89" t="s">
        <v>336</v>
      </c>
      <c r="L148" s="30" t="s">
        <v>336</v>
      </c>
      <c r="M148" s="30">
        <v>5140</v>
      </c>
      <c r="N148" s="74"/>
    </row>
    <row r="149" spans="2:14" s="30" customFormat="1" ht="30" customHeight="1" x14ac:dyDescent="0.25">
      <c r="B149" s="47">
        <v>250000</v>
      </c>
      <c r="C149" s="47">
        <v>2250000</v>
      </c>
      <c r="D149" s="48">
        <v>4500000</v>
      </c>
      <c r="E149"/>
      <c r="F149" s="49" t="s">
        <v>46</v>
      </c>
      <c r="G149" s="50" t="s">
        <v>337</v>
      </c>
      <c r="H149" s="49" t="s">
        <v>338</v>
      </c>
      <c r="I149" s="49"/>
      <c r="J149" s="51" t="s">
        <v>14</v>
      </c>
      <c r="K149" s="89" t="s">
        <v>339</v>
      </c>
      <c r="L149" s="30" t="s">
        <v>339</v>
      </c>
      <c r="M149" s="30">
        <v>5141</v>
      </c>
      <c r="N149" s="74"/>
    </row>
    <row r="150" spans="2:14" s="30" customFormat="1" ht="30" customHeight="1" x14ac:dyDescent="0.25">
      <c r="B150" s="47">
        <v>0</v>
      </c>
      <c r="C150" s="47">
        <v>1184059</v>
      </c>
      <c r="D150" s="48">
        <v>2601464</v>
      </c>
      <c r="E150"/>
      <c r="F150" s="49" t="s">
        <v>192</v>
      </c>
      <c r="G150" s="50" t="s">
        <v>340</v>
      </c>
      <c r="H150" s="49" t="s">
        <v>341</v>
      </c>
      <c r="I150" s="49"/>
      <c r="J150" s="51" t="s">
        <v>14</v>
      </c>
      <c r="K150" s="89" t="s">
        <v>342</v>
      </c>
      <c r="L150" s="30" t="s">
        <v>342</v>
      </c>
      <c r="M150" s="30">
        <v>5142</v>
      </c>
      <c r="N150" s="74"/>
    </row>
    <row r="151" spans="2:14" s="30" customFormat="1" ht="30" customHeight="1" x14ac:dyDescent="0.25">
      <c r="B151" s="47">
        <v>0</v>
      </c>
      <c r="C151" s="47">
        <v>1183794</v>
      </c>
      <c r="D151" s="48">
        <v>2594839</v>
      </c>
      <c r="E151"/>
      <c r="F151" s="49" t="s">
        <v>192</v>
      </c>
      <c r="G151" s="50" t="s">
        <v>343</v>
      </c>
      <c r="H151" s="49" t="s">
        <v>344</v>
      </c>
      <c r="I151" s="49"/>
      <c r="J151" s="51" t="s">
        <v>14</v>
      </c>
      <c r="K151" s="89" t="s">
        <v>345</v>
      </c>
      <c r="L151" s="30" t="s">
        <v>345</v>
      </c>
      <c r="M151" s="30">
        <v>5143</v>
      </c>
      <c r="N151" s="74"/>
    </row>
    <row r="152" spans="2:14" s="30" customFormat="1" ht="30" customHeight="1" x14ac:dyDescent="0.25">
      <c r="B152" s="47">
        <v>0</v>
      </c>
      <c r="C152" s="47">
        <v>1164541</v>
      </c>
      <c r="D152" s="48">
        <v>2113513</v>
      </c>
      <c r="E152"/>
      <c r="F152" s="49" t="s">
        <v>192</v>
      </c>
      <c r="G152" s="50" t="s">
        <v>19</v>
      </c>
      <c r="H152" s="49" t="s">
        <v>346</v>
      </c>
      <c r="I152" s="49"/>
      <c r="J152" s="51" t="s">
        <v>14</v>
      </c>
      <c r="K152" s="89" t="s">
        <v>347</v>
      </c>
      <c r="L152" s="30" t="s">
        <v>347</v>
      </c>
      <c r="M152" s="30">
        <v>5144</v>
      </c>
      <c r="N152" s="74"/>
    </row>
    <row r="153" spans="2:14" s="30" customFormat="1" ht="30" customHeight="1" x14ac:dyDescent="0.25">
      <c r="B153" s="47">
        <v>0</v>
      </c>
      <c r="C153" s="47">
        <v>1363786</v>
      </c>
      <c r="D153" s="48">
        <v>3093009</v>
      </c>
      <c r="E153"/>
      <c r="F153" s="49" t="s">
        <v>192</v>
      </c>
      <c r="G153" s="50" t="s">
        <v>52</v>
      </c>
      <c r="H153" s="49" t="s">
        <v>348</v>
      </c>
      <c r="I153" s="49"/>
      <c r="J153" s="51" t="s">
        <v>14</v>
      </c>
      <c r="K153" s="89" t="s">
        <v>349</v>
      </c>
      <c r="L153" s="30" t="s">
        <v>349</v>
      </c>
      <c r="M153" s="30">
        <v>5145</v>
      </c>
      <c r="N153" s="74"/>
    </row>
    <row r="154" spans="2:14" s="30" customFormat="1" ht="30" customHeight="1" x14ac:dyDescent="0.25">
      <c r="B154" s="47">
        <v>0</v>
      </c>
      <c r="C154" s="47">
        <v>1295308</v>
      </c>
      <c r="D154" s="48">
        <v>2134313</v>
      </c>
      <c r="E154"/>
      <c r="F154" s="49" t="s">
        <v>192</v>
      </c>
      <c r="G154" s="50" t="s">
        <v>43</v>
      </c>
      <c r="H154" s="49" t="s">
        <v>350</v>
      </c>
      <c r="I154" s="49"/>
      <c r="J154" s="51" t="s">
        <v>14</v>
      </c>
      <c r="K154" s="89" t="s">
        <v>351</v>
      </c>
      <c r="L154" s="30" t="s">
        <v>351</v>
      </c>
      <c r="M154" s="30">
        <v>5146</v>
      </c>
      <c r="N154" s="74"/>
    </row>
    <row r="155" spans="2:14" s="30" customFormat="1" ht="30" customHeight="1" x14ac:dyDescent="0.25">
      <c r="B155" s="47">
        <v>225000</v>
      </c>
      <c r="C155" s="47">
        <v>2125000</v>
      </c>
      <c r="D155" s="48">
        <v>4800000</v>
      </c>
      <c r="E155"/>
      <c r="F155" s="49" t="s">
        <v>46</v>
      </c>
      <c r="G155" s="50" t="s">
        <v>96</v>
      </c>
      <c r="H155" s="49" t="s">
        <v>352</v>
      </c>
      <c r="I155" s="49"/>
      <c r="J155" s="51" t="s">
        <v>14</v>
      </c>
      <c r="K155" s="89" t="s">
        <v>353</v>
      </c>
      <c r="L155" s="30" t="s">
        <v>353</v>
      </c>
      <c r="M155" s="30">
        <v>5147</v>
      </c>
      <c r="N155" s="74"/>
    </row>
    <row r="156" spans="2:14" s="30" customFormat="1" ht="30" customHeight="1" x14ac:dyDescent="0.25">
      <c r="B156" s="47">
        <v>0</v>
      </c>
      <c r="C156" s="47">
        <v>1161715</v>
      </c>
      <c r="D156" s="48">
        <v>2042863</v>
      </c>
      <c r="E156"/>
      <c r="F156" s="49" t="s">
        <v>192</v>
      </c>
      <c r="G156" s="50" t="s">
        <v>114</v>
      </c>
      <c r="H156" s="49" t="s">
        <v>354</v>
      </c>
      <c r="I156" s="49"/>
      <c r="J156" s="51" t="s">
        <v>14</v>
      </c>
      <c r="K156" s="89" t="s">
        <v>355</v>
      </c>
      <c r="L156" s="30" t="s">
        <v>355</v>
      </c>
      <c r="M156" s="30">
        <v>5148</v>
      </c>
      <c r="N156" s="74"/>
    </row>
    <row r="157" spans="2:14" s="30" customFormat="1" ht="30" customHeight="1" x14ac:dyDescent="0.25">
      <c r="B157" s="47">
        <v>0</v>
      </c>
      <c r="C157" s="47">
        <v>0</v>
      </c>
      <c r="D157" s="48">
        <v>25000</v>
      </c>
      <c r="E157"/>
      <c r="F157" s="49" t="s">
        <v>46</v>
      </c>
      <c r="G157" s="50" t="s">
        <v>59</v>
      </c>
      <c r="H157" s="49" t="s">
        <v>356</v>
      </c>
      <c r="I157" s="49"/>
      <c r="J157" s="51" t="s">
        <v>14</v>
      </c>
      <c r="K157" s="89" t="s">
        <v>357</v>
      </c>
      <c r="L157" s="30" t="s">
        <v>357</v>
      </c>
      <c r="M157" s="30">
        <v>5149</v>
      </c>
      <c r="N157" s="74"/>
    </row>
    <row r="158" spans="2:14" s="30" customFormat="1" ht="30" customHeight="1" x14ac:dyDescent="0.25">
      <c r="B158" s="47">
        <v>0</v>
      </c>
      <c r="C158" s="47">
        <v>1406740</v>
      </c>
      <c r="D158" s="48">
        <v>3694356</v>
      </c>
      <c r="E158"/>
      <c r="F158" s="49" t="s">
        <v>192</v>
      </c>
      <c r="G158" s="50" t="s">
        <v>59</v>
      </c>
      <c r="H158" s="49" t="s">
        <v>358</v>
      </c>
      <c r="I158" s="49"/>
      <c r="J158" s="51" t="s">
        <v>14</v>
      </c>
      <c r="K158" s="89" t="s">
        <v>359</v>
      </c>
      <c r="L158" s="30" t="s">
        <v>359</v>
      </c>
      <c r="M158" s="30">
        <v>5150</v>
      </c>
      <c r="N158" s="74"/>
    </row>
    <row r="159" spans="2:14" s="30" customFormat="1" ht="30" customHeight="1" x14ac:dyDescent="0.25">
      <c r="B159" s="47">
        <v>2250000</v>
      </c>
      <c r="C159" s="47">
        <v>9500000</v>
      </c>
      <c r="D159" s="48">
        <v>2250000</v>
      </c>
      <c r="E159"/>
      <c r="F159" s="49" t="s">
        <v>18</v>
      </c>
      <c r="G159" s="50" t="s">
        <v>211</v>
      </c>
      <c r="H159" s="49" t="s">
        <v>360</v>
      </c>
      <c r="I159" s="49"/>
      <c r="J159" s="51" t="s">
        <v>14</v>
      </c>
      <c r="K159" s="89" t="s">
        <v>1436</v>
      </c>
      <c r="L159" s="30" t="s">
        <v>1436</v>
      </c>
      <c r="M159" s="30">
        <v>5151</v>
      </c>
      <c r="N159" s="74"/>
    </row>
    <row r="160" spans="2:14" s="30" customFormat="1" ht="30" customHeight="1" x14ac:dyDescent="0.25">
      <c r="B160" s="47">
        <v>1125000</v>
      </c>
      <c r="C160" s="47">
        <v>4700000</v>
      </c>
      <c r="D160" s="48">
        <v>1675000</v>
      </c>
      <c r="E160"/>
      <c r="F160" s="49" t="s">
        <v>18</v>
      </c>
      <c r="G160" s="50" t="s">
        <v>361</v>
      </c>
      <c r="H160" s="49" t="s">
        <v>362</v>
      </c>
      <c r="I160" s="49"/>
      <c r="J160" s="51" t="s">
        <v>14</v>
      </c>
      <c r="K160" s="89" t="s">
        <v>1437</v>
      </c>
      <c r="L160" s="30" t="s">
        <v>1437</v>
      </c>
      <c r="M160" s="30">
        <v>5152</v>
      </c>
      <c r="N160" s="74"/>
    </row>
    <row r="161" spans="2:14" s="30" customFormat="1" ht="30" customHeight="1" x14ac:dyDescent="0.25">
      <c r="B161" s="47">
        <v>80000</v>
      </c>
      <c r="C161" s="47">
        <v>4820000</v>
      </c>
      <c r="D161" s="48">
        <v>2100000</v>
      </c>
      <c r="E161"/>
      <c r="F161" s="49" t="s">
        <v>18</v>
      </c>
      <c r="G161" s="50" t="s">
        <v>363</v>
      </c>
      <c r="H161" s="49" t="s">
        <v>364</v>
      </c>
      <c r="I161" s="49"/>
      <c r="J161" s="51" t="s">
        <v>14</v>
      </c>
      <c r="K161" s="89" t="s">
        <v>1438</v>
      </c>
      <c r="L161" s="30" t="s">
        <v>1438</v>
      </c>
      <c r="M161" s="30">
        <v>5153</v>
      </c>
      <c r="N161" s="74"/>
    </row>
    <row r="162" spans="2:14" s="30" customFormat="1" ht="30" customHeight="1" x14ac:dyDescent="0.25">
      <c r="B162" s="47">
        <v>2600000</v>
      </c>
      <c r="C162" s="47">
        <v>3400000</v>
      </c>
      <c r="D162" s="48">
        <v>7000000</v>
      </c>
      <c r="E162"/>
      <c r="F162" s="49" t="s">
        <v>18</v>
      </c>
      <c r="G162" s="50" t="s">
        <v>365</v>
      </c>
      <c r="H162" s="49" t="s">
        <v>366</v>
      </c>
      <c r="I162" s="49"/>
      <c r="J162" s="51" t="s">
        <v>14</v>
      </c>
      <c r="K162" s="89" t="s">
        <v>1439</v>
      </c>
      <c r="L162" s="30" t="s">
        <v>1439</v>
      </c>
      <c r="M162" s="30">
        <v>5154</v>
      </c>
      <c r="N162" s="74"/>
    </row>
    <row r="163" spans="2:14" s="30" customFormat="1" ht="30" customHeight="1" x14ac:dyDescent="0.25">
      <c r="B163" s="47">
        <v>100000</v>
      </c>
      <c r="C163" s="47">
        <v>1900000</v>
      </c>
      <c r="D163" s="48">
        <v>2000000</v>
      </c>
      <c r="E163"/>
      <c r="F163" s="49" t="s">
        <v>18</v>
      </c>
      <c r="G163" s="50" t="s">
        <v>367</v>
      </c>
      <c r="H163" s="49" t="s">
        <v>368</v>
      </c>
      <c r="I163" s="49"/>
      <c r="J163" s="51" t="s">
        <v>14</v>
      </c>
      <c r="K163" s="89" t="s">
        <v>1440</v>
      </c>
      <c r="L163" s="30" t="s">
        <v>1440</v>
      </c>
      <c r="M163" s="30">
        <v>5155</v>
      </c>
      <c r="N163" s="74"/>
    </row>
    <row r="164" spans="2:14" s="30" customFormat="1" ht="30" customHeight="1" x14ac:dyDescent="0.25">
      <c r="B164" s="47">
        <v>0</v>
      </c>
      <c r="C164" s="47">
        <v>1225000</v>
      </c>
      <c r="D164" s="48">
        <v>2275000</v>
      </c>
      <c r="E164"/>
      <c r="F164" s="49" t="s">
        <v>18</v>
      </c>
      <c r="G164" s="50" t="s">
        <v>369</v>
      </c>
      <c r="H164" s="49" t="s">
        <v>370</v>
      </c>
      <c r="I164" s="49"/>
      <c r="J164" s="51" t="s">
        <v>14</v>
      </c>
      <c r="K164" s="89" t="s">
        <v>1441</v>
      </c>
      <c r="L164" s="30" t="s">
        <v>1441</v>
      </c>
      <c r="M164" s="30">
        <v>5156</v>
      </c>
      <c r="N164" s="74"/>
    </row>
    <row r="165" spans="2:14" s="30" customFormat="1" ht="30" customHeight="1" x14ac:dyDescent="0.25">
      <c r="B165" s="47">
        <v>100000</v>
      </c>
      <c r="C165" s="47">
        <v>6400000</v>
      </c>
      <c r="D165" s="48">
        <v>2500000</v>
      </c>
      <c r="E165"/>
      <c r="F165" s="49" t="s">
        <v>18</v>
      </c>
      <c r="G165" s="50" t="s">
        <v>283</v>
      </c>
      <c r="H165" s="49" t="s">
        <v>371</v>
      </c>
      <c r="I165" s="49"/>
      <c r="J165" s="51" t="s">
        <v>14</v>
      </c>
      <c r="K165" s="89" t="s">
        <v>1442</v>
      </c>
      <c r="L165" s="30" t="s">
        <v>1442</v>
      </c>
      <c r="M165" s="30">
        <v>5157</v>
      </c>
      <c r="N165" s="74"/>
    </row>
    <row r="166" spans="2:14" s="30" customFormat="1" ht="30" customHeight="1" x14ac:dyDescent="0.25">
      <c r="B166" s="47">
        <v>80000</v>
      </c>
      <c r="C166" s="47">
        <v>4820000</v>
      </c>
      <c r="D166" s="48">
        <v>2600000</v>
      </c>
      <c r="E166"/>
      <c r="F166" s="49" t="s">
        <v>18</v>
      </c>
      <c r="G166" s="50" t="s">
        <v>305</v>
      </c>
      <c r="H166" s="49" t="s">
        <v>372</v>
      </c>
      <c r="I166" s="49"/>
      <c r="J166" s="51" t="s">
        <v>14</v>
      </c>
      <c r="K166" s="89" t="s">
        <v>1443</v>
      </c>
      <c r="L166" s="30" t="s">
        <v>1443</v>
      </c>
      <c r="M166" s="30">
        <v>5158</v>
      </c>
      <c r="N166" s="74"/>
    </row>
    <row r="167" spans="2:14" s="30" customFormat="1" ht="30" customHeight="1" x14ac:dyDescent="0.25">
      <c r="B167" s="47">
        <v>500000</v>
      </c>
      <c r="C167" s="47">
        <v>6000000</v>
      </c>
      <c r="D167" s="48">
        <v>4000000</v>
      </c>
      <c r="E167"/>
      <c r="F167" s="49" t="s">
        <v>18</v>
      </c>
      <c r="G167" s="50" t="s">
        <v>119</v>
      </c>
      <c r="H167" s="49" t="s">
        <v>373</v>
      </c>
      <c r="I167" s="49"/>
      <c r="J167" s="51" t="s">
        <v>14</v>
      </c>
      <c r="K167" s="89" t="s">
        <v>1444</v>
      </c>
      <c r="L167" s="30" t="s">
        <v>1444</v>
      </c>
      <c r="M167" s="30">
        <v>5159</v>
      </c>
      <c r="N167" s="74"/>
    </row>
    <row r="168" spans="2:14" s="30" customFormat="1" ht="30" customHeight="1" x14ac:dyDescent="0.25">
      <c r="B168" s="47">
        <v>160000</v>
      </c>
      <c r="C168" s="47">
        <v>9640000</v>
      </c>
      <c r="D168" s="48">
        <v>4700000</v>
      </c>
      <c r="E168"/>
      <c r="F168" s="49" t="s">
        <v>18</v>
      </c>
      <c r="G168" s="50" t="s">
        <v>374</v>
      </c>
      <c r="H168" s="49" t="s">
        <v>375</v>
      </c>
      <c r="I168" s="49"/>
      <c r="J168" s="51" t="s">
        <v>14</v>
      </c>
      <c r="K168" s="89" t="s">
        <v>1445</v>
      </c>
      <c r="L168" s="30" t="s">
        <v>1445</v>
      </c>
      <c r="M168" s="30">
        <v>5160</v>
      </c>
      <c r="N168" s="74"/>
    </row>
    <row r="169" spans="2:14" s="30" customFormat="1" ht="30" customHeight="1" x14ac:dyDescent="0.25">
      <c r="B169" s="47">
        <v>140000</v>
      </c>
      <c r="C169" s="47">
        <v>8560000</v>
      </c>
      <c r="D169" s="48">
        <v>4800000</v>
      </c>
      <c r="E169"/>
      <c r="F169" s="49" t="s">
        <v>18</v>
      </c>
      <c r="G169" s="50" t="s">
        <v>247</v>
      </c>
      <c r="H169" s="49" t="s">
        <v>376</v>
      </c>
      <c r="I169" s="49"/>
      <c r="J169" s="51" t="s">
        <v>14</v>
      </c>
      <c r="K169" s="89" t="s">
        <v>1446</v>
      </c>
      <c r="L169" s="30" t="s">
        <v>1446</v>
      </c>
      <c r="M169" s="30">
        <v>5161</v>
      </c>
      <c r="N169" s="74"/>
    </row>
    <row r="170" spans="2:14" s="30" customFormat="1" ht="30" customHeight="1" x14ac:dyDescent="0.25">
      <c r="B170" s="47">
        <v>1600000</v>
      </c>
      <c r="C170" s="47">
        <v>4000000</v>
      </c>
      <c r="D170" s="48">
        <v>2400000</v>
      </c>
      <c r="E170"/>
      <c r="F170" s="49" t="s">
        <v>18</v>
      </c>
      <c r="G170" s="50" t="s">
        <v>377</v>
      </c>
      <c r="H170" s="49" t="s">
        <v>378</v>
      </c>
      <c r="I170" s="49"/>
      <c r="J170" s="51" t="s">
        <v>14</v>
      </c>
      <c r="K170" s="89" t="s">
        <v>1447</v>
      </c>
      <c r="L170" s="30" t="s">
        <v>1447</v>
      </c>
      <c r="M170" s="30">
        <v>5162</v>
      </c>
      <c r="N170" s="74"/>
    </row>
    <row r="171" spans="2:14" s="30" customFormat="1" ht="30" customHeight="1" x14ac:dyDescent="0.25">
      <c r="B171" s="47">
        <v>85000</v>
      </c>
      <c r="C171" s="47">
        <v>5090000</v>
      </c>
      <c r="D171" s="48">
        <v>2325000</v>
      </c>
      <c r="E171"/>
      <c r="F171" s="49" t="s">
        <v>18</v>
      </c>
      <c r="G171" s="50" t="s">
        <v>379</v>
      </c>
      <c r="H171" s="49" t="s">
        <v>380</v>
      </c>
      <c r="I171" s="49"/>
      <c r="J171" s="51" t="s">
        <v>14</v>
      </c>
      <c r="K171" s="89" t="s">
        <v>1448</v>
      </c>
      <c r="L171" s="30" t="s">
        <v>1448</v>
      </c>
      <c r="M171" s="30">
        <v>5163</v>
      </c>
      <c r="N171" s="74"/>
    </row>
    <row r="172" spans="2:14" s="30" customFormat="1" ht="30" customHeight="1" x14ac:dyDescent="0.25">
      <c r="B172" s="47">
        <v>375000</v>
      </c>
      <c r="C172" s="47">
        <v>4125000</v>
      </c>
      <c r="D172" s="48">
        <v>10500000</v>
      </c>
      <c r="E172"/>
      <c r="F172" s="49" t="s">
        <v>18</v>
      </c>
      <c r="G172" s="50" t="s">
        <v>381</v>
      </c>
      <c r="H172" s="49" t="s">
        <v>382</v>
      </c>
      <c r="I172" s="49"/>
      <c r="J172" s="51" t="s">
        <v>14</v>
      </c>
      <c r="K172" s="89" t="s">
        <v>1449</v>
      </c>
      <c r="L172" s="30" t="s">
        <v>1449</v>
      </c>
      <c r="M172" s="30">
        <v>5164</v>
      </c>
      <c r="N172" s="74"/>
    </row>
    <row r="173" spans="2:14" s="30" customFormat="1" ht="30" customHeight="1" x14ac:dyDescent="0.25">
      <c r="B173" s="47">
        <v>2400000</v>
      </c>
      <c r="C173" s="47">
        <v>7600000</v>
      </c>
      <c r="D173" s="48">
        <v>2000000</v>
      </c>
      <c r="E173"/>
      <c r="F173" s="49" t="s">
        <v>18</v>
      </c>
      <c r="G173" s="50" t="s">
        <v>383</v>
      </c>
      <c r="H173" s="49" t="s">
        <v>384</v>
      </c>
      <c r="I173" s="49"/>
      <c r="J173" s="51" t="s">
        <v>14</v>
      </c>
      <c r="K173" s="89" t="s">
        <v>1450</v>
      </c>
      <c r="L173" s="30" t="s">
        <v>1450</v>
      </c>
      <c r="M173" s="30">
        <v>5165</v>
      </c>
      <c r="N173" s="74"/>
    </row>
    <row r="174" spans="2:14" s="30" customFormat="1" ht="30" customHeight="1" x14ac:dyDescent="0.25">
      <c r="B174" s="47">
        <v>1125000</v>
      </c>
      <c r="C174" s="47">
        <v>6300000</v>
      </c>
      <c r="D174" s="48">
        <v>2575000</v>
      </c>
      <c r="E174"/>
      <c r="F174" s="49" t="s">
        <v>18</v>
      </c>
      <c r="G174" s="50" t="s">
        <v>385</v>
      </c>
      <c r="H174" s="49" t="s">
        <v>386</v>
      </c>
      <c r="I174" s="49"/>
      <c r="J174" s="51" t="s">
        <v>14</v>
      </c>
      <c r="K174" s="89" t="s">
        <v>1451</v>
      </c>
      <c r="L174" s="30" t="s">
        <v>1451</v>
      </c>
      <c r="M174" s="30">
        <v>5166</v>
      </c>
      <c r="N174" s="74"/>
    </row>
    <row r="175" spans="2:14" s="30" customFormat="1" ht="30" customHeight="1" x14ac:dyDescent="0.25">
      <c r="B175" s="47">
        <v>600000</v>
      </c>
      <c r="C175" s="47">
        <v>2400000</v>
      </c>
      <c r="D175" s="48">
        <v>1000000</v>
      </c>
      <c r="E175"/>
      <c r="F175" s="49" t="s">
        <v>18</v>
      </c>
      <c r="G175" s="50" t="s">
        <v>236</v>
      </c>
      <c r="H175" s="49" t="s">
        <v>387</v>
      </c>
      <c r="I175" s="49"/>
      <c r="J175" s="51" t="s">
        <v>14</v>
      </c>
      <c r="K175" s="89" t="s">
        <v>1452</v>
      </c>
      <c r="L175" s="30" t="s">
        <v>1452</v>
      </c>
      <c r="M175" s="30">
        <v>5167</v>
      </c>
      <c r="N175" s="74"/>
    </row>
    <row r="176" spans="2:14" s="30" customFormat="1" ht="30" customHeight="1" x14ac:dyDescent="0.25">
      <c r="B176" s="47">
        <v>160000</v>
      </c>
      <c r="C176" s="47">
        <v>9640000</v>
      </c>
      <c r="D176" s="48">
        <v>4700000</v>
      </c>
      <c r="E176"/>
      <c r="F176" s="49" t="s">
        <v>18</v>
      </c>
      <c r="G176" s="50" t="s">
        <v>187</v>
      </c>
      <c r="H176" s="49" t="s">
        <v>388</v>
      </c>
      <c r="I176" s="49"/>
      <c r="J176" s="51" t="s">
        <v>14</v>
      </c>
      <c r="K176" s="89" t="s">
        <v>1453</v>
      </c>
      <c r="L176" s="30" t="s">
        <v>1453</v>
      </c>
      <c r="M176" s="30">
        <v>5168</v>
      </c>
      <c r="N176" s="74"/>
    </row>
    <row r="177" spans="2:14" s="30" customFormat="1" ht="30" customHeight="1" x14ac:dyDescent="0.25">
      <c r="B177" s="47">
        <v>1125000</v>
      </c>
      <c r="C177" s="47">
        <v>6200000</v>
      </c>
      <c r="D177" s="48">
        <v>1675000</v>
      </c>
      <c r="E177"/>
      <c r="F177" s="49" t="s">
        <v>18</v>
      </c>
      <c r="G177" s="50" t="s">
        <v>87</v>
      </c>
      <c r="H177" s="49" t="s">
        <v>389</v>
      </c>
      <c r="I177" s="49"/>
      <c r="J177" s="51" t="s">
        <v>14</v>
      </c>
      <c r="K177" s="89" t="s">
        <v>1454</v>
      </c>
      <c r="L177" s="30" t="s">
        <v>1454</v>
      </c>
      <c r="M177" s="30">
        <v>5169</v>
      </c>
      <c r="N177" s="74"/>
    </row>
    <row r="178" spans="2:14" s="30" customFormat="1" ht="30" customHeight="1" x14ac:dyDescent="0.25">
      <c r="B178" s="47">
        <v>2400000</v>
      </c>
      <c r="C178" s="47">
        <v>10600000</v>
      </c>
      <c r="D178" s="48">
        <v>2000000</v>
      </c>
      <c r="E178"/>
      <c r="F178" s="49" t="s">
        <v>18</v>
      </c>
      <c r="G178" s="50" t="s">
        <v>390</v>
      </c>
      <c r="H178" s="49" t="s">
        <v>391</v>
      </c>
      <c r="I178" s="49"/>
      <c r="J178" s="51" t="s">
        <v>14</v>
      </c>
      <c r="K178" s="89" t="s">
        <v>1455</v>
      </c>
      <c r="L178" s="30" t="s">
        <v>1455</v>
      </c>
      <c r="M178" s="30">
        <v>5170</v>
      </c>
      <c r="N178" s="74"/>
    </row>
    <row r="179" spans="2:14" s="30" customFormat="1" ht="30" customHeight="1" x14ac:dyDescent="0.25">
      <c r="B179" s="47">
        <v>160000</v>
      </c>
      <c r="C179" s="47">
        <v>9640000</v>
      </c>
      <c r="D179" s="48">
        <v>4700000</v>
      </c>
      <c r="E179"/>
      <c r="F179" s="49" t="s">
        <v>18</v>
      </c>
      <c r="G179" s="50" t="s">
        <v>313</v>
      </c>
      <c r="H179" s="49" t="s">
        <v>392</v>
      </c>
      <c r="I179" s="49"/>
      <c r="J179" s="51" t="s">
        <v>14</v>
      </c>
      <c r="K179" s="89" t="s">
        <v>1456</v>
      </c>
      <c r="L179" s="30" t="s">
        <v>1456</v>
      </c>
      <c r="M179" s="30">
        <v>5171</v>
      </c>
      <c r="N179" s="74"/>
    </row>
    <row r="180" spans="2:14" s="30" customFormat="1" ht="30" customHeight="1" x14ac:dyDescent="0.25">
      <c r="B180" s="47">
        <v>105000</v>
      </c>
      <c r="C180" s="47">
        <v>6670000</v>
      </c>
      <c r="D180" s="48">
        <v>2725000</v>
      </c>
      <c r="E180"/>
      <c r="F180" s="49" t="s">
        <v>18</v>
      </c>
      <c r="G180" s="50" t="s">
        <v>393</v>
      </c>
      <c r="H180" s="49" t="s">
        <v>394</v>
      </c>
      <c r="I180" s="49"/>
      <c r="J180" s="51" t="s">
        <v>14</v>
      </c>
      <c r="K180" s="89" t="s">
        <v>1457</v>
      </c>
      <c r="L180" s="30" t="s">
        <v>1457</v>
      </c>
      <c r="M180" s="30">
        <v>5172</v>
      </c>
      <c r="N180" s="74"/>
    </row>
    <row r="181" spans="2:14" s="30" customFormat="1" ht="30" customHeight="1" x14ac:dyDescent="0.25">
      <c r="B181" s="47">
        <v>80000</v>
      </c>
      <c r="C181" s="47">
        <v>4820000</v>
      </c>
      <c r="D181" s="48">
        <v>2100000</v>
      </c>
      <c r="E181"/>
      <c r="F181" s="49" t="s">
        <v>18</v>
      </c>
      <c r="G181" s="50" t="s">
        <v>395</v>
      </c>
      <c r="H181" s="49" t="s">
        <v>396</v>
      </c>
      <c r="I181" s="49"/>
      <c r="J181" s="51" t="s">
        <v>14</v>
      </c>
      <c r="K181" s="89" t="s">
        <v>1458</v>
      </c>
      <c r="L181" s="30" t="s">
        <v>1458</v>
      </c>
      <c r="M181" s="30">
        <v>5173</v>
      </c>
      <c r="N181" s="74"/>
    </row>
    <row r="182" spans="2:14" s="30" customFormat="1" ht="30" customHeight="1" x14ac:dyDescent="0.25">
      <c r="B182" s="47">
        <v>135000</v>
      </c>
      <c r="C182" s="47">
        <v>8290000</v>
      </c>
      <c r="D182" s="48">
        <v>4575000</v>
      </c>
      <c r="E182"/>
      <c r="F182" s="49" t="s">
        <v>18</v>
      </c>
      <c r="G182" s="50" t="s">
        <v>397</v>
      </c>
      <c r="H182" s="49" t="s">
        <v>398</v>
      </c>
      <c r="I182" s="49"/>
      <c r="J182" s="51" t="s">
        <v>14</v>
      </c>
      <c r="K182" s="89" t="s">
        <v>1459</v>
      </c>
      <c r="L182" s="30" t="s">
        <v>1459</v>
      </c>
      <c r="M182" s="30">
        <v>5174</v>
      </c>
      <c r="N182" s="74"/>
    </row>
    <row r="183" spans="2:14" s="30" customFormat="1" ht="30" customHeight="1" x14ac:dyDescent="0.25">
      <c r="B183" s="47">
        <v>105000</v>
      </c>
      <c r="C183" s="47">
        <v>6670000</v>
      </c>
      <c r="D183" s="48">
        <v>2725000</v>
      </c>
      <c r="E183"/>
      <c r="F183" s="49" t="s">
        <v>18</v>
      </c>
      <c r="G183" s="50" t="s">
        <v>399</v>
      </c>
      <c r="H183" s="49" t="s">
        <v>400</v>
      </c>
      <c r="I183" s="49"/>
      <c r="J183" s="51" t="s">
        <v>14</v>
      </c>
      <c r="K183" s="89" t="s">
        <v>1460</v>
      </c>
      <c r="L183" s="30" t="s">
        <v>1460</v>
      </c>
      <c r="M183" s="30">
        <v>5175</v>
      </c>
      <c r="N183" s="74"/>
    </row>
    <row r="184" spans="2:14" s="30" customFormat="1" ht="30" customHeight="1" x14ac:dyDescent="0.25">
      <c r="B184" s="47">
        <v>135000</v>
      </c>
      <c r="C184" s="47">
        <v>8290000</v>
      </c>
      <c r="D184" s="48">
        <v>4575000</v>
      </c>
      <c r="E184"/>
      <c r="F184" s="49" t="s">
        <v>18</v>
      </c>
      <c r="G184" s="50" t="s">
        <v>401</v>
      </c>
      <c r="H184" s="49" t="s">
        <v>402</v>
      </c>
      <c r="I184" s="49"/>
      <c r="J184" s="51" t="s">
        <v>14</v>
      </c>
      <c r="K184" s="89" t="s">
        <v>1461</v>
      </c>
      <c r="L184" s="30" t="s">
        <v>1461</v>
      </c>
      <c r="M184" s="30">
        <v>5176</v>
      </c>
      <c r="N184" s="74"/>
    </row>
    <row r="185" spans="2:14" s="30" customFormat="1" ht="30" customHeight="1" x14ac:dyDescent="0.25">
      <c r="B185" s="47">
        <v>450000</v>
      </c>
      <c r="C185" s="47">
        <v>2525000</v>
      </c>
      <c r="D185" s="48">
        <v>1525000</v>
      </c>
      <c r="E185"/>
      <c r="F185" s="49" t="s">
        <v>18</v>
      </c>
      <c r="G185" s="50" t="s">
        <v>403</v>
      </c>
      <c r="H185" s="49" t="s">
        <v>404</v>
      </c>
      <c r="I185" s="49"/>
      <c r="J185" s="51" t="s">
        <v>14</v>
      </c>
      <c r="K185" s="89" t="s">
        <v>1462</v>
      </c>
      <c r="L185" s="30" t="s">
        <v>1462</v>
      </c>
      <c r="M185" s="30">
        <v>5177</v>
      </c>
      <c r="N185" s="74"/>
    </row>
    <row r="186" spans="2:14" s="30" customFormat="1" ht="30" customHeight="1" x14ac:dyDescent="0.25">
      <c r="B186" s="47">
        <v>77500</v>
      </c>
      <c r="C186" s="47">
        <v>1507500</v>
      </c>
      <c r="D186" s="48">
        <v>1515000</v>
      </c>
      <c r="E186"/>
      <c r="F186" s="49" t="s">
        <v>18</v>
      </c>
      <c r="G186" s="50" t="s">
        <v>405</v>
      </c>
      <c r="H186" s="49" t="s">
        <v>406</v>
      </c>
      <c r="I186" s="49"/>
      <c r="J186" s="51" t="s">
        <v>14</v>
      </c>
      <c r="K186" s="89" t="s">
        <v>1463</v>
      </c>
      <c r="L186" s="30" t="s">
        <v>1463</v>
      </c>
      <c r="M186" s="30">
        <v>5178</v>
      </c>
      <c r="N186" s="74"/>
    </row>
    <row r="187" spans="2:14" s="30" customFormat="1" ht="30" customHeight="1" x14ac:dyDescent="0.25">
      <c r="B187" s="47">
        <v>90000</v>
      </c>
      <c r="C187" s="47">
        <v>4860000</v>
      </c>
      <c r="D187" s="48">
        <v>4050000</v>
      </c>
      <c r="E187"/>
      <c r="F187" s="49" t="s">
        <v>18</v>
      </c>
      <c r="G187" s="50" t="s">
        <v>407</v>
      </c>
      <c r="H187" s="49" t="s">
        <v>408</v>
      </c>
      <c r="I187" s="49"/>
      <c r="J187" s="51" t="s">
        <v>14</v>
      </c>
      <c r="K187" s="89" t="s">
        <v>1464</v>
      </c>
      <c r="L187" s="30" t="s">
        <v>1464</v>
      </c>
      <c r="M187" s="30">
        <v>5179</v>
      </c>
      <c r="N187" s="74"/>
    </row>
    <row r="188" spans="2:14" s="30" customFormat="1" ht="30" customHeight="1" x14ac:dyDescent="0.25">
      <c r="B188" s="47">
        <v>1575000</v>
      </c>
      <c r="C188" s="47">
        <v>6800000</v>
      </c>
      <c r="D188" s="48">
        <v>2125000</v>
      </c>
      <c r="E188"/>
      <c r="F188" s="49" t="s">
        <v>18</v>
      </c>
      <c r="G188" s="50" t="s">
        <v>196</v>
      </c>
      <c r="H188" s="49" t="s">
        <v>409</v>
      </c>
      <c r="I188" s="49"/>
      <c r="J188" s="51" t="s">
        <v>14</v>
      </c>
      <c r="K188" s="89" t="s">
        <v>1465</v>
      </c>
      <c r="L188" s="30" t="s">
        <v>1465</v>
      </c>
      <c r="M188" s="30">
        <v>5180</v>
      </c>
      <c r="N188" s="74"/>
    </row>
    <row r="189" spans="2:14" s="30" customFormat="1" ht="30" customHeight="1" x14ac:dyDescent="0.25">
      <c r="B189" s="47">
        <v>105000</v>
      </c>
      <c r="C189" s="47">
        <v>6670000</v>
      </c>
      <c r="D189" s="48">
        <v>2725000</v>
      </c>
      <c r="E189"/>
      <c r="F189" s="49" t="s">
        <v>18</v>
      </c>
      <c r="G189" s="50" t="s">
        <v>410</v>
      </c>
      <c r="H189" s="49" t="s">
        <v>411</v>
      </c>
      <c r="I189" s="49"/>
      <c r="J189" s="51" t="s">
        <v>14</v>
      </c>
      <c r="K189" s="89" t="s">
        <v>1466</v>
      </c>
      <c r="L189" s="30" t="s">
        <v>1466</v>
      </c>
      <c r="M189" s="30">
        <v>5181</v>
      </c>
      <c r="N189" s="74"/>
    </row>
    <row r="190" spans="2:14" s="30" customFormat="1" ht="30" customHeight="1" x14ac:dyDescent="0.25">
      <c r="B190" s="47">
        <v>145000</v>
      </c>
      <c r="C190" s="47">
        <v>8830000</v>
      </c>
      <c r="D190" s="48">
        <v>5025000</v>
      </c>
      <c r="E190"/>
      <c r="F190" s="49" t="s">
        <v>18</v>
      </c>
      <c r="G190" s="50" t="s">
        <v>412</v>
      </c>
      <c r="H190" s="49" t="s">
        <v>413</v>
      </c>
      <c r="I190" s="49"/>
      <c r="J190" s="51" t="s">
        <v>14</v>
      </c>
      <c r="K190" s="89" t="s">
        <v>1467</v>
      </c>
      <c r="L190" s="30" t="s">
        <v>1467</v>
      </c>
      <c r="M190" s="30">
        <v>5182</v>
      </c>
      <c r="N190" s="74"/>
    </row>
    <row r="191" spans="2:14" s="30" customFormat="1" ht="30" customHeight="1" x14ac:dyDescent="0.25">
      <c r="B191" s="47">
        <v>150000</v>
      </c>
      <c r="C191" s="47">
        <v>9100000</v>
      </c>
      <c r="D191" s="48">
        <v>5250000</v>
      </c>
      <c r="E191"/>
      <c r="F191" s="49" t="s">
        <v>18</v>
      </c>
      <c r="G191" s="50" t="s">
        <v>414</v>
      </c>
      <c r="H191" s="49" t="s">
        <v>415</v>
      </c>
      <c r="I191" s="49"/>
      <c r="J191" s="51" t="s">
        <v>14</v>
      </c>
      <c r="K191" s="89" t="s">
        <v>1468</v>
      </c>
      <c r="L191" s="30" t="s">
        <v>1468</v>
      </c>
      <c r="M191" s="30">
        <v>5183</v>
      </c>
      <c r="N191" s="74"/>
    </row>
    <row r="192" spans="2:14" s="30" customFormat="1" ht="30" customHeight="1" x14ac:dyDescent="0.25">
      <c r="B192" s="47">
        <v>2400000</v>
      </c>
      <c r="C192" s="47">
        <v>10600000</v>
      </c>
      <c r="D192" s="48">
        <v>2000000</v>
      </c>
      <c r="E192"/>
      <c r="F192" s="49" t="s">
        <v>18</v>
      </c>
      <c r="G192" s="50" t="s">
        <v>416</v>
      </c>
      <c r="H192" s="49" t="s">
        <v>417</v>
      </c>
      <c r="I192" s="49"/>
      <c r="J192" s="51" t="s">
        <v>14</v>
      </c>
      <c r="K192" s="89" t="s">
        <v>1469</v>
      </c>
      <c r="L192" s="30" t="s">
        <v>1469</v>
      </c>
      <c r="M192" s="30">
        <v>5184</v>
      </c>
      <c r="N192" s="74"/>
    </row>
    <row r="193" spans="2:14" s="30" customFormat="1" ht="30" customHeight="1" x14ac:dyDescent="0.25">
      <c r="B193" s="47">
        <v>2940000</v>
      </c>
      <c r="C193" s="47">
        <v>12760000</v>
      </c>
      <c r="D193" s="48">
        <v>2900000</v>
      </c>
      <c r="E193"/>
      <c r="F193" s="49" t="s">
        <v>18</v>
      </c>
      <c r="G193" s="50" t="s">
        <v>418</v>
      </c>
      <c r="H193" s="49" t="s">
        <v>419</v>
      </c>
      <c r="I193" s="49"/>
      <c r="J193" s="51" t="s">
        <v>14</v>
      </c>
      <c r="K193" s="89" t="s">
        <v>1470</v>
      </c>
      <c r="L193" s="30" t="s">
        <v>1470</v>
      </c>
      <c r="M193" s="30">
        <v>5185</v>
      </c>
      <c r="N193" s="74"/>
    </row>
    <row r="194" spans="2:14" s="30" customFormat="1" ht="30" customHeight="1" x14ac:dyDescent="0.25">
      <c r="B194" s="47">
        <v>1875000</v>
      </c>
      <c r="C194" s="47">
        <v>8000000</v>
      </c>
      <c r="D194" s="48">
        <v>5000000</v>
      </c>
      <c r="E194"/>
      <c r="F194" s="49" t="s">
        <v>18</v>
      </c>
      <c r="G194" s="50" t="s">
        <v>420</v>
      </c>
      <c r="H194" s="49" t="s">
        <v>421</v>
      </c>
      <c r="I194" s="49"/>
      <c r="J194" s="51" t="s">
        <v>14</v>
      </c>
      <c r="K194" s="89" t="s">
        <v>1471</v>
      </c>
      <c r="L194" s="30" t="s">
        <v>1471</v>
      </c>
      <c r="M194" s="30">
        <v>5186</v>
      </c>
      <c r="N194" s="74"/>
    </row>
    <row r="195" spans="2:14" s="30" customFormat="1" ht="30" customHeight="1" x14ac:dyDescent="0.25">
      <c r="B195" s="47">
        <v>600000</v>
      </c>
      <c r="C195" s="47">
        <v>2400000</v>
      </c>
      <c r="D195" s="48">
        <v>1000000</v>
      </c>
      <c r="E195"/>
      <c r="F195" s="49" t="s">
        <v>18</v>
      </c>
      <c r="G195" s="50" t="s">
        <v>422</v>
      </c>
      <c r="H195" s="49" t="s">
        <v>423</v>
      </c>
      <c r="I195" s="49"/>
      <c r="J195" s="51" t="s">
        <v>14</v>
      </c>
      <c r="K195" s="89" t="s">
        <v>1472</v>
      </c>
      <c r="L195" s="30" t="s">
        <v>1472</v>
      </c>
      <c r="M195" s="30">
        <v>5187</v>
      </c>
      <c r="N195" s="74"/>
    </row>
    <row r="196" spans="2:14" s="30" customFormat="1" ht="30" customHeight="1" x14ac:dyDescent="0.25">
      <c r="B196" s="47">
        <v>900000</v>
      </c>
      <c r="C196" s="47">
        <v>3800000</v>
      </c>
      <c r="D196" s="48">
        <v>1300000</v>
      </c>
      <c r="E196"/>
      <c r="F196" s="49" t="s">
        <v>18</v>
      </c>
      <c r="G196" s="50" t="s">
        <v>424</v>
      </c>
      <c r="H196" s="49" t="s">
        <v>425</v>
      </c>
      <c r="I196" s="49"/>
      <c r="J196" s="51" t="s">
        <v>14</v>
      </c>
      <c r="K196" s="89" t="s">
        <v>1473</v>
      </c>
      <c r="L196" s="30" t="s">
        <v>1473</v>
      </c>
      <c r="M196" s="30">
        <v>5188</v>
      </c>
      <c r="N196" s="74"/>
    </row>
    <row r="197" spans="2:14" s="30" customFormat="1" ht="30" customHeight="1" x14ac:dyDescent="0.25">
      <c r="B197" s="47">
        <v>0</v>
      </c>
      <c r="C197" s="47">
        <v>625000</v>
      </c>
      <c r="D197" s="48">
        <v>1875000</v>
      </c>
      <c r="E197"/>
      <c r="F197" s="49" t="s">
        <v>18</v>
      </c>
      <c r="G197" s="50" t="s">
        <v>337</v>
      </c>
      <c r="H197" s="49" t="s">
        <v>426</v>
      </c>
      <c r="I197" s="49"/>
      <c r="J197" s="51" t="s">
        <v>14</v>
      </c>
      <c r="K197" s="89" t="s">
        <v>1474</v>
      </c>
      <c r="L197" s="30" t="s">
        <v>1474</v>
      </c>
      <c r="M197" s="30">
        <v>5189</v>
      </c>
      <c r="N197" s="74"/>
    </row>
    <row r="198" spans="2:14" s="30" customFormat="1" ht="30" customHeight="1" x14ac:dyDescent="0.25">
      <c r="B198" s="47">
        <v>1800000</v>
      </c>
      <c r="C198" s="47">
        <v>7700000</v>
      </c>
      <c r="D198" s="48">
        <v>2500000</v>
      </c>
      <c r="E198"/>
      <c r="F198" s="49" t="s">
        <v>18</v>
      </c>
      <c r="G198" s="50" t="s">
        <v>427</v>
      </c>
      <c r="H198" s="49" t="s">
        <v>428</v>
      </c>
      <c r="I198" s="49"/>
      <c r="J198" s="51" t="s">
        <v>14</v>
      </c>
      <c r="K198" s="89" t="s">
        <v>1475</v>
      </c>
      <c r="L198" s="30" t="s">
        <v>1475</v>
      </c>
      <c r="M198" s="30">
        <v>5190</v>
      </c>
      <c r="N198" s="74"/>
    </row>
    <row r="199" spans="2:14" s="30" customFormat="1" ht="30" customHeight="1" x14ac:dyDescent="0.25">
      <c r="B199" s="47">
        <v>2700000</v>
      </c>
      <c r="C199" s="47">
        <v>11800000</v>
      </c>
      <c r="D199" s="48">
        <v>2500000</v>
      </c>
      <c r="E199"/>
      <c r="F199" s="49" t="s">
        <v>18</v>
      </c>
      <c r="G199" s="50" t="s">
        <v>280</v>
      </c>
      <c r="H199" s="49" t="s">
        <v>429</v>
      </c>
      <c r="I199" s="49"/>
      <c r="J199" s="51" t="s">
        <v>14</v>
      </c>
      <c r="K199" s="89" t="s">
        <v>1476</v>
      </c>
      <c r="L199" s="30" t="s">
        <v>1476</v>
      </c>
      <c r="M199" s="30">
        <v>5191</v>
      </c>
      <c r="N199" s="74"/>
    </row>
    <row r="200" spans="2:14" s="30" customFormat="1" ht="30" customHeight="1" x14ac:dyDescent="0.25">
      <c r="B200" s="47">
        <v>2550000</v>
      </c>
      <c r="C200" s="47">
        <v>11200000</v>
      </c>
      <c r="D200" s="48">
        <v>2250000</v>
      </c>
      <c r="E200"/>
      <c r="F200" s="49" t="s">
        <v>18</v>
      </c>
      <c r="G200" s="50" t="s">
        <v>280</v>
      </c>
      <c r="H200" s="49" t="s">
        <v>430</v>
      </c>
      <c r="I200" s="49"/>
      <c r="J200" s="51" t="s">
        <v>14</v>
      </c>
      <c r="K200" s="89" t="s">
        <v>1477</v>
      </c>
      <c r="L200" s="30" t="s">
        <v>1477</v>
      </c>
      <c r="M200" s="30">
        <v>5192</v>
      </c>
      <c r="N200" s="74"/>
    </row>
    <row r="201" spans="2:14" s="30" customFormat="1" ht="30" customHeight="1" x14ac:dyDescent="0.25">
      <c r="B201" s="47">
        <v>2400000</v>
      </c>
      <c r="C201" s="47">
        <v>10600000</v>
      </c>
      <c r="D201" s="48">
        <v>2000000</v>
      </c>
      <c r="E201"/>
      <c r="F201" s="49" t="s">
        <v>18</v>
      </c>
      <c r="G201" s="50" t="s">
        <v>280</v>
      </c>
      <c r="H201" s="49" t="s">
        <v>431</v>
      </c>
      <c r="I201" s="49"/>
      <c r="J201" s="51" t="s">
        <v>14</v>
      </c>
      <c r="K201" s="89" t="s">
        <v>1478</v>
      </c>
      <c r="L201" s="30" t="s">
        <v>1478</v>
      </c>
      <c r="M201" s="30">
        <v>5193</v>
      </c>
      <c r="N201" s="74"/>
    </row>
    <row r="202" spans="2:14" s="30" customFormat="1" ht="30" customHeight="1" x14ac:dyDescent="0.25">
      <c r="B202" s="47">
        <v>80000</v>
      </c>
      <c r="C202" s="47">
        <v>4820000</v>
      </c>
      <c r="D202" s="48">
        <v>2100000</v>
      </c>
      <c r="E202"/>
      <c r="F202" s="49" t="s">
        <v>18</v>
      </c>
      <c r="G202" s="50" t="s">
        <v>280</v>
      </c>
      <c r="H202" s="49" t="s">
        <v>432</v>
      </c>
      <c r="I202" s="49"/>
      <c r="J202" s="51" t="s">
        <v>14</v>
      </c>
      <c r="K202" s="89" t="s">
        <v>1479</v>
      </c>
      <c r="L202" s="30" t="s">
        <v>1479</v>
      </c>
      <c r="M202" s="30">
        <v>5194</v>
      </c>
      <c r="N202" s="74"/>
    </row>
    <row r="203" spans="2:14" s="30" customFormat="1" ht="30" customHeight="1" x14ac:dyDescent="0.25">
      <c r="B203" s="47">
        <v>80000</v>
      </c>
      <c r="C203" s="47">
        <v>4820000</v>
      </c>
      <c r="D203" s="48">
        <v>2100000</v>
      </c>
      <c r="E203"/>
      <c r="F203" s="49" t="s">
        <v>18</v>
      </c>
      <c r="G203" s="50" t="s">
        <v>116</v>
      </c>
      <c r="H203" s="49" t="s">
        <v>433</v>
      </c>
      <c r="I203" s="49"/>
      <c r="J203" s="51" t="s">
        <v>14</v>
      </c>
      <c r="K203" s="89" t="s">
        <v>1480</v>
      </c>
      <c r="L203" s="30" t="s">
        <v>1480</v>
      </c>
      <c r="M203" s="30">
        <v>5195</v>
      </c>
      <c r="N203" s="74"/>
    </row>
    <row r="204" spans="2:14" s="30" customFormat="1" ht="30" customHeight="1" x14ac:dyDescent="0.25">
      <c r="B204" s="47">
        <v>1800000</v>
      </c>
      <c r="C204" s="47">
        <v>7700000</v>
      </c>
      <c r="D204" s="48">
        <v>2500000</v>
      </c>
      <c r="E204"/>
      <c r="F204" s="49" t="s">
        <v>18</v>
      </c>
      <c r="G204" s="50" t="s">
        <v>434</v>
      </c>
      <c r="H204" s="49" t="s">
        <v>435</v>
      </c>
      <c r="I204" s="49"/>
      <c r="J204" s="51" t="s">
        <v>14</v>
      </c>
      <c r="K204" s="89" t="s">
        <v>1481</v>
      </c>
      <c r="L204" s="30" t="s">
        <v>1481</v>
      </c>
      <c r="M204" s="30">
        <v>5196</v>
      </c>
      <c r="N204" s="74"/>
    </row>
    <row r="205" spans="2:14" s="30" customFormat="1" ht="30" customHeight="1" x14ac:dyDescent="0.25">
      <c r="B205" s="47">
        <v>900000</v>
      </c>
      <c r="C205" s="47">
        <v>3800000</v>
      </c>
      <c r="D205" s="48">
        <v>1300000</v>
      </c>
      <c r="E205"/>
      <c r="F205" s="49" t="s">
        <v>18</v>
      </c>
      <c r="G205" s="50" t="s">
        <v>436</v>
      </c>
      <c r="H205" s="49" t="s">
        <v>437</v>
      </c>
      <c r="I205" s="49"/>
      <c r="J205" s="51" t="s">
        <v>14</v>
      </c>
      <c r="K205" s="89" t="s">
        <v>1482</v>
      </c>
      <c r="L205" s="30" t="s">
        <v>1482</v>
      </c>
      <c r="M205" s="30">
        <v>5197</v>
      </c>
      <c r="N205" s="74"/>
    </row>
    <row r="206" spans="2:14" s="30" customFormat="1" ht="30" customHeight="1" x14ac:dyDescent="0.25">
      <c r="B206" s="47">
        <v>2025000</v>
      </c>
      <c r="C206" s="47">
        <v>8600000</v>
      </c>
      <c r="D206" s="48">
        <v>2875000</v>
      </c>
      <c r="E206"/>
      <c r="F206" s="49" t="s">
        <v>18</v>
      </c>
      <c r="G206" s="50" t="s">
        <v>438</v>
      </c>
      <c r="H206" s="49" t="s">
        <v>439</v>
      </c>
      <c r="I206" s="49"/>
      <c r="J206" s="51" t="s">
        <v>14</v>
      </c>
      <c r="K206" s="89" t="s">
        <v>1483</v>
      </c>
      <c r="L206" s="30" t="s">
        <v>1483</v>
      </c>
      <c r="M206" s="30">
        <v>5198</v>
      </c>
      <c r="N206" s="74"/>
    </row>
    <row r="207" spans="2:14" s="30" customFormat="1" ht="30" customHeight="1" x14ac:dyDescent="0.25">
      <c r="B207" s="47">
        <v>2250000</v>
      </c>
      <c r="C207" s="47">
        <v>9500000</v>
      </c>
      <c r="D207" s="48">
        <v>2250000</v>
      </c>
      <c r="E207"/>
      <c r="F207" s="49" t="s">
        <v>18</v>
      </c>
      <c r="G207" s="50" t="s">
        <v>343</v>
      </c>
      <c r="H207" s="49" t="s">
        <v>440</v>
      </c>
      <c r="I207" s="49"/>
      <c r="J207" s="51" t="s">
        <v>14</v>
      </c>
      <c r="K207" s="89" t="s">
        <v>1484</v>
      </c>
      <c r="L207" s="30" t="s">
        <v>1484</v>
      </c>
      <c r="M207" s="30">
        <v>5199</v>
      </c>
      <c r="N207" s="74"/>
    </row>
    <row r="208" spans="2:14" s="30" customFormat="1" ht="30" customHeight="1" x14ac:dyDescent="0.25">
      <c r="B208" s="47">
        <v>1200000</v>
      </c>
      <c r="C208" s="47">
        <v>5300000</v>
      </c>
      <c r="D208" s="48">
        <v>1500000</v>
      </c>
      <c r="E208"/>
      <c r="F208" s="49" t="s">
        <v>18</v>
      </c>
      <c r="G208" s="50" t="s">
        <v>68</v>
      </c>
      <c r="H208" s="49" t="s">
        <v>441</v>
      </c>
      <c r="I208" s="49"/>
      <c r="J208" s="51" t="s">
        <v>14</v>
      </c>
      <c r="K208" s="89" t="s">
        <v>1485</v>
      </c>
      <c r="L208" s="30" t="s">
        <v>1485</v>
      </c>
      <c r="M208" s="30">
        <v>5200</v>
      </c>
      <c r="N208" s="74"/>
    </row>
    <row r="209" spans="2:14" s="30" customFormat="1" ht="30" customHeight="1" x14ac:dyDescent="0.25">
      <c r="B209" s="47">
        <v>1200000</v>
      </c>
      <c r="C209" s="47">
        <v>5300000</v>
      </c>
      <c r="D209" s="48">
        <v>1500000</v>
      </c>
      <c r="E209"/>
      <c r="F209" s="49" t="s">
        <v>18</v>
      </c>
      <c r="G209" s="50" t="s">
        <v>19</v>
      </c>
      <c r="H209" s="49" t="s">
        <v>442</v>
      </c>
      <c r="I209" s="49"/>
      <c r="J209" s="51" t="s">
        <v>14</v>
      </c>
      <c r="K209" s="89" t="s">
        <v>1486</v>
      </c>
      <c r="L209" s="30" t="s">
        <v>1486</v>
      </c>
      <c r="M209" s="30">
        <v>5201</v>
      </c>
      <c r="N209" s="74"/>
    </row>
    <row r="210" spans="2:14" s="30" customFormat="1" ht="30" customHeight="1" x14ac:dyDescent="0.25">
      <c r="B210" s="47">
        <v>675000</v>
      </c>
      <c r="C210" s="47">
        <v>2700000</v>
      </c>
      <c r="D210" s="48">
        <v>1125000</v>
      </c>
      <c r="E210"/>
      <c r="F210" s="49" t="s">
        <v>18</v>
      </c>
      <c r="G210" s="50" t="s">
        <v>443</v>
      </c>
      <c r="H210" s="49" t="s">
        <v>444</v>
      </c>
      <c r="I210" s="49"/>
      <c r="J210" s="51" t="s">
        <v>14</v>
      </c>
      <c r="K210" s="89" t="s">
        <v>1487</v>
      </c>
      <c r="L210" s="30" t="s">
        <v>1487</v>
      </c>
      <c r="M210" s="30">
        <v>5202</v>
      </c>
      <c r="N210" s="74"/>
    </row>
    <row r="211" spans="2:14" s="30" customFormat="1" ht="30" customHeight="1" x14ac:dyDescent="0.25">
      <c r="B211" s="47">
        <v>350000</v>
      </c>
      <c r="C211" s="47">
        <v>1775000</v>
      </c>
      <c r="D211" s="48">
        <v>1375000</v>
      </c>
      <c r="E211"/>
      <c r="F211" s="49" t="s">
        <v>18</v>
      </c>
      <c r="G211" s="50" t="s">
        <v>445</v>
      </c>
      <c r="H211" s="49" t="s">
        <v>446</v>
      </c>
      <c r="I211" s="49"/>
      <c r="J211" s="51" t="s">
        <v>14</v>
      </c>
      <c r="K211" s="89" t="s">
        <v>1488</v>
      </c>
      <c r="L211" s="30" t="s">
        <v>1488</v>
      </c>
      <c r="M211" s="30">
        <v>5203</v>
      </c>
      <c r="N211" s="74"/>
    </row>
    <row r="212" spans="2:14" s="30" customFormat="1" ht="30" customHeight="1" x14ac:dyDescent="0.25">
      <c r="B212" s="47">
        <v>1350000</v>
      </c>
      <c r="C212" s="47">
        <v>5900000</v>
      </c>
      <c r="D212" s="48">
        <v>1750000</v>
      </c>
      <c r="E212"/>
      <c r="F212" s="49" t="s">
        <v>18</v>
      </c>
      <c r="G212" s="50" t="s">
        <v>241</v>
      </c>
      <c r="H212" s="49" t="s">
        <v>447</v>
      </c>
      <c r="I212" s="49"/>
      <c r="J212" s="51" t="s">
        <v>14</v>
      </c>
      <c r="K212" s="89" t="s">
        <v>1489</v>
      </c>
      <c r="L212" s="30" t="s">
        <v>1489</v>
      </c>
      <c r="M212" s="30">
        <v>5204</v>
      </c>
      <c r="N212" s="74"/>
    </row>
    <row r="213" spans="2:14" s="30" customFormat="1" ht="30" customHeight="1" x14ac:dyDescent="0.25">
      <c r="B213" s="47">
        <v>1050000</v>
      </c>
      <c r="C213" s="47">
        <v>4400000</v>
      </c>
      <c r="D213" s="48">
        <v>1550000</v>
      </c>
      <c r="E213"/>
      <c r="F213" s="49" t="s">
        <v>18</v>
      </c>
      <c r="G213" s="50" t="s">
        <v>190</v>
      </c>
      <c r="H213" s="49" t="s">
        <v>448</v>
      </c>
      <c r="I213" s="49"/>
      <c r="J213" s="51" t="s">
        <v>14</v>
      </c>
      <c r="K213" s="89" t="s">
        <v>1490</v>
      </c>
      <c r="L213" s="30" t="s">
        <v>1490</v>
      </c>
      <c r="M213" s="30">
        <v>5205</v>
      </c>
      <c r="N213" s="74"/>
    </row>
    <row r="214" spans="2:14" s="30" customFormat="1" ht="30" customHeight="1" x14ac:dyDescent="0.25">
      <c r="B214" s="47">
        <v>80000</v>
      </c>
      <c r="C214" s="47">
        <v>4820000</v>
      </c>
      <c r="D214" s="48">
        <v>2600000</v>
      </c>
      <c r="E214"/>
      <c r="F214" s="49" t="s">
        <v>18</v>
      </c>
      <c r="G214" s="50" t="s">
        <v>449</v>
      </c>
      <c r="H214" s="49" t="s">
        <v>450</v>
      </c>
      <c r="I214" s="49"/>
      <c r="J214" s="51" t="s">
        <v>14</v>
      </c>
      <c r="K214" s="89" t="s">
        <v>1491</v>
      </c>
      <c r="L214" s="30" t="s">
        <v>1491</v>
      </c>
      <c r="M214" s="30">
        <v>5206</v>
      </c>
      <c r="N214" s="74"/>
    </row>
    <row r="215" spans="2:14" s="30" customFormat="1" ht="30" customHeight="1" x14ac:dyDescent="0.25">
      <c r="B215" s="47">
        <v>60000</v>
      </c>
      <c r="C215" s="47">
        <v>5740000</v>
      </c>
      <c r="D215" s="48">
        <v>3200000</v>
      </c>
      <c r="E215"/>
      <c r="F215" s="49" t="s">
        <v>18</v>
      </c>
      <c r="G215" s="50" t="s">
        <v>28</v>
      </c>
      <c r="H215" s="49" t="s">
        <v>451</v>
      </c>
      <c r="I215" s="49"/>
      <c r="J215" s="51" t="s">
        <v>14</v>
      </c>
      <c r="K215" s="89" t="s">
        <v>1492</v>
      </c>
      <c r="L215" s="30" t="s">
        <v>1492</v>
      </c>
      <c r="M215" s="30">
        <v>5207</v>
      </c>
      <c r="N215" s="74"/>
    </row>
    <row r="216" spans="2:14" s="30" customFormat="1" ht="30" customHeight="1" x14ac:dyDescent="0.25">
      <c r="B216" s="47">
        <v>3150000</v>
      </c>
      <c r="C216" s="47">
        <v>8850000</v>
      </c>
      <c r="D216" s="48">
        <v>8000000</v>
      </c>
      <c r="E216"/>
      <c r="F216" s="49" t="s">
        <v>18</v>
      </c>
      <c r="G216" s="50" t="s">
        <v>25</v>
      </c>
      <c r="H216" s="49" t="s">
        <v>452</v>
      </c>
      <c r="I216" s="49"/>
      <c r="J216" s="51" t="s">
        <v>14</v>
      </c>
      <c r="K216" s="89" t="s">
        <v>1493</v>
      </c>
      <c r="L216" s="30" t="s">
        <v>1493</v>
      </c>
      <c r="M216" s="30">
        <v>5208</v>
      </c>
      <c r="N216" s="74"/>
    </row>
    <row r="217" spans="2:14" s="30" customFormat="1" ht="30" customHeight="1" x14ac:dyDescent="0.25">
      <c r="B217" s="47">
        <v>2400000</v>
      </c>
      <c r="C217" s="47">
        <v>10600000</v>
      </c>
      <c r="D217" s="48">
        <v>2000000</v>
      </c>
      <c r="E217"/>
      <c r="F217" s="49" t="s">
        <v>18</v>
      </c>
      <c r="G217" s="50" t="s">
        <v>25</v>
      </c>
      <c r="H217" s="49" t="s">
        <v>453</v>
      </c>
      <c r="I217" s="49"/>
      <c r="J217" s="51" t="s">
        <v>14</v>
      </c>
      <c r="K217" s="89" t="s">
        <v>1494</v>
      </c>
      <c r="L217" s="30" t="s">
        <v>1494</v>
      </c>
      <c r="M217" s="30">
        <v>5209</v>
      </c>
      <c r="N217" s="74"/>
    </row>
    <row r="218" spans="2:14" s="30" customFormat="1" ht="30" customHeight="1" x14ac:dyDescent="0.25">
      <c r="B218" s="47">
        <v>975000</v>
      </c>
      <c r="C218" s="47">
        <v>4100000</v>
      </c>
      <c r="D218" s="48">
        <v>1425000</v>
      </c>
      <c r="E218"/>
      <c r="F218" s="49" t="s">
        <v>18</v>
      </c>
      <c r="G218" s="50" t="s">
        <v>299</v>
      </c>
      <c r="H218" s="49" t="s">
        <v>454</v>
      </c>
      <c r="I218" s="49"/>
      <c r="J218" s="51" t="s">
        <v>14</v>
      </c>
      <c r="K218" s="89" t="s">
        <v>1495</v>
      </c>
      <c r="L218" s="30" t="s">
        <v>1495</v>
      </c>
      <c r="M218" s="30">
        <v>5210</v>
      </c>
      <c r="N218" s="74"/>
    </row>
    <row r="219" spans="2:14" s="30" customFormat="1" ht="30" customHeight="1" x14ac:dyDescent="0.25">
      <c r="B219" s="47">
        <v>2700000</v>
      </c>
      <c r="C219" s="47">
        <v>11800000</v>
      </c>
      <c r="D219" s="48">
        <v>2500000</v>
      </c>
      <c r="E219"/>
      <c r="F219" s="49" t="s">
        <v>18</v>
      </c>
      <c r="G219" s="50" t="s">
        <v>302</v>
      </c>
      <c r="H219" s="49" t="s">
        <v>455</v>
      </c>
      <c r="I219" s="49"/>
      <c r="J219" s="51" t="s">
        <v>14</v>
      </c>
      <c r="K219" s="89" t="s">
        <v>1496</v>
      </c>
      <c r="L219" s="30" t="s">
        <v>1496</v>
      </c>
      <c r="M219" s="30">
        <v>5211</v>
      </c>
      <c r="N219" s="74"/>
    </row>
    <row r="220" spans="2:14" s="30" customFormat="1" ht="30" customHeight="1" x14ac:dyDescent="0.25">
      <c r="B220" s="47">
        <v>600000</v>
      </c>
      <c r="C220" s="47">
        <v>2400000</v>
      </c>
      <c r="D220" s="48">
        <v>1000000</v>
      </c>
      <c r="E220"/>
      <c r="F220" s="49" t="s">
        <v>18</v>
      </c>
      <c r="G220" s="50" t="s">
        <v>112</v>
      </c>
      <c r="H220" s="49" t="s">
        <v>456</v>
      </c>
      <c r="I220" s="49"/>
      <c r="J220" s="51" t="s">
        <v>14</v>
      </c>
      <c r="K220" s="89" t="s">
        <v>1497</v>
      </c>
      <c r="L220" s="30" t="s">
        <v>1497</v>
      </c>
      <c r="M220" s="30">
        <v>5212</v>
      </c>
      <c r="N220" s="74"/>
    </row>
    <row r="221" spans="2:14" s="30" customFormat="1" ht="30" customHeight="1" x14ac:dyDescent="0.25">
      <c r="B221" s="47">
        <v>4900000</v>
      </c>
      <c r="C221" s="47">
        <v>5600000</v>
      </c>
      <c r="D221" s="48">
        <v>3500000</v>
      </c>
      <c r="E221"/>
      <c r="F221" s="49" t="s">
        <v>18</v>
      </c>
      <c r="G221" s="50" t="s">
        <v>457</v>
      </c>
      <c r="H221" s="49" t="s">
        <v>458</v>
      </c>
      <c r="I221" s="49"/>
      <c r="J221" s="51" t="s">
        <v>14</v>
      </c>
      <c r="K221" s="89" t="s">
        <v>1498</v>
      </c>
      <c r="L221" s="30" t="s">
        <v>1498</v>
      </c>
      <c r="M221" s="30">
        <v>5213</v>
      </c>
      <c r="N221" s="74"/>
    </row>
    <row r="222" spans="2:14" s="30" customFormat="1" ht="30" customHeight="1" x14ac:dyDescent="0.25">
      <c r="B222" s="47">
        <v>100000</v>
      </c>
      <c r="C222" s="47">
        <v>6400000</v>
      </c>
      <c r="D222" s="48">
        <v>2500000</v>
      </c>
      <c r="E222"/>
      <c r="F222" s="49" t="s">
        <v>18</v>
      </c>
      <c r="G222" s="50" t="s">
        <v>459</v>
      </c>
      <c r="H222" s="49" t="s">
        <v>460</v>
      </c>
      <c r="I222" s="49"/>
      <c r="J222" s="51" t="s">
        <v>14</v>
      </c>
      <c r="K222" s="89" t="s">
        <v>1499</v>
      </c>
      <c r="L222" s="30" t="s">
        <v>1499</v>
      </c>
      <c r="M222" s="30">
        <v>5214</v>
      </c>
      <c r="N222" s="74"/>
    </row>
    <row r="223" spans="2:14" s="30" customFormat="1" ht="30" customHeight="1" x14ac:dyDescent="0.25">
      <c r="B223" s="47">
        <v>1800000</v>
      </c>
      <c r="C223" s="47">
        <v>7700000</v>
      </c>
      <c r="D223" s="48">
        <v>2500000</v>
      </c>
      <c r="E223"/>
      <c r="F223" s="49" t="s">
        <v>18</v>
      </c>
      <c r="G223" s="50" t="s">
        <v>461</v>
      </c>
      <c r="H223" s="49" t="s">
        <v>462</v>
      </c>
      <c r="I223" s="49"/>
      <c r="J223" s="51" t="s">
        <v>14</v>
      </c>
      <c r="K223" s="89" t="s">
        <v>463</v>
      </c>
      <c r="L223" s="30" t="s">
        <v>463</v>
      </c>
      <c r="M223" s="30">
        <v>5215</v>
      </c>
      <c r="N223" s="74"/>
    </row>
    <row r="224" spans="2:14" s="30" customFormat="1" ht="30" customHeight="1" x14ac:dyDescent="0.25">
      <c r="B224" s="47">
        <v>1575000</v>
      </c>
      <c r="C224" s="47">
        <v>6800000</v>
      </c>
      <c r="D224" s="48">
        <v>2125000</v>
      </c>
      <c r="E224"/>
      <c r="F224" s="49" t="s">
        <v>18</v>
      </c>
      <c r="G224" s="50" t="s">
        <v>464</v>
      </c>
      <c r="H224" s="49" t="s">
        <v>465</v>
      </c>
      <c r="I224" s="49"/>
      <c r="J224" s="51" t="s">
        <v>14</v>
      </c>
      <c r="K224" s="89" t="s">
        <v>1500</v>
      </c>
      <c r="L224" s="30" t="s">
        <v>1500</v>
      </c>
      <c r="M224" s="30">
        <v>5216</v>
      </c>
      <c r="N224" s="74"/>
    </row>
    <row r="225" spans="2:14" s="30" customFormat="1" ht="30" customHeight="1" x14ac:dyDescent="0.25">
      <c r="B225" s="47">
        <v>85000</v>
      </c>
      <c r="C225" s="47">
        <v>5090000</v>
      </c>
      <c r="D225" s="48">
        <v>2325000</v>
      </c>
      <c r="E225"/>
      <c r="F225" s="49" t="s">
        <v>18</v>
      </c>
      <c r="G225" s="50" t="s">
        <v>466</v>
      </c>
      <c r="H225" s="49" t="s">
        <v>467</v>
      </c>
      <c r="I225" s="49"/>
      <c r="J225" s="51" t="s">
        <v>14</v>
      </c>
      <c r="K225" s="89" t="s">
        <v>1501</v>
      </c>
      <c r="L225" s="30" t="s">
        <v>1501</v>
      </c>
      <c r="M225" s="30">
        <v>5217</v>
      </c>
      <c r="N225" s="74"/>
    </row>
    <row r="226" spans="2:14" s="30" customFormat="1" ht="30" customHeight="1" x14ac:dyDescent="0.25">
      <c r="B226" s="47">
        <v>1200000</v>
      </c>
      <c r="C226" s="47">
        <v>5300000</v>
      </c>
      <c r="D226" s="48">
        <v>1500000</v>
      </c>
      <c r="E226"/>
      <c r="F226" s="49" t="s">
        <v>18</v>
      </c>
      <c r="G226" s="50" t="s">
        <v>468</v>
      </c>
      <c r="H226" s="49" t="s">
        <v>469</v>
      </c>
      <c r="I226" s="49"/>
      <c r="J226" s="51" t="s">
        <v>14</v>
      </c>
      <c r="K226" s="89" t="s">
        <v>1502</v>
      </c>
      <c r="L226" s="30" t="s">
        <v>1502</v>
      </c>
      <c r="M226" s="30">
        <v>5218</v>
      </c>
      <c r="N226" s="74"/>
    </row>
    <row r="227" spans="2:14" s="30" customFormat="1" ht="30" customHeight="1" x14ac:dyDescent="0.25">
      <c r="B227" s="47">
        <v>800000</v>
      </c>
      <c r="C227" s="47">
        <v>5700000</v>
      </c>
      <c r="D227" s="48">
        <v>1500000</v>
      </c>
      <c r="E227"/>
      <c r="F227" s="49" t="s">
        <v>18</v>
      </c>
      <c r="G227" s="50" t="s">
        <v>470</v>
      </c>
      <c r="H227" s="49" t="s">
        <v>471</v>
      </c>
      <c r="I227" s="49"/>
      <c r="J227" s="51" t="s">
        <v>14</v>
      </c>
      <c r="K227" s="89" t="s">
        <v>472</v>
      </c>
      <c r="L227" s="30" t="s">
        <v>472</v>
      </c>
      <c r="M227" s="30">
        <v>5219</v>
      </c>
      <c r="N227" s="74"/>
    </row>
    <row r="228" spans="2:14" s="30" customFormat="1" ht="30" customHeight="1" x14ac:dyDescent="0.25">
      <c r="B228" s="47">
        <v>0</v>
      </c>
      <c r="C228" s="47">
        <v>625000</v>
      </c>
      <c r="D228" s="48">
        <v>1875000</v>
      </c>
      <c r="E228"/>
      <c r="F228" s="49" t="s">
        <v>18</v>
      </c>
      <c r="G228" s="50" t="s">
        <v>59</v>
      </c>
      <c r="H228" s="49" t="s">
        <v>473</v>
      </c>
      <c r="I228" s="49"/>
      <c r="J228" s="51" t="s">
        <v>14</v>
      </c>
      <c r="K228" s="89" t="s">
        <v>1503</v>
      </c>
      <c r="L228" s="30" t="s">
        <v>1503</v>
      </c>
      <c r="M228" s="30">
        <v>5220</v>
      </c>
      <c r="N228" s="74"/>
    </row>
    <row r="229" spans="2:14" s="30" customFormat="1" ht="30" customHeight="1" x14ac:dyDescent="0.25">
      <c r="B229" s="47">
        <v>100000</v>
      </c>
      <c r="C229" s="47">
        <v>2900000</v>
      </c>
      <c r="D229" s="48">
        <v>1000000</v>
      </c>
      <c r="E229"/>
      <c r="F229" s="49" t="s">
        <v>18</v>
      </c>
      <c r="G229" s="50" t="s">
        <v>474</v>
      </c>
      <c r="H229" s="49" t="s">
        <v>475</v>
      </c>
      <c r="I229" s="49"/>
      <c r="J229" s="51" t="s">
        <v>14</v>
      </c>
      <c r="K229" s="89" t="s">
        <v>1504</v>
      </c>
      <c r="L229" s="30" t="s">
        <v>1504</v>
      </c>
      <c r="M229" s="30">
        <v>5221</v>
      </c>
      <c r="N229" s="74"/>
    </row>
    <row r="230" spans="2:14" s="30" customFormat="1" ht="30" customHeight="1" x14ac:dyDescent="0.25">
      <c r="B230" s="47">
        <v>105000</v>
      </c>
      <c r="C230" s="47">
        <v>6670000</v>
      </c>
      <c r="D230" s="48">
        <v>2725000</v>
      </c>
      <c r="E230"/>
      <c r="F230" s="49" t="s">
        <v>18</v>
      </c>
      <c r="G230" s="50" t="s">
        <v>59</v>
      </c>
      <c r="H230" s="49" t="s">
        <v>476</v>
      </c>
      <c r="I230" s="49"/>
      <c r="J230" s="51" t="s">
        <v>14</v>
      </c>
      <c r="K230" s="89" t="s">
        <v>1505</v>
      </c>
      <c r="L230" s="30" t="s">
        <v>1505</v>
      </c>
      <c r="M230" s="30">
        <v>5222</v>
      </c>
      <c r="N230" s="74"/>
    </row>
    <row r="231" spans="2:14" s="30" customFormat="1" ht="30" customHeight="1" x14ac:dyDescent="0.25">
      <c r="B231" s="47">
        <v>105000</v>
      </c>
      <c r="C231" s="47">
        <v>6670000</v>
      </c>
      <c r="D231" s="48">
        <v>2725000</v>
      </c>
      <c r="E231"/>
      <c r="F231" s="49" t="s">
        <v>18</v>
      </c>
      <c r="G231" s="50" t="s">
        <v>59</v>
      </c>
      <c r="H231" s="49" t="s">
        <v>477</v>
      </c>
      <c r="I231" s="49"/>
      <c r="J231" s="51" t="s">
        <v>14</v>
      </c>
      <c r="K231" s="89" t="s">
        <v>1506</v>
      </c>
      <c r="L231" s="30" t="s">
        <v>1506</v>
      </c>
      <c r="M231" s="30">
        <v>5223</v>
      </c>
      <c r="N231" s="74"/>
    </row>
    <row r="232" spans="2:14" s="30" customFormat="1" ht="30" customHeight="1" x14ac:dyDescent="0.25">
      <c r="B232" s="47">
        <v>150000</v>
      </c>
      <c r="C232" s="47">
        <v>9100000</v>
      </c>
      <c r="D232" s="48">
        <v>5250000</v>
      </c>
      <c r="E232"/>
      <c r="F232" s="49" t="s">
        <v>18</v>
      </c>
      <c r="G232" s="50" t="s">
        <v>140</v>
      </c>
      <c r="H232" s="49" t="s">
        <v>478</v>
      </c>
      <c r="I232" s="49"/>
      <c r="J232" s="51" t="s">
        <v>14</v>
      </c>
      <c r="K232" s="89" t="s">
        <v>1507</v>
      </c>
      <c r="L232" s="30" t="s">
        <v>1507</v>
      </c>
      <c r="M232" s="30">
        <v>5224</v>
      </c>
      <c r="N232" s="74"/>
    </row>
    <row r="233" spans="2:14" s="30" customFormat="1" ht="30" customHeight="1" x14ac:dyDescent="0.25">
      <c r="B233" s="47">
        <v>0</v>
      </c>
      <c r="C233" s="47">
        <v>2000000</v>
      </c>
      <c r="D233" s="48">
        <v>500000</v>
      </c>
      <c r="E233"/>
      <c r="F233" s="49" t="s">
        <v>18</v>
      </c>
      <c r="G233" s="50" t="s">
        <v>103</v>
      </c>
      <c r="H233" s="49" t="s">
        <v>479</v>
      </c>
      <c r="I233" s="49"/>
      <c r="J233" s="51" t="s">
        <v>14</v>
      </c>
      <c r="K233" s="89" t="s">
        <v>1508</v>
      </c>
      <c r="L233" s="30" t="s">
        <v>1508</v>
      </c>
      <c r="M233" s="30">
        <v>5225</v>
      </c>
      <c r="N233" s="74"/>
    </row>
    <row r="234" spans="2:14" s="30" customFormat="1" ht="30" customHeight="1" x14ac:dyDescent="0.25">
      <c r="B234" s="47">
        <v>0</v>
      </c>
      <c r="C234" s="47">
        <v>557500</v>
      </c>
      <c r="D234" s="48">
        <v>1742500</v>
      </c>
      <c r="E234"/>
      <c r="F234" s="49" t="s">
        <v>18</v>
      </c>
      <c r="G234" s="50" t="s">
        <v>480</v>
      </c>
      <c r="H234" s="49" t="s">
        <v>481</v>
      </c>
      <c r="I234" s="49"/>
      <c r="J234" s="51" t="s">
        <v>14</v>
      </c>
      <c r="K234" s="89" t="s">
        <v>1509</v>
      </c>
      <c r="L234" s="30" t="s">
        <v>1509</v>
      </c>
      <c r="M234" s="30">
        <v>5226</v>
      </c>
      <c r="N234" s="74"/>
    </row>
    <row r="235" spans="2:14" s="30" customFormat="1" ht="30" customHeight="1" x14ac:dyDescent="0.25">
      <c r="B235" s="47">
        <v>600000</v>
      </c>
      <c r="C235" s="47">
        <v>2400000</v>
      </c>
      <c r="D235" s="48">
        <v>1000000</v>
      </c>
      <c r="E235"/>
      <c r="F235" s="49" t="s">
        <v>18</v>
      </c>
      <c r="G235" s="50" t="s">
        <v>482</v>
      </c>
      <c r="H235" s="49" t="s">
        <v>483</v>
      </c>
      <c r="I235" s="49"/>
      <c r="J235" s="51" t="s">
        <v>14</v>
      </c>
      <c r="K235" s="89" t="s">
        <v>1510</v>
      </c>
      <c r="L235" s="30" t="s">
        <v>1510</v>
      </c>
      <c r="M235" s="30">
        <v>5227</v>
      </c>
      <c r="N235" s="74"/>
    </row>
    <row r="236" spans="2:14" s="30" customFormat="1" ht="30" customHeight="1" x14ac:dyDescent="0.25">
      <c r="B236" s="47">
        <v>0</v>
      </c>
      <c r="C236" s="47">
        <v>557500</v>
      </c>
      <c r="D236" s="48">
        <v>1742500</v>
      </c>
      <c r="E236"/>
      <c r="F236" s="49" t="s">
        <v>18</v>
      </c>
      <c r="G236" s="50" t="s">
        <v>484</v>
      </c>
      <c r="H236" s="49" t="s">
        <v>485</v>
      </c>
      <c r="I236" s="49"/>
      <c r="J236" s="51" t="s">
        <v>14</v>
      </c>
      <c r="K236" s="89" t="s">
        <v>1511</v>
      </c>
      <c r="L236" s="30" t="s">
        <v>1511</v>
      </c>
      <c r="M236" s="30">
        <v>5228</v>
      </c>
      <c r="N236" s="74"/>
    </row>
    <row r="237" spans="2:14" s="30" customFormat="1" ht="30" customHeight="1" x14ac:dyDescent="0.25">
      <c r="B237" s="47">
        <v>0</v>
      </c>
      <c r="C237" s="47">
        <v>0</v>
      </c>
      <c r="D237" s="48">
        <v>300000</v>
      </c>
      <c r="E237"/>
      <c r="F237" s="49" t="s">
        <v>18</v>
      </c>
      <c r="G237" s="50" t="s">
        <v>206</v>
      </c>
      <c r="H237" s="49" t="s">
        <v>486</v>
      </c>
      <c r="I237" s="49"/>
      <c r="J237" s="51" t="s">
        <v>14</v>
      </c>
      <c r="K237" s="89" t="s">
        <v>1512</v>
      </c>
      <c r="L237" s="30" t="s">
        <v>1512</v>
      </c>
      <c r="M237" s="30">
        <v>5229</v>
      </c>
      <c r="N237" s="74"/>
    </row>
    <row r="238" spans="2:14" s="30" customFormat="1" ht="30" customHeight="1" x14ac:dyDescent="0.25">
      <c r="B238" s="47">
        <v>164541</v>
      </c>
      <c r="C238" s="47">
        <v>4067081</v>
      </c>
      <c r="D238" s="48">
        <v>2350000</v>
      </c>
      <c r="E238"/>
      <c r="F238" s="49" t="s">
        <v>18</v>
      </c>
      <c r="G238" s="50" t="s">
        <v>40</v>
      </c>
      <c r="H238" s="49" t="s">
        <v>487</v>
      </c>
      <c r="I238" s="49"/>
      <c r="J238" s="51" t="s">
        <v>14</v>
      </c>
      <c r="K238" s="89" t="s">
        <v>1513</v>
      </c>
      <c r="L238" s="30" t="s">
        <v>1513</v>
      </c>
      <c r="M238" s="30">
        <v>5230</v>
      </c>
      <c r="N238" s="74"/>
    </row>
    <row r="239" spans="2:14" s="30" customFormat="1" ht="30" customHeight="1" x14ac:dyDescent="0.25">
      <c r="B239" s="47">
        <v>2400000</v>
      </c>
      <c r="C239" s="47">
        <v>10600000</v>
      </c>
      <c r="D239" s="48">
        <v>2000000</v>
      </c>
      <c r="E239"/>
      <c r="F239" s="49" t="s">
        <v>18</v>
      </c>
      <c r="G239" s="50" t="s">
        <v>488</v>
      </c>
      <c r="H239" s="49" t="s">
        <v>489</v>
      </c>
      <c r="I239" s="49"/>
      <c r="J239" s="51" t="s">
        <v>14</v>
      </c>
      <c r="K239" s="89" t="s">
        <v>1514</v>
      </c>
      <c r="L239" s="30" t="s">
        <v>1514</v>
      </c>
      <c r="M239" s="30">
        <v>5231</v>
      </c>
      <c r="N239" s="74"/>
    </row>
    <row r="240" spans="2:14" s="30" customFormat="1" ht="30" customHeight="1" x14ac:dyDescent="0.25">
      <c r="B240" s="47">
        <v>0</v>
      </c>
      <c r="C240" s="47">
        <v>0</v>
      </c>
      <c r="D240" s="48">
        <v>2000000</v>
      </c>
      <c r="E240"/>
      <c r="F240" s="49" t="s">
        <v>18</v>
      </c>
      <c r="G240" s="50" t="s">
        <v>73</v>
      </c>
      <c r="H240" s="49" t="s">
        <v>490</v>
      </c>
      <c r="I240" s="49"/>
      <c r="J240" s="51" t="s">
        <v>14</v>
      </c>
      <c r="K240" s="89" t="s">
        <v>1515</v>
      </c>
      <c r="L240" s="30" t="s">
        <v>1515</v>
      </c>
      <c r="M240" s="30">
        <v>5232</v>
      </c>
      <c r="N240" s="74"/>
    </row>
    <row r="241" spans="2:14" s="30" customFormat="1" ht="30" customHeight="1" x14ac:dyDescent="0.25">
      <c r="B241" s="47">
        <v>1400000</v>
      </c>
      <c r="C241" s="47">
        <v>1800000</v>
      </c>
      <c r="D241" s="48">
        <v>800000</v>
      </c>
      <c r="E241"/>
      <c r="F241" s="49" t="s">
        <v>18</v>
      </c>
      <c r="G241" s="50" t="s">
        <v>491</v>
      </c>
      <c r="H241" s="49" t="s">
        <v>492</v>
      </c>
      <c r="I241" s="49"/>
      <c r="J241" s="51" t="s">
        <v>14</v>
      </c>
      <c r="K241" s="89" t="s">
        <v>1516</v>
      </c>
      <c r="L241" s="30" t="s">
        <v>1516</v>
      </c>
      <c r="M241" s="30">
        <v>5233</v>
      </c>
      <c r="N241" s="74"/>
    </row>
    <row r="242" spans="2:14" s="30" customFormat="1" ht="30" customHeight="1" x14ac:dyDescent="0.25">
      <c r="B242" s="47">
        <v>1000000</v>
      </c>
      <c r="C242" s="47">
        <v>1400000</v>
      </c>
      <c r="D242" s="48">
        <v>1600000</v>
      </c>
      <c r="E242"/>
      <c r="F242" s="49" t="s">
        <v>18</v>
      </c>
      <c r="G242" s="50" t="s">
        <v>81</v>
      </c>
      <c r="H242" s="49" t="s">
        <v>493</v>
      </c>
      <c r="I242" s="49"/>
      <c r="J242" s="51" t="s">
        <v>14</v>
      </c>
      <c r="K242" s="89" t="s">
        <v>1517</v>
      </c>
      <c r="L242" s="30" t="s">
        <v>1517</v>
      </c>
      <c r="M242" s="30">
        <v>5234</v>
      </c>
      <c r="N242" s="74"/>
    </row>
    <row r="243" spans="2:14" s="30" customFormat="1" ht="30" customHeight="1" x14ac:dyDescent="0.25">
      <c r="B243" s="47">
        <v>350000</v>
      </c>
      <c r="C243" s="47">
        <v>5000000</v>
      </c>
      <c r="D243" s="48">
        <v>2000000</v>
      </c>
      <c r="E243"/>
      <c r="F243" s="49" t="s">
        <v>18</v>
      </c>
      <c r="G243" s="50" t="s">
        <v>494</v>
      </c>
      <c r="H243" s="49" t="s">
        <v>495</v>
      </c>
      <c r="I243" s="49"/>
      <c r="J243" s="51" t="s">
        <v>14</v>
      </c>
      <c r="K243" s="89" t="s">
        <v>1518</v>
      </c>
      <c r="L243" s="30" t="s">
        <v>1518</v>
      </c>
      <c r="M243" s="30">
        <v>5235</v>
      </c>
      <c r="N243" s="74"/>
    </row>
    <row r="244" spans="2:14" s="30" customFormat="1" ht="30" customHeight="1" x14ac:dyDescent="0.25">
      <c r="B244" s="47">
        <v>0</v>
      </c>
      <c r="C244" s="47">
        <v>1350000</v>
      </c>
      <c r="D244" s="48">
        <v>750000</v>
      </c>
      <c r="E244"/>
      <c r="F244" s="49" t="s">
        <v>18</v>
      </c>
      <c r="G244" s="50" t="s">
        <v>496</v>
      </c>
      <c r="H244" s="49" t="s">
        <v>497</v>
      </c>
      <c r="I244" s="49"/>
      <c r="J244" s="51" t="s">
        <v>14</v>
      </c>
      <c r="K244" s="89" t="s">
        <v>1519</v>
      </c>
      <c r="L244" s="30" t="s">
        <v>1519</v>
      </c>
      <c r="M244" s="30">
        <v>5236</v>
      </c>
      <c r="N244" s="74"/>
    </row>
    <row r="245" spans="2:14" s="30" customFormat="1" ht="30" customHeight="1" x14ac:dyDescent="0.25">
      <c r="B245" s="57">
        <v>0</v>
      </c>
      <c r="C245" s="57">
        <v>0</v>
      </c>
      <c r="D245" s="58">
        <v>500000</v>
      </c>
      <c r="E245"/>
      <c r="F245" s="59" t="s">
        <v>18</v>
      </c>
      <c r="G245" s="60" t="s">
        <v>369</v>
      </c>
      <c r="H245" s="59" t="s">
        <v>498</v>
      </c>
      <c r="I245" s="59"/>
      <c r="J245" s="61" t="s">
        <v>14</v>
      </c>
      <c r="K245" s="90" t="s">
        <v>1520</v>
      </c>
      <c r="L245" s="30" t="s">
        <v>1520</v>
      </c>
      <c r="M245" s="30">
        <v>5237</v>
      </c>
      <c r="N245" s="74"/>
    </row>
    <row r="246" spans="2:14" s="67" customFormat="1" ht="30" customHeight="1" x14ac:dyDescent="0.25">
      <c r="B246" s="36">
        <f t="shared" ref="B246:C246" si="13">SUM(B247:B249)</f>
        <v>113250000</v>
      </c>
      <c r="C246" s="36">
        <f t="shared" si="13"/>
        <v>107875000</v>
      </c>
      <c r="D246" s="37">
        <f>SUM(D247:D249)</f>
        <v>140625000</v>
      </c>
      <c r="E246"/>
      <c r="F246" s="38"/>
      <c r="G246" s="39"/>
      <c r="H246" s="38"/>
      <c r="I246" s="38" t="s">
        <v>499</v>
      </c>
      <c r="J246" s="41" t="s">
        <v>500</v>
      </c>
      <c r="K246" s="86" t="s">
        <v>14</v>
      </c>
      <c r="L246" s="30" t="s">
        <v>10</v>
      </c>
      <c r="M246" s="67">
        <v>5238</v>
      </c>
      <c r="N246" s="74"/>
    </row>
    <row r="247" spans="2:14" s="30" customFormat="1" ht="30" customHeight="1" x14ac:dyDescent="0.25">
      <c r="B247" s="52">
        <v>65000000</v>
      </c>
      <c r="C247" s="52">
        <v>50000000</v>
      </c>
      <c r="D247" s="53">
        <v>65000000</v>
      </c>
      <c r="E247"/>
      <c r="F247" s="54" t="s">
        <v>205</v>
      </c>
      <c r="G247" s="55" t="s">
        <v>12</v>
      </c>
      <c r="H247" s="54" t="s">
        <v>501</v>
      </c>
      <c r="I247" s="54"/>
      <c r="J247" s="56" t="s">
        <v>14</v>
      </c>
      <c r="K247" s="88" t="s">
        <v>502</v>
      </c>
      <c r="L247" s="30" t="s">
        <v>502</v>
      </c>
      <c r="M247" s="30">
        <v>5239</v>
      </c>
      <c r="N247" s="74"/>
    </row>
    <row r="248" spans="2:14" s="30" customFormat="1" ht="30" customHeight="1" x14ac:dyDescent="0.25">
      <c r="B248" s="47">
        <v>46000000</v>
      </c>
      <c r="C248" s="47">
        <v>50000000</v>
      </c>
      <c r="D248" s="48">
        <v>54000000</v>
      </c>
      <c r="E248"/>
      <c r="F248" s="49" t="s">
        <v>205</v>
      </c>
      <c r="G248" s="50" t="s">
        <v>124</v>
      </c>
      <c r="H248" s="49" t="s">
        <v>503</v>
      </c>
      <c r="I248" s="49"/>
      <c r="J248" s="51" t="s">
        <v>14</v>
      </c>
      <c r="K248" s="89" t="s">
        <v>504</v>
      </c>
      <c r="L248" s="30" t="s">
        <v>504</v>
      </c>
      <c r="M248" s="30">
        <v>5240</v>
      </c>
      <c r="N248" s="74"/>
    </row>
    <row r="249" spans="2:14" s="30" customFormat="1" ht="30" customHeight="1" x14ac:dyDescent="0.25">
      <c r="B249" s="57">
        <v>2250000</v>
      </c>
      <c r="C249" s="57">
        <v>7875000</v>
      </c>
      <c r="D249" s="58">
        <v>21625000</v>
      </c>
      <c r="E249"/>
      <c r="F249" s="59" t="s">
        <v>46</v>
      </c>
      <c r="G249" s="60" t="s">
        <v>12</v>
      </c>
      <c r="H249" s="59" t="s">
        <v>505</v>
      </c>
      <c r="I249" s="59"/>
      <c r="J249" s="61" t="s">
        <v>14</v>
      </c>
      <c r="K249" s="90" t="s">
        <v>506</v>
      </c>
      <c r="L249" s="30" t="s">
        <v>506</v>
      </c>
      <c r="M249" s="30">
        <v>5241</v>
      </c>
      <c r="N249" s="74"/>
    </row>
    <row r="250" spans="2:14" s="67" customFormat="1" ht="30" customHeight="1" x14ac:dyDescent="0.25">
      <c r="B250" s="36">
        <f t="shared" ref="B250:C250" si="14">SUM(B251:B255)</f>
        <v>111000000</v>
      </c>
      <c r="C250" s="36">
        <f t="shared" si="14"/>
        <v>140575000</v>
      </c>
      <c r="D250" s="37">
        <f>SUM(D251:D255)</f>
        <v>31850000</v>
      </c>
      <c r="E250"/>
      <c r="F250" s="38"/>
      <c r="G250" s="39"/>
      <c r="H250" s="38"/>
      <c r="I250" s="38" t="s">
        <v>507</v>
      </c>
      <c r="J250" s="41" t="s">
        <v>508</v>
      </c>
      <c r="K250" s="86" t="s">
        <v>14</v>
      </c>
      <c r="L250" s="30" t="s">
        <v>10</v>
      </c>
      <c r="M250" s="67">
        <v>5242</v>
      </c>
      <c r="N250" s="74"/>
    </row>
    <row r="251" spans="2:14" s="30" customFormat="1" ht="30" customHeight="1" x14ac:dyDescent="0.25">
      <c r="B251" s="52">
        <v>36200000</v>
      </c>
      <c r="C251" s="52">
        <v>40725000</v>
      </c>
      <c r="D251" s="53">
        <v>13575000</v>
      </c>
      <c r="E251"/>
      <c r="F251" s="54" t="s">
        <v>18</v>
      </c>
      <c r="G251" s="55" t="s">
        <v>12</v>
      </c>
      <c r="H251" s="54" t="s">
        <v>509</v>
      </c>
      <c r="I251" s="54"/>
      <c r="J251" s="56" t="s">
        <v>14</v>
      </c>
      <c r="K251" s="88" t="s">
        <v>1521</v>
      </c>
      <c r="L251" s="30" t="s">
        <v>1521</v>
      </c>
      <c r="M251" s="30">
        <v>5243</v>
      </c>
      <c r="N251" s="74"/>
    </row>
    <row r="252" spans="2:14" s="30" customFormat="1" ht="30" customHeight="1" x14ac:dyDescent="0.25">
      <c r="B252" s="47">
        <v>1200000</v>
      </c>
      <c r="C252" s="47">
        <v>9200000</v>
      </c>
      <c r="D252" s="48">
        <v>1600000</v>
      </c>
      <c r="E252"/>
      <c r="F252" s="49" t="s">
        <v>18</v>
      </c>
      <c r="G252" s="50" t="s">
        <v>365</v>
      </c>
      <c r="H252" s="49" t="s">
        <v>510</v>
      </c>
      <c r="I252" s="49"/>
      <c r="J252" s="51" t="s">
        <v>14</v>
      </c>
      <c r="K252" s="89" t="s">
        <v>1522</v>
      </c>
      <c r="L252" s="30" t="s">
        <v>1522</v>
      </c>
      <c r="M252" s="30">
        <v>5244</v>
      </c>
      <c r="N252" s="74"/>
    </row>
    <row r="253" spans="2:14" s="30" customFormat="1" ht="30" customHeight="1" x14ac:dyDescent="0.25">
      <c r="B253" s="47">
        <v>36200000</v>
      </c>
      <c r="C253" s="47">
        <v>40725000</v>
      </c>
      <c r="D253" s="48">
        <v>13575000</v>
      </c>
      <c r="E253"/>
      <c r="F253" s="49" t="s">
        <v>18</v>
      </c>
      <c r="G253" s="50" t="s">
        <v>280</v>
      </c>
      <c r="H253" s="49" t="s">
        <v>511</v>
      </c>
      <c r="I253" s="49"/>
      <c r="J253" s="51" t="s">
        <v>14</v>
      </c>
      <c r="K253" s="89" t="s">
        <v>1523</v>
      </c>
      <c r="L253" s="30" t="s">
        <v>1523</v>
      </c>
      <c r="M253" s="30">
        <v>5245</v>
      </c>
      <c r="N253" s="74"/>
    </row>
    <row r="254" spans="2:14" s="30" customFormat="1" ht="30" customHeight="1" x14ac:dyDescent="0.25">
      <c r="B254" s="47">
        <v>36200000</v>
      </c>
      <c r="C254" s="47">
        <v>40725000</v>
      </c>
      <c r="D254" s="48">
        <v>1500000</v>
      </c>
      <c r="E254"/>
      <c r="F254" s="49" t="s">
        <v>18</v>
      </c>
      <c r="G254" s="50" t="s">
        <v>59</v>
      </c>
      <c r="H254" s="49" t="s">
        <v>512</v>
      </c>
      <c r="I254" s="49"/>
      <c r="J254" s="51" t="s">
        <v>14</v>
      </c>
      <c r="K254" s="89" t="s">
        <v>1524</v>
      </c>
      <c r="L254" s="30" t="s">
        <v>1524</v>
      </c>
      <c r="M254" s="30">
        <v>5246</v>
      </c>
      <c r="N254" s="74"/>
    </row>
    <row r="255" spans="2:14" s="30" customFormat="1" ht="30" customHeight="1" x14ac:dyDescent="0.25">
      <c r="B255" s="57">
        <v>1200000</v>
      </c>
      <c r="C255" s="57">
        <v>9200000</v>
      </c>
      <c r="D255" s="58">
        <v>1600000</v>
      </c>
      <c r="E255"/>
      <c r="F255" s="59" t="s">
        <v>18</v>
      </c>
      <c r="G255" s="60" t="s">
        <v>236</v>
      </c>
      <c r="H255" s="59" t="s">
        <v>513</v>
      </c>
      <c r="I255" s="59"/>
      <c r="J255" s="61" t="s">
        <v>14</v>
      </c>
      <c r="K255" s="90" t="s">
        <v>1525</v>
      </c>
      <c r="L255" s="30" t="s">
        <v>1525</v>
      </c>
      <c r="M255" s="30">
        <v>5247</v>
      </c>
      <c r="N255" s="74"/>
    </row>
    <row r="256" spans="2:14" s="67" customFormat="1" ht="30" customHeight="1" x14ac:dyDescent="0.25">
      <c r="B256" s="36">
        <f t="shared" ref="B256:C256" si="15">SUM(B257:B262)</f>
        <v>9377500</v>
      </c>
      <c r="C256" s="36">
        <f t="shared" si="15"/>
        <v>44290000</v>
      </c>
      <c r="D256" s="37">
        <f>SUM(D257:D262)</f>
        <v>14382500</v>
      </c>
      <c r="E256"/>
      <c r="F256" s="38"/>
      <c r="G256" s="39"/>
      <c r="H256" s="38"/>
      <c r="I256" s="38" t="s">
        <v>514</v>
      </c>
      <c r="J256" s="41" t="s">
        <v>515</v>
      </c>
      <c r="K256" s="86" t="s">
        <v>14</v>
      </c>
      <c r="L256" s="30" t="s">
        <v>10</v>
      </c>
      <c r="M256" s="67">
        <v>5248</v>
      </c>
      <c r="N256" s="74"/>
    </row>
    <row r="257" spans="2:14" s="30" customFormat="1" ht="30" customHeight="1" x14ac:dyDescent="0.25">
      <c r="B257" s="52">
        <v>5000000</v>
      </c>
      <c r="C257" s="52">
        <v>5200000</v>
      </c>
      <c r="D257" s="53">
        <v>1300000</v>
      </c>
      <c r="E257"/>
      <c r="F257" s="54" t="s">
        <v>11</v>
      </c>
      <c r="G257" s="55" t="s">
        <v>12</v>
      </c>
      <c r="H257" s="54" t="s">
        <v>516</v>
      </c>
      <c r="I257" s="54"/>
      <c r="J257" s="56" t="s">
        <v>14</v>
      </c>
      <c r="K257" s="88" t="s">
        <v>517</v>
      </c>
      <c r="L257" s="30" t="s">
        <v>517</v>
      </c>
      <c r="M257" s="30">
        <v>5249</v>
      </c>
      <c r="N257" s="74"/>
    </row>
    <row r="258" spans="2:14" s="30" customFormat="1" ht="30" customHeight="1" x14ac:dyDescent="0.25">
      <c r="B258" s="47">
        <v>1800000</v>
      </c>
      <c r="C258" s="47">
        <v>13500000</v>
      </c>
      <c r="D258" s="48">
        <v>2700000</v>
      </c>
      <c r="E258"/>
      <c r="F258" s="49" t="s">
        <v>18</v>
      </c>
      <c r="G258" s="50" t="s">
        <v>158</v>
      </c>
      <c r="H258" s="49" t="s">
        <v>518</v>
      </c>
      <c r="I258" s="49"/>
      <c r="J258" s="51" t="s">
        <v>14</v>
      </c>
      <c r="K258" s="89" t="s">
        <v>519</v>
      </c>
      <c r="L258" s="30" t="s">
        <v>519</v>
      </c>
      <c r="M258" s="30">
        <v>5250</v>
      </c>
      <c r="N258" s="74"/>
    </row>
    <row r="259" spans="2:14" s="30" customFormat="1" ht="30" customHeight="1" x14ac:dyDescent="0.25">
      <c r="B259" s="47">
        <v>800000</v>
      </c>
      <c r="C259" s="47">
        <v>5200000</v>
      </c>
      <c r="D259" s="48">
        <v>1500000</v>
      </c>
      <c r="E259"/>
      <c r="F259" s="49" t="s">
        <v>18</v>
      </c>
      <c r="G259" s="50" t="s">
        <v>158</v>
      </c>
      <c r="H259" s="49" t="s">
        <v>520</v>
      </c>
      <c r="I259" s="49"/>
      <c r="J259" s="51" t="s">
        <v>14</v>
      </c>
      <c r="K259" s="89" t="s">
        <v>521</v>
      </c>
      <c r="L259" s="30" t="s">
        <v>521</v>
      </c>
      <c r="M259" s="30">
        <v>5251</v>
      </c>
      <c r="N259" s="74"/>
    </row>
    <row r="260" spans="2:14" s="30" customFormat="1" ht="30" customHeight="1" x14ac:dyDescent="0.25">
      <c r="B260" s="47">
        <v>0</v>
      </c>
      <c r="C260" s="47">
        <v>567500</v>
      </c>
      <c r="D260" s="48">
        <v>2132500</v>
      </c>
      <c r="E260"/>
      <c r="F260" s="49" t="s">
        <v>18</v>
      </c>
      <c r="G260" s="50" t="s">
        <v>25</v>
      </c>
      <c r="H260" s="49" t="s">
        <v>522</v>
      </c>
      <c r="I260" s="49"/>
      <c r="J260" s="51" t="s">
        <v>14</v>
      </c>
      <c r="K260" s="89" t="s">
        <v>1526</v>
      </c>
      <c r="L260" s="30" t="s">
        <v>1526</v>
      </c>
      <c r="M260" s="30">
        <v>5252</v>
      </c>
      <c r="N260" s="74"/>
    </row>
    <row r="261" spans="2:14" s="30" customFormat="1" ht="30" customHeight="1" x14ac:dyDescent="0.25">
      <c r="B261" s="47">
        <v>1500000</v>
      </c>
      <c r="C261" s="47">
        <v>14000000</v>
      </c>
      <c r="D261" s="48">
        <v>1750000</v>
      </c>
      <c r="E261"/>
      <c r="F261" s="49" t="s">
        <v>18</v>
      </c>
      <c r="G261" s="50" t="s">
        <v>158</v>
      </c>
      <c r="H261" s="49" t="s">
        <v>523</v>
      </c>
      <c r="I261" s="49"/>
      <c r="J261" s="51" t="s">
        <v>14</v>
      </c>
      <c r="K261" s="89" t="s">
        <v>1527</v>
      </c>
      <c r="L261" s="30" t="s">
        <v>1527</v>
      </c>
      <c r="M261" s="30">
        <v>5253</v>
      </c>
      <c r="N261" s="74"/>
    </row>
    <row r="262" spans="2:14" s="30" customFormat="1" ht="30" customHeight="1" x14ac:dyDescent="0.25">
      <c r="B262" s="57">
        <v>277500</v>
      </c>
      <c r="C262" s="57">
        <v>5822500</v>
      </c>
      <c r="D262" s="58">
        <v>5000000</v>
      </c>
      <c r="E262"/>
      <c r="F262" s="59" t="s">
        <v>18</v>
      </c>
      <c r="G262" s="60" t="s">
        <v>280</v>
      </c>
      <c r="H262" s="59" t="s">
        <v>524</v>
      </c>
      <c r="I262" s="59"/>
      <c r="J262" s="61" t="s">
        <v>14</v>
      </c>
      <c r="K262" s="90" t="s">
        <v>1528</v>
      </c>
      <c r="L262" s="30" t="s">
        <v>1528</v>
      </c>
      <c r="M262" s="30">
        <v>5254</v>
      </c>
      <c r="N262" s="74"/>
    </row>
    <row r="263" spans="2:14" s="67" customFormat="1" ht="30" customHeight="1" x14ac:dyDescent="0.25">
      <c r="B263" s="36">
        <f t="shared" ref="B263:C263" si="16">SUM(B264:B334)</f>
        <v>503510194</v>
      </c>
      <c r="C263" s="36">
        <f t="shared" si="16"/>
        <v>684534425</v>
      </c>
      <c r="D263" s="37">
        <f>SUM(D264:D334)</f>
        <v>354145230</v>
      </c>
      <c r="E263"/>
      <c r="F263" s="38"/>
      <c r="G263" s="39"/>
      <c r="H263" s="38"/>
      <c r="I263" s="38" t="s">
        <v>525</v>
      </c>
      <c r="J263" s="41" t="s">
        <v>526</v>
      </c>
      <c r="K263" s="86" t="s">
        <v>14</v>
      </c>
      <c r="L263" s="30" t="s">
        <v>10</v>
      </c>
      <c r="M263" s="67">
        <v>5255</v>
      </c>
      <c r="N263" s="74"/>
    </row>
    <row r="264" spans="2:14" s="30" customFormat="1" ht="30" customHeight="1" x14ac:dyDescent="0.25">
      <c r="B264" s="52">
        <v>0</v>
      </c>
      <c r="C264" s="52">
        <v>0</v>
      </c>
      <c r="D264" s="53">
        <v>245139</v>
      </c>
      <c r="E264"/>
      <c r="F264" s="54" t="s">
        <v>39</v>
      </c>
      <c r="G264" s="55" t="s">
        <v>319</v>
      </c>
      <c r="H264" s="54" t="s">
        <v>527</v>
      </c>
      <c r="I264" s="54"/>
      <c r="J264" s="56" t="s">
        <v>14</v>
      </c>
      <c r="K264" s="88" t="s">
        <v>528</v>
      </c>
      <c r="L264" s="30" t="s">
        <v>528</v>
      </c>
      <c r="M264" s="30">
        <v>5256</v>
      </c>
      <c r="N264" s="74"/>
    </row>
    <row r="265" spans="2:14" s="30" customFormat="1" ht="30" customHeight="1" x14ac:dyDescent="0.25">
      <c r="B265" s="47">
        <v>0</v>
      </c>
      <c r="C265" s="47">
        <v>0</v>
      </c>
      <c r="D265" s="48">
        <v>76114</v>
      </c>
      <c r="E265"/>
      <c r="F265" s="49" t="s">
        <v>39</v>
      </c>
      <c r="G265" s="50" t="s">
        <v>529</v>
      </c>
      <c r="H265" s="49" t="s">
        <v>530</v>
      </c>
      <c r="I265" s="49"/>
      <c r="J265" s="51" t="s">
        <v>14</v>
      </c>
      <c r="K265" s="89" t="s">
        <v>531</v>
      </c>
      <c r="L265" s="30" t="s">
        <v>531</v>
      </c>
      <c r="M265" s="30">
        <v>5257</v>
      </c>
      <c r="N265" s="74"/>
    </row>
    <row r="266" spans="2:14" s="30" customFormat="1" ht="30" customHeight="1" x14ac:dyDescent="0.25">
      <c r="B266" s="47">
        <v>0</v>
      </c>
      <c r="C266" s="47">
        <v>0</v>
      </c>
      <c r="D266" s="48">
        <v>34903</v>
      </c>
      <c r="E266"/>
      <c r="F266" s="49" t="s">
        <v>39</v>
      </c>
      <c r="G266" s="50" t="s">
        <v>52</v>
      </c>
      <c r="H266" s="49" t="s">
        <v>532</v>
      </c>
      <c r="I266" s="49"/>
      <c r="J266" s="51" t="s">
        <v>14</v>
      </c>
      <c r="K266" s="89" t="s">
        <v>533</v>
      </c>
      <c r="L266" s="30" t="s">
        <v>533</v>
      </c>
      <c r="M266" s="30">
        <v>5258</v>
      </c>
      <c r="N266" s="74"/>
    </row>
    <row r="267" spans="2:14" s="30" customFormat="1" ht="30" customHeight="1" x14ac:dyDescent="0.25">
      <c r="B267" s="47">
        <v>10000000</v>
      </c>
      <c r="C267" s="47">
        <v>15000000</v>
      </c>
      <c r="D267" s="48">
        <v>5000000</v>
      </c>
      <c r="E267"/>
      <c r="F267" s="49" t="s">
        <v>18</v>
      </c>
      <c r="G267" s="50" t="s">
        <v>482</v>
      </c>
      <c r="H267" s="49" t="s">
        <v>534</v>
      </c>
      <c r="I267" s="49"/>
      <c r="J267" s="51" t="s">
        <v>14</v>
      </c>
      <c r="K267" s="89" t="s">
        <v>1529</v>
      </c>
      <c r="L267" s="30" t="s">
        <v>1529</v>
      </c>
      <c r="M267" s="30">
        <v>5259</v>
      </c>
      <c r="N267" s="74"/>
    </row>
    <row r="268" spans="2:14" s="30" customFormat="1" ht="30" customHeight="1" x14ac:dyDescent="0.25">
      <c r="B268" s="47">
        <v>10000000</v>
      </c>
      <c r="C268" s="47">
        <v>60000000</v>
      </c>
      <c r="D268" s="48">
        <v>30000000</v>
      </c>
      <c r="E268"/>
      <c r="F268" s="49" t="s">
        <v>205</v>
      </c>
      <c r="G268" s="50" t="s">
        <v>319</v>
      </c>
      <c r="H268" s="49" t="s">
        <v>535</v>
      </c>
      <c r="I268" s="49"/>
      <c r="J268" s="51" t="s">
        <v>14</v>
      </c>
      <c r="K268" s="89" t="s">
        <v>536</v>
      </c>
      <c r="L268" s="30" t="s">
        <v>536</v>
      </c>
      <c r="M268" s="30">
        <v>5260</v>
      </c>
      <c r="N268" s="74"/>
    </row>
    <row r="269" spans="2:14" s="30" customFormat="1" ht="30" customHeight="1" x14ac:dyDescent="0.25">
      <c r="B269" s="47">
        <v>15000000</v>
      </c>
      <c r="C269" s="47">
        <v>20000000</v>
      </c>
      <c r="D269" s="48">
        <v>7500000</v>
      </c>
      <c r="E269"/>
      <c r="F269" s="49" t="s">
        <v>205</v>
      </c>
      <c r="G269" s="50" t="s">
        <v>537</v>
      </c>
      <c r="H269" s="49" t="s">
        <v>538</v>
      </c>
      <c r="I269" s="49"/>
      <c r="J269" s="51" t="s">
        <v>14</v>
      </c>
      <c r="K269" s="89" t="s">
        <v>1530</v>
      </c>
      <c r="L269" s="30" t="s">
        <v>1530</v>
      </c>
      <c r="M269" s="30">
        <v>5261</v>
      </c>
      <c r="N269" s="74"/>
    </row>
    <row r="270" spans="2:14" s="30" customFormat="1" ht="30" customHeight="1" x14ac:dyDescent="0.25">
      <c r="B270" s="47">
        <v>0</v>
      </c>
      <c r="C270" s="47">
        <v>0</v>
      </c>
      <c r="D270" s="48">
        <v>234466</v>
      </c>
      <c r="E270"/>
      <c r="F270" s="49" t="s">
        <v>58</v>
      </c>
      <c r="G270" s="50" t="s">
        <v>109</v>
      </c>
      <c r="H270" s="49" t="s">
        <v>539</v>
      </c>
      <c r="I270" s="49"/>
      <c r="J270" s="51" t="s">
        <v>14</v>
      </c>
      <c r="K270" s="89" t="s">
        <v>540</v>
      </c>
      <c r="L270" s="30" t="s">
        <v>540</v>
      </c>
      <c r="M270" s="30">
        <v>5262</v>
      </c>
      <c r="N270" s="74"/>
    </row>
    <row r="271" spans="2:14" s="30" customFormat="1" ht="30" customHeight="1" x14ac:dyDescent="0.25">
      <c r="B271" s="47">
        <v>5000000</v>
      </c>
      <c r="C271" s="47">
        <v>27000000</v>
      </c>
      <c r="D271" s="48">
        <v>8000000</v>
      </c>
      <c r="E271"/>
      <c r="F271" s="49" t="s">
        <v>205</v>
      </c>
      <c r="G271" s="50" t="s">
        <v>65</v>
      </c>
      <c r="H271" s="49" t="s">
        <v>541</v>
      </c>
      <c r="I271" s="49"/>
      <c r="J271" s="51" t="s">
        <v>14</v>
      </c>
      <c r="K271" s="89" t="s">
        <v>542</v>
      </c>
      <c r="L271" s="30" t="s">
        <v>542</v>
      </c>
      <c r="M271" s="30">
        <v>5263</v>
      </c>
      <c r="N271" s="74"/>
    </row>
    <row r="272" spans="2:14" s="30" customFormat="1" ht="30" customHeight="1" x14ac:dyDescent="0.25">
      <c r="B272" s="47">
        <v>209920000</v>
      </c>
      <c r="C272" s="47">
        <v>150000000</v>
      </c>
      <c r="D272" s="48">
        <v>60080000</v>
      </c>
      <c r="E272"/>
      <c r="F272" s="49" t="s">
        <v>205</v>
      </c>
      <c r="G272" s="50" t="s">
        <v>158</v>
      </c>
      <c r="H272" s="49" t="s">
        <v>543</v>
      </c>
      <c r="I272" s="49"/>
      <c r="J272" s="51" t="s">
        <v>14</v>
      </c>
      <c r="K272" s="89" t="s">
        <v>544</v>
      </c>
      <c r="L272" s="30" t="s">
        <v>544</v>
      </c>
      <c r="M272" s="30">
        <v>5264</v>
      </c>
      <c r="N272" s="74"/>
    </row>
    <row r="273" spans="2:14" s="30" customFormat="1" ht="30" customHeight="1" x14ac:dyDescent="0.25">
      <c r="B273" s="47">
        <v>0</v>
      </c>
      <c r="C273" s="47">
        <v>1279250</v>
      </c>
      <c r="D273" s="48">
        <v>3735280</v>
      </c>
      <c r="E273"/>
      <c r="F273" s="49" t="s">
        <v>58</v>
      </c>
      <c r="G273" s="50" t="s">
        <v>545</v>
      </c>
      <c r="H273" s="49" t="s">
        <v>546</v>
      </c>
      <c r="I273" s="49"/>
      <c r="J273" s="51" t="s">
        <v>14</v>
      </c>
      <c r="K273" s="89" t="s">
        <v>547</v>
      </c>
      <c r="L273" s="30" t="s">
        <v>547</v>
      </c>
      <c r="M273" s="30">
        <v>5265</v>
      </c>
      <c r="N273" s="74"/>
    </row>
    <row r="274" spans="2:14" s="30" customFormat="1" ht="30" customHeight="1" x14ac:dyDescent="0.25">
      <c r="B274" s="47">
        <v>0</v>
      </c>
      <c r="C274" s="47">
        <v>0</v>
      </c>
      <c r="D274" s="48">
        <v>54920</v>
      </c>
      <c r="E274"/>
      <c r="F274" s="49" t="s">
        <v>58</v>
      </c>
      <c r="G274" s="50" t="s">
        <v>548</v>
      </c>
      <c r="H274" s="49" t="s">
        <v>549</v>
      </c>
      <c r="I274" s="49"/>
      <c r="J274" s="51" t="s">
        <v>14</v>
      </c>
      <c r="K274" s="89" t="s">
        <v>550</v>
      </c>
      <c r="L274" s="30" t="s">
        <v>550</v>
      </c>
      <c r="M274" s="30">
        <v>5266</v>
      </c>
      <c r="N274" s="74"/>
    </row>
    <row r="275" spans="2:14" s="30" customFormat="1" ht="30" customHeight="1" x14ac:dyDescent="0.25">
      <c r="B275" s="47">
        <v>0</v>
      </c>
      <c r="C275" s="47">
        <v>0</v>
      </c>
      <c r="D275" s="48">
        <v>233001</v>
      </c>
      <c r="E275"/>
      <c r="F275" s="49" t="s">
        <v>58</v>
      </c>
      <c r="G275" s="50" t="s">
        <v>280</v>
      </c>
      <c r="H275" s="49" t="s">
        <v>551</v>
      </c>
      <c r="I275" s="49"/>
      <c r="J275" s="51" t="s">
        <v>14</v>
      </c>
      <c r="K275" s="89" t="s">
        <v>552</v>
      </c>
      <c r="L275" s="30" t="s">
        <v>552</v>
      </c>
      <c r="M275" s="30">
        <v>5267</v>
      </c>
      <c r="N275" s="74"/>
    </row>
    <row r="276" spans="2:14" s="30" customFormat="1" ht="30" customHeight="1" x14ac:dyDescent="0.25">
      <c r="B276" s="47">
        <v>0</v>
      </c>
      <c r="C276" s="47">
        <v>1279250</v>
      </c>
      <c r="D276" s="48">
        <v>3371623</v>
      </c>
      <c r="E276"/>
      <c r="F276" s="49" t="s">
        <v>58</v>
      </c>
      <c r="G276" s="50" t="s">
        <v>299</v>
      </c>
      <c r="H276" s="49" t="s">
        <v>553</v>
      </c>
      <c r="I276" s="49"/>
      <c r="J276" s="51" t="s">
        <v>14</v>
      </c>
      <c r="K276" s="89" t="s">
        <v>554</v>
      </c>
      <c r="L276" s="30" t="s">
        <v>554</v>
      </c>
      <c r="M276" s="30">
        <v>5268</v>
      </c>
      <c r="N276" s="74"/>
    </row>
    <row r="277" spans="2:14" s="30" customFormat="1" ht="30" customHeight="1" x14ac:dyDescent="0.25">
      <c r="B277" s="47">
        <v>0</v>
      </c>
      <c r="C277" s="47">
        <v>0</v>
      </c>
      <c r="D277" s="48">
        <v>93413</v>
      </c>
      <c r="E277"/>
      <c r="F277" s="49" t="s">
        <v>58</v>
      </c>
      <c r="G277" s="50" t="s">
        <v>555</v>
      </c>
      <c r="H277" s="49" t="s">
        <v>556</v>
      </c>
      <c r="I277" s="49"/>
      <c r="J277" s="51" t="s">
        <v>14</v>
      </c>
      <c r="K277" s="89" t="s">
        <v>557</v>
      </c>
      <c r="L277" s="30" t="s">
        <v>557</v>
      </c>
      <c r="M277" s="30">
        <v>5269</v>
      </c>
      <c r="N277" s="74"/>
    </row>
    <row r="278" spans="2:14" s="30" customFormat="1" ht="30" customHeight="1" x14ac:dyDescent="0.25">
      <c r="B278" s="47">
        <v>0</v>
      </c>
      <c r="C278" s="47">
        <v>0</v>
      </c>
      <c r="D278" s="48">
        <v>17431</v>
      </c>
      <c r="E278"/>
      <c r="F278" s="49" t="s">
        <v>58</v>
      </c>
      <c r="G278" s="50" t="s">
        <v>558</v>
      </c>
      <c r="H278" s="49" t="s">
        <v>559</v>
      </c>
      <c r="I278" s="49"/>
      <c r="J278" s="51" t="s">
        <v>14</v>
      </c>
      <c r="K278" s="89" t="s">
        <v>560</v>
      </c>
      <c r="L278" s="30" t="s">
        <v>560</v>
      </c>
      <c r="M278" s="30">
        <v>5270</v>
      </c>
      <c r="N278" s="74"/>
    </row>
    <row r="279" spans="2:14" s="30" customFormat="1" ht="30" customHeight="1" x14ac:dyDescent="0.25">
      <c r="B279" s="47">
        <v>0</v>
      </c>
      <c r="C279" s="47">
        <v>0</v>
      </c>
      <c r="D279" s="48">
        <v>28949</v>
      </c>
      <c r="E279"/>
      <c r="F279" s="49" t="s">
        <v>192</v>
      </c>
      <c r="G279" s="50" t="s">
        <v>369</v>
      </c>
      <c r="H279" s="49" t="s">
        <v>561</v>
      </c>
      <c r="I279" s="49"/>
      <c r="J279" s="51" t="s">
        <v>14</v>
      </c>
      <c r="K279" s="89" t="s">
        <v>562</v>
      </c>
      <c r="L279" s="30" t="s">
        <v>562</v>
      </c>
      <c r="M279" s="30">
        <v>5271</v>
      </c>
      <c r="N279" s="74"/>
    </row>
    <row r="280" spans="2:14" s="30" customFormat="1" ht="30" customHeight="1" x14ac:dyDescent="0.25">
      <c r="B280" s="47">
        <v>300000</v>
      </c>
      <c r="C280" s="47">
        <v>2200000</v>
      </c>
      <c r="D280" s="48">
        <v>8500000</v>
      </c>
      <c r="E280"/>
      <c r="F280" s="49" t="s">
        <v>205</v>
      </c>
      <c r="G280" s="50" t="s">
        <v>187</v>
      </c>
      <c r="H280" s="49" t="s">
        <v>563</v>
      </c>
      <c r="I280" s="49"/>
      <c r="J280" s="51" t="s">
        <v>14</v>
      </c>
      <c r="K280" s="89" t="s">
        <v>564</v>
      </c>
      <c r="L280" s="30" t="s">
        <v>564</v>
      </c>
      <c r="M280" s="30">
        <v>5272</v>
      </c>
      <c r="N280" s="74"/>
    </row>
    <row r="281" spans="2:14" s="30" customFormat="1" ht="30" customHeight="1" x14ac:dyDescent="0.25">
      <c r="B281" s="47">
        <v>300000</v>
      </c>
      <c r="C281" s="47">
        <v>8500000</v>
      </c>
      <c r="D281" s="48">
        <v>2200000</v>
      </c>
      <c r="E281"/>
      <c r="F281" s="49" t="s">
        <v>205</v>
      </c>
      <c r="G281" s="50" t="s">
        <v>565</v>
      </c>
      <c r="H281" s="49" t="s">
        <v>566</v>
      </c>
      <c r="I281" s="49"/>
      <c r="J281" s="51" t="s">
        <v>14</v>
      </c>
      <c r="K281" s="89" t="s">
        <v>1531</v>
      </c>
      <c r="L281" s="30" t="s">
        <v>1531</v>
      </c>
      <c r="M281" s="30">
        <v>5273</v>
      </c>
      <c r="N281" s="74"/>
    </row>
    <row r="282" spans="2:14" s="30" customFormat="1" ht="30" customHeight="1" x14ac:dyDescent="0.25">
      <c r="B282" s="47">
        <v>0</v>
      </c>
      <c r="C282" s="47">
        <v>1125000</v>
      </c>
      <c r="D282" s="48">
        <v>2875000</v>
      </c>
      <c r="E282"/>
      <c r="F282" s="49" t="s">
        <v>18</v>
      </c>
      <c r="G282" s="50" t="s">
        <v>567</v>
      </c>
      <c r="H282" s="49" t="s">
        <v>568</v>
      </c>
      <c r="I282" s="49"/>
      <c r="J282" s="51" t="s">
        <v>14</v>
      </c>
      <c r="K282" s="89" t="s">
        <v>569</v>
      </c>
      <c r="L282" s="30" t="s">
        <v>569</v>
      </c>
      <c r="M282" s="30">
        <v>5274</v>
      </c>
      <c r="N282" s="74"/>
    </row>
    <row r="283" spans="2:14" s="30" customFormat="1" ht="30" customHeight="1" x14ac:dyDescent="0.25">
      <c r="B283" s="47">
        <v>0</v>
      </c>
      <c r="C283" s="47">
        <v>0</v>
      </c>
      <c r="D283" s="48">
        <v>89987</v>
      </c>
      <c r="E283"/>
      <c r="F283" s="49" t="s">
        <v>58</v>
      </c>
      <c r="G283" s="50" t="s">
        <v>116</v>
      </c>
      <c r="H283" s="49" t="s">
        <v>570</v>
      </c>
      <c r="I283" s="49"/>
      <c r="J283" s="51" t="s">
        <v>14</v>
      </c>
      <c r="K283" s="89" t="s">
        <v>571</v>
      </c>
      <c r="L283" s="30" t="s">
        <v>571</v>
      </c>
      <c r="M283" s="30">
        <v>5275</v>
      </c>
      <c r="N283" s="74"/>
    </row>
    <row r="284" spans="2:14" s="30" customFormat="1" ht="30" customHeight="1" x14ac:dyDescent="0.25">
      <c r="B284" s="47">
        <v>0</v>
      </c>
      <c r="C284" s="47">
        <v>0</v>
      </c>
      <c r="D284" s="48">
        <v>93213</v>
      </c>
      <c r="E284"/>
      <c r="F284" s="49" t="s">
        <v>58</v>
      </c>
      <c r="G284" s="50" t="s">
        <v>73</v>
      </c>
      <c r="H284" s="49" t="s">
        <v>572</v>
      </c>
      <c r="I284" s="49"/>
      <c r="J284" s="51" t="s">
        <v>14</v>
      </c>
      <c r="K284" s="89" t="s">
        <v>573</v>
      </c>
      <c r="L284" s="30" t="s">
        <v>573</v>
      </c>
      <c r="M284" s="30">
        <v>5276</v>
      </c>
      <c r="N284" s="74"/>
    </row>
    <row r="285" spans="2:14" s="30" customFormat="1" ht="30" customHeight="1" x14ac:dyDescent="0.25">
      <c r="B285" s="47">
        <v>0</v>
      </c>
      <c r="C285" s="47">
        <v>0</v>
      </c>
      <c r="D285" s="48">
        <v>117853</v>
      </c>
      <c r="E285"/>
      <c r="F285" s="49" t="s">
        <v>58</v>
      </c>
      <c r="G285" s="50" t="s">
        <v>343</v>
      </c>
      <c r="H285" s="49" t="s">
        <v>574</v>
      </c>
      <c r="I285" s="49"/>
      <c r="J285" s="51" t="s">
        <v>14</v>
      </c>
      <c r="K285" s="89" t="s">
        <v>575</v>
      </c>
      <c r="L285" s="30" t="s">
        <v>575</v>
      </c>
      <c r="M285" s="30">
        <v>5277</v>
      </c>
      <c r="N285" s="74"/>
    </row>
    <row r="286" spans="2:14" s="30" customFormat="1" ht="30" customHeight="1" x14ac:dyDescent="0.25">
      <c r="B286" s="47">
        <v>0</v>
      </c>
      <c r="C286" s="47">
        <v>0</v>
      </c>
      <c r="D286" s="48">
        <v>23976</v>
      </c>
      <c r="E286"/>
      <c r="F286" s="49" t="s">
        <v>58</v>
      </c>
      <c r="G286" s="50" t="s">
        <v>55</v>
      </c>
      <c r="H286" s="49" t="s">
        <v>576</v>
      </c>
      <c r="I286" s="49"/>
      <c r="J286" s="51" t="s">
        <v>14</v>
      </c>
      <c r="K286" s="89" t="s">
        <v>577</v>
      </c>
      <c r="L286" s="30" t="s">
        <v>577</v>
      </c>
      <c r="M286" s="30">
        <v>5278</v>
      </c>
      <c r="N286" s="74"/>
    </row>
    <row r="287" spans="2:14" s="30" customFormat="1" ht="30" customHeight="1" x14ac:dyDescent="0.25">
      <c r="B287" s="47">
        <v>10600000</v>
      </c>
      <c r="C287" s="47">
        <v>34450000</v>
      </c>
      <c r="D287" s="48">
        <v>7950000</v>
      </c>
      <c r="E287"/>
      <c r="F287" s="49" t="s">
        <v>18</v>
      </c>
      <c r="G287" s="50" t="s">
        <v>124</v>
      </c>
      <c r="H287" s="49" t="s">
        <v>578</v>
      </c>
      <c r="I287" s="49"/>
      <c r="J287" s="51" t="s">
        <v>14</v>
      </c>
      <c r="K287" s="89" t="s">
        <v>1532</v>
      </c>
      <c r="L287" s="30" t="s">
        <v>1532</v>
      </c>
      <c r="M287" s="30">
        <v>5279</v>
      </c>
      <c r="N287" s="74"/>
    </row>
    <row r="288" spans="2:14" s="30" customFormat="1" ht="30" customHeight="1" x14ac:dyDescent="0.25">
      <c r="B288" s="47">
        <v>0</v>
      </c>
      <c r="C288" s="47">
        <v>1225000</v>
      </c>
      <c r="D288" s="48">
        <v>2275000</v>
      </c>
      <c r="E288"/>
      <c r="F288" s="49" t="s">
        <v>18</v>
      </c>
      <c r="G288" s="50" t="s">
        <v>21</v>
      </c>
      <c r="H288" s="49" t="s">
        <v>579</v>
      </c>
      <c r="I288" s="49"/>
      <c r="J288" s="51" t="s">
        <v>14</v>
      </c>
      <c r="K288" s="89" t="s">
        <v>1533</v>
      </c>
      <c r="L288" s="30" t="s">
        <v>1533</v>
      </c>
      <c r="M288" s="30">
        <v>5280</v>
      </c>
      <c r="N288" s="74"/>
    </row>
    <row r="289" spans="2:14" s="30" customFormat="1" ht="30" customHeight="1" x14ac:dyDescent="0.25">
      <c r="B289" s="47">
        <v>0</v>
      </c>
      <c r="C289" s="47">
        <v>1112500</v>
      </c>
      <c r="D289" s="48">
        <v>2387500</v>
      </c>
      <c r="E289"/>
      <c r="F289" s="49" t="s">
        <v>18</v>
      </c>
      <c r="G289" s="50" t="s">
        <v>361</v>
      </c>
      <c r="H289" s="49" t="s">
        <v>580</v>
      </c>
      <c r="I289" s="49"/>
      <c r="J289" s="51" t="s">
        <v>14</v>
      </c>
      <c r="K289" s="89" t="s">
        <v>1534</v>
      </c>
      <c r="L289" s="30" t="s">
        <v>1534</v>
      </c>
      <c r="M289" s="30">
        <v>5281</v>
      </c>
      <c r="N289" s="74"/>
    </row>
    <row r="290" spans="2:14" s="30" customFormat="1" ht="30" customHeight="1" x14ac:dyDescent="0.25">
      <c r="B290" s="47">
        <v>0</v>
      </c>
      <c r="C290" s="47">
        <v>625000</v>
      </c>
      <c r="D290" s="48">
        <v>1875000</v>
      </c>
      <c r="E290"/>
      <c r="F290" s="49" t="s">
        <v>18</v>
      </c>
      <c r="G290" s="50" t="s">
        <v>363</v>
      </c>
      <c r="H290" s="49" t="s">
        <v>581</v>
      </c>
      <c r="I290" s="49"/>
      <c r="J290" s="51" t="s">
        <v>14</v>
      </c>
      <c r="K290" s="89" t="s">
        <v>1535</v>
      </c>
      <c r="L290" s="30" t="s">
        <v>1535</v>
      </c>
      <c r="M290" s="30">
        <v>5282</v>
      </c>
      <c r="N290" s="74"/>
    </row>
    <row r="291" spans="2:14" s="30" customFormat="1" ht="30" customHeight="1" x14ac:dyDescent="0.25">
      <c r="B291" s="47">
        <v>217115194</v>
      </c>
      <c r="C291" s="47">
        <v>100000000</v>
      </c>
      <c r="D291" s="48">
        <v>50667387</v>
      </c>
      <c r="E291"/>
      <c r="F291" s="49" t="s">
        <v>18</v>
      </c>
      <c r="G291" s="50" t="s">
        <v>59</v>
      </c>
      <c r="H291" s="49" t="s">
        <v>582</v>
      </c>
      <c r="I291" s="49"/>
      <c r="J291" s="51" t="s">
        <v>14</v>
      </c>
      <c r="K291" s="89" t="s">
        <v>1536</v>
      </c>
      <c r="L291" s="30" t="s">
        <v>1536</v>
      </c>
      <c r="M291" s="30">
        <v>5283</v>
      </c>
      <c r="N291" s="74"/>
    </row>
    <row r="292" spans="2:14" s="30" customFormat="1" ht="30" customHeight="1" x14ac:dyDescent="0.25">
      <c r="B292" s="47">
        <v>0</v>
      </c>
      <c r="C292" s="47">
        <v>1225000</v>
      </c>
      <c r="D292" s="48">
        <v>2275000</v>
      </c>
      <c r="E292"/>
      <c r="F292" s="49" t="s">
        <v>18</v>
      </c>
      <c r="G292" s="50" t="s">
        <v>40</v>
      </c>
      <c r="H292" s="49" t="s">
        <v>583</v>
      </c>
      <c r="I292" s="49"/>
      <c r="J292" s="51" t="s">
        <v>14</v>
      </c>
      <c r="K292" s="89" t="s">
        <v>1537</v>
      </c>
      <c r="L292" s="30" t="s">
        <v>1537</v>
      </c>
      <c r="M292" s="30">
        <v>5284</v>
      </c>
      <c r="N292" s="74"/>
    </row>
    <row r="293" spans="2:14" s="30" customFormat="1" ht="30" customHeight="1" x14ac:dyDescent="0.25">
      <c r="B293" s="47">
        <v>300000</v>
      </c>
      <c r="C293" s="47">
        <v>8500000</v>
      </c>
      <c r="D293" s="48">
        <v>2200000</v>
      </c>
      <c r="E293"/>
      <c r="F293" s="49" t="s">
        <v>18</v>
      </c>
      <c r="G293" s="50" t="s">
        <v>377</v>
      </c>
      <c r="H293" s="49" t="s">
        <v>584</v>
      </c>
      <c r="I293" s="49"/>
      <c r="J293" s="51" t="s">
        <v>14</v>
      </c>
      <c r="K293" s="89" t="s">
        <v>1538</v>
      </c>
      <c r="L293" s="30" t="s">
        <v>1538</v>
      </c>
      <c r="M293" s="30">
        <v>5285</v>
      </c>
      <c r="N293" s="74"/>
    </row>
    <row r="294" spans="2:14" s="30" customFormat="1" ht="30" customHeight="1" x14ac:dyDescent="0.25">
      <c r="B294" s="47">
        <v>0</v>
      </c>
      <c r="C294" s="47">
        <v>500000</v>
      </c>
      <c r="D294" s="48">
        <v>5380000</v>
      </c>
      <c r="E294"/>
      <c r="F294" s="49" t="s">
        <v>18</v>
      </c>
      <c r="G294" s="50" t="s">
        <v>236</v>
      </c>
      <c r="H294" s="49" t="s">
        <v>585</v>
      </c>
      <c r="I294" s="49"/>
      <c r="J294" s="51" t="s">
        <v>14</v>
      </c>
      <c r="K294" s="89" t="s">
        <v>1539</v>
      </c>
      <c r="L294" s="30" t="s">
        <v>1539</v>
      </c>
      <c r="M294" s="30">
        <v>5286</v>
      </c>
      <c r="N294" s="74"/>
    </row>
    <row r="295" spans="2:14" s="30" customFormat="1" ht="30" customHeight="1" x14ac:dyDescent="0.25">
      <c r="B295" s="47">
        <v>0</v>
      </c>
      <c r="C295" s="47">
        <v>1225000</v>
      </c>
      <c r="D295" s="48">
        <v>2275000</v>
      </c>
      <c r="E295"/>
      <c r="F295" s="49" t="s">
        <v>18</v>
      </c>
      <c r="G295" s="50" t="s">
        <v>586</v>
      </c>
      <c r="H295" s="49" t="s">
        <v>587</v>
      </c>
      <c r="I295" s="49"/>
      <c r="J295" s="51" t="s">
        <v>14</v>
      </c>
      <c r="K295" s="89" t="s">
        <v>1540</v>
      </c>
      <c r="L295" s="30" t="s">
        <v>1540</v>
      </c>
      <c r="M295" s="30">
        <v>5287</v>
      </c>
      <c r="N295" s="74"/>
    </row>
    <row r="296" spans="2:14" s="30" customFormat="1" ht="30" customHeight="1" x14ac:dyDescent="0.25">
      <c r="B296" s="47">
        <v>0</v>
      </c>
      <c r="C296" s="47">
        <v>625000</v>
      </c>
      <c r="D296" s="48">
        <v>1875000</v>
      </c>
      <c r="E296"/>
      <c r="F296" s="49" t="s">
        <v>18</v>
      </c>
      <c r="G296" s="50" t="s">
        <v>313</v>
      </c>
      <c r="H296" s="49" t="s">
        <v>588</v>
      </c>
      <c r="I296" s="49"/>
      <c r="J296" s="51" t="s">
        <v>14</v>
      </c>
      <c r="K296" s="89" t="s">
        <v>1541</v>
      </c>
      <c r="L296" s="30" t="s">
        <v>1541</v>
      </c>
      <c r="M296" s="30">
        <v>5288</v>
      </c>
      <c r="N296" s="74"/>
    </row>
    <row r="297" spans="2:14" s="30" customFormat="1" ht="30" customHeight="1" x14ac:dyDescent="0.25">
      <c r="B297" s="47">
        <v>187500</v>
      </c>
      <c r="C297" s="47">
        <v>5637500</v>
      </c>
      <c r="D297" s="48">
        <v>1675000</v>
      </c>
      <c r="E297"/>
      <c r="F297" s="49" t="s">
        <v>18</v>
      </c>
      <c r="G297" s="50" t="s">
        <v>397</v>
      </c>
      <c r="H297" s="49" t="s">
        <v>589</v>
      </c>
      <c r="I297" s="49"/>
      <c r="J297" s="51" t="s">
        <v>14</v>
      </c>
      <c r="K297" s="89" t="s">
        <v>1542</v>
      </c>
      <c r="L297" s="30" t="s">
        <v>1542</v>
      </c>
      <c r="M297" s="30">
        <v>5289</v>
      </c>
      <c r="N297" s="74"/>
    </row>
    <row r="298" spans="2:14" s="30" customFormat="1" ht="30" customHeight="1" x14ac:dyDescent="0.25">
      <c r="B298" s="47">
        <v>0</v>
      </c>
      <c r="C298" s="47">
        <v>200000</v>
      </c>
      <c r="D298" s="48">
        <v>1300000</v>
      </c>
      <c r="E298"/>
      <c r="F298" s="49" t="s">
        <v>18</v>
      </c>
      <c r="G298" s="50" t="s">
        <v>468</v>
      </c>
      <c r="H298" s="49" t="s">
        <v>590</v>
      </c>
      <c r="I298" s="49"/>
      <c r="J298" s="51" t="s">
        <v>14</v>
      </c>
      <c r="K298" s="89" t="s">
        <v>1543</v>
      </c>
      <c r="L298" s="30" t="s">
        <v>1543</v>
      </c>
      <c r="M298" s="30">
        <v>5290</v>
      </c>
      <c r="N298" s="74"/>
    </row>
    <row r="299" spans="2:14" s="30" customFormat="1" ht="30" customHeight="1" x14ac:dyDescent="0.25">
      <c r="B299" s="47">
        <v>112500</v>
      </c>
      <c r="C299" s="47">
        <v>1962500</v>
      </c>
      <c r="D299" s="48">
        <v>4425000</v>
      </c>
      <c r="E299"/>
      <c r="F299" s="49" t="s">
        <v>18</v>
      </c>
      <c r="G299" s="50" t="s">
        <v>591</v>
      </c>
      <c r="H299" s="49" t="s">
        <v>592</v>
      </c>
      <c r="I299" s="49"/>
      <c r="J299" s="51" t="s">
        <v>14</v>
      </c>
      <c r="K299" s="89" t="s">
        <v>1544</v>
      </c>
      <c r="L299" s="30" t="s">
        <v>1544</v>
      </c>
      <c r="M299" s="30">
        <v>5291</v>
      </c>
      <c r="N299" s="74"/>
    </row>
    <row r="300" spans="2:14" s="30" customFormat="1" ht="30" customHeight="1" x14ac:dyDescent="0.25">
      <c r="B300" s="47">
        <v>112500</v>
      </c>
      <c r="C300" s="47">
        <v>1962500</v>
      </c>
      <c r="D300" s="48">
        <v>2425000</v>
      </c>
      <c r="E300"/>
      <c r="F300" s="49" t="s">
        <v>18</v>
      </c>
      <c r="G300" s="50" t="s">
        <v>593</v>
      </c>
      <c r="H300" s="49" t="s">
        <v>594</v>
      </c>
      <c r="I300" s="49"/>
      <c r="J300" s="51" t="s">
        <v>14</v>
      </c>
      <c r="K300" s="89" t="s">
        <v>1545</v>
      </c>
      <c r="L300" s="30" t="s">
        <v>1545</v>
      </c>
      <c r="M300" s="30">
        <v>5292</v>
      </c>
      <c r="N300" s="74"/>
    </row>
    <row r="301" spans="2:14" s="30" customFormat="1" ht="30" customHeight="1" x14ac:dyDescent="0.25">
      <c r="B301" s="47">
        <v>187500</v>
      </c>
      <c r="C301" s="47">
        <v>5637500</v>
      </c>
      <c r="D301" s="48">
        <v>1675000</v>
      </c>
      <c r="E301"/>
      <c r="F301" s="49" t="s">
        <v>18</v>
      </c>
      <c r="G301" s="50" t="s">
        <v>595</v>
      </c>
      <c r="H301" s="49" t="s">
        <v>596</v>
      </c>
      <c r="I301" s="49"/>
      <c r="J301" s="51" t="s">
        <v>14</v>
      </c>
      <c r="K301" s="89" t="s">
        <v>1546</v>
      </c>
      <c r="L301" s="30" t="s">
        <v>1546</v>
      </c>
      <c r="M301" s="30">
        <v>5293</v>
      </c>
      <c r="N301" s="74"/>
    </row>
    <row r="302" spans="2:14" s="30" customFormat="1" ht="30" customHeight="1" x14ac:dyDescent="0.25">
      <c r="B302" s="47">
        <v>187500</v>
      </c>
      <c r="C302" s="47">
        <v>5637500</v>
      </c>
      <c r="D302" s="48">
        <v>1675000</v>
      </c>
      <c r="E302"/>
      <c r="F302" s="49" t="s">
        <v>18</v>
      </c>
      <c r="G302" s="50" t="s">
        <v>410</v>
      </c>
      <c r="H302" s="49" t="s">
        <v>597</v>
      </c>
      <c r="I302" s="49"/>
      <c r="J302" s="51" t="s">
        <v>14</v>
      </c>
      <c r="K302" s="89" t="s">
        <v>1547</v>
      </c>
      <c r="L302" s="30" t="s">
        <v>1547</v>
      </c>
      <c r="M302" s="30">
        <v>5294</v>
      </c>
      <c r="N302" s="74"/>
    </row>
    <row r="303" spans="2:14" s="30" customFormat="1" ht="30" customHeight="1" x14ac:dyDescent="0.25">
      <c r="B303" s="47">
        <v>0</v>
      </c>
      <c r="C303" s="47">
        <v>1225000</v>
      </c>
      <c r="D303" s="48">
        <v>2275000</v>
      </c>
      <c r="E303"/>
      <c r="F303" s="49" t="s">
        <v>18</v>
      </c>
      <c r="G303" s="50" t="s">
        <v>488</v>
      </c>
      <c r="H303" s="49" t="s">
        <v>598</v>
      </c>
      <c r="I303" s="49"/>
      <c r="J303" s="51" t="s">
        <v>14</v>
      </c>
      <c r="K303" s="89" t="s">
        <v>1548</v>
      </c>
      <c r="L303" s="30" t="s">
        <v>1548</v>
      </c>
      <c r="M303" s="30">
        <v>5295</v>
      </c>
      <c r="N303" s="74"/>
    </row>
    <row r="304" spans="2:14" s="30" customFormat="1" ht="30" customHeight="1" x14ac:dyDescent="0.25">
      <c r="B304" s="47">
        <v>0</v>
      </c>
      <c r="C304" s="47">
        <v>572500</v>
      </c>
      <c r="D304" s="48">
        <v>2327500</v>
      </c>
      <c r="E304"/>
      <c r="F304" s="49" t="s">
        <v>18</v>
      </c>
      <c r="G304" s="50" t="s">
        <v>599</v>
      </c>
      <c r="H304" s="49" t="s">
        <v>600</v>
      </c>
      <c r="I304" s="49"/>
      <c r="J304" s="51" t="s">
        <v>14</v>
      </c>
      <c r="K304" s="89" t="s">
        <v>1549</v>
      </c>
      <c r="L304" s="30" t="s">
        <v>1549</v>
      </c>
      <c r="M304" s="30">
        <v>5296</v>
      </c>
      <c r="N304" s="74"/>
    </row>
    <row r="305" spans="2:14" s="30" customFormat="1" ht="30" customHeight="1" x14ac:dyDescent="0.25">
      <c r="B305" s="47">
        <v>125000</v>
      </c>
      <c r="C305" s="47">
        <v>2875000</v>
      </c>
      <c r="D305" s="48">
        <v>2000000</v>
      </c>
      <c r="E305"/>
      <c r="F305" s="49" t="s">
        <v>18</v>
      </c>
      <c r="G305" s="50" t="s">
        <v>329</v>
      </c>
      <c r="H305" s="49" t="s">
        <v>601</v>
      </c>
      <c r="I305" s="49"/>
      <c r="J305" s="51" t="s">
        <v>14</v>
      </c>
      <c r="K305" s="89" t="s">
        <v>1550</v>
      </c>
      <c r="L305" s="30" t="s">
        <v>1550</v>
      </c>
      <c r="M305" s="30">
        <v>5297</v>
      </c>
      <c r="N305" s="74"/>
    </row>
    <row r="306" spans="2:14" s="30" customFormat="1" ht="30" customHeight="1" x14ac:dyDescent="0.25">
      <c r="B306" s="47">
        <v>0</v>
      </c>
      <c r="C306" s="47">
        <v>1112500</v>
      </c>
      <c r="D306" s="48">
        <v>2387500</v>
      </c>
      <c r="E306"/>
      <c r="F306" s="49" t="s">
        <v>18</v>
      </c>
      <c r="G306" s="50" t="s">
        <v>602</v>
      </c>
      <c r="H306" s="49" t="s">
        <v>603</v>
      </c>
      <c r="I306" s="49"/>
      <c r="J306" s="51" t="s">
        <v>14</v>
      </c>
      <c r="K306" s="89" t="s">
        <v>1551</v>
      </c>
      <c r="L306" s="30" t="s">
        <v>1551</v>
      </c>
      <c r="M306" s="30">
        <v>5298</v>
      </c>
      <c r="N306" s="74"/>
    </row>
    <row r="307" spans="2:14" s="30" customFormat="1" ht="30" customHeight="1" x14ac:dyDescent="0.25">
      <c r="B307" s="47">
        <v>0</v>
      </c>
      <c r="C307" s="47">
        <v>1225000</v>
      </c>
      <c r="D307" s="48">
        <v>2275000</v>
      </c>
      <c r="E307"/>
      <c r="F307" s="49" t="s">
        <v>18</v>
      </c>
      <c r="G307" s="50" t="s">
        <v>427</v>
      </c>
      <c r="H307" s="49" t="s">
        <v>604</v>
      </c>
      <c r="I307" s="49"/>
      <c r="J307" s="51" t="s">
        <v>14</v>
      </c>
      <c r="K307" s="89" t="s">
        <v>1552</v>
      </c>
      <c r="L307" s="30" t="s">
        <v>1552</v>
      </c>
      <c r="M307" s="30">
        <v>5299</v>
      </c>
      <c r="N307" s="74"/>
    </row>
    <row r="308" spans="2:14" s="30" customFormat="1" ht="30" customHeight="1" x14ac:dyDescent="0.25">
      <c r="B308" s="47">
        <v>750000</v>
      </c>
      <c r="C308" s="47">
        <v>21250000</v>
      </c>
      <c r="D308" s="48">
        <v>8000000</v>
      </c>
      <c r="E308"/>
      <c r="F308" s="49" t="s">
        <v>18</v>
      </c>
      <c r="G308" s="50" t="s">
        <v>280</v>
      </c>
      <c r="H308" s="49" t="s">
        <v>605</v>
      </c>
      <c r="I308" s="49"/>
      <c r="J308" s="51" t="s">
        <v>14</v>
      </c>
      <c r="K308" s="89" t="s">
        <v>1553</v>
      </c>
      <c r="L308" s="30" t="s">
        <v>1553</v>
      </c>
      <c r="M308" s="30">
        <v>5300</v>
      </c>
      <c r="N308" s="74"/>
    </row>
    <row r="309" spans="2:14" s="30" customFormat="1" ht="30" customHeight="1" x14ac:dyDescent="0.25">
      <c r="B309" s="47">
        <v>150000</v>
      </c>
      <c r="C309" s="47">
        <v>3650000</v>
      </c>
      <c r="D309" s="48">
        <v>2200000</v>
      </c>
      <c r="E309"/>
      <c r="F309" s="49" t="s">
        <v>18</v>
      </c>
      <c r="G309" s="50" t="s">
        <v>606</v>
      </c>
      <c r="H309" s="49" t="s">
        <v>607</v>
      </c>
      <c r="I309" s="49"/>
      <c r="J309" s="51" t="s">
        <v>14</v>
      </c>
      <c r="K309" s="89" t="s">
        <v>1554</v>
      </c>
      <c r="L309" s="30" t="s">
        <v>1554</v>
      </c>
      <c r="M309" s="30">
        <v>5301</v>
      </c>
      <c r="N309" s="74"/>
    </row>
    <row r="310" spans="2:14" s="30" customFormat="1" ht="30" customHeight="1" x14ac:dyDescent="0.25">
      <c r="B310" s="47">
        <v>150000</v>
      </c>
      <c r="C310" s="47">
        <v>3650000</v>
      </c>
      <c r="D310" s="48">
        <v>2200000</v>
      </c>
      <c r="E310"/>
      <c r="F310" s="49" t="s">
        <v>18</v>
      </c>
      <c r="G310" s="50" t="s">
        <v>262</v>
      </c>
      <c r="H310" s="49" t="s">
        <v>608</v>
      </c>
      <c r="I310" s="49"/>
      <c r="J310" s="51" t="s">
        <v>14</v>
      </c>
      <c r="K310" s="89" t="s">
        <v>1555</v>
      </c>
      <c r="L310" s="30" t="s">
        <v>1555</v>
      </c>
      <c r="M310" s="30">
        <v>5302</v>
      </c>
      <c r="N310" s="74"/>
    </row>
    <row r="311" spans="2:14" s="30" customFormat="1" ht="30" customHeight="1" x14ac:dyDescent="0.25">
      <c r="B311" s="47">
        <v>150000</v>
      </c>
      <c r="C311" s="47">
        <v>2750000</v>
      </c>
      <c r="D311" s="48">
        <v>2600000</v>
      </c>
      <c r="E311"/>
      <c r="F311" s="49" t="s">
        <v>18</v>
      </c>
      <c r="G311" s="50" t="s">
        <v>609</v>
      </c>
      <c r="H311" s="49" t="s">
        <v>610</v>
      </c>
      <c r="I311" s="49"/>
      <c r="J311" s="51" t="s">
        <v>14</v>
      </c>
      <c r="K311" s="89" t="s">
        <v>1556</v>
      </c>
      <c r="L311" s="30" t="s">
        <v>1556</v>
      </c>
      <c r="M311" s="30">
        <v>5303</v>
      </c>
      <c r="N311" s="74"/>
    </row>
    <row r="312" spans="2:14" s="30" customFormat="1" ht="30" customHeight="1" x14ac:dyDescent="0.25">
      <c r="B312" s="47">
        <v>0</v>
      </c>
      <c r="C312" s="47">
        <v>1225000</v>
      </c>
      <c r="D312" s="48">
        <v>2275000</v>
      </c>
      <c r="E312"/>
      <c r="F312" s="49" t="s">
        <v>18</v>
      </c>
      <c r="G312" s="50" t="s">
        <v>611</v>
      </c>
      <c r="H312" s="49" t="s">
        <v>612</v>
      </c>
      <c r="I312" s="49"/>
      <c r="J312" s="51" t="s">
        <v>14</v>
      </c>
      <c r="K312" s="89" t="s">
        <v>1557</v>
      </c>
      <c r="L312" s="30" t="s">
        <v>1557</v>
      </c>
      <c r="M312" s="30">
        <v>5304</v>
      </c>
      <c r="N312" s="74"/>
    </row>
    <row r="313" spans="2:14" s="30" customFormat="1" ht="30" customHeight="1" x14ac:dyDescent="0.25">
      <c r="B313" s="47">
        <v>0</v>
      </c>
      <c r="C313" s="47">
        <v>0</v>
      </c>
      <c r="D313" s="48">
        <v>1000000</v>
      </c>
      <c r="E313"/>
      <c r="F313" s="49" t="s">
        <v>18</v>
      </c>
      <c r="G313" s="50" t="s">
        <v>474</v>
      </c>
      <c r="H313" s="49" t="s">
        <v>613</v>
      </c>
      <c r="I313" s="49"/>
      <c r="J313" s="51" t="s">
        <v>14</v>
      </c>
      <c r="K313" s="89" t="s">
        <v>1558</v>
      </c>
      <c r="L313" s="30" t="s">
        <v>1558</v>
      </c>
      <c r="M313" s="30">
        <v>5305</v>
      </c>
      <c r="N313" s="74"/>
    </row>
    <row r="314" spans="2:14" s="30" customFormat="1" ht="30" customHeight="1" x14ac:dyDescent="0.25">
      <c r="B314" s="47">
        <v>0</v>
      </c>
      <c r="C314" s="47">
        <v>1000000</v>
      </c>
      <c r="D314" s="48">
        <v>2000000</v>
      </c>
      <c r="E314"/>
      <c r="F314" s="49" t="s">
        <v>18</v>
      </c>
      <c r="G314" s="50" t="s">
        <v>614</v>
      </c>
      <c r="H314" s="49" t="s">
        <v>615</v>
      </c>
      <c r="I314" s="49"/>
      <c r="J314" s="51" t="s">
        <v>14</v>
      </c>
      <c r="K314" s="89" t="s">
        <v>1559</v>
      </c>
      <c r="L314" s="30" t="s">
        <v>1559</v>
      </c>
      <c r="M314" s="30">
        <v>5306</v>
      </c>
      <c r="N314" s="74"/>
    </row>
    <row r="315" spans="2:14" s="30" customFormat="1" ht="30" customHeight="1" x14ac:dyDescent="0.25">
      <c r="B315" s="47">
        <v>0</v>
      </c>
      <c r="C315" s="47">
        <v>1225000</v>
      </c>
      <c r="D315" s="48">
        <v>2275000</v>
      </c>
      <c r="E315"/>
      <c r="F315" s="49" t="s">
        <v>18</v>
      </c>
      <c r="G315" s="50" t="s">
        <v>81</v>
      </c>
      <c r="H315" s="49" t="s">
        <v>616</v>
      </c>
      <c r="I315" s="49"/>
      <c r="J315" s="51" t="s">
        <v>14</v>
      </c>
      <c r="K315" s="89" t="s">
        <v>1560</v>
      </c>
      <c r="L315" s="30" t="s">
        <v>1560</v>
      </c>
      <c r="M315" s="30">
        <v>5307</v>
      </c>
      <c r="N315" s="74"/>
    </row>
    <row r="316" spans="2:14" s="30" customFormat="1" ht="30" customHeight="1" x14ac:dyDescent="0.25">
      <c r="B316" s="47">
        <v>0</v>
      </c>
      <c r="C316" s="47">
        <v>1225000</v>
      </c>
      <c r="D316" s="48">
        <v>2275000</v>
      </c>
      <c r="E316"/>
      <c r="F316" s="49" t="s">
        <v>18</v>
      </c>
      <c r="G316" s="50" t="s">
        <v>43</v>
      </c>
      <c r="H316" s="49" t="s">
        <v>617</v>
      </c>
      <c r="I316" s="49"/>
      <c r="J316" s="51" t="s">
        <v>14</v>
      </c>
      <c r="K316" s="89" t="s">
        <v>1561</v>
      </c>
      <c r="L316" s="30" t="s">
        <v>1561</v>
      </c>
      <c r="M316" s="30">
        <v>5308</v>
      </c>
      <c r="N316" s="74"/>
    </row>
    <row r="317" spans="2:14" s="30" customFormat="1" ht="30" customHeight="1" x14ac:dyDescent="0.25">
      <c r="B317" s="47">
        <v>5000000</v>
      </c>
      <c r="C317" s="47">
        <v>27000000</v>
      </c>
      <c r="D317" s="48">
        <v>8000000</v>
      </c>
      <c r="E317"/>
      <c r="F317" s="49" t="s">
        <v>18</v>
      </c>
      <c r="G317" s="50" t="s">
        <v>114</v>
      </c>
      <c r="H317" s="49" t="s">
        <v>618</v>
      </c>
      <c r="I317" s="49"/>
      <c r="J317" s="51" t="s">
        <v>14</v>
      </c>
      <c r="K317" s="89" t="s">
        <v>1562</v>
      </c>
      <c r="L317" s="30" t="s">
        <v>1562</v>
      </c>
      <c r="M317" s="30">
        <v>5309</v>
      </c>
      <c r="N317" s="74"/>
    </row>
    <row r="318" spans="2:14" s="30" customFormat="1" ht="30" customHeight="1" x14ac:dyDescent="0.25">
      <c r="B318" s="47">
        <v>112500</v>
      </c>
      <c r="C318" s="47">
        <v>1962500</v>
      </c>
      <c r="D318" s="48">
        <v>2425000</v>
      </c>
      <c r="E318"/>
      <c r="F318" s="49" t="s">
        <v>18</v>
      </c>
      <c r="G318" s="50" t="s">
        <v>223</v>
      </c>
      <c r="H318" s="49" t="s">
        <v>619</v>
      </c>
      <c r="I318" s="49"/>
      <c r="J318" s="51" t="s">
        <v>14</v>
      </c>
      <c r="K318" s="89" t="s">
        <v>1563</v>
      </c>
      <c r="L318" s="30" t="s">
        <v>1563</v>
      </c>
      <c r="M318" s="30">
        <v>5310</v>
      </c>
      <c r="N318" s="74"/>
    </row>
    <row r="319" spans="2:14" s="30" customFormat="1" ht="30" customHeight="1" x14ac:dyDescent="0.25">
      <c r="B319" s="47">
        <v>5000000</v>
      </c>
      <c r="C319" s="47">
        <v>27000000</v>
      </c>
      <c r="D319" s="48">
        <v>8000000</v>
      </c>
      <c r="E319"/>
      <c r="F319" s="49" t="s">
        <v>18</v>
      </c>
      <c r="G319" s="50" t="s">
        <v>365</v>
      </c>
      <c r="H319" s="49" t="s">
        <v>620</v>
      </c>
      <c r="I319" s="49"/>
      <c r="J319" s="51" t="s">
        <v>14</v>
      </c>
      <c r="K319" s="89" t="s">
        <v>1564</v>
      </c>
      <c r="L319" s="30" t="s">
        <v>1564</v>
      </c>
      <c r="M319" s="30">
        <v>5311</v>
      </c>
      <c r="N319" s="74"/>
    </row>
    <row r="320" spans="2:14" s="30" customFormat="1" ht="30" customHeight="1" x14ac:dyDescent="0.25">
      <c r="B320" s="47">
        <v>0</v>
      </c>
      <c r="C320" s="47">
        <v>278425</v>
      </c>
      <c r="D320" s="48">
        <v>5290075</v>
      </c>
      <c r="E320"/>
      <c r="F320" s="49" t="s">
        <v>18</v>
      </c>
      <c r="G320" s="50" t="s">
        <v>621</v>
      </c>
      <c r="H320" s="49" t="s">
        <v>622</v>
      </c>
      <c r="I320" s="49"/>
      <c r="J320" s="51" t="s">
        <v>14</v>
      </c>
      <c r="K320" s="89" t="s">
        <v>1565</v>
      </c>
      <c r="L320" s="30" t="s">
        <v>1565</v>
      </c>
      <c r="M320" s="30">
        <v>5312</v>
      </c>
      <c r="N320" s="74"/>
    </row>
    <row r="321" spans="2:14" s="30" customFormat="1" ht="30" customHeight="1" x14ac:dyDescent="0.25">
      <c r="B321" s="47">
        <v>5000000</v>
      </c>
      <c r="C321" s="47">
        <v>27000000</v>
      </c>
      <c r="D321" s="48">
        <v>8000000</v>
      </c>
      <c r="E321"/>
      <c r="F321" s="49" t="s">
        <v>18</v>
      </c>
      <c r="G321" s="50" t="s">
        <v>73</v>
      </c>
      <c r="H321" s="49" t="s">
        <v>623</v>
      </c>
      <c r="I321" s="49"/>
      <c r="J321" s="51" t="s">
        <v>14</v>
      </c>
      <c r="K321" s="89" t="s">
        <v>1566</v>
      </c>
      <c r="L321" s="30" t="s">
        <v>1566</v>
      </c>
      <c r="M321" s="30">
        <v>5313</v>
      </c>
      <c r="N321" s="74"/>
    </row>
    <row r="322" spans="2:14" s="30" customFormat="1" ht="30" customHeight="1" x14ac:dyDescent="0.25">
      <c r="B322" s="47">
        <v>300000</v>
      </c>
      <c r="C322" s="47">
        <v>8500000</v>
      </c>
      <c r="D322" s="48">
        <v>2200000</v>
      </c>
      <c r="E322"/>
      <c r="F322" s="49" t="s">
        <v>18</v>
      </c>
      <c r="G322" s="50" t="s">
        <v>343</v>
      </c>
      <c r="H322" s="49" t="s">
        <v>624</v>
      </c>
      <c r="I322" s="49"/>
      <c r="J322" s="51" t="s">
        <v>14</v>
      </c>
      <c r="K322" s="89" t="s">
        <v>1567</v>
      </c>
      <c r="L322" s="30" t="s">
        <v>1567</v>
      </c>
      <c r="M322" s="30">
        <v>5314</v>
      </c>
      <c r="N322" s="74"/>
    </row>
    <row r="323" spans="2:14" s="30" customFormat="1" ht="30" customHeight="1" x14ac:dyDescent="0.25">
      <c r="B323" s="47">
        <v>300000</v>
      </c>
      <c r="C323" s="47">
        <v>8500000</v>
      </c>
      <c r="D323" s="48">
        <v>2200000</v>
      </c>
      <c r="E323"/>
      <c r="F323" s="49" t="s">
        <v>18</v>
      </c>
      <c r="G323" s="50" t="s">
        <v>231</v>
      </c>
      <c r="H323" s="49" t="s">
        <v>625</v>
      </c>
      <c r="I323" s="49"/>
      <c r="J323" s="51" t="s">
        <v>14</v>
      </c>
      <c r="K323" s="89" t="s">
        <v>1568</v>
      </c>
      <c r="L323" s="30" t="s">
        <v>1568</v>
      </c>
      <c r="M323" s="30">
        <v>5315</v>
      </c>
      <c r="N323" s="74"/>
    </row>
    <row r="324" spans="2:14" s="30" customFormat="1" ht="30" customHeight="1" x14ac:dyDescent="0.25">
      <c r="B324" s="47">
        <v>100000</v>
      </c>
      <c r="C324" s="47">
        <v>2900000</v>
      </c>
      <c r="D324" s="48">
        <v>1000000</v>
      </c>
      <c r="E324"/>
      <c r="F324" s="49" t="s">
        <v>18</v>
      </c>
      <c r="G324" s="50" t="s">
        <v>474</v>
      </c>
      <c r="H324" s="49" t="s">
        <v>626</v>
      </c>
      <c r="I324" s="49"/>
      <c r="J324" s="51" t="s">
        <v>14</v>
      </c>
      <c r="K324" s="89" t="s">
        <v>1569</v>
      </c>
      <c r="L324" s="30" t="s">
        <v>1569</v>
      </c>
      <c r="M324" s="30">
        <v>5316</v>
      </c>
      <c r="N324" s="74"/>
    </row>
    <row r="325" spans="2:14" s="30" customFormat="1" ht="30" customHeight="1" x14ac:dyDescent="0.25">
      <c r="B325" s="47">
        <v>0</v>
      </c>
      <c r="C325" s="47">
        <v>3000000</v>
      </c>
      <c r="D325" s="48">
        <v>1500000</v>
      </c>
      <c r="E325"/>
      <c r="F325" s="49" t="s">
        <v>18</v>
      </c>
      <c r="G325" s="50" t="s">
        <v>47</v>
      </c>
      <c r="H325" s="49" t="s">
        <v>627</v>
      </c>
      <c r="I325" s="49"/>
      <c r="J325" s="51" t="s">
        <v>14</v>
      </c>
      <c r="K325" s="89" t="s">
        <v>1570</v>
      </c>
      <c r="L325" s="30" t="s">
        <v>1570</v>
      </c>
      <c r="M325" s="30">
        <v>5317</v>
      </c>
      <c r="N325" s="74"/>
    </row>
    <row r="326" spans="2:14" s="30" customFormat="1" ht="30" customHeight="1" x14ac:dyDescent="0.25">
      <c r="B326" s="47">
        <v>0</v>
      </c>
      <c r="C326" s="47">
        <v>0</v>
      </c>
      <c r="D326" s="48">
        <v>800000</v>
      </c>
      <c r="E326"/>
      <c r="F326" s="49" t="s">
        <v>18</v>
      </c>
      <c r="G326" s="50" t="s">
        <v>257</v>
      </c>
      <c r="H326" s="49" t="s">
        <v>628</v>
      </c>
      <c r="I326" s="49"/>
      <c r="J326" s="51" t="s">
        <v>14</v>
      </c>
      <c r="K326" s="89" t="s">
        <v>1571</v>
      </c>
      <c r="L326" s="30" t="s">
        <v>1571</v>
      </c>
      <c r="M326" s="30">
        <v>5318</v>
      </c>
      <c r="N326" s="74"/>
    </row>
    <row r="327" spans="2:14" s="30" customFormat="1" ht="30" customHeight="1" x14ac:dyDescent="0.25">
      <c r="B327" s="47">
        <v>300000</v>
      </c>
      <c r="C327" s="47">
        <v>8500000</v>
      </c>
      <c r="D327" s="48">
        <v>2200000</v>
      </c>
      <c r="E327"/>
      <c r="F327" s="49" t="s">
        <v>18</v>
      </c>
      <c r="G327" s="50" t="s">
        <v>416</v>
      </c>
      <c r="H327" s="49" t="s">
        <v>629</v>
      </c>
      <c r="I327" s="49"/>
      <c r="J327" s="51" t="s">
        <v>14</v>
      </c>
      <c r="K327" s="89" t="s">
        <v>1572</v>
      </c>
      <c r="L327" s="30" t="s">
        <v>1572</v>
      </c>
      <c r="M327" s="30">
        <v>5319</v>
      </c>
      <c r="N327" s="74"/>
    </row>
    <row r="328" spans="2:14" s="30" customFormat="1" ht="30" customHeight="1" x14ac:dyDescent="0.25">
      <c r="B328" s="47">
        <v>850000</v>
      </c>
      <c r="C328" s="47">
        <v>10000000</v>
      </c>
      <c r="D328" s="48">
        <v>7000000</v>
      </c>
      <c r="E328"/>
      <c r="F328" s="49" t="s">
        <v>18</v>
      </c>
      <c r="G328" s="50" t="s">
        <v>630</v>
      </c>
      <c r="H328" s="49" t="s">
        <v>631</v>
      </c>
      <c r="I328" s="49"/>
      <c r="J328" s="51" t="s">
        <v>14</v>
      </c>
      <c r="K328" s="89" t="s">
        <v>1573</v>
      </c>
      <c r="L328" s="30" t="s">
        <v>1573</v>
      </c>
      <c r="M328" s="30">
        <v>5320</v>
      </c>
      <c r="N328" s="74"/>
    </row>
    <row r="329" spans="2:14" s="30" customFormat="1" ht="30" customHeight="1" x14ac:dyDescent="0.25">
      <c r="B329" s="47">
        <v>850000</v>
      </c>
      <c r="C329" s="47">
        <v>10000000</v>
      </c>
      <c r="D329" s="48">
        <v>3500000</v>
      </c>
      <c r="E329"/>
      <c r="F329" s="49" t="s">
        <v>18</v>
      </c>
      <c r="G329" s="50" t="s">
        <v>226</v>
      </c>
      <c r="H329" s="49" t="s">
        <v>632</v>
      </c>
      <c r="I329" s="49"/>
      <c r="J329" s="51" t="s">
        <v>14</v>
      </c>
      <c r="K329" s="89" t="s">
        <v>1574</v>
      </c>
      <c r="L329" s="30" t="s">
        <v>1574</v>
      </c>
      <c r="M329" s="30">
        <v>5321</v>
      </c>
      <c r="N329" s="74"/>
    </row>
    <row r="330" spans="2:14" s="30" customFormat="1" ht="30" customHeight="1" x14ac:dyDescent="0.25">
      <c r="B330" s="47">
        <v>850000</v>
      </c>
      <c r="C330" s="47">
        <v>10000000</v>
      </c>
      <c r="D330" s="48">
        <v>3500000</v>
      </c>
      <c r="E330"/>
      <c r="F330" s="49" t="s">
        <v>18</v>
      </c>
      <c r="G330" s="50" t="s">
        <v>633</v>
      </c>
      <c r="H330" s="49" t="s">
        <v>634</v>
      </c>
      <c r="I330" s="49"/>
      <c r="J330" s="51" t="s">
        <v>14</v>
      </c>
      <c r="K330" s="89" t="s">
        <v>1575</v>
      </c>
      <c r="L330" s="30" t="s">
        <v>1575</v>
      </c>
      <c r="M330" s="30">
        <v>5322</v>
      </c>
      <c r="N330" s="74"/>
    </row>
    <row r="331" spans="2:14" s="30" customFormat="1" ht="30" customHeight="1" x14ac:dyDescent="0.25">
      <c r="B331" s="47">
        <v>850000</v>
      </c>
      <c r="C331" s="47">
        <v>10000000</v>
      </c>
      <c r="D331" s="48">
        <v>3500000</v>
      </c>
      <c r="E331"/>
      <c r="F331" s="49" t="s">
        <v>18</v>
      </c>
      <c r="G331" s="50" t="s">
        <v>316</v>
      </c>
      <c r="H331" s="49" t="s">
        <v>635</v>
      </c>
      <c r="I331" s="49"/>
      <c r="J331" s="51" t="s">
        <v>14</v>
      </c>
      <c r="K331" s="89" t="s">
        <v>1576</v>
      </c>
      <c r="L331" s="30" t="s">
        <v>1576</v>
      </c>
      <c r="M331" s="30">
        <v>5323</v>
      </c>
      <c r="N331" s="74"/>
    </row>
    <row r="332" spans="2:14" s="30" customFormat="1" ht="30" customHeight="1" x14ac:dyDescent="0.25">
      <c r="B332" s="47">
        <v>2500000</v>
      </c>
      <c r="C332" s="47">
        <v>20000000</v>
      </c>
      <c r="D332" s="48">
        <v>30000000</v>
      </c>
      <c r="E332"/>
      <c r="F332" s="49" t="s">
        <v>18</v>
      </c>
      <c r="G332" s="50" t="s">
        <v>190</v>
      </c>
      <c r="H332" s="49" t="s">
        <v>636</v>
      </c>
      <c r="I332" s="49"/>
      <c r="J332" s="51" t="s">
        <v>14</v>
      </c>
      <c r="K332" s="89" t="s">
        <v>1577</v>
      </c>
      <c r="L332" s="30" t="s">
        <v>1577</v>
      </c>
      <c r="M332" s="30">
        <v>5324</v>
      </c>
      <c r="N332" s="74"/>
    </row>
    <row r="333" spans="2:14" s="30" customFormat="1" ht="30" customHeight="1" x14ac:dyDescent="0.25">
      <c r="B333" s="47">
        <v>850000</v>
      </c>
      <c r="C333" s="47">
        <v>10000000</v>
      </c>
      <c r="D333" s="48">
        <v>3500000</v>
      </c>
      <c r="E333"/>
      <c r="F333" s="49" t="s">
        <v>18</v>
      </c>
      <c r="G333" s="50" t="s">
        <v>420</v>
      </c>
      <c r="H333" s="49" t="s">
        <v>637</v>
      </c>
      <c r="I333" s="49"/>
      <c r="J333" s="51" t="s">
        <v>14</v>
      </c>
      <c r="K333" s="89" t="s">
        <v>1578</v>
      </c>
      <c r="L333" s="30" t="s">
        <v>1578</v>
      </c>
      <c r="M333" s="30">
        <v>5325</v>
      </c>
      <c r="N333" s="74"/>
    </row>
    <row r="334" spans="2:14" s="30" customFormat="1" ht="30" customHeight="1" x14ac:dyDescent="0.25">
      <c r="B334" s="57">
        <v>0</v>
      </c>
      <c r="C334" s="57">
        <v>0</v>
      </c>
      <c r="D334" s="58">
        <v>500000</v>
      </c>
      <c r="E334"/>
      <c r="F334" s="59" t="s">
        <v>18</v>
      </c>
      <c r="G334" s="60" t="s">
        <v>119</v>
      </c>
      <c r="H334" s="59" t="s">
        <v>638</v>
      </c>
      <c r="I334" s="59"/>
      <c r="J334" s="61" t="s">
        <v>14</v>
      </c>
      <c r="K334" s="90" t="s">
        <v>1579</v>
      </c>
      <c r="L334" s="30" t="s">
        <v>1579</v>
      </c>
      <c r="M334" s="30">
        <v>5326</v>
      </c>
      <c r="N334" s="74"/>
    </row>
    <row r="335" spans="2:14" s="67" customFormat="1" ht="30" customHeight="1" x14ac:dyDescent="0.25">
      <c r="B335" s="36">
        <f t="shared" ref="B335:C335" si="17">SUM(B336:B340)</f>
        <v>4390989</v>
      </c>
      <c r="C335" s="36">
        <f t="shared" si="17"/>
        <v>65160101</v>
      </c>
      <c r="D335" s="37">
        <f>SUM(D336:D340)</f>
        <v>112822954</v>
      </c>
      <c r="E335"/>
      <c r="F335" s="38"/>
      <c r="G335" s="39"/>
      <c r="H335" s="38"/>
      <c r="I335" s="38" t="s">
        <v>639</v>
      </c>
      <c r="J335" s="41" t="s">
        <v>640</v>
      </c>
      <c r="K335" s="86" t="s">
        <v>14</v>
      </c>
      <c r="L335" s="30" t="s">
        <v>10</v>
      </c>
      <c r="M335" s="67">
        <v>5327</v>
      </c>
      <c r="N335" s="74"/>
    </row>
    <row r="336" spans="2:14" s="30" customFormat="1" ht="30" customHeight="1" x14ac:dyDescent="0.25">
      <c r="B336" s="52">
        <v>0</v>
      </c>
      <c r="C336" s="52">
        <v>500000</v>
      </c>
      <c r="D336" s="53">
        <v>2271469</v>
      </c>
      <c r="E336"/>
      <c r="F336" s="54" t="s">
        <v>39</v>
      </c>
      <c r="G336" s="55" t="s">
        <v>296</v>
      </c>
      <c r="H336" s="54" t="s">
        <v>641</v>
      </c>
      <c r="I336" s="54"/>
      <c r="J336" s="56" t="s">
        <v>14</v>
      </c>
      <c r="K336" s="88" t="s">
        <v>642</v>
      </c>
      <c r="L336" s="30" t="s">
        <v>642</v>
      </c>
      <c r="M336" s="30">
        <v>5328</v>
      </c>
      <c r="N336" s="74"/>
    </row>
    <row r="337" spans="2:14" s="30" customFormat="1" ht="30" customHeight="1" x14ac:dyDescent="0.25">
      <c r="B337" s="47">
        <v>0</v>
      </c>
      <c r="C337" s="47">
        <v>3123257</v>
      </c>
      <c r="D337" s="48">
        <v>19458336</v>
      </c>
      <c r="E337"/>
      <c r="F337" s="49" t="s">
        <v>58</v>
      </c>
      <c r="G337" s="50" t="s">
        <v>59</v>
      </c>
      <c r="H337" s="49" t="s">
        <v>643</v>
      </c>
      <c r="I337" s="49"/>
      <c r="J337" s="51" t="s">
        <v>14</v>
      </c>
      <c r="K337" s="89" t="s">
        <v>644</v>
      </c>
      <c r="L337" s="30" t="s">
        <v>644</v>
      </c>
      <c r="M337" s="30">
        <v>5329</v>
      </c>
      <c r="N337" s="74"/>
    </row>
    <row r="338" spans="2:14" s="30" customFormat="1" ht="30" customHeight="1" x14ac:dyDescent="0.25">
      <c r="B338" s="47">
        <v>0</v>
      </c>
      <c r="C338" s="47">
        <v>635304</v>
      </c>
      <c r="D338" s="48">
        <v>15287035</v>
      </c>
      <c r="E338"/>
      <c r="F338" s="49" t="s">
        <v>58</v>
      </c>
      <c r="G338" s="50" t="s">
        <v>269</v>
      </c>
      <c r="H338" s="49" t="s">
        <v>645</v>
      </c>
      <c r="I338" s="49"/>
      <c r="J338" s="51" t="s">
        <v>14</v>
      </c>
      <c r="K338" s="89" t="s">
        <v>646</v>
      </c>
      <c r="L338" s="30" t="s">
        <v>646</v>
      </c>
      <c r="M338" s="30">
        <v>5330</v>
      </c>
      <c r="N338" s="74"/>
    </row>
    <row r="339" spans="2:14" s="30" customFormat="1" ht="30" customHeight="1" x14ac:dyDescent="0.25">
      <c r="B339" s="47">
        <v>0</v>
      </c>
      <c r="C339" s="47">
        <v>6901540</v>
      </c>
      <c r="D339" s="48">
        <v>25806114</v>
      </c>
      <c r="E339"/>
      <c r="F339" s="49" t="s">
        <v>58</v>
      </c>
      <c r="G339" s="50" t="s">
        <v>647</v>
      </c>
      <c r="H339" s="49" t="s">
        <v>648</v>
      </c>
      <c r="I339" s="49"/>
      <c r="J339" s="51" t="s">
        <v>14</v>
      </c>
      <c r="K339" s="89" t="s">
        <v>649</v>
      </c>
      <c r="L339" s="30" t="s">
        <v>649</v>
      </c>
      <c r="M339" s="30">
        <v>5331</v>
      </c>
      <c r="N339" s="74"/>
    </row>
    <row r="340" spans="2:14" s="30" customFormat="1" ht="30" customHeight="1" x14ac:dyDescent="0.25">
      <c r="B340" s="57">
        <v>4390989</v>
      </c>
      <c r="C340" s="57">
        <v>54000000</v>
      </c>
      <c r="D340" s="58">
        <v>50000000</v>
      </c>
      <c r="E340"/>
      <c r="F340" s="59" t="s">
        <v>58</v>
      </c>
      <c r="G340" s="60" t="s">
        <v>94</v>
      </c>
      <c r="H340" s="59" t="s">
        <v>650</v>
      </c>
      <c r="I340" s="59"/>
      <c r="J340" s="61" t="s">
        <v>14</v>
      </c>
      <c r="K340" s="90" t="s">
        <v>651</v>
      </c>
      <c r="L340" s="30" t="s">
        <v>651</v>
      </c>
      <c r="M340" s="30">
        <v>5332</v>
      </c>
      <c r="N340" s="74"/>
    </row>
    <row r="341" spans="2:14" s="67" customFormat="1" ht="30" customHeight="1" x14ac:dyDescent="0.25">
      <c r="B341" s="36">
        <f t="shared" ref="B341:C341" si="18">SUM(B342:B343)</f>
        <v>0</v>
      </c>
      <c r="C341" s="36">
        <f t="shared" si="18"/>
        <v>700000</v>
      </c>
      <c r="D341" s="37">
        <f>SUM(D342:D343)</f>
        <v>3300000</v>
      </c>
      <c r="E341"/>
      <c r="F341" s="38"/>
      <c r="G341" s="39"/>
      <c r="H341" s="38"/>
      <c r="I341" s="38" t="s">
        <v>652</v>
      </c>
      <c r="J341" s="41" t="s">
        <v>653</v>
      </c>
      <c r="K341" s="86" t="s">
        <v>14</v>
      </c>
      <c r="L341" s="30" t="s">
        <v>10</v>
      </c>
      <c r="M341" s="67">
        <v>5333</v>
      </c>
      <c r="N341" s="74"/>
    </row>
    <row r="342" spans="2:14" s="30" customFormat="1" ht="43.5" x14ac:dyDescent="0.25">
      <c r="B342" s="52">
        <v>0</v>
      </c>
      <c r="C342" s="52">
        <v>500000</v>
      </c>
      <c r="D342" s="53">
        <v>2000000</v>
      </c>
      <c r="E342"/>
      <c r="F342" s="54" t="s">
        <v>18</v>
      </c>
      <c r="G342" s="55" t="s">
        <v>654</v>
      </c>
      <c r="H342" s="54" t="s">
        <v>655</v>
      </c>
      <c r="I342" s="54"/>
      <c r="J342" s="56" t="s">
        <v>14</v>
      </c>
      <c r="K342" s="88" t="s">
        <v>1580</v>
      </c>
      <c r="L342" s="30" t="s">
        <v>1580</v>
      </c>
      <c r="M342" s="30">
        <v>5334</v>
      </c>
      <c r="N342" s="74"/>
    </row>
    <row r="343" spans="2:14" s="30" customFormat="1" ht="30" customHeight="1" x14ac:dyDescent="0.25">
      <c r="B343" s="57">
        <v>0</v>
      </c>
      <c r="C343" s="57">
        <v>200000</v>
      </c>
      <c r="D343" s="58">
        <v>1300000</v>
      </c>
      <c r="E343"/>
      <c r="F343" s="59" t="s">
        <v>18</v>
      </c>
      <c r="G343" s="60" t="s">
        <v>175</v>
      </c>
      <c r="H343" s="59" t="s">
        <v>656</v>
      </c>
      <c r="I343" s="59"/>
      <c r="J343" s="61" t="s">
        <v>14</v>
      </c>
      <c r="K343" s="90" t="s">
        <v>1581</v>
      </c>
      <c r="L343" s="30" t="s">
        <v>1581</v>
      </c>
      <c r="M343" s="30">
        <v>5335</v>
      </c>
      <c r="N343" s="74"/>
    </row>
    <row r="344" spans="2:14" s="67" customFormat="1" ht="30" customHeight="1" x14ac:dyDescent="0.25">
      <c r="B344" s="36">
        <f t="shared" ref="B344:C344" si="19">SUM(B345:B507)</f>
        <v>65916875</v>
      </c>
      <c r="C344" s="36">
        <f t="shared" si="19"/>
        <v>138597198</v>
      </c>
      <c r="D344" s="37">
        <f>SUM(D345:D507)</f>
        <v>363947224</v>
      </c>
      <c r="E344"/>
      <c r="F344" s="38"/>
      <c r="G344" s="39"/>
      <c r="H344" s="38"/>
      <c r="I344" s="38" t="s">
        <v>657</v>
      </c>
      <c r="J344" s="41" t="s">
        <v>658</v>
      </c>
      <c r="K344" s="86" t="s">
        <v>14</v>
      </c>
      <c r="L344" s="30" t="s">
        <v>10</v>
      </c>
      <c r="M344" s="67">
        <v>5336</v>
      </c>
      <c r="N344" s="74"/>
    </row>
    <row r="345" spans="2:14" s="30" customFormat="1" ht="30" customHeight="1" x14ac:dyDescent="0.25">
      <c r="B345" s="52">
        <v>0</v>
      </c>
      <c r="C345" s="52">
        <v>0</v>
      </c>
      <c r="D345" s="53">
        <v>14945</v>
      </c>
      <c r="E345"/>
      <c r="F345" s="54" t="s">
        <v>39</v>
      </c>
      <c r="G345" s="55" t="s">
        <v>116</v>
      </c>
      <c r="H345" s="54" t="s">
        <v>659</v>
      </c>
      <c r="I345" s="54"/>
      <c r="J345" s="56" t="s">
        <v>14</v>
      </c>
      <c r="K345" s="88" t="s">
        <v>1582</v>
      </c>
      <c r="L345" s="30" t="s">
        <v>1582</v>
      </c>
      <c r="M345" s="30">
        <v>5337</v>
      </c>
      <c r="N345" s="74"/>
    </row>
    <row r="346" spans="2:14" s="30" customFormat="1" ht="30" customHeight="1" x14ac:dyDescent="0.25">
      <c r="B346" s="47">
        <v>0</v>
      </c>
      <c r="C346" s="47">
        <v>500000</v>
      </c>
      <c r="D346" s="48">
        <v>1577558</v>
      </c>
      <c r="E346"/>
      <c r="F346" s="49" t="s">
        <v>58</v>
      </c>
      <c r="G346" s="50" t="s">
        <v>254</v>
      </c>
      <c r="H346" s="49" t="s">
        <v>660</v>
      </c>
      <c r="I346" s="49"/>
      <c r="J346" s="51" t="s">
        <v>14</v>
      </c>
      <c r="K346" s="89" t="s">
        <v>1583</v>
      </c>
      <c r="L346" s="30" t="s">
        <v>1583</v>
      </c>
      <c r="M346" s="30">
        <v>5338</v>
      </c>
      <c r="N346" s="74"/>
    </row>
    <row r="347" spans="2:14" s="30" customFormat="1" ht="30" customHeight="1" x14ac:dyDescent="0.25">
      <c r="B347" s="47">
        <v>0</v>
      </c>
      <c r="C347" s="47">
        <v>0</v>
      </c>
      <c r="D347" s="48">
        <v>175000</v>
      </c>
      <c r="E347"/>
      <c r="F347" s="49" t="s">
        <v>205</v>
      </c>
      <c r="G347" s="50" t="s">
        <v>661</v>
      </c>
      <c r="H347" s="49" t="s">
        <v>662</v>
      </c>
      <c r="I347" s="49"/>
      <c r="J347" s="51" t="s">
        <v>14</v>
      </c>
      <c r="K347" s="89" t="s">
        <v>1584</v>
      </c>
      <c r="L347" s="30" t="s">
        <v>1584</v>
      </c>
      <c r="M347" s="30">
        <v>5339</v>
      </c>
      <c r="N347" s="74"/>
    </row>
    <row r="348" spans="2:14" s="30" customFormat="1" ht="30" customHeight="1" x14ac:dyDescent="0.25">
      <c r="B348" s="47">
        <v>0</v>
      </c>
      <c r="C348" s="47">
        <v>0</v>
      </c>
      <c r="D348" s="48">
        <v>350000</v>
      </c>
      <c r="E348"/>
      <c r="F348" s="49" t="s">
        <v>58</v>
      </c>
      <c r="G348" s="50" t="s">
        <v>340</v>
      </c>
      <c r="H348" s="49" t="s">
        <v>663</v>
      </c>
      <c r="I348" s="49"/>
      <c r="J348" s="51" t="s">
        <v>14</v>
      </c>
      <c r="K348" s="89" t="s">
        <v>664</v>
      </c>
      <c r="L348" s="30" t="s">
        <v>664</v>
      </c>
      <c r="M348" s="30">
        <v>5340</v>
      </c>
      <c r="N348" s="74"/>
    </row>
    <row r="349" spans="2:14" s="30" customFormat="1" ht="30" customHeight="1" x14ac:dyDescent="0.25">
      <c r="B349" s="47">
        <v>0</v>
      </c>
      <c r="C349" s="47">
        <v>8250000</v>
      </c>
      <c r="D349" s="48">
        <v>6750000</v>
      </c>
      <c r="E349"/>
      <c r="F349" s="49" t="s">
        <v>58</v>
      </c>
      <c r="G349" s="50" t="s">
        <v>112</v>
      </c>
      <c r="H349" s="49" t="s">
        <v>665</v>
      </c>
      <c r="I349" s="49"/>
      <c r="J349" s="51" t="s">
        <v>14</v>
      </c>
      <c r="K349" s="89" t="s">
        <v>666</v>
      </c>
      <c r="L349" s="30" t="s">
        <v>666</v>
      </c>
      <c r="M349" s="30">
        <v>5341</v>
      </c>
      <c r="N349" s="74"/>
    </row>
    <row r="350" spans="2:14" s="30" customFormat="1" ht="30" customHeight="1" x14ac:dyDescent="0.25">
      <c r="B350" s="47">
        <v>0</v>
      </c>
      <c r="C350" s="47">
        <v>0</v>
      </c>
      <c r="D350" s="48">
        <v>175000</v>
      </c>
      <c r="E350"/>
      <c r="F350" s="49" t="s">
        <v>205</v>
      </c>
      <c r="G350" s="50" t="s">
        <v>302</v>
      </c>
      <c r="H350" s="49" t="s">
        <v>667</v>
      </c>
      <c r="I350" s="49"/>
      <c r="J350" s="51" t="s">
        <v>14</v>
      </c>
      <c r="K350" s="89" t="s">
        <v>1585</v>
      </c>
      <c r="L350" s="30" t="s">
        <v>1585</v>
      </c>
      <c r="M350" s="30">
        <v>5342</v>
      </c>
      <c r="N350" s="74"/>
    </row>
    <row r="351" spans="2:14" s="30" customFormat="1" ht="30" customHeight="1" x14ac:dyDescent="0.25">
      <c r="B351" s="47">
        <v>0</v>
      </c>
      <c r="C351" s="47">
        <v>0</v>
      </c>
      <c r="D351" s="48">
        <v>246450</v>
      </c>
      <c r="E351"/>
      <c r="F351" s="49" t="s">
        <v>58</v>
      </c>
      <c r="G351" s="50" t="s">
        <v>59</v>
      </c>
      <c r="H351" s="49" t="s">
        <v>668</v>
      </c>
      <c r="I351" s="49"/>
      <c r="J351" s="51" t="s">
        <v>14</v>
      </c>
      <c r="K351" s="89" t="s">
        <v>669</v>
      </c>
      <c r="L351" s="30" t="s">
        <v>669</v>
      </c>
      <c r="M351" s="30">
        <v>5343</v>
      </c>
      <c r="N351" s="74"/>
    </row>
    <row r="352" spans="2:14" s="30" customFormat="1" ht="30" customHeight="1" x14ac:dyDescent="0.25">
      <c r="B352" s="47">
        <v>0</v>
      </c>
      <c r="C352" s="47">
        <v>0</v>
      </c>
      <c r="D352" s="48">
        <v>23565</v>
      </c>
      <c r="E352"/>
      <c r="F352" s="49" t="s">
        <v>39</v>
      </c>
      <c r="G352" s="50" t="s">
        <v>670</v>
      </c>
      <c r="H352" s="49" t="s">
        <v>671</v>
      </c>
      <c r="I352" s="49"/>
      <c r="J352" s="51" t="s">
        <v>14</v>
      </c>
      <c r="K352" s="89" t="s">
        <v>672</v>
      </c>
      <c r="L352" s="30" t="s">
        <v>672</v>
      </c>
      <c r="M352" s="30">
        <v>5344</v>
      </c>
      <c r="N352" s="74"/>
    </row>
    <row r="353" spans="2:14" s="30" customFormat="1" ht="30" customHeight="1" x14ac:dyDescent="0.25">
      <c r="B353" s="47">
        <v>0</v>
      </c>
      <c r="C353" s="47">
        <v>0</v>
      </c>
      <c r="D353" s="48">
        <v>280000</v>
      </c>
      <c r="E353"/>
      <c r="F353" s="49" t="s">
        <v>46</v>
      </c>
      <c r="G353" s="50" t="s">
        <v>390</v>
      </c>
      <c r="H353" s="49" t="s">
        <v>673</v>
      </c>
      <c r="I353" s="49"/>
      <c r="J353" s="51" t="s">
        <v>14</v>
      </c>
      <c r="K353" s="89" t="s">
        <v>1586</v>
      </c>
      <c r="L353" s="30" t="s">
        <v>1586</v>
      </c>
      <c r="M353" s="30">
        <v>5345</v>
      </c>
      <c r="N353" s="74"/>
    </row>
    <row r="354" spans="2:14" s="30" customFormat="1" ht="30" customHeight="1" x14ac:dyDescent="0.25">
      <c r="B354" s="47">
        <v>0</v>
      </c>
      <c r="C354" s="47">
        <v>0</v>
      </c>
      <c r="D354" s="48">
        <v>67258</v>
      </c>
      <c r="E354"/>
      <c r="F354" s="49" t="s">
        <v>39</v>
      </c>
      <c r="G354" s="50" t="s">
        <v>19</v>
      </c>
      <c r="H354" s="49" t="s">
        <v>674</v>
      </c>
      <c r="I354" s="49"/>
      <c r="J354" s="51" t="s">
        <v>14</v>
      </c>
      <c r="K354" s="89" t="s">
        <v>1587</v>
      </c>
      <c r="L354" s="30" t="s">
        <v>1587</v>
      </c>
      <c r="M354" s="30">
        <v>5346</v>
      </c>
      <c r="N354" s="74"/>
    </row>
    <row r="355" spans="2:14" s="30" customFormat="1" ht="30" customHeight="1" x14ac:dyDescent="0.25">
      <c r="B355" s="47">
        <v>0</v>
      </c>
      <c r="C355" s="47">
        <v>0</v>
      </c>
      <c r="D355" s="48">
        <v>65018</v>
      </c>
      <c r="E355"/>
      <c r="F355" s="49" t="s">
        <v>39</v>
      </c>
      <c r="G355" s="50" t="s">
        <v>337</v>
      </c>
      <c r="H355" s="49" t="s">
        <v>675</v>
      </c>
      <c r="I355" s="49"/>
      <c r="J355" s="51" t="s">
        <v>14</v>
      </c>
      <c r="K355" s="89" t="s">
        <v>1588</v>
      </c>
      <c r="L355" s="30" t="s">
        <v>1588</v>
      </c>
      <c r="M355" s="30">
        <v>5347</v>
      </c>
      <c r="N355" s="74"/>
    </row>
    <row r="356" spans="2:14" s="30" customFormat="1" ht="30" customHeight="1" x14ac:dyDescent="0.25">
      <c r="B356" s="47">
        <v>0</v>
      </c>
      <c r="C356" s="47">
        <v>0</v>
      </c>
      <c r="D356" s="48">
        <v>540000</v>
      </c>
      <c r="E356"/>
      <c r="F356" s="49" t="s">
        <v>46</v>
      </c>
      <c r="G356" s="50" t="s">
        <v>62</v>
      </c>
      <c r="H356" s="49" t="s">
        <v>676</v>
      </c>
      <c r="I356" s="49"/>
      <c r="J356" s="51" t="s">
        <v>14</v>
      </c>
      <c r="K356" s="89" t="s">
        <v>1589</v>
      </c>
      <c r="L356" s="30" t="s">
        <v>1589</v>
      </c>
      <c r="M356" s="30">
        <v>5348</v>
      </c>
      <c r="N356" s="74"/>
    </row>
    <row r="357" spans="2:14" s="30" customFormat="1" ht="30" customHeight="1" x14ac:dyDescent="0.25">
      <c r="B357" s="47">
        <v>0</v>
      </c>
      <c r="C357" s="47">
        <v>0</v>
      </c>
      <c r="D357" s="48">
        <v>560000</v>
      </c>
      <c r="E357"/>
      <c r="F357" s="49" t="s">
        <v>205</v>
      </c>
      <c r="G357" s="50" t="s">
        <v>427</v>
      </c>
      <c r="H357" s="49" t="s">
        <v>677</v>
      </c>
      <c r="I357" s="49"/>
      <c r="J357" s="51" t="s">
        <v>14</v>
      </c>
      <c r="K357" s="89" t="s">
        <v>1590</v>
      </c>
      <c r="L357" s="30" t="s">
        <v>1590</v>
      </c>
      <c r="M357" s="30">
        <v>5349</v>
      </c>
      <c r="N357" s="74"/>
    </row>
    <row r="358" spans="2:14" s="30" customFormat="1" ht="30" customHeight="1" x14ac:dyDescent="0.25">
      <c r="B358" s="47">
        <v>0</v>
      </c>
      <c r="C358" s="47">
        <v>0</v>
      </c>
      <c r="D358" s="48">
        <v>69420</v>
      </c>
      <c r="E358"/>
      <c r="F358" s="49" t="s">
        <v>39</v>
      </c>
      <c r="G358" s="50" t="s">
        <v>457</v>
      </c>
      <c r="H358" s="49" t="s">
        <v>678</v>
      </c>
      <c r="I358" s="49"/>
      <c r="J358" s="51" t="s">
        <v>14</v>
      </c>
      <c r="K358" s="89" t="s">
        <v>679</v>
      </c>
      <c r="L358" s="30" t="s">
        <v>679</v>
      </c>
      <c r="M358" s="30">
        <v>5350</v>
      </c>
      <c r="N358" s="74"/>
    </row>
    <row r="359" spans="2:14" s="30" customFormat="1" ht="30" customHeight="1" x14ac:dyDescent="0.25">
      <c r="B359" s="47">
        <v>0</v>
      </c>
      <c r="C359" s="47">
        <v>0</v>
      </c>
      <c r="D359" s="48">
        <v>175000</v>
      </c>
      <c r="E359"/>
      <c r="F359" s="49" t="s">
        <v>205</v>
      </c>
      <c r="G359" s="50" t="s">
        <v>399</v>
      </c>
      <c r="H359" s="49" t="s">
        <v>680</v>
      </c>
      <c r="I359" s="49"/>
      <c r="J359" s="51" t="s">
        <v>14</v>
      </c>
      <c r="K359" s="89" t="s">
        <v>1591</v>
      </c>
      <c r="L359" s="30" t="s">
        <v>1591</v>
      </c>
      <c r="M359" s="30">
        <v>5351</v>
      </c>
      <c r="N359" s="74"/>
    </row>
    <row r="360" spans="2:14" s="30" customFormat="1" ht="30" customHeight="1" x14ac:dyDescent="0.25">
      <c r="B360" s="47">
        <v>0</v>
      </c>
      <c r="C360" s="47">
        <v>3800000</v>
      </c>
      <c r="D360" s="48">
        <v>6000000</v>
      </c>
      <c r="E360"/>
      <c r="F360" s="49" t="s">
        <v>58</v>
      </c>
      <c r="G360" s="50" t="s">
        <v>403</v>
      </c>
      <c r="H360" s="49" t="s">
        <v>681</v>
      </c>
      <c r="I360" s="49"/>
      <c r="J360" s="51" t="s">
        <v>14</v>
      </c>
      <c r="K360" s="89" t="s">
        <v>1592</v>
      </c>
      <c r="L360" s="30" t="s">
        <v>1592</v>
      </c>
      <c r="M360" s="30">
        <v>5352</v>
      </c>
      <c r="N360" s="74"/>
    </row>
    <row r="361" spans="2:14" s="30" customFormat="1" ht="30" customHeight="1" x14ac:dyDescent="0.25">
      <c r="B361" s="47">
        <v>0</v>
      </c>
      <c r="C361" s="47">
        <v>0</v>
      </c>
      <c r="D361" s="48">
        <v>175000</v>
      </c>
      <c r="E361"/>
      <c r="F361" s="49" t="s">
        <v>205</v>
      </c>
      <c r="G361" s="50" t="s">
        <v>586</v>
      </c>
      <c r="H361" s="49" t="s">
        <v>682</v>
      </c>
      <c r="I361" s="49"/>
      <c r="J361" s="51" t="s">
        <v>14</v>
      </c>
      <c r="K361" s="89" t="s">
        <v>1593</v>
      </c>
      <c r="L361" s="30" t="s">
        <v>1593</v>
      </c>
      <c r="M361" s="30">
        <v>5353</v>
      </c>
      <c r="N361" s="74"/>
    </row>
    <row r="362" spans="2:14" s="30" customFormat="1" ht="30" customHeight="1" x14ac:dyDescent="0.25">
      <c r="B362" s="47">
        <v>0</v>
      </c>
      <c r="C362" s="47">
        <v>1000000</v>
      </c>
      <c r="D362" s="48">
        <v>3250000</v>
      </c>
      <c r="E362"/>
      <c r="F362" s="49" t="s">
        <v>205</v>
      </c>
      <c r="G362" s="50" t="s">
        <v>683</v>
      </c>
      <c r="H362" s="49" t="s">
        <v>684</v>
      </c>
      <c r="I362" s="49"/>
      <c r="J362" s="51" t="s">
        <v>14</v>
      </c>
      <c r="K362" s="89" t="s">
        <v>1594</v>
      </c>
      <c r="L362" s="30" t="s">
        <v>1594</v>
      </c>
      <c r="M362" s="30">
        <v>5354</v>
      </c>
      <c r="N362" s="74"/>
    </row>
    <row r="363" spans="2:14" s="30" customFormat="1" ht="30" customHeight="1" x14ac:dyDescent="0.25">
      <c r="B363" s="47">
        <v>0</v>
      </c>
      <c r="C363" s="47">
        <v>0</v>
      </c>
      <c r="D363" s="48">
        <v>480000</v>
      </c>
      <c r="E363"/>
      <c r="F363" s="49" t="s">
        <v>46</v>
      </c>
      <c r="G363" s="50" t="s">
        <v>685</v>
      </c>
      <c r="H363" s="49" t="s">
        <v>686</v>
      </c>
      <c r="I363" s="49"/>
      <c r="J363" s="51" t="s">
        <v>14</v>
      </c>
      <c r="K363" s="89" t="s">
        <v>1595</v>
      </c>
      <c r="L363" s="30" t="s">
        <v>1595</v>
      </c>
      <c r="M363" s="30">
        <v>5355</v>
      </c>
      <c r="N363" s="74"/>
    </row>
    <row r="364" spans="2:14" s="30" customFormat="1" ht="30" customHeight="1" x14ac:dyDescent="0.25">
      <c r="B364" s="47">
        <v>0</v>
      </c>
      <c r="C364" s="47">
        <v>0</v>
      </c>
      <c r="D364" s="48">
        <v>175000</v>
      </c>
      <c r="E364"/>
      <c r="F364" s="49" t="s">
        <v>205</v>
      </c>
      <c r="G364" s="50" t="s">
        <v>55</v>
      </c>
      <c r="H364" s="49" t="s">
        <v>687</v>
      </c>
      <c r="I364" s="49"/>
      <c r="J364" s="51" t="s">
        <v>14</v>
      </c>
      <c r="K364" s="89" t="s">
        <v>1596</v>
      </c>
      <c r="L364" s="30" t="s">
        <v>1596</v>
      </c>
      <c r="M364" s="30">
        <v>5356</v>
      </c>
      <c r="N364" s="74"/>
    </row>
    <row r="365" spans="2:14" s="30" customFormat="1" ht="30" customHeight="1" x14ac:dyDescent="0.25">
      <c r="B365" s="47">
        <v>0</v>
      </c>
      <c r="C365" s="47">
        <v>3887500</v>
      </c>
      <c r="D365" s="48">
        <v>11025000</v>
      </c>
      <c r="E365"/>
      <c r="F365" s="49" t="s">
        <v>58</v>
      </c>
      <c r="G365" s="50" t="s">
        <v>12</v>
      </c>
      <c r="H365" s="49" t="s">
        <v>688</v>
      </c>
      <c r="I365" s="49"/>
      <c r="J365" s="51" t="s">
        <v>14</v>
      </c>
      <c r="K365" s="89" t="s">
        <v>689</v>
      </c>
      <c r="L365" s="30" t="s">
        <v>689</v>
      </c>
      <c r="M365" s="30">
        <v>5357</v>
      </c>
      <c r="N365" s="74"/>
    </row>
    <row r="366" spans="2:14" s="30" customFormat="1" ht="30" customHeight="1" x14ac:dyDescent="0.25">
      <c r="B366" s="47">
        <v>0</v>
      </c>
      <c r="C366" s="47">
        <v>0</v>
      </c>
      <c r="D366" s="48">
        <v>79105</v>
      </c>
      <c r="E366"/>
      <c r="F366" s="49" t="s">
        <v>39</v>
      </c>
      <c r="G366" s="50" t="s">
        <v>690</v>
      </c>
      <c r="H366" s="49" t="s">
        <v>691</v>
      </c>
      <c r="I366" s="49"/>
      <c r="J366" s="51" t="s">
        <v>14</v>
      </c>
      <c r="K366" s="89" t="s">
        <v>1597</v>
      </c>
      <c r="L366" s="30" t="s">
        <v>1597</v>
      </c>
      <c r="M366" s="30">
        <v>5358</v>
      </c>
      <c r="N366" s="74"/>
    </row>
    <row r="367" spans="2:14" s="30" customFormat="1" ht="30" customHeight="1" x14ac:dyDescent="0.25">
      <c r="B367" s="47">
        <v>0</v>
      </c>
      <c r="C367" s="47">
        <v>0</v>
      </c>
      <c r="D367" s="48">
        <v>175000</v>
      </c>
      <c r="E367"/>
      <c r="F367" s="49" t="s">
        <v>39</v>
      </c>
      <c r="G367" s="50" t="s">
        <v>109</v>
      </c>
      <c r="H367" s="49" t="s">
        <v>692</v>
      </c>
      <c r="I367" s="49"/>
      <c r="J367" s="51" t="s">
        <v>14</v>
      </c>
      <c r="K367" s="89" t="s">
        <v>1598</v>
      </c>
      <c r="L367" s="30" t="s">
        <v>1598</v>
      </c>
      <c r="M367" s="30">
        <v>5359</v>
      </c>
      <c r="N367" s="74"/>
    </row>
    <row r="368" spans="2:14" s="30" customFormat="1" ht="30" customHeight="1" x14ac:dyDescent="0.25">
      <c r="B368" s="47">
        <v>0</v>
      </c>
      <c r="C368" s="47">
        <v>0</v>
      </c>
      <c r="D368" s="48">
        <v>175000</v>
      </c>
      <c r="E368"/>
      <c r="F368" s="49" t="s">
        <v>205</v>
      </c>
      <c r="G368" s="50" t="s">
        <v>693</v>
      </c>
      <c r="H368" s="49" t="s">
        <v>694</v>
      </c>
      <c r="I368" s="49"/>
      <c r="J368" s="51" t="s">
        <v>14</v>
      </c>
      <c r="K368" s="89" t="s">
        <v>1599</v>
      </c>
      <c r="L368" s="30" t="s">
        <v>1599</v>
      </c>
      <c r="M368" s="30">
        <v>5360</v>
      </c>
      <c r="N368" s="74"/>
    </row>
    <row r="369" spans="2:14" s="30" customFormat="1" ht="30" customHeight="1" x14ac:dyDescent="0.25">
      <c r="B369" s="47">
        <v>0</v>
      </c>
      <c r="C369" s="47">
        <v>0</v>
      </c>
      <c r="D369" s="48">
        <v>766190</v>
      </c>
      <c r="E369"/>
      <c r="F369" s="49" t="s">
        <v>58</v>
      </c>
      <c r="G369" s="50" t="s">
        <v>231</v>
      </c>
      <c r="H369" s="49" t="s">
        <v>695</v>
      </c>
      <c r="I369" s="49"/>
      <c r="J369" s="51" t="s">
        <v>14</v>
      </c>
      <c r="K369" s="89" t="s">
        <v>1600</v>
      </c>
      <c r="L369" s="30" t="s">
        <v>1600</v>
      </c>
      <c r="M369" s="30">
        <v>5361</v>
      </c>
      <c r="N369" s="74"/>
    </row>
    <row r="370" spans="2:14" s="30" customFormat="1" ht="30" customHeight="1" x14ac:dyDescent="0.25">
      <c r="B370" s="47">
        <v>0</v>
      </c>
      <c r="C370" s="47">
        <v>0</v>
      </c>
      <c r="D370" s="48">
        <v>4000000</v>
      </c>
      <c r="E370"/>
      <c r="F370" s="49" t="s">
        <v>58</v>
      </c>
      <c r="G370" s="50" t="s">
        <v>124</v>
      </c>
      <c r="H370" s="49" t="s">
        <v>696</v>
      </c>
      <c r="I370" s="49"/>
      <c r="J370" s="51" t="s">
        <v>14</v>
      </c>
      <c r="K370" s="89" t="s">
        <v>697</v>
      </c>
      <c r="L370" s="30" t="s">
        <v>697</v>
      </c>
      <c r="M370" s="30">
        <v>5362</v>
      </c>
      <c r="N370" s="74"/>
    </row>
    <row r="371" spans="2:14" s="30" customFormat="1" ht="30" customHeight="1" x14ac:dyDescent="0.25">
      <c r="B371" s="47">
        <v>0</v>
      </c>
      <c r="C371" s="47">
        <v>0</v>
      </c>
      <c r="D371" s="48">
        <v>52118</v>
      </c>
      <c r="E371"/>
      <c r="F371" s="49" t="s">
        <v>39</v>
      </c>
      <c r="G371" s="50" t="s">
        <v>698</v>
      </c>
      <c r="H371" s="49" t="s">
        <v>699</v>
      </c>
      <c r="I371" s="49"/>
      <c r="J371" s="51" t="s">
        <v>14</v>
      </c>
      <c r="K371" s="89" t="s">
        <v>700</v>
      </c>
      <c r="L371" s="30" t="s">
        <v>700</v>
      </c>
      <c r="M371" s="30">
        <v>5363</v>
      </c>
      <c r="N371" s="74"/>
    </row>
    <row r="372" spans="2:14" s="30" customFormat="1" ht="30" customHeight="1" x14ac:dyDescent="0.25">
      <c r="B372" s="47">
        <v>0</v>
      </c>
      <c r="C372" s="47">
        <v>0</v>
      </c>
      <c r="D372" s="48">
        <v>800000</v>
      </c>
      <c r="E372"/>
      <c r="F372" s="49" t="s">
        <v>46</v>
      </c>
      <c r="G372" s="50" t="s">
        <v>23</v>
      </c>
      <c r="H372" s="49" t="s">
        <v>701</v>
      </c>
      <c r="I372" s="49"/>
      <c r="J372" s="51" t="s">
        <v>14</v>
      </c>
      <c r="K372" s="89" t="s">
        <v>702</v>
      </c>
      <c r="L372" s="30" t="s">
        <v>702</v>
      </c>
      <c r="M372" s="30">
        <v>5364</v>
      </c>
      <c r="N372" s="74"/>
    </row>
    <row r="373" spans="2:14" s="30" customFormat="1" ht="30" customHeight="1" x14ac:dyDescent="0.25">
      <c r="B373" s="47">
        <v>0</v>
      </c>
      <c r="C373" s="47">
        <v>0</v>
      </c>
      <c r="D373" s="48">
        <v>480000</v>
      </c>
      <c r="E373"/>
      <c r="F373" s="49" t="s">
        <v>46</v>
      </c>
      <c r="G373" s="50" t="s">
        <v>395</v>
      </c>
      <c r="H373" s="49" t="s">
        <v>703</v>
      </c>
      <c r="I373" s="49"/>
      <c r="J373" s="51" t="s">
        <v>14</v>
      </c>
      <c r="K373" s="89" t="s">
        <v>704</v>
      </c>
      <c r="L373" s="30" t="s">
        <v>704</v>
      </c>
      <c r="M373" s="30">
        <v>5365</v>
      </c>
      <c r="N373" s="74"/>
    </row>
    <row r="374" spans="2:14" s="30" customFormat="1" ht="30" customHeight="1" x14ac:dyDescent="0.25">
      <c r="B374" s="47">
        <v>0</v>
      </c>
      <c r="C374" s="47">
        <v>0</v>
      </c>
      <c r="D374" s="48">
        <v>659320</v>
      </c>
      <c r="E374"/>
      <c r="F374" s="49" t="s">
        <v>58</v>
      </c>
      <c r="G374" s="50" t="s">
        <v>52</v>
      </c>
      <c r="H374" s="49" t="s">
        <v>705</v>
      </c>
      <c r="I374" s="49"/>
      <c r="J374" s="51" t="s">
        <v>14</v>
      </c>
      <c r="K374" s="89" t="s">
        <v>706</v>
      </c>
      <c r="L374" s="30" t="s">
        <v>706</v>
      </c>
      <c r="M374" s="30">
        <v>5366</v>
      </c>
      <c r="N374" s="74"/>
    </row>
    <row r="375" spans="2:14" s="30" customFormat="1" ht="30" customHeight="1" x14ac:dyDescent="0.25">
      <c r="B375" s="47">
        <v>0</v>
      </c>
      <c r="C375" s="47">
        <v>1000000</v>
      </c>
      <c r="D375" s="48">
        <v>3250000</v>
      </c>
      <c r="E375"/>
      <c r="F375" s="49" t="s">
        <v>205</v>
      </c>
      <c r="G375" s="50" t="s">
        <v>482</v>
      </c>
      <c r="H375" s="49" t="s">
        <v>707</v>
      </c>
      <c r="I375" s="49"/>
      <c r="J375" s="51" t="s">
        <v>14</v>
      </c>
      <c r="K375" s="89" t="s">
        <v>1601</v>
      </c>
      <c r="L375" s="30" t="s">
        <v>1601</v>
      </c>
      <c r="M375" s="30">
        <v>5367</v>
      </c>
      <c r="N375" s="74"/>
    </row>
    <row r="376" spans="2:14" s="30" customFormat="1" ht="30" customHeight="1" x14ac:dyDescent="0.25">
      <c r="B376" s="47">
        <v>0</v>
      </c>
      <c r="C376" s="47">
        <v>500000</v>
      </c>
      <c r="D376" s="48">
        <v>1577558</v>
      </c>
      <c r="E376"/>
      <c r="F376" s="49" t="s">
        <v>58</v>
      </c>
      <c r="G376" s="50" t="s">
        <v>420</v>
      </c>
      <c r="H376" s="49" t="s">
        <v>708</v>
      </c>
      <c r="I376" s="49"/>
      <c r="J376" s="51" t="s">
        <v>14</v>
      </c>
      <c r="K376" s="89" t="s">
        <v>1602</v>
      </c>
      <c r="L376" s="30" t="s">
        <v>1602</v>
      </c>
      <c r="M376" s="30">
        <v>5368</v>
      </c>
      <c r="N376" s="74"/>
    </row>
    <row r="377" spans="2:14" s="30" customFormat="1" ht="30" customHeight="1" x14ac:dyDescent="0.25">
      <c r="B377" s="47">
        <v>0</v>
      </c>
      <c r="C377" s="47">
        <v>0</v>
      </c>
      <c r="D377" s="48">
        <v>58252</v>
      </c>
      <c r="E377"/>
      <c r="F377" s="49" t="s">
        <v>39</v>
      </c>
      <c r="G377" s="50" t="s">
        <v>133</v>
      </c>
      <c r="H377" s="49" t="s">
        <v>709</v>
      </c>
      <c r="I377" s="49"/>
      <c r="J377" s="51" t="s">
        <v>14</v>
      </c>
      <c r="K377" s="89" t="s">
        <v>710</v>
      </c>
      <c r="L377" s="30" t="s">
        <v>710</v>
      </c>
      <c r="M377" s="30">
        <v>5369</v>
      </c>
      <c r="N377" s="74"/>
    </row>
    <row r="378" spans="2:14" s="30" customFormat="1" ht="30" customHeight="1" x14ac:dyDescent="0.25">
      <c r="B378" s="47">
        <v>0</v>
      </c>
      <c r="C378" s="47">
        <v>0</v>
      </c>
      <c r="D378" s="48">
        <v>69459</v>
      </c>
      <c r="E378"/>
      <c r="F378" s="49" t="s">
        <v>39</v>
      </c>
      <c r="G378" s="50" t="s">
        <v>247</v>
      </c>
      <c r="H378" s="49" t="s">
        <v>711</v>
      </c>
      <c r="I378" s="49"/>
      <c r="J378" s="51" t="s">
        <v>14</v>
      </c>
      <c r="K378" s="89" t="s">
        <v>712</v>
      </c>
      <c r="L378" s="30" t="s">
        <v>712</v>
      </c>
      <c r="M378" s="30">
        <v>5370</v>
      </c>
      <c r="N378" s="74"/>
    </row>
    <row r="379" spans="2:14" s="30" customFormat="1" ht="30" customHeight="1" x14ac:dyDescent="0.25">
      <c r="B379" s="47">
        <v>0</v>
      </c>
      <c r="C379" s="47">
        <v>0</v>
      </c>
      <c r="D379" s="48">
        <v>120000</v>
      </c>
      <c r="E379"/>
      <c r="F379" s="49" t="s">
        <v>46</v>
      </c>
      <c r="G379" s="50" t="s">
        <v>367</v>
      </c>
      <c r="H379" s="49" t="s">
        <v>713</v>
      </c>
      <c r="I379" s="49"/>
      <c r="J379" s="51" t="s">
        <v>14</v>
      </c>
      <c r="K379" s="89" t="s">
        <v>714</v>
      </c>
      <c r="L379" s="30" t="s">
        <v>714</v>
      </c>
      <c r="M379" s="30">
        <v>5371</v>
      </c>
      <c r="N379" s="74"/>
    </row>
    <row r="380" spans="2:14" s="30" customFormat="1" ht="30" customHeight="1" x14ac:dyDescent="0.25">
      <c r="B380" s="47">
        <v>0</v>
      </c>
      <c r="C380" s="47">
        <v>530000</v>
      </c>
      <c r="D380" s="48">
        <v>2171679</v>
      </c>
      <c r="E380"/>
      <c r="F380" s="49" t="s">
        <v>58</v>
      </c>
      <c r="G380" s="50" t="s">
        <v>316</v>
      </c>
      <c r="H380" s="49" t="s">
        <v>715</v>
      </c>
      <c r="I380" s="49"/>
      <c r="J380" s="51" t="s">
        <v>14</v>
      </c>
      <c r="K380" s="89" t="s">
        <v>1603</v>
      </c>
      <c r="L380" s="30" t="s">
        <v>1603</v>
      </c>
      <c r="M380" s="30">
        <v>5372</v>
      </c>
      <c r="N380" s="74"/>
    </row>
    <row r="381" spans="2:14" s="30" customFormat="1" ht="30" customHeight="1" x14ac:dyDescent="0.25">
      <c r="B381" s="47">
        <v>0</v>
      </c>
      <c r="C381" s="47">
        <v>1000000</v>
      </c>
      <c r="D381" s="48">
        <v>3250000</v>
      </c>
      <c r="E381"/>
      <c r="F381" s="49" t="s">
        <v>205</v>
      </c>
      <c r="G381" s="50" t="s">
        <v>459</v>
      </c>
      <c r="H381" s="49" t="s">
        <v>716</v>
      </c>
      <c r="I381" s="49"/>
      <c r="J381" s="51" t="s">
        <v>14</v>
      </c>
      <c r="K381" s="89" t="s">
        <v>717</v>
      </c>
      <c r="L381" s="30" t="s">
        <v>717</v>
      </c>
      <c r="M381" s="30">
        <v>5373</v>
      </c>
      <c r="N381" s="74"/>
    </row>
    <row r="382" spans="2:14" s="30" customFormat="1" ht="30" customHeight="1" x14ac:dyDescent="0.25">
      <c r="B382" s="47">
        <v>0</v>
      </c>
      <c r="C382" s="47">
        <v>1000000</v>
      </c>
      <c r="D382" s="48">
        <v>3250000</v>
      </c>
      <c r="E382"/>
      <c r="F382" s="49" t="s">
        <v>205</v>
      </c>
      <c r="G382" s="50" t="s">
        <v>718</v>
      </c>
      <c r="H382" s="49" t="s">
        <v>719</v>
      </c>
      <c r="I382" s="49"/>
      <c r="J382" s="51" t="s">
        <v>14</v>
      </c>
      <c r="K382" s="89" t="s">
        <v>1604</v>
      </c>
      <c r="L382" s="30" t="s">
        <v>1604</v>
      </c>
      <c r="M382" s="30">
        <v>5374</v>
      </c>
      <c r="N382" s="74"/>
    </row>
    <row r="383" spans="2:14" s="30" customFormat="1" ht="30" customHeight="1" x14ac:dyDescent="0.25">
      <c r="B383" s="47">
        <v>0</v>
      </c>
      <c r="C383" s="47">
        <v>0</v>
      </c>
      <c r="D383" s="48">
        <v>320000</v>
      </c>
      <c r="E383"/>
      <c r="F383" s="49" t="s">
        <v>205</v>
      </c>
      <c r="G383" s="50" t="s">
        <v>119</v>
      </c>
      <c r="H383" s="49" t="s">
        <v>720</v>
      </c>
      <c r="I383" s="49"/>
      <c r="J383" s="51" t="s">
        <v>14</v>
      </c>
      <c r="K383" s="89" t="s">
        <v>721</v>
      </c>
      <c r="L383" s="30" t="s">
        <v>721</v>
      </c>
      <c r="M383" s="30">
        <v>5375</v>
      </c>
      <c r="N383" s="74"/>
    </row>
    <row r="384" spans="2:14" s="30" customFormat="1" ht="30" customHeight="1" x14ac:dyDescent="0.25">
      <c r="B384" s="47">
        <v>0</v>
      </c>
      <c r="C384" s="47">
        <v>0</v>
      </c>
      <c r="D384" s="48">
        <v>350000</v>
      </c>
      <c r="E384"/>
      <c r="F384" s="49" t="s">
        <v>205</v>
      </c>
      <c r="G384" s="50" t="s">
        <v>308</v>
      </c>
      <c r="H384" s="49" t="s">
        <v>722</v>
      </c>
      <c r="I384" s="49"/>
      <c r="J384" s="51" t="s">
        <v>14</v>
      </c>
      <c r="K384" s="89" t="s">
        <v>1605</v>
      </c>
      <c r="L384" s="30" t="s">
        <v>1605</v>
      </c>
      <c r="M384" s="30">
        <v>5376</v>
      </c>
      <c r="N384" s="74"/>
    </row>
    <row r="385" spans="2:14" s="30" customFormat="1" ht="30" customHeight="1" x14ac:dyDescent="0.25">
      <c r="B385" s="47">
        <v>0</v>
      </c>
      <c r="C385" s="47">
        <v>0</v>
      </c>
      <c r="D385" s="48">
        <v>5000000</v>
      </c>
      <c r="E385"/>
      <c r="F385" s="49" t="s">
        <v>205</v>
      </c>
      <c r="G385" s="50" t="s">
        <v>324</v>
      </c>
      <c r="H385" s="49" t="s">
        <v>724</v>
      </c>
      <c r="I385" s="49"/>
      <c r="J385" s="51" t="s">
        <v>14</v>
      </c>
      <c r="K385" s="89" t="s">
        <v>725</v>
      </c>
      <c r="L385" s="30" t="s">
        <v>725</v>
      </c>
      <c r="M385" s="30">
        <v>5377</v>
      </c>
      <c r="N385" s="74"/>
    </row>
    <row r="386" spans="2:14" s="30" customFormat="1" ht="30" customHeight="1" x14ac:dyDescent="0.25">
      <c r="B386" s="47">
        <v>0</v>
      </c>
      <c r="C386" s="47">
        <v>0</v>
      </c>
      <c r="D386" s="48">
        <v>140000</v>
      </c>
      <c r="E386"/>
      <c r="F386" s="49" t="s">
        <v>205</v>
      </c>
      <c r="G386" s="50" t="s">
        <v>275</v>
      </c>
      <c r="H386" s="49" t="s">
        <v>726</v>
      </c>
      <c r="I386" s="49"/>
      <c r="J386" s="51" t="s">
        <v>14</v>
      </c>
      <c r="K386" s="89" t="s">
        <v>727</v>
      </c>
      <c r="L386" s="30" t="s">
        <v>727</v>
      </c>
      <c r="M386" s="30">
        <v>5378</v>
      </c>
      <c r="N386" s="74"/>
    </row>
    <row r="387" spans="2:14" s="30" customFormat="1" ht="30" customHeight="1" x14ac:dyDescent="0.25">
      <c r="B387" s="47">
        <v>0</v>
      </c>
      <c r="C387" s="47">
        <v>0</v>
      </c>
      <c r="D387" s="48">
        <v>390000</v>
      </c>
      <c r="E387"/>
      <c r="F387" s="49" t="s">
        <v>205</v>
      </c>
      <c r="G387" s="50" t="s">
        <v>443</v>
      </c>
      <c r="H387" s="49" t="s">
        <v>728</v>
      </c>
      <c r="I387" s="49"/>
      <c r="J387" s="51" t="s">
        <v>14</v>
      </c>
      <c r="K387" s="89" t="s">
        <v>729</v>
      </c>
      <c r="L387" s="30" t="s">
        <v>729</v>
      </c>
      <c r="M387" s="30">
        <v>5379</v>
      </c>
      <c r="N387" s="74"/>
    </row>
    <row r="388" spans="2:14" s="30" customFormat="1" ht="30" customHeight="1" x14ac:dyDescent="0.25">
      <c r="B388" s="47">
        <v>0</v>
      </c>
      <c r="C388" s="47">
        <v>0</v>
      </c>
      <c r="D388" s="48">
        <v>540000</v>
      </c>
      <c r="E388"/>
      <c r="F388" s="49" t="s">
        <v>205</v>
      </c>
      <c r="G388" s="50" t="s">
        <v>470</v>
      </c>
      <c r="H388" s="49" t="s">
        <v>730</v>
      </c>
      <c r="I388" s="49"/>
      <c r="J388" s="51" t="s">
        <v>14</v>
      </c>
      <c r="K388" s="89" t="s">
        <v>731</v>
      </c>
      <c r="L388" s="30" t="s">
        <v>731</v>
      </c>
      <c r="M388" s="30">
        <v>5380</v>
      </c>
      <c r="N388" s="74"/>
    </row>
    <row r="389" spans="2:14" s="30" customFormat="1" ht="30" customHeight="1" x14ac:dyDescent="0.25">
      <c r="B389" s="47">
        <v>0</v>
      </c>
      <c r="C389" s="47">
        <v>212500</v>
      </c>
      <c r="D389" s="48">
        <v>7287500</v>
      </c>
      <c r="E389"/>
      <c r="F389" s="49" t="s">
        <v>18</v>
      </c>
      <c r="G389" s="50" t="s">
        <v>96</v>
      </c>
      <c r="H389" s="49" t="s">
        <v>732</v>
      </c>
      <c r="I389" s="49"/>
      <c r="J389" s="51" t="s">
        <v>14</v>
      </c>
      <c r="K389" s="89" t="s">
        <v>733</v>
      </c>
      <c r="L389" s="30" t="s">
        <v>733</v>
      </c>
      <c r="M389" s="30">
        <v>5381</v>
      </c>
      <c r="N389" s="74"/>
    </row>
    <row r="390" spans="2:14" s="30" customFormat="1" ht="30" customHeight="1" x14ac:dyDescent="0.25">
      <c r="B390" s="47">
        <v>0</v>
      </c>
      <c r="C390" s="47">
        <v>200000</v>
      </c>
      <c r="D390" s="48">
        <v>1554127</v>
      </c>
      <c r="E390"/>
      <c r="F390" s="49" t="s">
        <v>192</v>
      </c>
      <c r="G390" s="50" t="s">
        <v>73</v>
      </c>
      <c r="H390" s="49" t="s">
        <v>734</v>
      </c>
      <c r="I390" s="49"/>
      <c r="J390" s="51" t="s">
        <v>14</v>
      </c>
      <c r="K390" s="89" t="s">
        <v>735</v>
      </c>
      <c r="L390" s="30" t="s">
        <v>735</v>
      </c>
      <c r="M390" s="30">
        <v>5382</v>
      </c>
      <c r="N390" s="74"/>
    </row>
    <row r="391" spans="2:14" s="30" customFormat="1" ht="30" customHeight="1" x14ac:dyDescent="0.25">
      <c r="B391" s="47">
        <v>0</v>
      </c>
      <c r="C391" s="47">
        <v>7000000</v>
      </c>
      <c r="D391" s="48">
        <v>8000000</v>
      </c>
      <c r="E391"/>
      <c r="F391" s="49" t="s">
        <v>205</v>
      </c>
      <c r="G391" s="50" t="s">
        <v>280</v>
      </c>
      <c r="H391" s="49" t="s">
        <v>736</v>
      </c>
      <c r="I391" s="49"/>
      <c r="J391" s="51" t="s">
        <v>14</v>
      </c>
      <c r="K391" s="89" t="s">
        <v>737</v>
      </c>
      <c r="L391" s="30" t="s">
        <v>737</v>
      </c>
      <c r="M391" s="30">
        <v>5383</v>
      </c>
      <c r="N391" s="74"/>
    </row>
    <row r="392" spans="2:14" s="30" customFormat="1" ht="30" customHeight="1" x14ac:dyDescent="0.25">
      <c r="B392" s="47">
        <v>0</v>
      </c>
      <c r="C392" s="47">
        <v>0</v>
      </c>
      <c r="D392" s="48">
        <v>600000</v>
      </c>
      <c r="E392"/>
      <c r="F392" s="49" t="s">
        <v>58</v>
      </c>
      <c r="G392" s="50" t="s">
        <v>158</v>
      </c>
      <c r="H392" s="49" t="s">
        <v>738</v>
      </c>
      <c r="I392" s="49"/>
      <c r="J392" s="51" t="s">
        <v>14</v>
      </c>
      <c r="K392" s="89" t="s">
        <v>739</v>
      </c>
      <c r="L392" s="30" t="s">
        <v>739</v>
      </c>
      <c r="M392" s="30">
        <v>5384</v>
      </c>
      <c r="N392" s="74"/>
    </row>
    <row r="393" spans="2:14" s="30" customFormat="1" ht="30" customHeight="1" x14ac:dyDescent="0.25">
      <c r="B393" s="47">
        <v>0</v>
      </c>
      <c r="C393" s="47">
        <v>0</v>
      </c>
      <c r="D393" s="48">
        <v>303060</v>
      </c>
      <c r="E393"/>
      <c r="F393" s="49" t="s">
        <v>58</v>
      </c>
      <c r="G393" s="50" t="s">
        <v>25</v>
      </c>
      <c r="H393" s="49" t="s">
        <v>740</v>
      </c>
      <c r="I393" s="49"/>
      <c r="J393" s="51" t="s">
        <v>14</v>
      </c>
      <c r="K393" s="89" t="s">
        <v>741</v>
      </c>
      <c r="L393" s="30" t="s">
        <v>741</v>
      </c>
      <c r="M393" s="30">
        <v>5385</v>
      </c>
      <c r="N393" s="74"/>
    </row>
    <row r="394" spans="2:14" s="30" customFormat="1" ht="30" customHeight="1" x14ac:dyDescent="0.25">
      <c r="B394" s="47">
        <v>0</v>
      </c>
      <c r="C394" s="47">
        <v>0</v>
      </c>
      <c r="D394" s="48">
        <v>33031</v>
      </c>
      <c r="E394"/>
      <c r="F394" s="49" t="s">
        <v>39</v>
      </c>
      <c r="G394" s="50" t="s">
        <v>742</v>
      </c>
      <c r="H394" s="49" t="s">
        <v>743</v>
      </c>
      <c r="I394" s="49"/>
      <c r="J394" s="51" t="s">
        <v>14</v>
      </c>
      <c r="K394" s="89" t="s">
        <v>1606</v>
      </c>
      <c r="L394" s="30" t="s">
        <v>1606</v>
      </c>
      <c r="M394" s="30">
        <v>5386</v>
      </c>
      <c r="N394" s="74"/>
    </row>
    <row r="395" spans="2:14" s="30" customFormat="1" ht="30" customHeight="1" x14ac:dyDescent="0.25">
      <c r="B395" s="47">
        <v>0</v>
      </c>
      <c r="C395" s="47">
        <v>0</v>
      </c>
      <c r="D395" s="48">
        <v>5018007</v>
      </c>
      <c r="E395"/>
      <c r="F395" s="49" t="s">
        <v>192</v>
      </c>
      <c r="G395" s="50" t="s">
        <v>94</v>
      </c>
      <c r="H395" s="49" t="s">
        <v>744</v>
      </c>
      <c r="I395" s="49"/>
      <c r="J395" s="51" t="s">
        <v>14</v>
      </c>
      <c r="K395" s="89" t="s">
        <v>1607</v>
      </c>
      <c r="L395" s="30" t="s">
        <v>1607</v>
      </c>
      <c r="M395" s="30">
        <v>5387</v>
      </c>
      <c r="N395" s="74"/>
    </row>
    <row r="396" spans="2:14" s="30" customFormat="1" ht="30" customHeight="1" x14ac:dyDescent="0.25">
      <c r="B396" s="47">
        <v>0</v>
      </c>
      <c r="C396" s="47">
        <v>0</v>
      </c>
      <c r="D396" s="48">
        <v>20919</v>
      </c>
      <c r="E396"/>
      <c r="F396" s="49" t="s">
        <v>39</v>
      </c>
      <c r="G396" s="50" t="s">
        <v>94</v>
      </c>
      <c r="H396" s="49" t="s">
        <v>745</v>
      </c>
      <c r="I396" s="49"/>
      <c r="J396" s="51" t="s">
        <v>14</v>
      </c>
      <c r="K396" s="89" t="s">
        <v>1608</v>
      </c>
      <c r="L396" s="30" t="s">
        <v>1608</v>
      </c>
      <c r="M396" s="30">
        <v>5388</v>
      </c>
      <c r="N396" s="74"/>
    </row>
    <row r="397" spans="2:14" s="30" customFormat="1" ht="30" customHeight="1" x14ac:dyDescent="0.25">
      <c r="B397" s="47">
        <v>0</v>
      </c>
      <c r="C397" s="47">
        <v>1500000</v>
      </c>
      <c r="D397" s="48">
        <v>3750000</v>
      </c>
      <c r="E397"/>
      <c r="F397" s="49" t="s">
        <v>18</v>
      </c>
      <c r="G397" s="50" t="s">
        <v>226</v>
      </c>
      <c r="H397" s="49" t="s">
        <v>746</v>
      </c>
      <c r="I397" s="49"/>
      <c r="J397" s="51" t="s">
        <v>14</v>
      </c>
      <c r="K397" s="89" t="s">
        <v>1609</v>
      </c>
      <c r="L397" s="30" t="s">
        <v>1609</v>
      </c>
      <c r="M397" s="30">
        <v>5389</v>
      </c>
      <c r="N397" s="74"/>
    </row>
    <row r="398" spans="2:14" s="30" customFormat="1" ht="30" customHeight="1" x14ac:dyDescent="0.25">
      <c r="B398" s="47">
        <v>0</v>
      </c>
      <c r="C398" s="47">
        <v>0</v>
      </c>
      <c r="D398" s="48">
        <v>139024</v>
      </c>
      <c r="E398"/>
      <c r="F398" s="49" t="s">
        <v>58</v>
      </c>
      <c r="G398" s="50" t="s">
        <v>226</v>
      </c>
      <c r="H398" s="49" t="s">
        <v>747</v>
      </c>
      <c r="I398" s="49"/>
      <c r="J398" s="51" t="s">
        <v>14</v>
      </c>
      <c r="K398" s="89" t="s">
        <v>1610</v>
      </c>
      <c r="L398" s="30" t="s">
        <v>1610</v>
      </c>
      <c r="M398" s="30">
        <v>5390</v>
      </c>
      <c r="N398" s="74"/>
    </row>
    <row r="399" spans="2:14" s="30" customFormat="1" ht="30" customHeight="1" x14ac:dyDescent="0.25">
      <c r="B399" s="47">
        <v>0</v>
      </c>
      <c r="C399" s="47">
        <v>245000</v>
      </c>
      <c r="D399" s="48">
        <v>1675000</v>
      </c>
      <c r="E399"/>
      <c r="F399" s="49" t="s">
        <v>18</v>
      </c>
      <c r="G399" s="50" t="s">
        <v>211</v>
      </c>
      <c r="H399" s="49" t="s">
        <v>748</v>
      </c>
      <c r="I399" s="49"/>
      <c r="J399" s="51" t="s">
        <v>14</v>
      </c>
      <c r="K399" s="89" t="s">
        <v>1611</v>
      </c>
      <c r="L399" s="30" t="s">
        <v>1611</v>
      </c>
      <c r="M399" s="30">
        <v>5391</v>
      </c>
      <c r="N399" s="74"/>
    </row>
    <row r="400" spans="2:14" s="30" customFormat="1" ht="30" customHeight="1" x14ac:dyDescent="0.25">
      <c r="B400" s="47">
        <v>0</v>
      </c>
      <c r="C400" s="47">
        <v>0</v>
      </c>
      <c r="D400" s="48">
        <v>3656972</v>
      </c>
      <c r="E400"/>
      <c r="F400" s="49" t="s">
        <v>58</v>
      </c>
      <c r="G400" s="50" t="s">
        <v>365</v>
      </c>
      <c r="H400" s="49" t="s">
        <v>749</v>
      </c>
      <c r="I400" s="49"/>
      <c r="J400" s="51" t="s">
        <v>14</v>
      </c>
      <c r="K400" s="89" t="s">
        <v>1612</v>
      </c>
      <c r="L400" s="30" t="s">
        <v>1612</v>
      </c>
      <c r="M400" s="30">
        <v>5392</v>
      </c>
      <c r="N400" s="74"/>
    </row>
    <row r="401" spans="2:14" s="30" customFormat="1" ht="30" customHeight="1" x14ac:dyDescent="0.25">
      <c r="B401" s="47">
        <v>0</v>
      </c>
      <c r="C401" s="47">
        <v>2450000</v>
      </c>
      <c r="D401" s="48">
        <v>6550000</v>
      </c>
      <c r="E401"/>
      <c r="F401" s="49" t="s">
        <v>58</v>
      </c>
      <c r="G401" s="50" t="s">
        <v>272</v>
      </c>
      <c r="H401" s="49" t="s">
        <v>750</v>
      </c>
      <c r="I401" s="49"/>
      <c r="J401" s="51" t="s">
        <v>14</v>
      </c>
      <c r="K401" s="89" t="s">
        <v>1613</v>
      </c>
      <c r="L401" s="30" t="s">
        <v>1613</v>
      </c>
      <c r="M401" s="30">
        <v>5393</v>
      </c>
      <c r="N401" s="74"/>
    </row>
    <row r="402" spans="2:14" s="30" customFormat="1" ht="30" customHeight="1" x14ac:dyDescent="0.25">
      <c r="B402" s="47">
        <v>0</v>
      </c>
      <c r="C402" s="47">
        <v>37500</v>
      </c>
      <c r="D402" s="48">
        <v>712500</v>
      </c>
      <c r="E402"/>
      <c r="F402" s="49" t="s">
        <v>18</v>
      </c>
      <c r="G402" s="50" t="s">
        <v>272</v>
      </c>
      <c r="H402" s="49" t="s">
        <v>751</v>
      </c>
      <c r="I402" s="49"/>
      <c r="J402" s="51" t="s">
        <v>14</v>
      </c>
      <c r="K402" s="89" t="s">
        <v>1614</v>
      </c>
      <c r="L402" s="30" t="s">
        <v>1614</v>
      </c>
      <c r="M402" s="30">
        <v>5394</v>
      </c>
      <c r="N402" s="74"/>
    </row>
    <row r="403" spans="2:14" s="30" customFormat="1" ht="30" customHeight="1" x14ac:dyDescent="0.25">
      <c r="B403" s="47">
        <v>0</v>
      </c>
      <c r="C403" s="47">
        <v>415697</v>
      </c>
      <c r="D403" s="48">
        <v>3491275</v>
      </c>
      <c r="E403"/>
      <c r="F403" s="49" t="s">
        <v>192</v>
      </c>
      <c r="G403" s="50" t="s">
        <v>283</v>
      </c>
      <c r="H403" s="49" t="s">
        <v>752</v>
      </c>
      <c r="I403" s="49"/>
      <c r="J403" s="51" t="s">
        <v>14</v>
      </c>
      <c r="K403" s="89" t="s">
        <v>1615</v>
      </c>
      <c r="L403" s="30" t="s">
        <v>1615</v>
      </c>
      <c r="M403" s="30">
        <v>5395</v>
      </c>
      <c r="N403" s="74"/>
    </row>
    <row r="404" spans="2:14" s="30" customFormat="1" ht="30" customHeight="1" x14ac:dyDescent="0.25">
      <c r="B404" s="47">
        <v>0</v>
      </c>
      <c r="C404" s="47">
        <v>0</v>
      </c>
      <c r="D404" s="48">
        <v>175000</v>
      </c>
      <c r="E404"/>
      <c r="F404" s="49" t="s">
        <v>205</v>
      </c>
      <c r="G404" s="50" t="s">
        <v>206</v>
      </c>
      <c r="H404" s="49" t="s">
        <v>753</v>
      </c>
      <c r="I404" s="49"/>
      <c r="J404" s="51" t="s">
        <v>14</v>
      </c>
      <c r="K404" s="89" t="s">
        <v>1616</v>
      </c>
      <c r="L404" s="30" t="s">
        <v>1616</v>
      </c>
      <c r="M404" s="30">
        <v>5396</v>
      </c>
      <c r="N404" s="74"/>
    </row>
    <row r="405" spans="2:14" s="30" customFormat="1" ht="30" customHeight="1" x14ac:dyDescent="0.25">
      <c r="B405" s="47">
        <v>0</v>
      </c>
      <c r="C405" s="47">
        <v>0</v>
      </c>
      <c r="D405" s="48">
        <v>27902</v>
      </c>
      <c r="E405"/>
      <c r="F405" s="49" t="s">
        <v>39</v>
      </c>
      <c r="G405" s="50" t="s">
        <v>206</v>
      </c>
      <c r="H405" s="49" t="s">
        <v>754</v>
      </c>
      <c r="I405" s="49"/>
      <c r="J405" s="51" t="s">
        <v>14</v>
      </c>
      <c r="K405" s="89" t="s">
        <v>1617</v>
      </c>
      <c r="L405" s="30" t="s">
        <v>1617</v>
      </c>
      <c r="M405" s="30">
        <v>5397</v>
      </c>
      <c r="N405" s="74"/>
    </row>
    <row r="406" spans="2:14" s="30" customFormat="1" ht="30" customHeight="1" x14ac:dyDescent="0.25">
      <c r="B406" s="47">
        <v>0</v>
      </c>
      <c r="C406" s="47">
        <v>1200000</v>
      </c>
      <c r="D406" s="48">
        <v>1500000</v>
      </c>
      <c r="E406"/>
      <c r="F406" s="49" t="s">
        <v>205</v>
      </c>
      <c r="G406" s="50" t="s">
        <v>305</v>
      </c>
      <c r="H406" s="49" t="s">
        <v>755</v>
      </c>
      <c r="I406" s="49"/>
      <c r="J406" s="51" t="s">
        <v>14</v>
      </c>
      <c r="K406" s="89" t="s">
        <v>1618</v>
      </c>
      <c r="L406" s="30" t="s">
        <v>1618</v>
      </c>
      <c r="M406" s="30">
        <v>5398</v>
      </c>
      <c r="N406" s="74"/>
    </row>
    <row r="407" spans="2:14" s="30" customFormat="1" ht="30" customHeight="1" x14ac:dyDescent="0.25">
      <c r="B407" s="47">
        <v>0</v>
      </c>
      <c r="C407" s="47">
        <v>0</v>
      </c>
      <c r="D407" s="48">
        <v>175000</v>
      </c>
      <c r="E407"/>
      <c r="F407" s="49" t="s">
        <v>205</v>
      </c>
      <c r="G407" s="50" t="s">
        <v>305</v>
      </c>
      <c r="H407" s="49" t="s">
        <v>756</v>
      </c>
      <c r="I407" s="49"/>
      <c r="J407" s="51" t="s">
        <v>14</v>
      </c>
      <c r="K407" s="89" t="s">
        <v>1619</v>
      </c>
      <c r="L407" s="30" t="s">
        <v>1619</v>
      </c>
      <c r="M407" s="30">
        <v>5399</v>
      </c>
      <c r="N407" s="74"/>
    </row>
    <row r="408" spans="2:14" s="30" customFormat="1" ht="30" customHeight="1" x14ac:dyDescent="0.25">
      <c r="B408" s="47">
        <v>0</v>
      </c>
      <c r="C408" s="47">
        <v>1200000</v>
      </c>
      <c r="D408" s="48">
        <v>3800000</v>
      </c>
      <c r="E408"/>
      <c r="F408" s="49" t="s">
        <v>205</v>
      </c>
      <c r="G408" s="50" t="s">
        <v>59</v>
      </c>
      <c r="H408" s="49" t="s">
        <v>757</v>
      </c>
      <c r="I408" s="49"/>
      <c r="J408" s="51" t="s">
        <v>14</v>
      </c>
      <c r="K408" s="89" t="s">
        <v>1620</v>
      </c>
      <c r="L408" s="30" t="s">
        <v>1620</v>
      </c>
      <c r="M408" s="30">
        <v>5400</v>
      </c>
      <c r="N408" s="74"/>
    </row>
    <row r="409" spans="2:14" s="30" customFormat="1" ht="30" customHeight="1" x14ac:dyDescent="0.25">
      <c r="B409" s="47">
        <v>0</v>
      </c>
      <c r="C409" s="47">
        <v>0</v>
      </c>
      <c r="D409" s="48">
        <v>175000</v>
      </c>
      <c r="E409"/>
      <c r="F409" s="49" t="s">
        <v>205</v>
      </c>
      <c r="G409" s="50" t="s">
        <v>59</v>
      </c>
      <c r="H409" s="49" t="s">
        <v>758</v>
      </c>
      <c r="I409" s="49"/>
      <c r="J409" s="51" t="s">
        <v>14</v>
      </c>
      <c r="K409" s="89" t="s">
        <v>1621</v>
      </c>
      <c r="L409" s="30" t="s">
        <v>1621</v>
      </c>
      <c r="M409" s="30">
        <v>5401</v>
      </c>
      <c r="N409" s="74"/>
    </row>
    <row r="410" spans="2:14" s="30" customFormat="1" ht="30" customHeight="1" x14ac:dyDescent="0.25">
      <c r="B410" s="47">
        <v>0</v>
      </c>
      <c r="C410" s="47">
        <v>1000000</v>
      </c>
      <c r="D410" s="48">
        <v>3250000</v>
      </c>
      <c r="E410"/>
      <c r="F410" s="49" t="s">
        <v>205</v>
      </c>
      <c r="G410" s="50" t="s">
        <v>630</v>
      </c>
      <c r="H410" s="49" t="s">
        <v>759</v>
      </c>
      <c r="I410" s="49"/>
      <c r="J410" s="51" t="s">
        <v>14</v>
      </c>
      <c r="K410" s="89" t="s">
        <v>1622</v>
      </c>
      <c r="L410" s="30" t="s">
        <v>1622</v>
      </c>
      <c r="M410" s="30">
        <v>5402</v>
      </c>
      <c r="N410" s="74"/>
    </row>
    <row r="411" spans="2:14" s="30" customFormat="1" ht="30" customHeight="1" x14ac:dyDescent="0.25">
      <c r="B411" s="47">
        <v>0</v>
      </c>
      <c r="C411" s="47">
        <v>0</v>
      </c>
      <c r="D411" s="48">
        <v>540000</v>
      </c>
      <c r="E411"/>
      <c r="F411" s="49" t="s">
        <v>58</v>
      </c>
      <c r="G411" s="50" t="s">
        <v>630</v>
      </c>
      <c r="H411" s="49" t="s">
        <v>760</v>
      </c>
      <c r="I411" s="49"/>
      <c r="J411" s="51" t="s">
        <v>14</v>
      </c>
      <c r="K411" s="89" t="s">
        <v>1623</v>
      </c>
      <c r="L411" s="30" t="s">
        <v>1623</v>
      </c>
      <c r="M411" s="30">
        <v>5403</v>
      </c>
      <c r="N411" s="74"/>
    </row>
    <row r="412" spans="2:14" s="30" customFormat="1" ht="30" customHeight="1" x14ac:dyDescent="0.25">
      <c r="B412" s="47">
        <v>0</v>
      </c>
      <c r="C412" s="47">
        <v>1500000</v>
      </c>
      <c r="D412" s="48">
        <v>4750000</v>
      </c>
      <c r="E412"/>
      <c r="F412" s="49" t="s">
        <v>46</v>
      </c>
      <c r="G412" s="50" t="s">
        <v>381</v>
      </c>
      <c r="H412" s="49" t="s">
        <v>761</v>
      </c>
      <c r="I412" s="49"/>
      <c r="J412" s="51" t="s">
        <v>14</v>
      </c>
      <c r="K412" s="89" t="s">
        <v>1624</v>
      </c>
      <c r="L412" s="30" t="s">
        <v>1624</v>
      </c>
      <c r="M412" s="30">
        <v>5404</v>
      </c>
      <c r="N412" s="74"/>
    </row>
    <row r="413" spans="2:14" s="30" customFormat="1" ht="30" customHeight="1" x14ac:dyDescent="0.25">
      <c r="B413" s="47">
        <v>0</v>
      </c>
      <c r="C413" s="47">
        <v>500000</v>
      </c>
      <c r="D413" s="48">
        <v>2341559</v>
      </c>
      <c r="E413"/>
      <c r="F413" s="49" t="s">
        <v>58</v>
      </c>
      <c r="G413" s="50" t="s">
        <v>762</v>
      </c>
      <c r="H413" s="49" t="s">
        <v>763</v>
      </c>
      <c r="I413" s="49"/>
      <c r="J413" s="51" t="s">
        <v>14</v>
      </c>
      <c r="K413" s="89" t="s">
        <v>1625</v>
      </c>
      <c r="L413" s="30" t="s">
        <v>1625</v>
      </c>
      <c r="M413" s="30">
        <v>5405</v>
      </c>
      <c r="N413" s="74"/>
    </row>
    <row r="414" spans="2:14" s="30" customFormat="1" ht="30" customHeight="1" x14ac:dyDescent="0.25">
      <c r="B414" s="47">
        <v>0</v>
      </c>
      <c r="C414" s="47">
        <v>700000</v>
      </c>
      <c r="D414" s="48">
        <v>4050000</v>
      </c>
      <c r="E414"/>
      <c r="F414" s="49" t="s">
        <v>46</v>
      </c>
      <c r="G414" s="50" t="s">
        <v>385</v>
      </c>
      <c r="H414" s="49" t="s">
        <v>764</v>
      </c>
      <c r="I414" s="49"/>
      <c r="J414" s="51" t="s">
        <v>14</v>
      </c>
      <c r="K414" s="89" t="s">
        <v>1626</v>
      </c>
      <c r="L414" s="30" t="s">
        <v>1626</v>
      </c>
      <c r="M414" s="30">
        <v>5406</v>
      </c>
      <c r="N414" s="74"/>
    </row>
    <row r="415" spans="2:14" s="30" customFormat="1" ht="30" customHeight="1" x14ac:dyDescent="0.25">
      <c r="B415" s="47">
        <v>0</v>
      </c>
      <c r="C415" s="47">
        <v>0</v>
      </c>
      <c r="D415" s="48">
        <v>2024600</v>
      </c>
      <c r="E415"/>
      <c r="F415" s="49" t="s">
        <v>58</v>
      </c>
      <c r="G415" s="50" t="s">
        <v>236</v>
      </c>
      <c r="H415" s="49" t="s">
        <v>765</v>
      </c>
      <c r="I415" s="49"/>
      <c r="J415" s="51" t="s">
        <v>14</v>
      </c>
      <c r="K415" s="89" t="s">
        <v>1627</v>
      </c>
      <c r="L415" s="30" t="s">
        <v>1627</v>
      </c>
      <c r="M415" s="30">
        <v>5407</v>
      </c>
      <c r="N415" s="74"/>
    </row>
    <row r="416" spans="2:14" s="30" customFormat="1" ht="30" customHeight="1" x14ac:dyDescent="0.25">
      <c r="B416" s="47">
        <v>0</v>
      </c>
      <c r="C416" s="47">
        <v>0</v>
      </c>
      <c r="D416" s="48">
        <v>765000</v>
      </c>
      <c r="E416"/>
      <c r="F416" s="49" t="s">
        <v>58</v>
      </c>
      <c r="G416" s="50" t="s">
        <v>187</v>
      </c>
      <c r="H416" s="49" t="s">
        <v>766</v>
      </c>
      <c r="I416" s="49"/>
      <c r="J416" s="51" t="s">
        <v>14</v>
      </c>
      <c r="K416" s="89" t="s">
        <v>1628</v>
      </c>
      <c r="L416" s="30" t="s">
        <v>1628</v>
      </c>
      <c r="M416" s="30">
        <v>5408</v>
      </c>
      <c r="N416" s="74"/>
    </row>
    <row r="417" spans="2:14" s="30" customFormat="1" ht="30" customHeight="1" x14ac:dyDescent="0.25">
      <c r="B417" s="47">
        <v>0</v>
      </c>
      <c r="C417" s="47">
        <v>0</v>
      </c>
      <c r="D417" s="48">
        <v>175000</v>
      </c>
      <c r="E417"/>
      <c r="F417" s="49" t="s">
        <v>205</v>
      </c>
      <c r="G417" s="50" t="s">
        <v>187</v>
      </c>
      <c r="H417" s="49" t="s">
        <v>767</v>
      </c>
      <c r="I417" s="49"/>
      <c r="J417" s="51" t="s">
        <v>14</v>
      </c>
      <c r="K417" s="89" t="s">
        <v>1629</v>
      </c>
      <c r="L417" s="30" t="s">
        <v>1629</v>
      </c>
      <c r="M417" s="30">
        <v>5409</v>
      </c>
      <c r="N417" s="74"/>
    </row>
    <row r="418" spans="2:14" s="30" customFormat="1" ht="30" customHeight="1" x14ac:dyDescent="0.25">
      <c r="B418" s="47">
        <v>0</v>
      </c>
      <c r="C418" s="47">
        <v>212500</v>
      </c>
      <c r="D418" s="48">
        <v>7287500</v>
      </c>
      <c r="E418"/>
      <c r="F418" s="49" t="s">
        <v>18</v>
      </c>
      <c r="G418" s="50" t="s">
        <v>390</v>
      </c>
      <c r="H418" s="49" t="s">
        <v>768</v>
      </c>
      <c r="I418" s="49"/>
      <c r="J418" s="51" t="s">
        <v>14</v>
      </c>
      <c r="K418" s="89" t="s">
        <v>1630</v>
      </c>
      <c r="L418" s="30" t="s">
        <v>1630</v>
      </c>
      <c r="M418" s="30">
        <v>5410</v>
      </c>
      <c r="N418" s="74"/>
    </row>
    <row r="419" spans="2:14" s="30" customFormat="1" ht="30" customHeight="1" x14ac:dyDescent="0.25">
      <c r="B419" s="47">
        <v>100000</v>
      </c>
      <c r="C419" s="47">
        <v>2200000</v>
      </c>
      <c r="D419" s="48">
        <v>1700000</v>
      </c>
      <c r="E419"/>
      <c r="F419" s="49" t="s">
        <v>18</v>
      </c>
      <c r="G419" s="50" t="s">
        <v>32</v>
      </c>
      <c r="H419" s="49" t="s">
        <v>769</v>
      </c>
      <c r="I419" s="49"/>
      <c r="J419" s="51" t="s">
        <v>14</v>
      </c>
      <c r="K419" s="89" t="s">
        <v>1631</v>
      </c>
      <c r="L419" s="30" t="s">
        <v>1631</v>
      </c>
      <c r="M419" s="30">
        <v>5411</v>
      </c>
      <c r="N419" s="74"/>
    </row>
    <row r="420" spans="2:14" s="30" customFormat="1" ht="30" customHeight="1" x14ac:dyDescent="0.25">
      <c r="B420" s="47">
        <v>150000</v>
      </c>
      <c r="C420" s="47">
        <v>3500000</v>
      </c>
      <c r="D420" s="48">
        <v>2350000</v>
      </c>
      <c r="E420"/>
      <c r="F420" s="49" t="s">
        <v>18</v>
      </c>
      <c r="G420" s="50" t="s">
        <v>316</v>
      </c>
      <c r="H420" s="49" t="s">
        <v>770</v>
      </c>
      <c r="I420" s="49"/>
      <c r="J420" s="51" t="s">
        <v>14</v>
      </c>
      <c r="K420" s="89" t="s">
        <v>1632</v>
      </c>
      <c r="L420" s="30" t="s">
        <v>1632</v>
      </c>
      <c r="M420" s="30">
        <v>5412</v>
      </c>
      <c r="N420" s="74"/>
    </row>
    <row r="421" spans="2:14" s="30" customFormat="1" ht="30" customHeight="1" x14ac:dyDescent="0.25">
      <c r="B421" s="47">
        <v>0</v>
      </c>
      <c r="C421" s="47">
        <v>125000</v>
      </c>
      <c r="D421" s="48">
        <v>2375000</v>
      </c>
      <c r="E421"/>
      <c r="F421" s="49" t="s">
        <v>18</v>
      </c>
      <c r="G421" s="50" t="s">
        <v>36</v>
      </c>
      <c r="H421" s="49" t="s">
        <v>771</v>
      </c>
      <c r="I421" s="49"/>
      <c r="J421" s="51" t="s">
        <v>14</v>
      </c>
      <c r="K421" s="89" t="s">
        <v>1633</v>
      </c>
      <c r="L421" s="30" t="s">
        <v>1633</v>
      </c>
      <c r="M421" s="30">
        <v>5413</v>
      </c>
      <c r="N421" s="74"/>
    </row>
    <row r="422" spans="2:14" s="30" customFormat="1" ht="30" customHeight="1" x14ac:dyDescent="0.25">
      <c r="B422" s="47">
        <v>0</v>
      </c>
      <c r="C422" s="47">
        <v>400000</v>
      </c>
      <c r="D422" s="48">
        <v>6100000</v>
      </c>
      <c r="E422"/>
      <c r="F422" s="49" t="s">
        <v>205</v>
      </c>
      <c r="G422" s="50" t="s">
        <v>399</v>
      </c>
      <c r="H422" s="49" t="s">
        <v>772</v>
      </c>
      <c r="I422" s="49"/>
      <c r="J422" s="51" t="s">
        <v>14</v>
      </c>
      <c r="K422" s="89" t="s">
        <v>1634</v>
      </c>
      <c r="L422" s="30" t="s">
        <v>1634</v>
      </c>
      <c r="M422" s="30">
        <v>5414</v>
      </c>
      <c r="N422" s="74"/>
    </row>
    <row r="423" spans="2:14" s="30" customFormat="1" ht="30" customHeight="1" x14ac:dyDescent="0.25">
      <c r="B423" s="47">
        <v>0</v>
      </c>
      <c r="C423" s="47">
        <v>4000000</v>
      </c>
      <c r="D423" s="48">
        <v>8000000</v>
      </c>
      <c r="E423"/>
      <c r="F423" s="49" t="s">
        <v>18</v>
      </c>
      <c r="G423" s="50" t="s">
        <v>403</v>
      </c>
      <c r="H423" s="49" t="s">
        <v>773</v>
      </c>
      <c r="I423" s="49"/>
      <c r="J423" s="51" t="s">
        <v>14</v>
      </c>
      <c r="K423" s="89" t="s">
        <v>1635</v>
      </c>
      <c r="L423" s="30" t="s">
        <v>1635</v>
      </c>
      <c r="M423" s="30">
        <v>5415</v>
      </c>
      <c r="N423" s="74"/>
    </row>
    <row r="424" spans="2:14" s="30" customFormat="1" ht="30" customHeight="1" x14ac:dyDescent="0.25">
      <c r="B424" s="47">
        <v>0</v>
      </c>
      <c r="C424" s="47">
        <v>1125000</v>
      </c>
      <c r="D424" s="48">
        <v>875000</v>
      </c>
      <c r="E424"/>
      <c r="F424" s="49" t="s">
        <v>18</v>
      </c>
      <c r="G424" s="50" t="s">
        <v>591</v>
      </c>
      <c r="H424" s="49" t="s">
        <v>774</v>
      </c>
      <c r="I424" s="49"/>
      <c r="J424" s="51" t="s">
        <v>14</v>
      </c>
      <c r="K424" s="89" t="s">
        <v>1636</v>
      </c>
      <c r="L424" s="30" t="s">
        <v>1636</v>
      </c>
      <c r="M424" s="30">
        <v>5416</v>
      </c>
      <c r="N424" s="74"/>
    </row>
    <row r="425" spans="2:14" s="30" customFormat="1" ht="30" customHeight="1" x14ac:dyDescent="0.25">
      <c r="B425" s="47">
        <v>0</v>
      </c>
      <c r="C425" s="47">
        <v>500000</v>
      </c>
      <c r="D425" s="48">
        <v>2184938</v>
      </c>
      <c r="E425"/>
      <c r="F425" s="49" t="s">
        <v>192</v>
      </c>
      <c r="G425" s="50" t="s">
        <v>537</v>
      </c>
      <c r="H425" s="49" t="s">
        <v>775</v>
      </c>
      <c r="I425" s="49"/>
      <c r="J425" s="51" t="s">
        <v>14</v>
      </c>
      <c r="K425" s="89" t="s">
        <v>1637</v>
      </c>
      <c r="L425" s="30" t="s">
        <v>1637</v>
      </c>
      <c r="M425" s="30">
        <v>5417</v>
      </c>
      <c r="N425" s="74"/>
    </row>
    <row r="426" spans="2:14" s="30" customFormat="1" ht="30" customHeight="1" x14ac:dyDescent="0.25">
      <c r="B426" s="47">
        <v>0</v>
      </c>
      <c r="C426" s="47">
        <v>700000</v>
      </c>
      <c r="D426" s="48">
        <v>4050000</v>
      </c>
      <c r="E426"/>
      <c r="F426" s="49" t="s">
        <v>205</v>
      </c>
      <c r="G426" s="50" t="s">
        <v>196</v>
      </c>
      <c r="H426" s="49" t="s">
        <v>776</v>
      </c>
      <c r="I426" s="49"/>
      <c r="J426" s="51" t="s">
        <v>14</v>
      </c>
      <c r="K426" s="89" t="s">
        <v>1638</v>
      </c>
      <c r="L426" s="30" t="s">
        <v>1638</v>
      </c>
      <c r="M426" s="30">
        <v>5418</v>
      </c>
      <c r="N426" s="74"/>
    </row>
    <row r="427" spans="2:14" s="30" customFormat="1" ht="30" customHeight="1" x14ac:dyDescent="0.25">
      <c r="B427" s="47">
        <v>0</v>
      </c>
      <c r="C427" s="47">
        <v>0</v>
      </c>
      <c r="D427" s="48">
        <v>175000</v>
      </c>
      <c r="E427"/>
      <c r="F427" s="49" t="s">
        <v>205</v>
      </c>
      <c r="G427" s="50" t="s">
        <v>196</v>
      </c>
      <c r="H427" s="49" t="s">
        <v>777</v>
      </c>
      <c r="I427" s="49"/>
      <c r="J427" s="51" t="s">
        <v>14</v>
      </c>
      <c r="K427" s="89" t="s">
        <v>1639</v>
      </c>
      <c r="L427" s="30" t="s">
        <v>1639</v>
      </c>
      <c r="M427" s="30">
        <v>5419</v>
      </c>
      <c r="N427" s="74"/>
    </row>
    <row r="428" spans="2:14" s="30" customFormat="1" ht="30" customHeight="1" x14ac:dyDescent="0.25">
      <c r="B428" s="47">
        <v>0</v>
      </c>
      <c r="C428" s="47">
        <v>3112500</v>
      </c>
      <c r="D428" s="48">
        <v>2225000</v>
      </c>
      <c r="E428"/>
      <c r="F428" s="49" t="s">
        <v>18</v>
      </c>
      <c r="G428" s="50" t="s">
        <v>488</v>
      </c>
      <c r="H428" s="49" t="s">
        <v>778</v>
      </c>
      <c r="I428" s="49"/>
      <c r="J428" s="51" t="s">
        <v>14</v>
      </c>
      <c r="K428" s="89" t="s">
        <v>1640</v>
      </c>
      <c r="L428" s="30" t="s">
        <v>1640</v>
      </c>
      <c r="M428" s="30">
        <v>5420</v>
      </c>
      <c r="N428" s="74"/>
    </row>
    <row r="429" spans="2:14" s="30" customFormat="1" ht="30" customHeight="1" x14ac:dyDescent="0.25">
      <c r="B429" s="47">
        <v>0</v>
      </c>
      <c r="C429" s="47">
        <v>0</v>
      </c>
      <c r="D429" s="48">
        <v>175000</v>
      </c>
      <c r="E429"/>
      <c r="F429" s="49" t="s">
        <v>205</v>
      </c>
      <c r="G429" s="50" t="s">
        <v>329</v>
      </c>
      <c r="H429" s="49" t="s">
        <v>779</v>
      </c>
      <c r="I429" s="49"/>
      <c r="J429" s="51" t="s">
        <v>14</v>
      </c>
      <c r="K429" s="89" t="s">
        <v>1641</v>
      </c>
      <c r="L429" s="30" t="s">
        <v>1641</v>
      </c>
      <c r="M429" s="30">
        <v>5421</v>
      </c>
      <c r="N429" s="74"/>
    </row>
    <row r="430" spans="2:14" s="30" customFormat="1" ht="30" customHeight="1" x14ac:dyDescent="0.25">
      <c r="B430" s="47">
        <v>0</v>
      </c>
      <c r="C430" s="47">
        <v>0</v>
      </c>
      <c r="D430" s="48">
        <v>175000</v>
      </c>
      <c r="E430"/>
      <c r="F430" s="49" t="s">
        <v>46</v>
      </c>
      <c r="G430" s="50" t="s">
        <v>329</v>
      </c>
      <c r="H430" s="49" t="s">
        <v>780</v>
      </c>
      <c r="I430" s="49"/>
      <c r="J430" s="51" t="s">
        <v>14</v>
      </c>
      <c r="K430" s="89" t="s">
        <v>1642</v>
      </c>
      <c r="L430" s="30" t="s">
        <v>1642</v>
      </c>
      <c r="M430" s="30">
        <v>5422</v>
      </c>
      <c r="N430" s="74"/>
    </row>
    <row r="431" spans="2:14" s="30" customFormat="1" ht="30" customHeight="1" x14ac:dyDescent="0.25">
      <c r="B431" s="47">
        <v>0</v>
      </c>
      <c r="C431" s="47">
        <v>0</v>
      </c>
      <c r="D431" s="48">
        <v>70336</v>
      </c>
      <c r="E431"/>
      <c r="F431" s="49" t="s">
        <v>39</v>
      </c>
      <c r="G431" s="50" t="s">
        <v>329</v>
      </c>
      <c r="H431" s="49" t="s">
        <v>781</v>
      </c>
      <c r="I431" s="49"/>
      <c r="J431" s="51" t="s">
        <v>14</v>
      </c>
      <c r="K431" s="89" t="s">
        <v>1643</v>
      </c>
      <c r="L431" s="30" t="s">
        <v>1643</v>
      </c>
      <c r="M431" s="30">
        <v>5423</v>
      </c>
      <c r="N431" s="74"/>
    </row>
    <row r="432" spans="2:14" s="30" customFormat="1" ht="30" customHeight="1" x14ac:dyDescent="0.25">
      <c r="B432" s="47">
        <v>0</v>
      </c>
      <c r="C432" s="47">
        <v>245000</v>
      </c>
      <c r="D432" s="48">
        <v>1555000</v>
      </c>
      <c r="E432"/>
      <c r="F432" s="49" t="s">
        <v>18</v>
      </c>
      <c r="G432" s="50" t="s">
        <v>782</v>
      </c>
      <c r="H432" s="49" t="s">
        <v>783</v>
      </c>
      <c r="I432" s="49"/>
      <c r="J432" s="51" t="s">
        <v>14</v>
      </c>
      <c r="K432" s="89" t="s">
        <v>1644</v>
      </c>
      <c r="L432" s="30" t="s">
        <v>1644</v>
      </c>
      <c r="M432" s="30">
        <v>5424</v>
      </c>
      <c r="N432" s="74"/>
    </row>
    <row r="433" spans="2:14" s="30" customFormat="1" ht="30" customHeight="1" x14ac:dyDescent="0.25">
      <c r="B433" s="47">
        <v>0</v>
      </c>
      <c r="C433" s="47">
        <v>100000</v>
      </c>
      <c r="D433" s="48">
        <v>2900000</v>
      </c>
      <c r="E433"/>
      <c r="F433" s="49" t="s">
        <v>58</v>
      </c>
      <c r="G433" s="50" t="s">
        <v>275</v>
      </c>
      <c r="H433" s="49" t="s">
        <v>784</v>
      </c>
      <c r="I433" s="49"/>
      <c r="J433" s="51" t="s">
        <v>14</v>
      </c>
      <c r="K433" s="89" t="s">
        <v>1645</v>
      </c>
      <c r="L433" s="30" t="s">
        <v>1645</v>
      </c>
      <c r="M433" s="30">
        <v>5425</v>
      </c>
      <c r="N433" s="74"/>
    </row>
    <row r="434" spans="2:14" s="30" customFormat="1" ht="30" customHeight="1" x14ac:dyDescent="0.25">
      <c r="B434" s="47">
        <v>0</v>
      </c>
      <c r="C434" s="47">
        <v>1200000</v>
      </c>
      <c r="D434" s="48">
        <v>3800000</v>
      </c>
      <c r="E434"/>
      <c r="F434" s="49" t="s">
        <v>46</v>
      </c>
      <c r="G434" s="50" t="s">
        <v>12</v>
      </c>
      <c r="H434" s="49" t="s">
        <v>785</v>
      </c>
      <c r="I434" s="49"/>
      <c r="J434" s="51" t="s">
        <v>14</v>
      </c>
      <c r="K434" s="89" t="s">
        <v>1646</v>
      </c>
      <c r="L434" s="30" t="s">
        <v>1646</v>
      </c>
      <c r="M434" s="30">
        <v>5426</v>
      </c>
      <c r="N434" s="74"/>
    </row>
    <row r="435" spans="2:14" s="30" customFormat="1" ht="30" customHeight="1" x14ac:dyDescent="0.25">
      <c r="B435" s="47">
        <v>0</v>
      </c>
      <c r="C435" s="47">
        <v>0</v>
      </c>
      <c r="D435" s="48">
        <v>175000</v>
      </c>
      <c r="E435"/>
      <c r="F435" s="49" t="s">
        <v>205</v>
      </c>
      <c r="G435" s="50" t="s">
        <v>424</v>
      </c>
      <c r="H435" s="49" t="s">
        <v>786</v>
      </c>
      <c r="I435" s="49"/>
      <c r="J435" s="51" t="s">
        <v>14</v>
      </c>
      <c r="K435" s="89" t="s">
        <v>1647</v>
      </c>
      <c r="L435" s="30" t="s">
        <v>1647</v>
      </c>
      <c r="M435" s="30">
        <v>5427</v>
      </c>
      <c r="N435" s="74"/>
    </row>
    <row r="436" spans="2:14" s="30" customFormat="1" ht="30" customHeight="1" x14ac:dyDescent="0.25">
      <c r="B436" s="47">
        <v>0</v>
      </c>
      <c r="C436" s="47">
        <v>0</v>
      </c>
      <c r="D436" s="48">
        <v>31800</v>
      </c>
      <c r="E436"/>
      <c r="F436" s="49" t="s">
        <v>39</v>
      </c>
      <c r="G436" s="50" t="s">
        <v>424</v>
      </c>
      <c r="H436" s="49" t="s">
        <v>787</v>
      </c>
      <c r="I436" s="49"/>
      <c r="J436" s="51" t="s">
        <v>14</v>
      </c>
      <c r="K436" s="89" t="s">
        <v>1648</v>
      </c>
      <c r="L436" s="30" t="s">
        <v>1648</v>
      </c>
      <c r="M436" s="30">
        <v>5428</v>
      </c>
      <c r="N436" s="74"/>
    </row>
    <row r="437" spans="2:14" s="30" customFormat="1" ht="30" customHeight="1" x14ac:dyDescent="0.25">
      <c r="B437" s="47">
        <v>0</v>
      </c>
      <c r="C437" s="47">
        <v>1125000</v>
      </c>
      <c r="D437" s="48">
        <v>2875000</v>
      </c>
      <c r="E437"/>
      <c r="F437" s="49" t="s">
        <v>18</v>
      </c>
      <c r="G437" s="50" t="s">
        <v>280</v>
      </c>
      <c r="H437" s="49" t="s">
        <v>788</v>
      </c>
      <c r="I437" s="49"/>
      <c r="J437" s="51" t="s">
        <v>14</v>
      </c>
      <c r="K437" s="89" t="s">
        <v>1649</v>
      </c>
      <c r="L437" s="30" t="s">
        <v>1649</v>
      </c>
      <c r="M437" s="30">
        <v>5429</v>
      </c>
      <c r="N437" s="74"/>
    </row>
    <row r="438" spans="2:14" s="30" customFormat="1" ht="30" customHeight="1" x14ac:dyDescent="0.25">
      <c r="B438" s="47">
        <v>0</v>
      </c>
      <c r="C438" s="47">
        <v>562500</v>
      </c>
      <c r="D438" s="48">
        <v>1937500</v>
      </c>
      <c r="E438"/>
      <c r="F438" s="49" t="s">
        <v>18</v>
      </c>
      <c r="G438" s="50" t="s">
        <v>789</v>
      </c>
      <c r="H438" s="49" t="s">
        <v>790</v>
      </c>
      <c r="I438" s="49"/>
      <c r="J438" s="51" t="s">
        <v>14</v>
      </c>
      <c r="K438" s="89" t="s">
        <v>1650</v>
      </c>
      <c r="L438" s="30" t="s">
        <v>1650</v>
      </c>
      <c r="M438" s="30">
        <v>5430</v>
      </c>
      <c r="N438" s="74"/>
    </row>
    <row r="439" spans="2:14" s="30" customFormat="1" ht="30" customHeight="1" x14ac:dyDescent="0.25">
      <c r="B439" s="47">
        <v>0</v>
      </c>
      <c r="C439" s="47">
        <v>552500</v>
      </c>
      <c r="D439" s="48">
        <v>1547500</v>
      </c>
      <c r="E439"/>
      <c r="F439" s="49" t="s">
        <v>18</v>
      </c>
      <c r="G439" s="50" t="s">
        <v>606</v>
      </c>
      <c r="H439" s="49" t="s">
        <v>791</v>
      </c>
      <c r="I439" s="49"/>
      <c r="J439" s="51" t="s">
        <v>14</v>
      </c>
      <c r="K439" s="89" t="s">
        <v>1651</v>
      </c>
      <c r="L439" s="30" t="s">
        <v>1651</v>
      </c>
      <c r="M439" s="30">
        <v>5431</v>
      </c>
      <c r="N439" s="74"/>
    </row>
    <row r="440" spans="2:14" s="30" customFormat="1" ht="30" customHeight="1" x14ac:dyDescent="0.25">
      <c r="B440" s="47">
        <v>0</v>
      </c>
      <c r="C440" s="47">
        <v>245000</v>
      </c>
      <c r="D440" s="48">
        <v>1555000</v>
      </c>
      <c r="E440"/>
      <c r="F440" s="49" t="s">
        <v>18</v>
      </c>
      <c r="G440" s="50" t="s">
        <v>792</v>
      </c>
      <c r="H440" s="49" t="s">
        <v>793</v>
      </c>
      <c r="I440" s="49"/>
      <c r="J440" s="51" t="s">
        <v>14</v>
      </c>
      <c r="K440" s="89" t="s">
        <v>1652</v>
      </c>
      <c r="L440" s="30" t="s">
        <v>1652</v>
      </c>
      <c r="M440" s="30">
        <v>5432</v>
      </c>
      <c r="N440" s="74"/>
    </row>
    <row r="441" spans="2:14" s="30" customFormat="1" ht="30" customHeight="1" x14ac:dyDescent="0.25">
      <c r="B441" s="47">
        <v>0</v>
      </c>
      <c r="C441" s="47">
        <v>245000</v>
      </c>
      <c r="D441" s="48">
        <v>1555000</v>
      </c>
      <c r="E441"/>
      <c r="F441" s="49" t="s">
        <v>18</v>
      </c>
      <c r="G441" s="50" t="s">
        <v>794</v>
      </c>
      <c r="H441" s="49" t="s">
        <v>795</v>
      </c>
      <c r="I441" s="49"/>
      <c r="J441" s="51" t="s">
        <v>14</v>
      </c>
      <c r="K441" s="89" t="s">
        <v>1653</v>
      </c>
      <c r="L441" s="30" t="s">
        <v>1653</v>
      </c>
      <c r="M441" s="30">
        <v>5433</v>
      </c>
      <c r="N441" s="74"/>
    </row>
    <row r="442" spans="2:14" s="30" customFormat="1" ht="30" customHeight="1" x14ac:dyDescent="0.25">
      <c r="B442" s="47">
        <v>0</v>
      </c>
      <c r="C442" s="47">
        <v>1200000</v>
      </c>
      <c r="D442" s="48">
        <v>3800000</v>
      </c>
      <c r="E442"/>
      <c r="F442" s="49" t="s">
        <v>46</v>
      </c>
      <c r="G442" s="50" t="s">
        <v>65</v>
      </c>
      <c r="H442" s="49" t="s">
        <v>796</v>
      </c>
      <c r="I442" s="49"/>
      <c r="J442" s="51" t="s">
        <v>14</v>
      </c>
      <c r="K442" s="89" t="s">
        <v>1654</v>
      </c>
      <c r="L442" s="30" t="s">
        <v>1654</v>
      </c>
      <c r="M442" s="30">
        <v>5434</v>
      </c>
      <c r="N442" s="74"/>
    </row>
    <row r="443" spans="2:14" s="30" customFormat="1" ht="30" customHeight="1" x14ac:dyDescent="0.25">
      <c r="B443" s="47">
        <v>0</v>
      </c>
      <c r="C443" s="47">
        <v>62500</v>
      </c>
      <c r="D443" s="48">
        <v>2437500</v>
      </c>
      <c r="E443"/>
      <c r="F443" s="49" t="s">
        <v>18</v>
      </c>
      <c r="G443" s="50" t="s">
        <v>494</v>
      </c>
      <c r="H443" s="49" t="s">
        <v>797</v>
      </c>
      <c r="I443" s="49"/>
      <c r="J443" s="51" t="s">
        <v>14</v>
      </c>
      <c r="K443" s="89" t="s">
        <v>1655</v>
      </c>
      <c r="L443" s="30" t="s">
        <v>1655</v>
      </c>
      <c r="M443" s="30">
        <v>5435</v>
      </c>
      <c r="N443" s="74"/>
    </row>
    <row r="444" spans="2:14" s="30" customFormat="1" ht="30" customHeight="1" x14ac:dyDescent="0.25">
      <c r="B444" s="47">
        <v>0</v>
      </c>
      <c r="C444" s="47">
        <v>1137500</v>
      </c>
      <c r="D444" s="48">
        <v>5862500</v>
      </c>
      <c r="E444"/>
      <c r="F444" s="49" t="s">
        <v>18</v>
      </c>
      <c r="G444" s="50" t="s">
        <v>262</v>
      </c>
      <c r="H444" s="49" t="s">
        <v>798</v>
      </c>
      <c r="I444" s="49"/>
      <c r="J444" s="51" t="s">
        <v>14</v>
      </c>
      <c r="K444" s="89" t="s">
        <v>1656</v>
      </c>
      <c r="L444" s="30" t="s">
        <v>1656</v>
      </c>
      <c r="M444" s="30">
        <v>5436</v>
      </c>
      <c r="N444" s="74"/>
    </row>
    <row r="445" spans="2:14" s="30" customFormat="1" ht="30" customHeight="1" x14ac:dyDescent="0.25">
      <c r="B445" s="47">
        <v>0</v>
      </c>
      <c r="C445" s="47">
        <v>0</v>
      </c>
      <c r="D445" s="48">
        <v>450000</v>
      </c>
      <c r="E445"/>
      <c r="F445" s="49" t="s">
        <v>46</v>
      </c>
      <c r="G445" s="50" t="s">
        <v>609</v>
      </c>
      <c r="H445" s="49" t="s">
        <v>799</v>
      </c>
      <c r="I445" s="49"/>
      <c r="J445" s="51" t="s">
        <v>14</v>
      </c>
      <c r="K445" s="89" t="s">
        <v>1657</v>
      </c>
      <c r="L445" s="30" t="s">
        <v>1657</v>
      </c>
      <c r="M445" s="30">
        <v>5437</v>
      </c>
      <c r="N445" s="74"/>
    </row>
    <row r="446" spans="2:14" s="30" customFormat="1" ht="30" customHeight="1" x14ac:dyDescent="0.25">
      <c r="B446" s="47">
        <v>0</v>
      </c>
      <c r="C446" s="47">
        <v>0</v>
      </c>
      <c r="D446" s="48">
        <v>175000</v>
      </c>
      <c r="E446"/>
      <c r="F446" s="49" t="s">
        <v>205</v>
      </c>
      <c r="G446" s="50" t="s">
        <v>609</v>
      </c>
      <c r="H446" s="49" t="s">
        <v>800</v>
      </c>
      <c r="I446" s="49"/>
      <c r="J446" s="51" t="s">
        <v>14</v>
      </c>
      <c r="K446" s="89" t="s">
        <v>1658</v>
      </c>
      <c r="L446" s="30" t="s">
        <v>1658</v>
      </c>
      <c r="M446" s="30">
        <v>5438</v>
      </c>
      <c r="N446" s="74"/>
    </row>
    <row r="447" spans="2:14" s="30" customFormat="1" ht="30" customHeight="1" x14ac:dyDescent="0.25">
      <c r="B447" s="47">
        <v>0</v>
      </c>
      <c r="C447" s="47">
        <v>562500</v>
      </c>
      <c r="D447" s="48">
        <v>1937500</v>
      </c>
      <c r="E447"/>
      <c r="F447" s="49" t="s">
        <v>18</v>
      </c>
      <c r="G447" s="50" t="s">
        <v>73</v>
      </c>
      <c r="H447" s="49" t="s">
        <v>801</v>
      </c>
      <c r="I447" s="49"/>
      <c r="J447" s="51" t="s">
        <v>14</v>
      </c>
      <c r="K447" s="89" t="s">
        <v>1659</v>
      </c>
      <c r="L447" s="30" t="s">
        <v>1659</v>
      </c>
      <c r="M447" s="30">
        <v>5439</v>
      </c>
      <c r="N447" s="74"/>
    </row>
    <row r="448" spans="2:14" s="30" customFormat="1" ht="30" customHeight="1" x14ac:dyDescent="0.25">
      <c r="B448" s="47">
        <v>0</v>
      </c>
      <c r="C448" s="47">
        <v>0</v>
      </c>
      <c r="D448" s="48">
        <v>596144</v>
      </c>
      <c r="E448"/>
      <c r="F448" s="49" t="s">
        <v>192</v>
      </c>
      <c r="G448" s="50" t="s">
        <v>802</v>
      </c>
      <c r="H448" s="49" t="s">
        <v>803</v>
      </c>
      <c r="I448" s="49"/>
      <c r="J448" s="51" t="s">
        <v>14</v>
      </c>
      <c r="K448" s="89" t="s">
        <v>1660</v>
      </c>
      <c r="L448" s="30" t="s">
        <v>1660</v>
      </c>
      <c r="M448" s="30">
        <v>5440</v>
      </c>
      <c r="N448" s="74"/>
    </row>
    <row r="449" spans="2:14" s="30" customFormat="1" ht="30" customHeight="1" x14ac:dyDescent="0.25">
      <c r="B449" s="47">
        <v>0</v>
      </c>
      <c r="C449" s="47">
        <v>0</v>
      </c>
      <c r="D449" s="48">
        <v>360000</v>
      </c>
      <c r="E449"/>
      <c r="F449" s="49" t="s">
        <v>46</v>
      </c>
      <c r="G449" s="50" t="s">
        <v>802</v>
      </c>
      <c r="H449" s="49" t="s">
        <v>804</v>
      </c>
      <c r="I449" s="49"/>
      <c r="J449" s="51" t="s">
        <v>14</v>
      </c>
      <c r="K449" s="89" t="s">
        <v>1661</v>
      </c>
      <c r="L449" s="30" t="s">
        <v>1661</v>
      </c>
      <c r="M449" s="30">
        <v>5441</v>
      </c>
      <c r="N449" s="74"/>
    </row>
    <row r="450" spans="2:14" s="30" customFormat="1" ht="30" customHeight="1" x14ac:dyDescent="0.25">
      <c r="B450" s="47">
        <v>0</v>
      </c>
      <c r="C450" s="47">
        <v>0</v>
      </c>
      <c r="D450" s="48">
        <v>4990685</v>
      </c>
      <c r="E450"/>
      <c r="F450" s="49" t="s">
        <v>192</v>
      </c>
      <c r="G450" s="50" t="s">
        <v>633</v>
      </c>
      <c r="H450" s="49" t="s">
        <v>805</v>
      </c>
      <c r="I450" s="49"/>
      <c r="J450" s="51" t="s">
        <v>14</v>
      </c>
      <c r="K450" s="89" t="s">
        <v>1662</v>
      </c>
      <c r="L450" s="30" t="s">
        <v>1662</v>
      </c>
      <c r="M450" s="30">
        <v>5442</v>
      </c>
      <c r="N450" s="74"/>
    </row>
    <row r="451" spans="2:14" s="30" customFormat="1" ht="30" customHeight="1" x14ac:dyDescent="0.25">
      <c r="B451" s="47">
        <v>0</v>
      </c>
      <c r="C451" s="47">
        <v>245000</v>
      </c>
      <c r="D451" s="48">
        <v>1555000</v>
      </c>
      <c r="E451"/>
      <c r="F451" s="49" t="s">
        <v>18</v>
      </c>
      <c r="G451" s="50" t="s">
        <v>464</v>
      </c>
      <c r="H451" s="49" t="s">
        <v>806</v>
      </c>
      <c r="I451" s="49"/>
      <c r="J451" s="51" t="s">
        <v>14</v>
      </c>
      <c r="K451" s="89" t="s">
        <v>1663</v>
      </c>
      <c r="L451" s="30" t="s">
        <v>1663</v>
      </c>
      <c r="M451" s="30">
        <v>5443</v>
      </c>
      <c r="N451" s="74"/>
    </row>
    <row r="452" spans="2:14" s="30" customFormat="1" ht="30" customHeight="1" x14ac:dyDescent="0.25">
      <c r="B452" s="47">
        <v>0</v>
      </c>
      <c r="C452" s="47">
        <v>0</v>
      </c>
      <c r="D452" s="48">
        <v>818000</v>
      </c>
      <c r="E452"/>
      <c r="F452" s="49" t="s">
        <v>58</v>
      </c>
      <c r="G452" s="50" t="s">
        <v>807</v>
      </c>
      <c r="H452" s="49" t="s">
        <v>808</v>
      </c>
      <c r="I452" s="49"/>
      <c r="J452" s="51" t="s">
        <v>14</v>
      </c>
      <c r="K452" s="89" t="s">
        <v>1664</v>
      </c>
      <c r="L452" s="30" t="s">
        <v>1664</v>
      </c>
      <c r="M452" s="30">
        <v>5444</v>
      </c>
      <c r="N452" s="74"/>
    </row>
    <row r="453" spans="2:14" s="30" customFormat="1" ht="30" customHeight="1" x14ac:dyDescent="0.25">
      <c r="B453" s="47">
        <v>0</v>
      </c>
      <c r="C453" s="47">
        <v>0</v>
      </c>
      <c r="D453" s="48">
        <v>175000</v>
      </c>
      <c r="E453"/>
      <c r="F453" s="49" t="s">
        <v>205</v>
      </c>
      <c r="G453" s="50" t="s">
        <v>809</v>
      </c>
      <c r="H453" s="49" t="s">
        <v>810</v>
      </c>
      <c r="I453" s="49"/>
      <c r="J453" s="51" t="s">
        <v>14</v>
      </c>
      <c r="K453" s="89" t="s">
        <v>1665</v>
      </c>
      <c r="L453" s="30" t="s">
        <v>1665</v>
      </c>
      <c r="M453" s="30">
        <v>5445</v>
      </c>
      <c r="N453" s="74"/>
    </row>
    <row r="454" spans="2:14" s="30" customFormat="1" ht="30" customHeight="1" x14ac:dyDescent="0.25">
      <c r="B454" s="47">
        <v>0</v>
      </c>
      <c r="C454" s="47">
        <v>0</v>
      </c>
      <c r="D454" s="48">
        <v>156572</v>
      </c>
      <c r="E454"/>
      <c r="F454" s="49" t="s">
        <v>192</v>
      </c>
      <c r="G454" s="50" t="s">
        <v>809</v>
      </c>
      <c r="H454" s="49" t="s">
        <v>811</v>
      </c>
      <c r="I454" s="49"/>
      <c r="J454" s="51" t="s">
        <v>14</v>
      </c>
      <c r="K454" s="89" t="s">
        <v>1666</v>
      </c>
      <c r="L454" s="30" t="s">
        <v>1666</v>
      </c>
      <c r="M454" s="30">
        <v>5446</v>
      </c>
      <c r="N454" s="74"/>
    </row>
    <row r="455" spans="2:14" s="30" customFormat="1" ht="30" customHeight="1" x14ac:dyDescent="0.25">
      <c r="B455" s="47">
        <v>0</v>
      </c>
      <c r="C455" s="47">
        <v>425000</v>
      </c>
      <c r="D455" s="48">
        <v>7075000</v>
      </c>
      <c r="E455"/>
      <c r="F455" s="49" t="s">
        <v>18</v>
      </c>
      <c r="G455" s="50" t="s">
        <v>611</v>
      </c>
      <c r="H455" s="49" t="s">
        <v>812</v>
      </c>
      <c r="I455" s="49"/>
      <c r="J455" s="51" t="s">
        <v>14</v>
      </c>
      <c r="K455" s="89" t="s">
        <v>1667</v>
      </c>
      <c r="L455" s="30" t="s">
        <v>1667</v>
      </c>
      <c r="M455" s="30">
        <v>5447</v>
      </c>
      <c r="N455" s="74"/>
    </row>
    <row r="456" spans="2:14" s="30" customFormat="1" ht="30" customHeight="1" x14ac:dyDescent="0.25">
      <c r="B456" s="47">
        <v>0</v>
      </c>
      <c r="C456" s="47">
        <v>562500</v>
      </c>
      <c r="D456" s="48">
        <v>1937500</v>
      </c>
      <c r="E456"/>
      <c r="F456" s="49" t="s">
        <v>18</v>
      </c>
      <c r="G456" s="50" t="s">
        <v>813</v>
      </c>
      <c r="H456" s="49" t="s">
        <v>814</v>
      </c>
      <c r="I456" s="49"/>
      <c r="J456" s="51" t="s">
        <v>14</v>
      </c>
      <c r="K456" s="89" t="s">
        <v>1668</v>
      </c>
      <c r="L456" s="30" t="s">
        <v>1668</v>
      </c>
      <c r="M456" s="30">
        <v>5448</v>
      </c>
      <c r="N456" s="74"/>
    </row>
    <row r="457" spans="2:14" s="30" customFormat="1" ht="30" customHeight="1" x14ac:dyDescent="0.25">
      <c r="B457" s="47">
        <v>0</v>
      </c>
      <c r="C457" s="47">
        <v>3000000</v>
      </c>
      <c r="D457" s="48">
        <v>2000000</v>
      </c>
      <c r="E457"/>
      <c r="F457" s="49" t="s">
        <v>18</v>
      </c>
      <c r="G457" s="50" t="s">
        <v>190</v>
      </c>
      <c r="H457" s="49" t="s">
        <v>815</v>
      </c>
      <c r="I457" s="49"/>
      <c r="J457" s="51" t="s">
        <v>14</v>
      </c>
      <c r="K457" s="89" t="s">
        <v>1669</v>
      </c>
      <c r="L457" s="30" t="s">
        <v>1669</v>
      </c>
      <c r="M457" s="30">
        <v>5449</v>
      </c>
      <c r="N457" s="74"/>
    </row>
    <row r="458" spans="2:14" s="30" customFormat="1" ht="30" customHeight="1" x14ac:dyDescent="0.25">
      <c r="B458" s="47">
        <v>0</v>
      </c>
      <c r="C458" s="47">
        <v>0</v>
      </c>
      <c r="D458" s="48">
        <v>3732805</v>
      </c>
      <c r="E458"/>
      <c r="F458" s="49" t="s">
        <v>192</v>
      </c>
      <c r="G458" s="50" t="s">
        <v>190</v>
      </c>
      <c r="H458" s="49" t="s">
        <v>816</v>
      </c>
      <c r="I458" s="49"/>
      <c r="J458" s="51" t="s">
        <v>14</v>
      </c>
      <c r="K458" s="89" t="s">
        <v>1670</v>
      </c>
      <c r="L458" s="30" t="s">
        <v>1670</v>
      </c>
      <c r="M458" s="30">
        <v>5450</v>
      </c>
      <c r="N458" s="74"/>
    </row>
    <row r="459" spans="2:14" s="30" customFormat="1" ht="30" customHeight="1" x14ac:dyDescent="0.25">
      <c r="B459" s="47">
        <v>0</v>
      </c>
      <c r="C459" s="47">
        <v>0</v>
      </c>
      <c r="D459" s="48">
        <v>520000</v>
      </c>
      <c r="E459"/>
      <c r="F459" s="49" t="s">
        <v>58</v>
      </c>
      <c r="G459" s="50" t="s">
        <v>190</v>
      </c>
      <c r="H459" s="49" t="s">
        <v>817</v>
      </c>
      <c r="I459" s="49"/>
      <c r="J459" s="51" t="s">
        <v>14</v>
      </c>
      <c r="K459" s="89" t="s">
        <v>1671</v>
      </c>
      <c r="L459" s="30" t="s">
        <v>1671</v>
      </c>
      <c r="M459" s="30">
        <v>5451</v>
      </c>
      <c r="N459" s="74"/>
    </row>
    <row r="460" spans="2:14" s="30" customFormat="1" ht="30" customHeight="1" x14ac:dyDescent="0.25">
      <c r="B460" s="47">
        <v>0</v>
      </c>
      <c r="C460" s="47">
        <v>290000</v>
      </c>
      <c r="D460" s="48">
        <v>1510000</v>
      </c>
      <c r="E460"/>
      <c r="F460" s="49" t="s">
        <v>192</v>
      </c>
      <c r="G460" s="50" t="s">
        <v>55</v>
      </c>
      <c r="H460" s="49" t="s">
        <v>818</v>
      </c>
      <c r="I460" s="49"/>
      <c r="J460" s="51" t="s">
        <v>14</v>
      </c>
      <c r="K460" s="89" t="s">
        <v>1672</v>
      </c>
      <c r="L460" s="30" t="s">
        <v>1672</v>
      </c>
      <c r="M460" s="30">
        <v>5452</v>
      </c>
      <c r="N460" s="74"/>
    </row>
    <row r="461" spans="2:14" s="30" customFormat="1" ht="30" customHeight="1" x14ac:dyDescent="0.25">
      <c r="B461" s="47">
        <v>0</v>
      </c>
      <c r="C461" s="47">
        <v>1060000</v>
      </c>
      <c r="D461" s="48">
        <v>4440000</v>
      </c>
      <c r="E461"/>
      <c r="F461" s="49" t="s">
        <v>18</v>
      </c>
      <c r="G461" s="50" t="s">
        <v>91</v>
      </c>
      <c r="H461" s="49" t="s">
        <v>819</v>
      </c>
      <c r="I461" s="49"/>
      <c r="J461" s="51" t="s">
        <v>14</v>
      </c>
      <c r="K461" s="89" t="s">
        <v>1673</v>
      </c>
      <c r="L461" s="30" t="s">
        <v>1673</v>
      </c>
      <c r="M461" s="30">
        <v>5453</v>
      </c>
      <c r="N461" s="74"/>
    </row>
    <row r="462" spans="2:14" s="30" customFormat="1" ht="30" customHeight="1" x14ac:dyDescent="0.25">
      <c r="B462" s="47">
        <v>0</v>
      </c>
      <c r="C462" s="47">
        <v>1060000</v>
      </c>
      <c r="D462" s="48">
        <v>4440000</v>
      </c>
      <c r="E462"/>
      <c r="F462" s="49" t="s">
        <v>18</v>
      </c>
      <c r="G462" s="50" t="s">
        <v>548</v>
      </c>
      <c r="H462" s="49" t="s">
        <v>820</v>
      </c>
      <c r="I462" s="49"/>
      <c r="J462" s="51" t="s">
        <v>14</v>
      </c>
      <c r="K462" s="89" t="s">
        <v>1674</v>
      </c>
      <c r="L462" s="30" t="s">
        <v>1674</v>
      </c>
      <c r="M462" s="30">
        <v>5454</v>
      </c>
      <c r="N462" s="74"/>
    </row>
    <row r="463" spans="2:14" s="30" customFormat="1" ht="30" customHeight="1" x14ac:dyDescent="0.25">
      <c r="B463" s="47">
        <v>0</v>
      </c>
      <c r="C463" s="47">
        <v>700000</v>
      </c>
      <c r="D463" s="48">
        <v>2300000</v>
      </c>
      <c r="E463"/>
      <c r="F463" s="49" t="s">
        <v>18</v>
      </c>
      <c r="G463" s="50" t="s">
        <v>548</v>
      </c>
      <c r="H463" s="49" t="s">
        <v>821</v>
      </c>
      <c r="I463" s="49"/>
      <c r="J463" s="51" t="s">
        <v>14</v>
      </c>
      <c r="K463" s="89" t="s">
        <v>1675</v>
      </c>
      <c r="L463" s="30" t="s">
        <v>1675</v>
      </c>
      <c r="M463" s="30">
        <v>5455</v>
      </c>
      <c r="N463" s="74"/>
    </row>
    <row r="464" spans="2:14" s="30" customFormat="1" ht="30" customHeight="1" x14ac:dyDescent="0.25">
      <c r="B464" s="47">
        <v>0</v>
      </c>
      <c r="C464" s="47">
        <v>125000</v>
      </c>
      <c r="D464" s="48">
        <v>2375000</v>
      </c>
      <c r="E464"/>
      <c r="F464" s="49" t="s">
        <v>18</v>
      </c>
      <c r="G464" s="50" t="s">
        <v>296</v>
      </c>
      <c r="H464" s="49" t="s">
        <v>822</v>
      </c>
      <c r="I464" s="49"/>
      <c r="J464" s="51" t="s">
        <v>14</v>
      </c>
      <c r="K464" s="89" t="s">
        <v>1676</v>
      </c>
      <c r="L464" s="30" t="s">
        <v>1676</v>
      </c>
      <c r="M464" s="30">
        <v>5456</v>
      </c>
      <c r="N464" s="74"/>
    </row>
    <row r="465" spans="2:14" s="30" customFormat="1" ht="30" customHeight="1" x14ac:dyDescent="0.25">
      <c r="B465" s="47">
        <v>0</v>
      </c>
      <c r="C465" s="47">
        <v>425000</v>
      </c>
      <c r="D465" s="48">
        <v>7075000</v>
      </c>
      <c r="E465"/>
      <c r="F465" s="49" t="s">
        <v>18</v>
      </c>
      <c r="G465" s="50" t="s">
        <v>158</v>
      </c>
      <c r="H465" s="49" t="s">
        <v>823</v>
      </c>
      <c r="I465" s="49"/>
      <c r="J465" s="51" t="s">
        <v>14</v>
      </c>
      <c r="K465" s="89" t="s">
        <v>1677</v>
      </c>
      <c r="L465" s="30" t="s">
        <v>1677</v>
      </c>
      <c r="M465" s="30">
        <v>5457</v>
      </c>
      <c r="N465" s="74"/>
    </row>
    <row r="466" spans="2:14" s="30" customFormat="1" ht="30" customHeight="1" x14ac:dyDescent="0.25">
      <c r="B466" s="47">
        <v>0</v>
      </c>
      <c r="C466" s="47">
        <v>700000</v>
      </c>
      <c r="D466" s="48">
        <v>3268734</v>
      </c>
      <c r="E466"/>
      <c r="F466" s="49" t="s">
        <v>192</v>
      </c>
      <c r="G466" s="50" t="s">
        <v>158</v>
      </c>
      <c r="H466" s="49" t="s">
        <v>824</v>
      </c>
      <c r="I466" s="49"/>
      <c r="J466" s="51" t="s">
        <v>14</v>
      </c>
      <c r="K466" s="89" t="s">
        <v>1678</v>
      </c>
      <c r="L466" s="30" t="s">
        <v>1678</v>
      </c>
      <c r="M466" s="30">
        <v>5458</v>
      </c>
      <c r="N466" s="74"/>
    </row>
    <row r="467" spans="2:14" s="30" customFormat="1" ht="30" customHeight="1" x14ac:dyDescent="0.25">
      <c r="B467" s="47">
        <v>0</v>
      </c>
      <c r="C467" s="47">
        <v>0</v>
      </c>
      <c r="D467" s="48">
        <v>175000</v>
      </c>
      <c r="E467"/>
      <c r="F467" s="49" t="s">
        <v>205</v>
      </c>
      <c r="G467" s="50" t="s">
        <v>158</v>
      </c>
      <c r="H467" s="49" t="s">
        <v>825</v>
      </c>
      <c r="I467" s="49"/>
      <c r="J467" s="51" t="s">
        <v>14</v>
      </c>
      <c r="K467" s="89" t="s">
        <v>1679</v>
      </c>
      <c r="L467" s="30" t="s">
        <v>1679</v>
      </c>
      <c r="M467" s="30">
        <v>5459</v>
      </c>
      <c r="N467" s="74"/>
    </row>
    <row r="468" spans="2:14" s="30" customFormat="1" ht="30" customHeight="1" x14ac:dyDescent="0.25">
      <c r="B468" s="47">
        <v>0</v>
      </c>
      <c r="C468" s="47">
        <v>212500</v>
      </c>
      <c r="D468" s="48">
        <v>7287500</v>
      </c>
      <c r="E468"/>
      <c r="F468" s="49" t="s">
        <v>18</v>
      </c>
      <c r="G468" s="50" t="s">
        <v>25</v>
      </c>
      <c r="H468" s="49" t="s">
        <v>826</v>
      </c>
      <c r="I468" s="49"/>
      <c r="J468" s="51" t="s">
        <v>14</v>
      </c>
      <c r="K468" s="89" t="s">
        <v>1680</v>
      </c>
      <c r="L468" s="30" t="s">
        <v>1680</v>
      </c>
      <c r="M468" s="30">
        <v>5460</v>
      </c>
      <c r="N468" s="74"/>
    </row>
    <row r="469" spans="2:14" s="30" customFormat="1" ht="30" customHeight="1" x14ac:dyDescent="0.25">
      <c r="B469" s="47">
        <v>0</v>
      </c>
      <c r="C469" s="47">
        <v>1000000</v>
      </c>
      <c r="D469" s="48">
        <v>3749555</v>
      </c>
      <c r="E469"/>
      <c r="F469" s="49" t="s">
        <v>205</v>
      </c>
      <c r="G469" s="50" t="s">
        <v>299</v>
      </c>
      <c r="H469" s="49" t="s">
        <v>827</v>
      </c>
      <c r="I469" s="49"/>
      <c r="J469" s="51" t="s">
        <v>14</v>
      </c>
      <c r="K469" s="89" t="s">
        <v>1681</v>
      </c>
      <c r="L469" s="30" t="s">
        <v>1681</v>
      </c>
      <c r="M469" s="30">
        <v>5461</v>
      </c>
      <c r="N469" s="74"/>
    </row>
    <row r="470" spans="2:14" s="30" customFormat="1" ht="30" customHeight="1" x14ac:dyDescent="0.25">
      <c r="B470" s="47">
        <v>0</v>
      </c>
      <c r="C470" s="47">
        <v>200000</v>
      </c>
      <c r="D470" s="48">
        <v>6300000</v>
      </c>
      <c r="E470"/>
      <c r="F470" s="49" t="s">
        <v>18</v>
      </c>
      <c r="G470" s="50" t="s">
        <v>670</v>
      </c>
      <c r="H470" s="49" t="s">
        <v>828</v>
      </c>
      <c r="I470" s="49"/>
      <c r="J470" s="51" t="s">
        <v>14</v>
      </c>
      <c r="K470" s="89" t="s">
        <v>1682</v>
      </c>
      <c r="L470" s="30" t="s">
        <v>1682</v>
      </c>
      <c r="M470" s="30">
        <v>5462</v>
      </c>
      <c r="N470" s="74"/>
    </row>
    <row r="471" spans="2:14" s="30" customFormat="1" ht="30" customHeight="1" x14ac:dyDescent="0.25">
      <c r="B471" s="47">
        <v>0</v>
      </c>
      <c r="C471" s="47">
        <v>2512500</v>
      </c>
      <c r="D471" s="48">
        <v>7287500</v>
      </c>
      <c r="E471"/>
      <c r="F471" s="49" t="s">
        <v>18</v>
      </c>
      <c r="G471" s="50" t="s">
        <v>112</v>
      </c>
      <c r="H471" s="49" t="s">
        <v>829</v>
      </c>
      <c r="I471" s="49"/>
      <c r="J471" s="51" t="s">
        <v>14</v>
      </c>
      <c r="K471" s="89" t="s">
        <v>1683</v>
      </c>
      <c r="L471" s="30" t="s">
        <v>1683</v>
      </c>
      <c r="M471" s="30">
        <v>5463</v>
      </c>
      <c r="N471" s="74"/>
    </row>
    <row r="472" spans="2:14" s="30" customFormat="1" ht="30" customHeight="1" x14ac:dyDescent="0.25">
      <c r="B472" s="47">
        <v>0</v>
      </c>
      <c r="C472" s="47">
        <v>926501</v>
      </c>
      <c r="D472" s="48">
        <v>2929581</v>
      </c>
      <c r="E472"/>
      <c r="F472" s="49" t="s">
        <v>192</v>
      </c>
      <c r="G472" s="50" t="s">
        <v>112</v>
      </c>
      <c r="H472" s="49" t="s">
        <v>830</v>
      </c>
      <c r="I472" s="49"/>
      <c r="J472" s="51" t="s">
        <v>14</v>
      </c>
      <c r="K472" s="89" t="s">
        <v>1684</v>
      </c>
      <c r="L472" s="30" t="s">
        <v>1684</v>
      </c>
      <c r="M472" s="30">
        <v>5464</v>
      </c>
      <c r="N472" s="74"/>
    </row>
    <row r="473" spans="2:14" s="30" customFormat="1" ht="30" customHeight="1" x14ac:dyDescent="0.25">
      <c r="B473" s="47">
        <v>0</v>
      </c>
      <c r="C473" s="47">
        <v>1000000</v>
      </c>
      <c r="D473" s="48">
        <v>3250000</v>
      </c>
      <c r="E473"/>
      <c r="F473" s="49" t="s">
        <v>205</v>
      </c>
      <c r="G473" s="50" t="s">
        <v>269</v>
      </c>
      <c r="H473" s="49" t="s">
        <v>831</v>
      </c>
      <c r="I473" s="49"/>
      <c r="J473" s="51" t="s">
        <v>14</v>
      </c>
      <c r="K473" s="89" t="s">
        <v>1685</v>
      </c>
      <c r="L473" s="30" t="s">
        <v>1685</v>
      </c>
      <c r="M473" s="30">
        <v>5465</v>
      </c>
      <c r="N473" s="74"/>
    </row>
    <row r="474" spans="2:14" s="30" customFormat="1" ht="30" customHeight="1" x14ac:dyDescent="0.25">
      <c r="B474" s="47">
        <v>0</v>
      </c>
      <c r="C474" s="47">
        <v>0</v>
      </c>
      <c r="D474" s="48">
        <v>350000</v>
      </c>
      <c r="E474"/>
      <c r="F474" s="49" t="s">
        <v>46</v>
      </c>
      <c r="G474" s="50" t="s">
        <v>365</v>
      </c>
      <c r="H474" s="49" t="s">
        <v>832</v>
      </c>
      <c r="I474" s="49"/>
      <c r="J474" s="51" t="s">
        <v>14</v>
      </c>
      <c r="K474" s="89" t="s">
        <v>1686</v>
      </c>
      <c r="L474" s="30" t="s">
        <v>1686</v>
      </c>
      <c r="M474" s="30">
        <v>5466</v>
      </c>
      <c r="N474" s="74"/>
    </row>
    <row r="475" spans="2:14" s="30" customFormat="1" ht="30" customHeight="1" x14ac:dyDescent="0.25">
      <c r="B475" s="47">
        <v>0</v>
      </c>
      <c r="C475" s="47">
        <v>0</v>
      </c>
      <c r="D475" s="48">
        <v>350000</v>
      </c>
      <c r="E475"/>
      <c r="F475" s="49" t="s">
        <v>46</v>
      </c>
      <c r="G475" s="50" t="s">
        <v>614</v>
      </c>
      <c r="H475" s="49" t="s">
        <v>833</v>
      </c>
      <c r="I475" s="49"/>
      <c r="J475" s="51" t="s">
        <v>14</v>
      </c>
      <c r="K475" s="89" t="s">
        <v>1687</v>
      </c>
      <c r="L475" s="30" t="s">
        <v>1687</v>
      </c>
      <c r="M475" s="30">
        <v>5467</v>
      </c>
      <c r="N475" s="74"/>
    </row>
    <row r="476" spans="2:14" s="30" customFormat="1" ht="30" customHeight="1" x14ac:dyDescent="0.25">
      <c r="B476" s="47">
        <v>0</v>
      </c>
      <c r="C476" s="47">
        <v>0</v>
      </c>
      <c r="D476" s="48">
        <v>280000</v>
      </c>
      <c r="E476"/>
      <c r="F476" s="49" t="s">
        <v>46</v>
      </c>
      <c r="G476" s="50" t="s">
        <v>140</v>
      </c>
      <c r="H476" s="49" t="s">
        <v>834</v>
      </c>
      <c r="I476" s="49"/>
      <c r="J476" s="51" t="s">
        <v>14</v>
      </c>
      <c r="K476" s="89" t="s">
        <v>1688</v>
      </c>
      <c r="L476" s="30" t="s">
        <v>1688</v>
      </c>
      <c r="M476" s="30">
        <v>5468</v>
      </c>
      <c r="N476" s="74"/>
    </row>
    <row r="477" spans="2:14" s="30" customFormat="1" ht="30" customHeight="1" x14ac:dyDescent="0.25">
      <c r="B477" s="47">
        <v>0</v>
      </c>
      <c r="C477" s="47">
        <v>0</v>
      </c>
      <c r="D477" s="48">
        <v>175000</v>
      </c>
      <c r="E477"/>
      <c r="F477" s="49" t="s">
        <v>205</v>
      </c>
      <c r="G477" s="50" t="s">
        <v>593</v>
      </c>
      <c r="H477" s="49" t="s">
        <v>835</v>
      </c>
      <c r="I477" s="49"/>
      <c r="J477" s="51" t="s">
        <v>14</v>
      </c>
      <c r="K477" s="89" t="s">
        <v>1689</v>
      </c>
      <c r="L477" s="30" t="s">
        <v>1689</v>
      </c>
      <c r="M477" s="30">
        <v>5469</v>
      </c>
      <c r="N477" s="74"/>
    </row>
    <row r="478" spans="2:14" s="30" customFormat="1" ht="30" customHeight="1" x14ac:dyDescent="0.25">
      <c r="B478" s="47">
        <v>0</v>
      </c>
      <c r="C478" s="47">
        <v>0</v>
      </c>
      <c r="D478" s="48">
        <v>175000</v>
      </c>
      <c r="E478"/>
      <c r="F478" s="49" t="s">
        <v>205</v>
      </c>
      <c r="G478" s="50" t="s">
        <v>114</v>
      </c>
      <c r="H478" s="49" t="s">
        <v>836</v>
      </c>
      <c r="I478" s="49"/>
      <c r="J478" s="51" t="s">
        <v>14</v>
      </c>
      <c r="K478" s="89" t="s">
        <v>1690</v>
      </c>
      <c r="L478" s="30" t="s">
        <v>1690</v>
      </c>
      <c r="M478" s="30">
        <v>5470</v>
      </c>
      <c r="N478" s="74"/>
    </row>
    <row r="479" spans="2:14" s="30" customFormat="1" ht="30" customHeight="1" x14ac:dyDescent="0.25">
      <c r="B479" s="47">
        <v>0</v>
      </c>
      <c r="C479" s="47">
        <v>0</v>
      </c>
      <c r="D479" s="48">
        <v>175000</v>
      </c>
      <c r="E479"/>
      <c r="F479" s="49" t="s">
        <v>205</v>
      </c>
      <c r="G479" s="50" t="s">
        <v>87</v>
      </c>
      <c r="H479" s="49" t="s">
        <v>837</v>
      </c>
      <c r="I479" s="49"/>
      <c r="J479" s="51" t="s">
        <v>14</v>
      </c>
      <c r="K479" s="89" t="s">
        <v>1691</v>
      </c>
      <c r="L479" s="30" t="s">
        <v>1691</v>
      </c>
      <c r="M479" s="30">
        <v>5471</v>
      </c>
      <c r="N479" s="74"/>
    </row>
    <row r="480" spans="2:14" s="30" customFormat="1" ht="30" customHeight="1" x14ac:dyDescent="0.25">
      <c r="B480" s="47">
        <v>0</v>
      </c>
      <c r="C480" s="47">
        <v>0</v>
      </c>
      <c r="D480" s="48">
        <v>175000</v>
      </c>
      <c r="E480"/>
      <c r="F480" s="49" t="s">
        <v>205</v>
      </c>
      <c r="G480" s="50" t="s">
        <v>47</v>
      </c>
      <c r="H480" s="49" t="s">
        <v>838</v>
      </c>
      <c r="I480" s="49"/>
      <c r="J480" s="51" t="s">
        <v>14</v>
      </c>
      <c r="K480" s="89" t="s">
        <v>1692</v>
      </c>
      <c r="L480" s="30" t="s">
        <v>1692</v>
      </c>
      <c r="M480" s="30">
        <v>5472</v>
      </c>
      <c r="N480" s="74"/>
    </row>
    <row r="481" spans="2:14" s="30" customFormat="1" ht="30" customHeight="1" x14ac:dyDescent="0.25">
      <c r="B481" s="47">
        <v>0</v>
      </c>
      <c r="C481" s="47">
        <v>0</v>
      </c>
      <c r="D481" s="48">
        <v>175000</v>
      </c>
      <c r="E481"/>
      <c r="F481" s="49" t="s">
        <v>205</v>
      </c>
      <c r="G481" s="50" t="s">
        <v>332</v>
      </c>
      <c r="H481" s="49" t="s">
        <v>839</v>
      </c>
      <c r="I481" s="49"/>
      <c r="J481" s="51" t="s">
        <v>14</v>
      </c>
      <c r="K481" s="89" t="s">
        <v>1693</v>
      </c>
      <c r="L481" s="30" t="s">
        <v>1693</v>
      </c>
      <c r="M481" s="30">
        <v>5473</v>
      </c>
      <c r="N481" s="74"/>
    </row>
    <row r="482" spans="2:14" s="30" customFormat="1" ht="30" customHeight="1" x14ac:dyDescent="0.25">
      <c r="B482" s="47">
        <v>0</v>
      </c>
      <c r="C482" s="47">
        <v>0</v>
      </c>
      <c r="D482" s="48">
        <v>175000</v>
      </c>
      <c r="E482"/>
      <c r="F482" s="49" t="s">
        <v>205</v>
      </c>
      <c r="G482" s="50" t="s">
        <v>313</v>
      </c>
      <c r="H482" s="49" t="s">
        <v>840</v>
      </c>
      <c r="I482" s="49"/>
      <c r="J482" s="51" t="s">
        <v>14</v>
      </c>
      <c r="K482" s="89" t="s">
        <v>1694</v>
      </c>
      <c r="L482" s="30" t="s">
        <v>1694</v>
      </c>
      <c r="M482" s="30">
        <v>5474</v>
      </c>
      <c r="N482" s="74"/>
    </row>
    <row r="483" spans="2:14" s="30" customFormat="1" ht="30" customHeight="1" x14ac:dyDescent="0.25">
      <c r="B483" s="47">
        <v>0</v>
      </c>
      <c r="C483" s="47">
        <v>0</v>
      </c>
      <c r="D483" s="48">
        <v>160000</v>
      </c>
      <c r="E483"/>
      <c r="F483" s="49" t="s">
        <v>58</v>
      </c>
      <c r="G483" s="50" t="s">
        <v>434</v>
      </c>
      <c r="H483" s="49" t="s">
        <v>841</v>
      </c>
      <c r="I483" s="49"/>
      <c r="J483" s="51" t="s">
        <v>14</v>
      </c>
      <c r="K483" s="89" t="s">
        <v>842</v>
      </c>
      <c r="L483" s="30" t="s">
        <v>842</v>
      </c>
      <c r="M483" s="30">
        <v>5475</v>
      </c>
      <c r="N483" s="74"/>
    </row>
    <row r="484" spans="2:14" s="30" customFormat="1" ht="30" customHeight="1" x14ac:dyDescent="0.25">
      <c r="B484" s="47">
        <v>0</v>
      </c>
      <c r="C484" s="47">
        <v>0</v>
      </c>
      <c r="D484" s="48">
        <v>480000</v>
      </c>
      <c r="E484"/>
      <c r="F484" s="49" t="s">
        <v>46</v>
      </c>
      <c r="G484" s="50" t="s">
        <v>843</v>
      </c>
      <c r="H484" s="49" t="s">
        <v>844</v>
      </c>
      <c r="I484" s="49"/>
      <c r="J484" s="51" t="s">
        <v>14</v>
      </c>
      <c r="K484" s="89" t="s">
        <v>845</v>
      </c>
      <c r="L484" s="30" t="s">
        <v>845</v>
      </c>
      <c r="M484" s="30">
        <v>5476</v>
      </c>
      <c r="N484" s="74"/>
    </row>
    <row r="485" spans="2:14" s="30" customFormat="1" ht="30" customHeight="1" x14ac:dyDescent="0.25">
      <c r="B485" s="47">
        <v>0</v>
      </c>
      <c r="C485" s="47">
        <v>0</v>
      </c>
      <c r="D485" s="48">
        <v>31279</v>
      </c>
      <c r="E485"/>
      <c r="F485" s="49" t="s">
        <v>39</v>
      </c>
      <c r="G485" s="50" t="s">
        <v>343</v>
      </c>
      <c r="H485" s="49" t="s">
        <v>846</v>
      </c>
      <c r="I485" s="49"/>
      <c r="J485" s="51" t="s">
        <v>14</v>
      </c>
      <c r="K485" s="89" t="s">
        <v>847</v>
      </c>
      <c r="L485" s="30" t="s">
        <v>847</v>
      </c>
      <c r="M485" s="30">
        <v>5477</v>
      </c>
      <c r="N485" s="74"/>
    </row>
    <row r="486" spans="2:14" s="30" customFormat="1" ht="30" customHeight="1" x14ac:dyDescent="0.25">
      <c r="B486" s="47">
        <v>0</v>
      </c>
      <c r="C486" s="47">
        <v>1000000</v>
      </c>
      <c r="D486" s="48">
        <v>3250000</v>
      </c>
      <c r="E486"/>
      <c r="F486" s="49" t="s">
        <v>205</v>
      </c>
      <c r="G486" s="50" t="s">
        <v>416</v>
      </c>
      <c r="H486" s="49" t="s">
        <v>848</v>
      </c>
      <c r="I486" s="49"/>
      <c r="J486" s="51" t="s">
        <v>14</v>
      </c>
      <c r="K486" s="89" t="s">
        <v>849</v>
      </c>
      <c r="L486" s="30" t="s">
        <v>849</v>
      </c>
      <c r="M486" s="30">
        <v>5478</v>
      </c>
      <c r="N486" s="74"/>
    </row>
    <row r="487" spans="2:14" s="30" customFormat="1" ht="30" customHeight="1" x14ac:dyDescent="0.25">
      <c r="B487" s="47">
        <v>0</v>
      </c>
      <c r="C487" s="47">
        <v>0</v>
      </c>
      <c r="D487" s="48">
        <v>480000</v>
      </c>
      <c r="E487"/>
      <c r="F487" s="49" t="s">
        <v>46</v>
      </c>
      <c r="G487" s="50" t="s">
        <v>850</v>
      </c>
      <c r="H487" s="49" t="s">
        <v>851</v>
      </c>
      <c r="I487" s="49"/>
      <c r="J487" s="51" t="s">
        <v>14</v>
      </c>
      <c r="K487" s="89" t="s">
        <v>852</v>
      </c>
      <c r="L487" s="30" t="s">
        <v>852</v>
      </c>
      <c r="M487" s="30">
        <v>5479</v>
      </c>
      <c r="N487" s="74"/>
    </row>
    <row r="488" spans="2:14" s="30" customFormat="1" ht="30" customHeight="1" x14ac:dyDescent="0.25">
      <c r="B488" s="47">
        <v>0</v>
      </c>
      <c r="C488" s="47">
        <v>175000</v>
      </c>
      <c r="D488" s="48">
        <v>3325000</v>
      </c>
      <c r="E488"/>
      <c r="F488" s="49" t="s">
        <v>18</v>
      </c>
      <c r="G488" s="50" t="s">
        <v>84</v>
      </c>
      <c r="H488" s="49" t="s">
        <v>853</v>
      </c>
      <c r="I488" s="49"/>
      <c r="J488" s="51" t="s">
        <v>14</v>
      </c>
      <c r="K488" s="89" t="s">
        <v>1695</v>
      </c>
      <c r="L488" s="30" t="s">
        <v>1695</v>
      </c>
      <c r="M488" s="30">
        <v>5480</v>
      </c>
      <c r="N488" s="74"/>
    </row>
    <row r="489" spans="2:14" s="30" customFormat="1" ht="30" customHeight="1" x14ac:dyDescent="0.25">
      <c r="B489" s="47">
        <v>0</v>
      </c>
      <c r="C489" s="47">
        <v>0</v>
      </c>
      <c r="D489" s="48">
        <v>300000</v>
      </c>
      <c r="E489"/>
      <c r="F489" s="49" t="s">
        <v>18</v>
      </c>
      <c r="G489" s="50" t="s">
        <v>84</v>
      </c>
      <c r="H489" s="49" t="s">
        <v>854</v>
      </c>
      <c r="I489" s="49"/>
      <c r="J489" s="51" t="s">
        <v>14</v>
      </c>
      <c r="K489" s="89" t="s">
        <v>1696</v>
      </c>
      <c r="L489" s="30" t="s">
        <v>1696</v>
      </c>
      <c r="M489" s="30">
        <v>5481</v>
      </c>
      <c r="N489" s="74"/>
    </row>
    <row r="490" spans="2:14" s="30" customFormat="1" ht="30" customHeight="1" x14ac:dyDescent="0.25">
      <c r="B490" s="47">
        <v>0</v>
      </c>
      <c r="C490" s="47">
        <v>0</v>
      </c>
      <c r="D490" s="48">
        <v>2023665</v>
      </c>
      <c r="E490"/>
      <c r="F490" s="49" t="s">
        <v>18</v>
      </c>
      <c r="G490" s="50" t="s">
        <v>343</v>
      </c>
      <c r="H490" s="49" t="s">
        <v>855</v>
      </c>
      <c r="I490" s="49"/>
      <c r="J490" s="51" t="s">
        <v>14</v>
      </c>
      <c r="K490" s="89" t="s">
        <v>1697</v>
      </c>
      <c r="L490" s="30" t="s">
        <v>1697</v>
      </c>
      <c r="M490" s="30">
        <v>5482</v>
      </c>
      <c r="N490" s="74"/>
    </row>
    <row r="491" spans="2:14" s="30" customFormat="1" ht="30" customHeight="1" x14ac:dyDescent="0.25">
      <c r="B491" s="47">
        <v>0</v>
      </c>
      <c r="C491" s="47">
        <v>2000000</v>
      </c>
      <c r="D491" s="48">
        <v>5000000</v>
      </c>
      <c r="E491"/>
      <c r="F491" s="49" t="s">
        <v>18</v>
      </c>
      <c r="G491" s="50" t="s">
        <v>661</v>
      </c>
      <c r="H491" s="49" t="s">
        <v>856</v>
      </c>
      <c r="I491" s="49"/>
      <c r="J491" s="51" t="s">
        <v>14</v>
      </c>
      <c r="K491" s="89" t="s">
        <v>1698</v>
      </c>
      <c r="L491" s="30" t="s">
        <v>1698</v>
      </c>
      <c r="M491" s="30">
        <v>5483</v>
      </c>
      <c r="N491" s="74"/>
    </row>
    <row r="492" spans="2:14" s="30" customFormat="1" ht="30" customHeight="1" x14ac:dyDescent="0.25">
      <c r="B492" s="47">
        <v>0</v>
      </c>
      <c r="C492" s="47">
        <v>1500000</v>
      </c>
      <c r="D492" s="48">
        <v>3750000</v>
      </c>
      <c r="E492"/>
      <c r="F492" s="49" t="s">
        <v>18</v>
      </c>
      <c r="G492" s="50" t="s">
        <v>47</v>
      </c>
      <c r="H492" s="49" t="s">
        <v>857</v>
      </c>
      <c r="I492" s="49"/>
      <c r="J492" s="51" t="s">
        <v>14</v>
      </c>
      <c r="K492" s="89" t="s">
        <v>1699</v>
      </c>
      <c r="L492" s="30" t="s">
        <v>1699</v>
      </c>
      <c r="M492" s="30">
        <v>5484</v>
      </c>
      <c r="N492" s="74"/>
    </row>
    <row r="493" spans="2:14" s="30" customFormat="1" ht="30" customHeight="1" x14ac:dyDescent="0.25">
      <c r="B493" s="47">
        <v>0</v>
      </c>
      <c r="C493" s="47">
        <v>0</v>
      </c>
      <c r="D493" s="48">
        <v>500000</v>
      </c>
      <c r="E493"/>
      <c r="F493" s="49" t="s">
        <v>18</v>
      </c>
      <c r="G493" s="50" t="s">
        <v>308</v>
      </c>
      <c r="H493" s="49" t="s">
        <v>858</v>
      </c>
      <c r="I493" s="49"/>
      <c r="J493" s="51" t="s">
        <v>14</v>
      </c>
      <c r="K493" s="89" t="s">
        <v>723</v>
      </c>
      <c r="L493" s="30" t="s">
        <v>723</v>
      </c>
      <c r="M493" s="30">
        <v>5485</v>
      </c>
      <c r="N493" s="74"/>
    </row>
    <row r="494" spans="2:14" s="30" customFormat="1" ht="30" customHeight="1" x14ac:dyDescent="0.25">
      <c r="B494" s="47">
        <v>0</v>
      </c>
      <c r="C494" s="47">
        <v>5000000</v>
      </c>
      <c r="D494" s="48">
        <v>2000000</v>
      </c>
      <c r="E494"/>
      <c r="F494" s="49" t="s">
        <v>18</v>
      </c>
      <c r="G494" s="50" t="s">
        <v>422</v>
      </c>
      <c r="H494" s="49" t="s">
        <v>859</v>
      </c>
      <c r="I494" s="49"/>
      <c r="J494" s="51" t="s">
        <v>14</v>
      </c>
      <c r="K494" s="89" t="s">
        <v>1700</v>
      </c>
      <c r="L494" s="30" t="s">
        <v>1700</v>
      </c>
      <c r="M494" s="30">
        <v>5486</v>
      </c>
      <c r="N494" s="74"/>
    </row>
    <row r="495" spans="2:14" s="30" customFormat="1" ht="30" customHeight="1" x14ac:dyDescent="0.25">
      <c r="B495" s="47">
        <v>0</v>
      </c>
      <c r="C495" s="47">
        <v>5000000</v>
      </c>
      <c r="D495" s="48">
        <v>5000000</v>
      </c>
      <c r="E495"/>
      <c r="F495" s="49" t="s">
        <v>18</v>
      </c>
      <c r="G495" s="50" t="s">
        <v>280</v>
      </c>
      <c r="H495" s="49" t="s">
        <v>860</v>
      </c>
      <c r="I495" s="49"/>
      <c r="J495" s="51" t="s">
        <v>14</v>
      </c>
      <c r="K495" s="89" t="s">
        <v>1701</v>
      </c>
      <c r="L495" s="30" t="s">
        <v>1701</v>
      </c>
      <c r="M495" s="30">
        <v>5487</v>
      </c>
      <c r="N495" s="74"/>
    </row>
    <row r="496" spans="2:14" s="30" customFormat="1" ht="30" customHeight="1" x14ac:dyDescent="0.25">
      <c r="B496" s="47">
        <v>0</v>
      </c>
      <c r="C496" s="47">
        <v>500000</v>
      </c>
      <c r="D496" s="48">
        <v>3272153</v>
      </c>
      <c r="E496"/>
      <c r="F496" s="49" t="s">
        <v>58</v>
      </c>
      <c r="G496" s="50" t="s">
        <v>280</v>
      </c>
      <c r="H496" s="49" t="s">
        <v>861</v>
      </c>
      <c r="I496" s="49"/>
      <c r="J496" s="51" t="s">
        <v>14</v>
      </c>
      <c r="K496" s="89" t="s">
        <v>1702</v>
      </c>
      <c r="L496" s="30" t="s">
        <v>1702</v>
      </c>
      <c r="M496" s="30">
        <v>5488</v>
      </c>
      <c r="N496" s="74"/>
    </row>
    <row r="497" spans="2:14" s="30" customFormat="1" ht="30" customHeight="1" x14ac:dyDescent="0.25">
      <c r="B497" s="47">
        <v>0</v>
      </c>
      <c r="C497" s="47">
        <v>0</v>
      </c>
      <c r="D497" s="48">
        <v>500000</v>
      </c>
      <c r="E497"/>
      <c r="F497" s="49" t="s">
        <v>18</v>
      </c>
      <c r="G497" s="50" t="s">
        <v>690</v>
      </c>
      <c r="H497" s="49" t="s">
        <v>862</v>
      </c>
      <c r="I497" s="49"/>
      <c r="J497" s="51" t="s">
        <v>14</v>
      </c>
      <c r="K497" s="89" t="s">
        <v>1703</v>
      </c>
      <c r="L497" s="30" t="s">
        <v>1703</v>
      </c>
      <c r="M497" s="30">
        <v>5489</v>
      </c>
      <c r="N497" s="74"/>
    </row>
    <row r="498" spans="2:14" s="30" customFormat="1" ht="30" customHeight="1" x14ac:dyDescent="0.25">
      <c r="B498" s="47">
        <v>0</v>
      </c>
      <c r="C498" s="47">
        <v>425000</v>
      </c>
      <c r="D498" s="48">
        <v>7075000</v>
      </c>
      <c r="E498"/>
      <c r="F498" s="49" t="s">
        <v>18</v>
      </c>
      <c r="G498" s="50" t="s">
        <v>206</v>
      </c>
      <c r="H498" s="49" t="s">
        <v>863</v>
      </c>
      <c r="I498" s="49"/>
      <c r="J498" s="51" t="s">
        <v>14</v>
      </c>
      <c r="K498" s="89" t="s">
        <v>1704</v>
      </c>
      <c r="L498" s="30" t="s">
        <v>1704</v>
      </c>
      <c r="M498" s="30">
        <v>5490</v>
      </c>
      <c r="N498" s="74"/>
    </row>
    <row r="499" spans="2:14" s="30" customFormat="1" ht="30" customHeight="1" x14ac:dyDescent="0.25">
      <c r="B499" s="47">
        <v>0</v>
      </c>
      <c r="C499" s="47">
        <v>2500000</v>
      </c>
      <c r="D499" s="48">
        <v>4000000</v>
      </c>
      <c r="E499"/>
      <c r="F499" s="49" t="s">
        <v>18</v>
      </c>
      <c r="G499" s="50" t="s">
        <v>187</v>
      </c>
      <c r="H499" s="49" t="s">
        <v>864</v>
      </c>
      <c r="I499" s="49"/>
      <c r="J499" s="51" t="s">
        <v>14</v>
      </c>
      <c r="K499" s="89" t="s">
        <v>1705</v>
      </c>
      <c r="L499" s="30" t="s">
        <v>1705</v>
      </c>
      <c r="M499" s="30">
        <v>5491</v>
      </c>
      <c r="N499" s="74"/>
    </row>
    <row r="500" spans="2:14" s="30" customFormat="1" ht="30" customHeight="1" x14ac:dyDescent="0.25">
      <c r="B500" s="47">
        <v>0</v>
      </c>
      <c r="C500" s="47">
        <v>0</v>
      </c>
      <c r="D500" s="48">
        <v>1460979</v>
      </c>
      <c r="E500"/>
      <c r="F500" s="49" t="s">
        <v>18</v>
      </c>
      <c r="G500" s="50" t="s">
        <v>12</v>
      </c>
      <c r="H500" s="49" t="s">
        <v>865</v>
      </c>
      <c r="I500" s="49"/>
      <c r="J500" s="51" t="s">
        <v>14</v>
      </c>
      <c r="K500" s="89" t="s">
        <v>1706</v>
      </c>
      <c r="L500" s="30" t="s">
        <v>1706</v>
      </c>
      <c r="M500" s="30">
        <v>5492</v>
      </c>
      <c r="N500" s="74"/>
    </row>
    <row r="501" spans="2:14" s="30" customFormat="1" ht="30" customHeight="1" x14ac:dyDescent="0.25">
      <c r="B501" s="47">
        <v>0</v>
      </c>
      <c r="C501" s="47">
        <v>3000000</v>
      </c>
      <c r="D501" s="48">
        <v>1500000</v>
      </c>
      <c r="E501"/>
      <c r="F501" s="49" t="s">
        <v>18</v>
      </c>
      <c r="G501" s="50" t="s">
        <v>361</v>
      </c>
      <c r="H501" s="49" t="s">
        <v>866</v>
      </c>
      <c r="I501" s="49"/>
      <c r="J501" s="51" t="s">
        <v>14</v>
      </c>
      <c r="K501" s="89" t="s">
        <v>1707</v>
      </c>
      <c r="L501" s="30" t="s">
        <v>1707</v>
      </c>
      <c r="M501" s="30">
        <v>5493</v>
      </c>
      <c r="N501" s="74"/>
    </row>
    <row r="502" spans="2:14" s="30" customFormat="1" ht="30" customHeight="1" x14ac:dyDescent="0.25">
      <c r="B502" s="47">
        <v>400000</v>
      </c>
      <c r="C502" s="47">
        <v>2000000</v>
      </c>
      <c r="D502" s="48">
        <v>6000000</v>
      </c>
      <c r="E502"/>
      <c r="F502" s="49" t="s">
        <v>18</v>
      </c>
      <c r="G502" s="50" t="s">
        <v>414</v>
      </c>
      <c r="H502" s="49" t="s">
        <v>867</v>
      </c>
      <c r="I502" s="49"/>
      <c r="J502" s="51" t="s">
        <v>14</v>
      </c>
      <c r="K502" s="89" t="s">
        <v>1708</v>
      </c>
      <c r="L502" s="30" t="s">
        <v>1708</v>
      </c>
      <c r="M502" s="30">
        <v>5494</v>
      </c>
      <c r="N502" s="74"/>
    </row>
    <row r="503" spans="2:14" s="30" customFormat="1" ht="30" customHeight="1" x14ac:dyDescent="0.25">
      <c r="B503" s="47">
        <v>0</v>
      </c>
      <c r="C503" s="47">
        <v>200000</v>
      </c>
      <c r="D503" s="48">
        <v>1554127</v>
      </c>
      <c r="E503"/>
      <c r="F503" s="49" t="s">
        <v>18</v>
      </c>
      <c r="G503" s="50" t="s">
        <v>81</v>
      </c>
      <c r="H503" s="49" t="s">
        <v>868</v>
      </c>
      <c r="I503" s="49"/>
      <c r="J503" s="51" t="s">
        <v>14</v>
      </c>
      <c r="K503" s="89" t="s">
        <v>1709</v>
      </c>
      <c r="L503" s="30" t="s">
        <v>1709</v>
      </c>
      <c r="M503" s="30">
        <v>5495</v>
      </c>
      <c r="N503" s="74"/>
    </row>
    <row r="504" spans="2:14" s="30" customFormat="1" ht="30" customHeight="1" x14ac:dyDescent="0.25">
      <c r="B504" s="47">
        <v>60000000</v>
      </c>
      <c r="C504" s="47">
        <v>20000000</v>
      </c>
      <c r="D504" s="48">
        <v>20000000</v>
      </c>
      <c r="E504"/>
      <c r="F504" s="49" t="s">
        <v>18</v>
      </c>
      <c r="G504" s="50" t="s">
        <v>12</v>
      </c>
      <c r="H504" s="49" t="s">
        <v>869</v>
      </c>
      <c r="I504" s="49"/>
      <c r="J504" s="51" t="s">
        <v>14</v>
      </c>
      <c r="K504" s="89" t="s">
        <v>1710</v>
      </c>
      <c r="L504" s="30" t="s">
        <v>1710</v>
      </c>
      <c r="M504" s="30">
        <v>5496</v>
      </c>
      <c r="N504" s="74"/>
    </row>
    <row r="505" spans="2:14" s="30" customFormat="1" ht="30" customHeight="1" x14ac:dyDescent="0.25">
      <c r="B505" s="47">
        <v>5000000</v>
      </c>
      <c r="C505" s="47">
        <v>10000000</v>
      </c>
      <c r="D505" s="48">
        <v>10000000</v>
      </c>
      <c r="E505"/>
      <c r="F505" s="49" t="s">
        <v>18</v>
      </c>
      <c r="G505" s="50" t="s">
        <v>12</v>
      </c>
      <c r="H505" s="49" t="s">
        <v>870</v>
      </c>
      <c r="I505" s="49"/>
      <c r="J505" s="51" t="s">
        <v>14</v>
      </c>
      <c r="K505" s="89" t="s">
        <v>1711</v>
      </c>
      <c r="L505" s="30" t="s">
        <v>1711</v>
      </c>
      <c r="M505" s="30">
        <v>5497</v>
      </c>
      <c r="N505" s="74"/>
    </row>
    <row r="506" spans="2:14" s="30" customFormat="1" ht="30" customHeight="1" x14ac:dyDescent="0.25">
      <c r="B506" s="47">
        <v>266875</v>
      </c>
      <c r="C506" s="47">
        <v>4112500</v>
      </c>
      <c r="D506" s="48">
        <v>1225000</v>
      </c>
      <c r="E506"/>
      <c r="F506" s="49" t="s">
        <v>18</v>
      </c>
      <c r="G506" s="50" t="s">
        <v>52</v>
      </c>
      <c r="H506" s="49" t="s">
        <v>871</v>
      </c>
      <c r="I506" s="49"/>
      <c r="J506" s="51" t="s">
        <v>14</v>
      </c>
      <c r="K506" s="89" t="s">
        <v>1712</v>
      </c>
      <c r="L506" s="30" t="s">
        <v>1712</v>
      </c>
      <c r="M506" s="30">
        <v>5498</v>
      </c>
      <c r="N506" s="74"/>
    </row>
    <row r="507" spans="2:14" s="30" customFormat="1" ht="30" customHeight="1" x14ac:dyDescent="0.25">
      <c r="B507" s="57">
        <v>0</v>
      </c>
      <c r="C507" s="57">
        <v>4000000</v>
      </c>
      <c r="D507" s="58">
        <v>2000000</v>
      </c>
      <c r="E507"/>
      <c r="F507" s="59" t="s">
        <v>18</v>
      </c>
      <c r="G507" s="60" t="s">
        <v>586</v>
      </c>
      <c r="H507" s="59" t="s">
        <v>872</v>
      </c>
      <c r="I507" s="59"/>
      <c r="J507" s="61" t="s">
        <v>14</v>
      </c>
      <c r="K507" s="90" t="s">
        <v>1713</v>
      </c>
      <c r="L507" s="30" t="s">
        <v>1713</v>
      </c>
      <c r="M507" s="30">
        <v>5499</v>
      </c>
      <c r="N507" s="74"/>
    </row>
    <row r="508" spans="2:14" s="67" customFormat="1" ht="30" customHeight="1" x14ac:dyDescent="0.25">
      <c r="B508" s="36">
        <f t="shared" ref="B508:C508" si="20">SUM(B509)</f>
        <v>1200000</v>
      </c>
      <c r="C508" s="36">
        <f t="shared" si="20"/>
        <v>9200000</v>
      </c>
      <c r="D508" s="37">
        <f>SUM(D509)</f>
        <v>1600000</v>
      </c>
      <c r="E508"/>
      <c r="F508" s="38"/>
      <c r="G508" s="39"/>
      <c r="H508" s="38"/>
      <c r="I508" s="38" t="s">
        <v>873</v>
      </c>
      <c r="J508" s="41" t="s">
        <v>874</v>
      </c>
      <c r="K508" s="86" t="s">
        <v>14</v>
      </c>
      <c r="L508" s="30" t="s">
        <v>10</v>
      </c>
      <c r="M508" s="67">
        <v>5500</v>
      </c>
      <c r="N508" s="74"/>
    </row>
    <row r="509" spans="2:14" s="30" customFormat="1" ht="30" customHeight="1" x14ac:dyDescent="0.25">
      <c r="B509" s="62">
        <v>1200000</v>
      </c>
      <c r="C509" s="62">
        <v>9200000</v>
      </c>
      <c r="D509" s="63">
        <v>1600000</v>
      </c>
      <c r="E509"/>
      <c r="F509" s="64" t="s">
        <v>18</v>
      </c>
      <c r="G509" s="65" t="s">
        <v>850</v>
      </c>
      <c r="H509" s="64" t="s">
        <v>875</v>
      </c>
      <c r="I509" s="64"/>
      <c r="J509" s="66" t="s">
        <v>14</v>
      </c>
      <c r="K509" s="87" t="s">
        <v>1714</v>
      </c>
      <c r="L509" s="30" t="s">
        <v>1714</v>
      </c>
      <c r="M509" s="30">
        <v>5501</v>
      </c>
      <c r="N509" s="74"/>
    </row>
    <row r="510" spans="2:14" s="67" customFormat="1" ht="30" customHeight="1" x14ac:dyDescent="0.25">
      <c r="B510" s="36">
        <f t="shared" ref="B510:C510" si="21">SUM(B511)</f>
        <v>0</v>
      </c>
      <c r="C510" s="36">
        <f t="shared" si="21"/>
        <v>200000</v>
      </c>
      <c r="D510" s="37">
        <f>SUM(D511)</f>
        <v>1609729</v>
      </c>
      <c r="E510"/>
      <c r="F510" s="38"/>
      <c r="G510" s="39"/>
      <c r="H510" s="38"/>
      <c r="I510" s="38" t="s">
        <v>876</v>
      </c>
      <c r="J510" s="41" t="s">
        <v>877</v>
      </c>
      <c r="K510" s="86" t="s">
        <v>14</v>
      </c>
      <c r="L510" s="30" t="s">
        <v>10</v>
      </c>
      <c r="M510" s="67">
        <v>5502</v>
      </c>
      <c r="N510" s="74"/>
    </row>
    <row r="511" spans="2:14" s="30" customFormat="1" ht="30" customHeight="1" x14ac:dyDescent="0.25">
      <c r="B511" s="62">
        <v>0</v>
      </c>
      <c r="C511" s="62">
        <v>200000</v>
      </c>
      <c r="D511" s="63">
        <v>1609729</v>
      </c>
      <c r="E511"/>
      <c r="F511" s="64" t="s">
        <v>58</v>
      </c>
      <c r="G511" s="65" t="s">
        <v>850</v>
      </c>
      <c r="H511" s="64" t="s">
        <v>878</v>
      </c>
      <c r="I511" s="64"/>
      <c r="J511" s="66" t="s">
        <v>14</v>
      </c>
      <c r="K511" s="87" t="s">
        <v>879</v>
      </c>
      <c r="L511" s="30" t="s">
        <v>879</v>
      </c>
      <c r="M511" s="30">
        <v>5503</v>
      </c>
      <c r="N511" s="74"/>
    </row>
    <row r="512" spans="2:14" s="67" customFormat="1" ht="30" customHeight="1" x14ac:dyDescent="0.25">
      <c r="B512" s="36">
        <f t="shared" ref="B512:C512" si="22">SUM(B513:B770)</f>
        <v>2139334912</v>
      </c>
      <c r="C512" s="36">
        <f t="shared" si="22"/>
        <v>3957084903</v>
      </c>
      <c r="D512" s="37">
        <f>SUM(D513:D770)</f>
        <v>2555203543</v>
      </c>
      <c r="E512"/>
      <c r="F512" s="38"/>
      <c r="G512" s="39"/>
      <c r="H512" s="38"/>
      <c r="I512" s="38" t="s">
        <v>880</v>
      </c>
      <c r="J512" s="41" t="s">
        <v>881</v>
      </c>
      <c r="K512" s="86" t="s">
        <v>14</v>
      </c>
      <c r="L512" s="30" t="s">
        <v>10</v>
      </c>
      <c r="M512" s="67">
        <v>5504</v>
      </c>
      <c r="N512" s="74"/>
    </row>
    <row r="513" spans="2:14" s="30" customFormat="1" ht="30" customHeight="1" x14ac:dyDescent="0.25">
      <c r="B513" s="52">
        <v>98519405</v>
      </c>
      <c r="C513" s="52">
        <v>98519405</v>
      </c>
      <c r="D513" s="53">
        <v>78956674</v>
      </c>
      <c r="E513"/>
      <c r="F513" s="54" t="s">
        <v>18</v>
      </c>
      <c r="G513" s="55" t="s">
        <v>12</v>
      </c>
      <c r="H513" s="54" t="s">
        <v>882</v>
      </c>
      <c r="I513" s="54"/>
      <c r="J513" s="56" t="s">
        <v>14</v>
      </c>
      <c r="K513" s="88" t="s">
        <v>883</v>
      </c>
      <c r="L513" s="30" t="s">
        <v>883</v>
      </c>
      <c r="M513" s="30">
        <v>5505</v>
      </c>
      <c r="N513" s="74"/>
    </row>
    <row r="514" spans="2:14" s="30" customFormat="1" ht="30" customHeight="1" x14ac:dyDescent="0.25">
      <c r="B514" s="47">
        <v>0</v>
      </c>
      <c r="C514" s="47">
        <v>1169981</v>
      </c>
      <c r="D514" s="48">
        <v>18440353</v>
      </c>
      <c r="E514"/>
      <c r="F514" s="49" t="s">
        <v>58</v>
      </c>
      <c r="G514" s="50" t="s">
        <v>272</v>
      </c>
      <c r="H514" s="49" t="s">
        <v>884</v>
      </c>
      <c r="I514" s="49"/>
      <c r="J514" s="51" t="s">
        <v>14</v>
      </c>
      <c r="K514" s="89" t="s">
        <v>885</v>
      </c>
      <c r="L514" s="30" t="s">
        <v>885</v>
      </c>
      <c r="M514" s="30">
        <v>5506</v>
      </c>
      <c r="N514" s="74"/>
    </row>
    <row r="515" spans="2:14" s="30" customFormat="1" ht="30" customHeight="1" x14ac:dyDescent="0.25">
      <c r="B515" s="47">
        <v>0</v>
      </c>
      <c r="C515" s="47">
        <v>200000</v>
      </c>
      <c r="D515" s="48">
        <v>1474814</v>
      </c>
      <c r="E515"/>
      <c r="F515" s="49" t="s">
        <v>39</v>
      </c>
      <c r="G515" s="50" t="s">
        <v>254</v>
      </c>
      <c r="H515" s="49" t="s">
        <v>886</v>
      </c>
      <c r="I515" s="49"/>
      <c r="J515" s="51" t="s">
        <v>14</v>
      </c>
      <c r="K515" s="89" t="s">
        <v>887</v>
      </c>
      <c r="L515" s="30" t="s">
        <v>887</v>
      </c>
      <c r="M515" s="30">
        <v>5507</v>
      </c>
      <c r="N515" s="74"/>
    </row>
    <row r="516" spans="2:14" s="30" customFormat="1" ht="30" customHeight="1" x14ac:dyDescent="0.25">
      <c r="B516" s="47">
        <v>0</v>
      </c>
      <c r="C516" s="47">
        <v>759697</v>
      </c>
      <c r="D516" s="48">
        <v>10751920</v>
      </c>
      <c r="E516"/>
      <c r="F516" s="49" t="s">
        <v>58</v>
      </c>
      <c r="G516" s="50" t="s">
        <v>319</v>
      </c>
      <c r="H516" s="49" t="s">
        <v>888</v>
      </c>
      <c r="I516" s="49"/>
      <c r="J516" s="51" t="s">
        <v>14</v>
      </c>
      <c r="K516" s="89" t="s">
        <v>889</v>
      </c>
      <c r="L516" s="30" t="s">
        <v>889</v>
      </c>
      <c r="M516" s="30">
        <v>5508</v>
      </c>
      <c r="N516" s="74"/>
    </row>
    <row r="517" spans="2:14" s="30" customFormat="1" ht="30" customHeight="1" x14ac:dyDescent="0.25">
      <c r="B517" s="47">
        <v>0</v>
      </c>
      <c r="C517" s="47">
        <v>0</v>
      </c>
      <c r="D517" s="48">
        <v>1270102</v>
      </c>
      <c r="E517"/>
      <c r="F517" s="49" t="s">
        <v>39</v>
      </c>
      <c r="G517" s="50" t="s">
        <v>269</v>
      </c>
      <c r="H517" s="49" t="s">
        <v>890</v>
      </c>
      <c r="I517" s="49"/>
      <c r="J517" s="51" t="s">
        <v>14</v>
      </c>
      <c r="K517" s="89" t="s">
        <v>891</v>
      </c>
      <c r="L517" s="30" t="s">
        <v>891</v>
      </c>
      <c r="M517" s="30">
        <v>5509</v>
      </c>
      <c r="N517" s="74"/>
    </row>
    <row r="518" spans="2:14" s="30" customFormat="1" ht="30" customHeight="1" x14ac:dyDescent="0.25">
      <c r="B518" s="47">
        <v>0</v>
      </c>
      <c r="C518" s="47">
        <v>0</v>
      </c>
      <c r="D518" s="48">
        <v>1366771</v>
      </c>
      <c r="E518"/>
      <c r="F518" s="49" t="s">
        <v>58</v>
      </c>
      <c r="G518" s="50" t="s">
        <v>231</v>
      </c>
      <c r="H518" s="49" t="s">
        <v>892</v>
      </c>
      <c r="I518" s="49"/>
      <c r="J518" s="51" t="s">
        <v>14</v>
      </c>
      <c r="K518" s="89" t="s">
        <v>893</v>
      </c>
      <c r="L518" s="30" t="s">
        <v>893</v>
      </c>
      <c r="M518" s="30">
        <v>5510</v>
      </c>
      <c r="N518" s="74"/>
    </row>
    <row r="519" spans="2:14" s="30" customFormat="1" ht="30" customHeight="1" x14ac:dyDescent="0.25">
      <c r="B519" s="47">
        <v>0</v>
      </c>
      <c r="C519" s="47">
        <v>0</v>
      </c>
      <c r="D519" s="48">
        <v>300180</v>
      </c>
      <c r="E519"/>
      <c r="F519" s="49" t="s">
        <v>39</v>
      </c>
      <c r="G519" s="50" t="s">
        <v>116</v>
      </c>
      <c r="H519" s="49" t="s">
        <v>894</v>
      </c>
      <c r="I519" s="49"/>
      <c r="J519" s="51" t="s">
        <v>14</v>
      </c>
      <c r="K519" s="89" t="s">
        <v>895</v>
      </c>
      <c r="L519" s="30" t="s">
        <v>895</v>
      </c>
      <c r="M519" s="30">
        <v>5511</v>
      </c>
      <c r="N519" s="74"/>
    </row>
    <row r="520" spans="2:14" s="30" customFormat="1" ht="30" customHeight="1" x14ac:dyDescent="0.25">
      <c r="B520" s="47">
        <v>0</v>
      </c>
      <c r="C520" s="47">
        <v>0</v>
      </c>
      <c r="D520" s="48">
        <v>855189</v>
      </c>
      <c r="E520"/>
      <c r="F520" s="49" t="s">
        <v>39</v>
      </c>
      <c r="G520" s="50" t="s">
        <v>114</v>
      </c>
      <c r="H520" s="49" t="s">
        <v>896</v>
      </c>
      <c r="I520" s="49"/>
      <c r="J520" s="51" t="s">
        <v>14</v>
      </c>
      <c r="K520" s="89" t="s">
        <v>1715</v>
      </c>
      <c r="L520" s="30" t="s">
        <v>1715</v>
      </c>
      <c r="M520" s="30">
        <v>5512</v>
      </c>
      <c r="N520" s="74"/>
    </row>
    <row r="521" spans="2:14" s="30" customFormat="1" ht="30" customHeight="1" x14ac:dyDescent="0.25">
      <c r="B521" s="47">
        <v>11531136</v>
      </c>
      <c r="C521" s="47">
        <v>20000000</v>
      </c>
      <c r="D521" s="48">
        <v>100000</v>
      </c>
      <c r="E521"/>
      <c r="F521" s="49" t="s">
        <v>18</v>
      </c>
      <c r="G521" s="50" t="s">
        <v>296</v>
      </c>
      <c r="H521" s="49" t="s">
        <v>897</v>
      </c>
      <c r="I521" s="49"/>
      <c r="J521" s="51" t="s">
        <v>14</v>
      </c>
      <c r="K521" s="89" t="s">
        <v>898</v>
      </c>
      <c r="L521" s="30" t="s">
        <v>898</v>
      </c>
      <c r="M521" s="30">
        <v>5513</v>
      </c>
      <c r="N521" s="74"/>
    </row>
    <row r="522" spans="2:14" s="30" customFormat="1" ht="30" customHeight="1" x14ac:dyDescent="0.25">
      <c r="B522" s="47">
        <v>0</v>
      </c>
      <c r="C522" s="47">
        <v>0</v>
      </c>
      <c r="D522" s="48">
        <v>30000000</v>
      </c>
      <c r="E522"/>
      <c r="F522" s="49" t="s">
        <v>58</v>
      </c>
      <c r="G522" s="50" t="s">
        <v>59</v>
      </c>
      <c r="H522" s="49" t="s">
        <v>899</v>
      </c>
      <c r="I522" s="49"/>
      <c r="J522" s="51" t="s">
        <v>14</v>
      </c>
      <c r="K522" s="89" t="s">
        <v>900</v>
      </c>
      <c r="L522" s="30" t="s">
        <v>900</v>
      </c>
      <c r="M522" s="30">
        <v>5514</v>
      </c>
      <c r="N522" s="74"/>
    </row>
    <row r="523" spans="2:14" s="30" customFormat="1" ht="30" customHeight="1" x14ac:dyDescent="0.25">
      <c r="B523" s="47">
        <v>0</v>
      </c>
      <c r="C523" s="47">
        <v>0</v>
      </c>
      <c r="D523" s="48">
        <v>914527</v>
      </c>
      <c r="E523"/>
      <c r="F523" s="49" t="s">
        <v>39</v>
      </c>
      <c r="G523" s="50" t="s">
        <v>813</v>
      </c>
      <c r="H523" s="49" t="s">
        <v>901</v>
      </c>
      <c r="I523" s="49"/>
      <c r="J523" s="51" t="s">
        <v>14</v>
      </c>
      <c r="K523" s="89" t="s">
        <v>902</v>
      </c>
      <c r="L523" s="30" t="s">
        <v>902</v>
      </c>
      <c r="M523" s="30">
        <v>5515</v>
      </c>
      <c r="N523" s="74"/>
    </row>
    <row r="524" spans="2:14" s="30" customFormat="1" ht="30" customHeight="1" x14ac:dyDescent="0.25">
      <c r="B524" s="47">
        <v>0</v>
      </c>
      <c r="C524" s="47">
        <v>1000000</v>
      </c>
      <c r="D524" s="48">
        <v>4491374</v>
      </c>
      <c r="E524"/>
      <c r="F524" s="49" t="s">
        <v>39</v>
      </c>
      <c r="G524" s="50" t="s">
        <v>12</v>
      </c>
      <c r="H524" s="49" t="s">
        <v>903</v>
      </c>
      <c r="I524" s="49"/>
      <c r="J524" s="51" t="s">
        <v>14</v>
      </c>
      <c r="K524" s="89" t="s">
        <v>904</v>
      </c>
      <c r="L524" s="30" t="s">
        <v>904</v>
      </c>
      <c r="M524" s="30">
        <v>5516</v>
      </c>
      <c r="N524" s="74"/>
    </row>
    <row r="525" spans="2:14" s="30" customFormat="1" ht="30" customHeight="1" x14ac:dyDescent="0.25">
      <c r="B525" s="47">
        <v>13200000</v>
      </c>
      <c r="C525" s="47">
        <v>15850000</v>
      </c>
      <c r="D525" s="48">
        <v>2950000</v>
      </c>
      <c r="E525"/>
      <c r="F525" s="49" t="s">
        <v>18</v>
      </c>
      <c r="G525" s="50" t="s">
        <v>308</v>
      </c>
      <c r="H525" s="49" t="s">
        <v>905</v>
      </c>
      <c r="I525" s="49"/>
      <c r="J525" s="51" t="s">
        <v>14</v>
      </c>
      <c r="K525" s="89" t="s">
        <v>906</v>
      </c>
      <c r="L525" s="30" t="s">
        <v>906</v>
      </c>
      <c r="M525" s="30">
        <v>5517</v>
      </c>
      <c r="N525" s="74"/>
    </row>
    <row r="526" spans="2:14" s="30" customFormat="1" ht="30" customHeight="1" x14ac:dyDescent="0.25">
      <c r="B526" s="47">
        <v>0</v>
      </c>
      <c r="C526" s="47">
        <v>0</v>
      </c>
      <c r="D526" s="48">
        <v>211624</v>
      </c>
      <c r="E526"/>
      <c r="F526" s="49" t="s">
        <v>58</v>
      </c>
      <c r="G526" s="50" t="s">
        <v>496</v>
      </c>
      <c r="H526" s="49" t="s">
        <v>907</v>
      </c>
      <c r="I526" s="49"/>
      <c r="J526" s="51" t="s">
        <v>14</v>
      </c>
      <c r="K526" s="89" t="s">
        <v>908</v>
      </c>
      <c r="L526" s="30" t="s">
        <v>908</v>
      </c>
      <c r="M526" s="30">
        <v>5518</v>
      </c>
      <c r="N526" s="74"/>
    </row>
    <row r="527" spans="2:14" s="30" customFormat="1" ht="30" customHeight="1" x14ac:dyDescent="0.25">
      <c r="B527" s="47">
        <v>0</v>
      </c>
      <c r="C527" s="47">
        <v>2092183</v>
      </c>
      <c r="D527" s="48">
        <v>3460917</v>
      </c>
      <c r="E527"/>
      <c r="F527" s="49" t="s">
        <v>58</v>
      </c>
      <c r="G527" s="50" t="s">
        <v>414</v>
      </c>
      <c r="H527" s="49" t="s">
        <v>909</v>
      </c>
      <c r="I527" s="49"/>
      <c r="J527" s="51" t="s">
        <v>14</v>
      </c>
      <c r="K527" s="89" t="s">
        <v>1716</v>
      </c>
      <c r="L527" s="30" t="s">
        <v>1716</v>
      </c>
      <c r="M527" s="30">
        <v>5519</v>
      </c>
      <c r="N527" s="74"/>
    </row>
    <row r="528" spans="2:14" s="30" customFormat="1" ht="30" customHeight="1" x14ac:dyDescent="0.25">
      <c r="B528" s="47">
        <v>0</v>
      </c>
      <c r="C528" s="47">
        <v>0</v>
      </c>
      <c r="D528" s="48">
        <v>286395</v>
      </c>
      <c r="E528"/>
      <c r="F528" s="49" t="s">
        <v>39</v>
      </c>
      <c r="G528" s="50" t="s">
        <v>416</v>
      </c>
      <c r="H528" s="49" t="s">
        <v>910</v>
      </c>
      <c r="I528" s="49"/>
      <c r="J528" s="51" t="s">
        <v>14</v>
      </c>
      <c r="K528" s="89" t="s">
        <v>911</v>
      </c>
      <c r="L528" s="30" t="s">
        <v>911</v>
      </c>
      <c r="M528" s="30">
        <v>5520</v>
      </c>
      <c r="N528" s="74"/>
    </row>
    <row r="529" spans="2:14" s="30" customFormat="1" ht="30" customHeight="1" x14ac:dyDescent="0.25">
      <c r="B529" s="47">
        <v>0</v>
      </c>
      <c r="C529" s="47">
        <v>665741</v>
      </c>
      <c r="D529" s="48">
        <v>15975007</v>
      </c>
      <c r="E529"/>
      <c r="F529" s="49" t="s">
        <v>58</v>
      </c>
      <c r="G529" s="50" t="s">
        <v>383</v>
      </c>
      <c r="H529" s="49" t="s">
        <v>912</v>
      </c>
      <c r="I529" s="49"/>
      <c r="J529" s="51" t="s">
        <v>14</v>
      </c>
      <c r="K529" s="89" t="s">
        <v>913</v>
      </c>
      <c r="L529" s="30" t="s">
        <v>913</v>
      </c>
      <c r="M529" s="30">
        <v>5521</v>
      </c>
      <c r="N529" s="74"/>
    </row>
    <row r="530" spans="2:14" s="30" customFormat="1" ht="30" customHeight="1" x14ac:dyDescent="0.25">
      <c r="B530" s="47">
        <v>0</v>
      </c>
      <c r="C530" s="47">
        <v>1206910</v>
      </c>
      <c r="D530" s="48">
        <v>4328036</v>
      </c>
      <c r="E530"/>
      <c r="F530" s="49" t="s">
        <v>58</v>
      </c>
      <c r="G530" s="50" t="s">
        <v>459</v>
      </c>
      <c r="H530" s="49" t="s">
        <v>914</v>
      </c>
      <c r="I530" s="49"/>
      <c r="J530" s="51" t="s">
        <v>14</v>
      </c>
      <c r="K530" s="89" t="s">
        <v>915</v>
      </c>
      <c r="L530" s="30" t="s">
        <v>915</v>
      </c>
      <c r="M530" s="30">
        <v>5522</v>
      </c>
      <c r="N530" s="74"/>
    </row>
    <row r="531" spans="2:14" s="30" customFormat="1" ht="30" customHeight="1" x14ac:dyDescent="0.25">
      <c r="B531" s="47">
        <v>0</v>
      </c>
      <c r="C531" s="47">
        <v>386325</v>
      </c>
      <c r="D531" s="48">
        <v>1931627</v>
      </c>
      <c r="E531"/>
      <c r="F531" s="49" t="s">
        <v>58</v>
      </c>
      <c r="G531" s="50" t="s">
        <v>288</v>
      </c>
      <c r="H531" s="49" t="s">
        <v>916</v>
      </c>
      <c r="I531" s="49"/>
      <c r="J531" s="51" t="s">
        <v>14</v>
      </c>
      <c r="K531" s="89" t="s">
        <v>917</v>
      </c>
      <c r="L531" s="30" t="s">
        <v>917</v>
      </c>
      <c r="M531" s="30">
        <v>5523</v>
      </c>
      <c r="N531" s="74"/>
    </row>
    <row r="532" spans="2:14" s="30" customFormat="1" ht="30" customHeight="1" x14ac:dyDescent="0.25">
      <c r="B532" s="47">
        <v>0</v>
      </c>
      <c r="C532" s="47">
        <v>0</v>
      </c>
      <c r="D532" s="48">
        <v>333943</v>
      </c>
      <c r="E532"/>
      <c r="F532" s="49" t="s">
        <v>39</v>
      </c>
      <c r="G532" s="50" t="s">
        <v>140</v>
      </c>
      <c r="H532" s="49" t="s">
        <v>918</v>
      </c>
      <c r="I532" s="49"/>
      <c r="J532" s="51" t="s">
        <v>14</v>
      </c>
      <c r="K532" s="89" t="s">
        <v>919</v>
      </c>
      <c r="L532" s="30" t="s">
        <v>919</v>
      </c>
      <c r="M532" s="30">
        <v>5524</v>
      </c>
      <c r="N532" s="74"/>
    </row>
    <row r="533" spans="2:14" s="30" customFormat="1" ht="30" customHeight="1" x14ac:dyDescent="0.25">
      <c r="B533" s="47">
        <v>1207435</v>
      </c>
      <c r="C533" s="47">
        <v>15696661</v>
      </c>
      <c r="D533" s="48">
        <v>22148709</v>
      </c>
      <c r="E533"/>
      <c r="F533" s="49" t="s">
        <v>58</v>
      </c>
      <c r="G533" s="50" t="s">
        <v>103</v>
      </c>
      <c r="H533" s="49" t="s">
        <v>920</v>
      </c>
      <c r="I533" s="49"/>
      <c r="J533" s="51" t="s">
        <v>14</v>
      </c>
      <c r="K533" s="89" t="s">
        <v>921</v>
      </c>
      <c r="L533" s="30" t="s">
        <v>921</v>
      </c>
      <c r="M533" s="30">
        <v>5525</v>
      </c>
      <c r="N533" s="74"/>
    </row>
    <row r="534" spans="2:14" s="30" customFormat="1" ht="30" customHeight="1" x14ac:dyDescent="0.25">
      <c r="B534" s="47">
        <v>1241621</v>
      </c>
      <c r="C534" s="47">
        <v>16141070</v>
      </c>
      <c r="D534" s="48">
        <v>23509663</v>
      </c>
      <c r="E534"/>
      <c r="F534" s="49" t="s">
        <v>58</v>
      </c>
      <c r="G534" s="50" t="s">
        <v>529</v>
      </c>
      <c r="H534" s="49" t="s">
        <v>922</v>
      </c>
      <c r="I534" s="49"/>
      <c r="J534" s="51" t="s">
        <v>14</v>
      </c>
      <c r="K534" s="89" t="s">
        <v>923</v>
      </c>
      <c r="L534" s="30" t="s">
        <v>923</v>
      </c>
      <c r="M534" s="30">
        <v>5526</v>
      </c>
      <c r="N534" s="74"/>
    </row>
    <row r="535" spans="2:14" s="30" customFormat="1" ht="30" customHeight="1" x14ac:dyDescent="0.25">
      <c r="B535" s="47">
        <v>175000</v>
      </c>
      <c r="C535" s="47">
        <v>5775000</v>
      </c>
      <c r="D535" s="48">
        <v>1050000</v>
      </c>
      <c r="E535"/>
      <c r="F535" s="49" t="s">
        <v>18</v>
      </c>
      <c r="G535" s="50" t="s">
        <v>107</v>
      </c>
      <c r="H535" s="49" t="s">
        <v>924</v>
      </c>
      <c r="I535" s="49"/>
      <c r="J535" s="51" t="s">
        <v>14</v>
      </c>
      <c r="K535" s="89" t="s">
        <v>925</v>
      </c>
      <c r="L535" s="30" t="s">
        <v>925</v>
      </c>
      <c r="M535" s="30">
        <v>5527</v>
      </c>
      <c r="N535" s="74"/>
    </row>
    <row r="536" spans="2:14" s="30" customFormat="1" ht="30" customHeight="1" x14ac:dyDescent="0.25">
      <c r="B536" s="47">
        <v>0</v>
      </c>
      <c r="C536" s="47">
        <v>0</v>
      </c>
      <c r="D536" s="48">
        <v>803928</v>
      </c>
      <c r="E536"/>
      <c r="F536" s="49" t="s">
        <v>39</v>
      </c>
      <c r="G536" s="50" t="s">
        <v>291</v>
      </c>
      <c r="H536" s="49" t="s">
        <v>926</v>
      </c>
      <c r="I536" s="49"/>
      <c r="J536" s="51" t="s">
        <v>14</v>
      </c>
      <c r="K536" s="89" t="s">
        <v>927</v>
      </c>
      <c r="L536" s="30" t="s">
        <v>927</v>
      </c>
      <c r="M536" s="30">
        <v>5528</v>
      </c>
      <c r="N536" s="74"/>
    </row>
    <row r="537" spans="2:14" s="30" customFormat="1" ht="30" customHeight="1" x14ac:dyDescent="0.25">
      <c r="B537" s="47">
        <v>706184</v>
      </c>
      <c r="C537" s="47">
        <v>3530921</v>
      </c>
      <c r="D537" s="48">
        <v>12516853</v>
      </c>
      <c r="E537"/>
      <c r="F537" s="49" t="s">
        <v>58</v>
      </c>
      <c r="G537" s="50" t="s">
        <v>96</v>
      </c>
      <c r="H537" s="49" t="s">
        <v>928</v>
      </c>
      <c r="I537" s="49"/>
      <c r="J537" s="51" t="s">
        <v>14</v>
      </c>
      <c r="K537" s="89" t="s">
        <v>929</v>
      </c>
      <c r="L537" s="30" t="s">
        <v>929</v>
      </c>
      <c r="M537" s="30">
        <v>5529</v>
      </c>
      <c r="N537" s="74"/>
    </row>
    <row r="538" spans="2:14" s="30" customFormat="1" ht="30" customHeight="1" x14ac:dyDescent="0.25">
      <c r="B538" s="47">
        <v>0</v>
      </c>
      <c r="C538" s="47">
        <v>0</v>
      </c>
      <c r="D538" s="48">
        <v>1324011</v>
      </c>
      <c r="E538"/>
      <c r="F538" s="49" t="s">
        <v>39</v>
      </c>
      <c r="G538" s="50" t="s">
        <v>68</v>
      </c>
      <c r="H538" s="49" t="s">
        <v>930</v>
      </c>
      <c r="I538" s="49"/>
      <c r="J538" s="51" t="s">
        <v>14</v>
      </c>
      <c r="K538" s="89" t="s">
        <v>931</v>
      </c>
      <c r="L538" s="30" t="s">
        <v>931</v>
      </c>
      <c r="M538" s="30">
        <v>5530</v>
      </c>
      <c r="N538" s="74"/>
    </row>
    <row r="539" spans="2:14" s="30" customFormat="1" ht="30" customHeight="1" x14ac:dyDescent="0.25">
      <c r="B539" s="47">
        <v>1827546</v>
      </c>
      <c r="C539" s="47">
        <v>48320316</v>
      </c>
      <c r="D539" s="48">
        <v>22196709</v>
      </c>
      <c r="E539"/>
      <c r="F539" s="49" t="s">
        <v>205</v>
      </c>
      <c r="G539" s="50" t="s">
        <v>158</v>
      </c>
      <c r="H539" s="49" t="s">
        <v>932</v>
      </c>
      <c r="I539" s="49"/>
      <c r="J539" s="51" t="s">
        <v>14</v>
      </c>
      <c r="K539" s="89" t="s">
        <v>933</v>
      </c>
      <c r="L539" s="30" t="s">
        <v>933</v>
      </c>
      <c r="M539" s="30">
        <v>5531</v>
      </c>
      <c r="N539" s="74"/>
    </row>
    <row r="540" spans="2:14" s="30" customFormat="1" ht="30" customHeight="1" x14ac:dyDescent="0.25">
      <c r="B540" s="47">
        <v>2081700</v>
      </c>
      <c r="C540" s="47">
        <v>10367650</v>
      </c>
      <c r="D540" s="48">
        <v>2163400</v>
      </c>
      <c r="E540"/>
      <c r="F540" s="49" t="s">
        <v>18</v>
      </c>
      <c r="G540" s="50" t="s">
        <v>65</v>
      </c>
      <c r="H540" s="49" t="s">
        <v>934</v>
      </c>
      <c r="I540" s="49"/>
      <c r="J540" s="51" t="s">
        <v>14</v>
      </c>
      <c r="K540" s="89" t="s">
        <v>935</v>
      </c>
      <c r="L540" s="30" t="s">
        <v>935</v>
      </c>
      <c r="M540" s="30">
        <v>5532</v>
      </c>
      <c r="N540" s="74"/>
    </row>
    <row r="541" spans="2:14" s="30" customFormat="1" ht="30" customHeight="1" x14ac:dyDescent="0.25">
      <c r="B541" s="47">
        <v>15102051</v>
      </c>
      <c r="C541" s="47">
        <v>66020051</v>
      </c>
      <c r="D541" s="48">
        <v>105186992</v>
      </c>
      <c r="E541"/>
      <c r="F541" s="49" t="s">
        <v>18</v>
      </c>
      <c r="G541" s="50" t="s">
        <v>12</v>
      </c>
      <c r="H541" s="49" t="s">
        <v>936</v>
      </c>
      <c r="I541" s="49"/>
      <c r="J541" s="51" t="s">
        <v>14</v>
      </c>
      <c r="K541" s="89" t="s">
        <v>937</v>
      </c>
      <c r="L541" s="30" t="s">
        <v>937</v>
      </c>
      <c r="M541" s="30">
        <v>5533</v>
      </c>
      <c r="N541" s="74"/>
    </row>
    <row r="542" spans="2:14" s="30" customFormat="1" ht="30" customHeight="1" x14ac:dyDescent="0.25">
      <c r="B542" s="47">
        <v>0</v>
      </c>
      <c r="C542" s="47">
        <v>1176178</v>
      </c>
      <c r="D542" s="48">
        <v>19689539</v>
      </c>
      <c r="E542"/>
      <c r="F542" s="49" t="s">
        <v>58</v>
      </c>
      <c r="G542" s="50" t="s">
        <v>403</v>
      </c>
      <c r="H542" s="49" t="s">
        <v>938</v>
      </c>
      <c r="I542" s="49"/>
      <c r="J542" s="51" t="s">
        <v>14</v>
      </c>
      <c r="K542" s="89" t="s">
        <v>939</v>
      </c>
      <c r="L542" s="30" t="s">
        <v>939</v>
      </c>
      <c r="M542" s="30">
        <v>5534</v>
      </c>
      <c r="N542" s="74"/>
    </row>
    <row r="543" spans="2:14" s="30" customFormat="1" ht="30" customHeight="1" x14ac:dyDescent="0.25">
      <c r="B543" s="47">
        <v>1125000</v>
      </c>
      <c r="C543" s="47">
        <v>23625000</v>
      </c>
      <c r="D543" s="48">
        <v>18250000</v>
      </c>
      <c r="E543"/>
      <c r="F543" s="49" t="s">
        <v>18</v>
      </c>
      <c r="G543" s="50" t="s">
        <v>940</v>
      </c>
      <c r="H543" s="49" t="s">
        <v>941</v>
      </c>
      <c r="I543" s="49"/>
      <c r="J543" s="51" t="s">
        <v>14</v>
      </c>
      <c r="K543" s="89" t="s">
        <v>942</v>
      </c>
      <c r="L543" s="30" t="s">
        <v>942</v>
      </c>
      <c r="M543" s="30">
        <v>5535</v>
      </c>
      <c r="N543" s="74"/>
    </row>
    <row r="544" spans="2:14" s="30" customFormat="1" ht="30" customHeight="1" x14ac:dyDescent="0.25">
      <c r="B544" s="47">
        <v>1221579</v>
      </c>
      <c r="C544" s="47">
        <v>20766849</v>
      </c>
      <c r="D544" s="48">
        <v>17545269</v>
      </c>
      <c r="E544"/>
      <c r="F544" s="49" t="s">
        <v>58</v>
      </c>
      <c r="G544" s="50" t="s">
        <v>30</v>
      </c>
      <c r="H544" s="49" t="s">
        <v>943</v>
      </c>
      <c r="I544" s="49"/>
      <c r="J544" s="51" t="s">
        <v>14</v>
      </c>
      <c r="K544" s="89" t="s">
        <v>944</v>
      </c>
      <c r="L544" s="30" t="s">
        <v>944</v>
      </c>
      <c r="M544" s="30">
        <v>5536</v>
      </c>
      <c r="N544" s="74"/>
    </row>
    <row r="545" spans="2:14" s="30" customFormat="1" ht="30" customHeight="1" x14ac:dyDescent="0.25">
      <c r="B545" s="47">
        <v>0</v>
      </c>
      <c r="C545" s="47">
        <v>0</v>
      </c>
      <c r="D545" s="48">
        <v>355260</v>
      </c>
      <c r="E545"/>
      <c r="F545" s="49" t="s">
        <v>39</v>
      </c>
      <c r="G545" s="50" t="s">
        <v>424</v>
      </c>
      <c r="H545" s="49" t="s">
        <v>945</v>
      </c>
      <c r="I545" s="49"/>
      <c r="J545" s="51" t="s">
        <v>14</v>
      </c>
      <c r="K545" s="89" t="s">
        <v>946</v>
      </c>
      <c r="L545" s="30" t="s">
        <v>946</v>
      </c>
      <c r="M545" s="30">
        <v>5537</v>
      </c>
      <c r="N545" s="74"/>
    </row>
    <row r="546" spans="2:14" s="30" customFormat="1" ht="30" customHeight="1" x14ac:dyDescent="0.25">
      <c r="B546" s="47">
        <v>0</v>
      </c>
      <c r="C546" s="47">
        <v>0</v>
      </c>
      <c r="D546" s="48">
        <v>1000000</v>
      </c>
      <c r="E546"/>
      <c r="F546" s="49" t="s">
        <v>205</v>
      </c>
      <c r="G546" s="50" t="s">
        <v>231</v>
      </c>
      <c r="H546" s="49" t="s">
        <v>947</v>
      </c>
      <c r="I546" s="49"/>
      <c r="J546" s="51" t="s">
        <v>14</v>
      </c>
      <c r="K546" s="89" t="s">
        <v>948</v>
      </c>
      <c r="L546" s="30" t="s">
        <v>948</v>
      </c>
      <c r="M546" s="30">
        <v>5538</v>
      </c>
      <c r="N546" s="74"/>
    </row>
    <row r="547" spans="2:14" s="30" customFormat="1" ht="30" customHeight="1" x14ac:dyDescent="0.25">
      <c r="B547" s="47">
        <v>675000</v>
      </c>
      <c r="C547" s="47">
        <v>14175000</v>
      </c>
      <c r="D547" s="48">
        <v>7100000</v>
      </c>
      <c r="E547"/>
      <c r="F547" s="49" t="s">
        <v>46</v>
      </c>
      <c r="G547" s="50" t="s">
        <v>98</v>
      </c>
      <c r="H547" s="49" t="s">
        <v>949</v>
      </c>
      <c r="I547" s="49"/>
      <c r="J547" s="51" t="s">
        <v>14</v>
      </c>
      <c r="K547" s="89" t="s">
        <v>950</v>
      </c>
      <c r="L547" s="30" t="s">
        <v>950</v>
      </c>
      <c r="M547" s="30">
        <v>5539</v>
      </c>
      <c r="N547" s="74"/>
    </row>
    <row r="548" spans="2:14" s="30" customFormat="1" ht="30" customHeight="1" x14ac:dyDescent="0.25">
      <c r="B548" s="47">
        <v>0</v>
      </c>
      <c r="C548" s="47">
        <v>1243080</v>
      </c>
      <c r="D548" s="48">
        <v>3715400</v>
      </c>
      <c r="E548"/>
      <c r="F548" s="49" t="s">
        <v>58</v>
      </c>
      <c r="G548" s="50" t="s">
        <v>275</v>
      </c>
      <c r="H548" s="49" t="s">
        <v>951</v>
      </c>
      <c r="I548" s="49"/>
      <c r="J548" s="51" t="s">
        <v>14</v>
      </c>
      <c r="K548" s="89" t="s">
        <v>952</v>
      </c>
      <c r="L548" s="30" t="s">
        <v>952</v>
      </c>
      <c r="M548" s="30">
        <v>5540</v>
      </c>
      <c r="N548" s="74"/>
    </row>
    <row r="549" spans="2:14" s="30" customFormat="1" ht="30" customHeight="1" x14ac:dyDescent="0.25">
      <c r="B549" s="47">
        <v>674622</v>
      </c>
      <c r="C549" s="47">
        <v>9498682</v>
      </c>
      <c r="D549" s="48">
        <v>8065364</v>
      </c>
      <c r="E549"/>
      <c r="F549" s="49" t="s">
        <v>58</v>
      </c>
      <c r="G549" s="50" t="s">
        <v>953</v>
      </c>
      <c r="H549" s="49" t="s">
        <v>954</v>
      </c>
      <c r="I549" s="49"/>
      <c r="J549" s="51" t="s">
        <v>14</v>
      </c>
      <c r="K549" s="89" t="s">
        <v>955</v>
      </c>
      <c r="L549" s="30" t="s">
        <v>955</v>
      </c>
      <c r="M549" s="30">
        <v>5541</v>
      </c>
      <c r="N549" s="74"/>
    </row>
    <row r="550" spans="2:14" s="30" customFormat="1" ht="30" customHeight="1" x14ac:dyDescent="0.25">
      <c r="B550" s="47">
        <v>1190582</v>
      </c>
      <c r="C550" s="47">
        <v>25002227</v>
      </c>
      <c r="D550" s="48">
        <v>12286987</v>
      </c>
      <c r="E550"/>
      <c r="F550" s="49" t="s">
        <v>58</v>
      </c>
      <c r="G550" s="50" t="s">
        <v>283</v>
      </c>
      <c r="H550" s="49" t="s">
        <v>956</v>
      </c>
      <c r="I550" s="49"/>
      <c r="J550" s="51" t="s">
        <v>14</v>
      </c>
      <c r="K550" s="89" t="s">
        <v>957</v>
      </c>
      <c r="L550" s="30" t="s">
        <v>957</v>
      </c>
      <c r="M550" s="30">
        <v>5542</v>
      </c>
      <c r="N550" s="74"/>
    </row>
    <row r="551" spans="2:14" s="30" customFormat="1" ht="30" customHeight="1" x14ac:dyDescent="0.25">
      <c r="B551" s="47">
        <v>326250</v>
      </c>
      <c r="C551" s="47">
        <v>7851250</v>
      </c>
      <c r="D551" s="48">
        <v>3872500</v>
      </c>
      <c r="E551"/>
      <c r="F551" s="49" t="s">
        <v>205</v>
      </c>
      <c r="G551" s="50" t="s">
        <v>40</v>
      </c>
      <c r="H551" s="49" t="s">
        <v>958</v>
      </c>
      <c r="I551" s="49"/>
      <c r="J551" s="51" t="s">
        <v>14</v>
      </c>
      <c r="K551" s="89" t="s">
        <v>959</v>
      </c>
      <c r="L551" s="30" t="s">
        <v>959</v>
      </c>
      <c r="M551" s="30">
        <v>5543</v>
      </c>
      <c r="N551" s="74"/>
    </row>
    <row r="552" spans="2:14" s="30" customFormat="1" ht="30" customHeight="1" x14ac:dyDescent="0.25">
      <c r="B552" s="47">
        <v>1732538</v>
      </c>
      <c r="C552" s="47">
        <v>29453144</v>
      </c>
      <c r="D552" s="48">
        <v>16755531</v>
      </c>
      <c r="E552"/>
      <c r="F552" s="49" t="s">
        <v>58</v>
      </c>
      <c r="G552" s="50" t="s">
        <v>379</v>
      </c>
      <c r="H552" s="49" t="s">
        <v>960</v>
      </c>
      <c r="I552" s="49"/>
      <c r="J552" s="51" t="s">
        <v>14</v>
      </c>
      <c r="K552" s="89" t="s">
        <v>961</v>
      </c>
      <c r="L552" s="30" t="s">
        <v>961</v>
      </c>
      <c r="M552" s="30">
        <v>5544</v>
      </c>
      <c r="N552" s="74"/>
    </row>
    <row r="553" spans="2:14" s="30" customFormat="1" ht="30" customHeight="1" x14ac:dyDescent="0.25">
      <c r="B553" s="47">
        <v>675000</v>
      </c>
      <c r="C553" s="47">
        <v>14175000</v>
      </c>
      <c r="D553" s="48">
        <v>7100000</v>
      </c>
      <c r="E553"/>
      <c r="F553" s="49" t="s">
        <v>46</v>
      </c>
      <c r="G553" s="50" t="s">
        <v>247</v>
      </c>
      <c r="H553" s="49" t="s">
        <v>962</v>
      </c>
      <c r="I553" s="49"/>
      <c r="J553" s="51" t="s">
        <v>14</v>
      </c>
      <c r="K553" s="89" t="s">
        <v>963</v>
      </c>
      <c r="L553" s="30" t="s">
        <v>963</v>
      </c>
      <c r="M553" s="30">
        <v>5545</v>
      </c>
      <c r="N553" s="74"/>
    </row>
    <row r="554" spans="2:14" s="30" customFormat="1" ht="30" customHeight="1" x14ac:dyDescent="0.25">
      <c r="B554" s="47">
        <v>0</v>
      </c>
      <c r="C554" s="47">
        <v>1249762</v>
      </c>
      <c r="D554" s="48">
        <v>4744062</v>
      </c>
      <c r="E554"/>
      <c r="F554" s="49" t="s">
        <v>58</v>
      </c>
      <c r="G554" s="50" t="s">
        <v>480</v>
      </c>
      <c r="H554" s="49" t="s">
        <v>964</v>
      </c>
      <c r="I554" s="49"/>
      <c r="J554" s="51" t="s">
        <v>14</v>
      </c>
      <c r="K554" s="89" t="s">
        <v>965</v>
      </c>
      <c r="L554" s="30" t="s">
        <v>965</v>
      </c>
      <c r="M554" s="30">
        <v>5546</v>
      </c>
      <c r="N554" s="74"/>
    </row>
    <row r="555" spans="2:14" s="30" customFormat="1" ht="30" customHeight="1" x14ac:dyDescent="0.25">
      <c r="B555" s="47">
        <v>625000</v>
      </c>
      <c r="C555" s="47">
        <v>13125000</v>
      </c>
      <c r="D555" s="48">
        <v>6000000</v>
      </c>
      <c r="E555"/>
      <c r="F555" s="49" t="s">
        <v>46</v>
      </c>
      <c r="G555" s="50" t="s">
        <v>966</v>
      </c>
      <c r="H555" s="49" t="s">
        <v>967</v>
      </c>
      <c r="I555" s="49"/>
      <c r="J555" s="51" t="s">
        <v>14</v>
      </c>
      <c r="K555" s="89" t="s">
        <v>968</v>
      </c>
      <c r="L555" s="30" t="s">
        <v>968</v>
      </c>
      <c r="M555" s="30">
        <v>5547</v>
      </c>
      <c r="N555" s="74"/>
    </row>
    <row r="556" spans="2:14" s="30" customFormat="1" ht="30" customHeight="1" x14ac:dyDescent="0.25">
      <c r="B556" s="47">
        <v>800000</v>
      </c>
      <c r="C556" s="47">
        <v>16800000</v>
      </c>
      <c r="D556" s="48">
        <v>12400000</v>
      </c>
      <c r="E556"/>
      <c r="F556" s="49" t="s">
        <v>205</v>
      </c>
      <c r="G556" s="50" t="s">
        <v>457</v>
      </c>
      <c r="H556" s="49" t="s">
        <v>969</v>
      </c>
      <c r="I556" s="49"/>
      <c r="J556" s="51" t="s">
        <v>14</v>
      </c>
      <c r="K556" s="89" t="s">
        <v>970</v>
      </c>
      <c r="L556" s="30" t="s">
        <v>970</v>
      </c>
      <c r="M556" s="30">
        <v>5548</v>
      </c>
      <c r="N556" s="74"/>
    </row>
    <row r="557" spans="2:14" s="30" customFormat="1" ht="30" customHeight="1" x14ac:dyDescent="0.25">
      <c r="B557" s="47">
        <v>735310</v>
      </c>
      <c r="C557" s="47">
        <v>12500267</v>
      </c>
      <c r="D557" s="48">
        <v>9764957</v>
      </c>
      <c r="E557"/>
      <c r="F557" s="49" t="s">
        <v>58</v>
      </c>
      <c r="G557" s="50" t="s">
        <v>971</v>
      </c>
      <c r="H557" s="49" t="s">
        <v>972</v>
      </c>
      <c r="I557" s="49"/>
      <c r="J557" s="51" t="s">
        <v>14</v>
      </c>
      <c r="K557" s="89" t="s">
        <v>973</v>
      </c>
      <c r="L557" s="30" t="s">
        <v>973</v>
      </c>
      <c r="M557" s="30">
        <v>5549</v>
      </c>
      <c r="N557" s="74"/>
    </row>
    <row r="558" spans="2:14" s="30" customFormat="1" ht="30" customHeight="1" x14ac:dyDescent="0.25">
      <c r="B558" s="47">
        <v>1054577</v>
      </c>
      <c r="C558" s="47">
        <v>17927810</v>
      </c>
      <c r="D558" s="48">
        <v>14873233</v>
      </c>
      <c r="E558"/>
      <c r="F558" s="49" t="s">
        <v>58</v>
      </c>
      <c r="G558" s="50" t="s">
        <v>390</v>
      </c>
      <c r="H558" s="49" t="s">
        <v>974</v>
      </c>
      <c r="I558" s="49"/>
      <c r="J558" s="51" t="s">
        <v>14</v>
      </c>
      <c r="K558" s="89" t="s">
        <v>975</v>
      </c>
      <c r="L558" s="30" t="s">
        <v>975</v>
      </c>
      <c r="M558" s="30">
        <v>5550</v>
      </c>
      <c r="N558" s="74"/>
    </row>
    <row r="559" spans="2:14" s="30" customFormat="1" ht="30" customHeight="1" x14ac:dyDescent="0.25">
      <c r="B559" s="47">
        <v>800000</v>
      </c>
      <c r="C559" s="47">
        <v>16800000</v>
      </c>
      <c r="D559" s="48">
        <v>7600000</v>
      </c>
      <c r="E559"/>
      <c r="F559" s="49" t="s">
        <v>46</v>
      </c>
      <c r="G559" s="50" t="s">
        <v>976</v>
      </c>
      <c r="H559" s="49" t="s">
        <v>977</v>
      </c>
      <c r="I559" s="49"/>
      <c r="J559" s="51" t="s">
        <v>14</v>
      </c>
      <c r="K559" s="89" t="s">
        <v>978</v>
      </c>
      <c r="L559" s="30" t="s">
        <v>978</v>
      </c>
      <c r="M559" s="30">
        <v>5551</v>
      </c>
      <c r="N559" s="74"/>
    </row>
    <row r="560" spans="2:14" s="30" customFormat="1" ht="30" customHeight="1" x14ac:dyDescent="0.25">
      <c r="B560" s="47">
        <v>1716634</v>
      </c>
      <c r="C560" s="47">
        <v>36049314</v>
      </c>
      <c r="D560" s="48">
        <v>18599608</v>
      </c>
      <c r="E560"/>
      <c r="F560" s="49" t="s">
        <v>58</v>
      </c>
      <c r="G560" s="50" t="s">
        <v>36</v>
      </c>
      <c r="H560" s="49" t="s">
        <v>979</v>
      </c>
      <c r="I560" s="49"/>
      <c r="J560" s="51" t="s">
        <v>14</v>
      </c>
      <c r="K560" s="89" t="s">
        <v>980</v>
      </c>
      <c r="L560" s="30" t="s">
        <v>980</v>
      </c>
      <c r="M560" s="30">
        <v>5552</v>
      </c>
      <c r="N560" s="74"/>
    </row>
    <row r="561" spans="2:14" s="30" customFormat="1" ht="30" customHeight="1" x14ac:dyDescent="0.25">
      <c r="B561" s="47">
        <v>762500</v>
      </c>
      <c r="C561" s="47">
        <v>16012500</v>
      </c>
      <c r="D561" s="48">
        <v>7150000</v>
      </c>
      <c r="E561"/>
      <c r="F561" s="49" t="s">
        <v>46</v>
      </c>
      <c r="G561" s="50" t="s">
        <v>393</v>
      </c>
      <c r="H561" s="49" t="s">
        <v>981</v>
      </c>
      <c r="I561" s="49"/>
      <c r="J561" s="51" t="s">
        <v>14</v>
      </c>
      <c r="K561" s="89" t="s">
        <v>982</v>
      </c>
      <c r="L561" s="30" t="s">
        <v>982</v>
      </c>
      <c r="M561" s="30">
        <v>5553</v>
      </c>
      <c r="N561" s="74"/>
    </row>
    <row r="562" spans="2:14" s="30" customFormat="1" ht="30" customHeight="1" x14ac:dyDescent="0.25">
      <c r="B562" s="47">
        <v>1050000</v>
      </c>
      <c r="C562" s="47">
        <v>22050000</v>
      </c>
      <c r="D562" s="48">
        <v>16900000</v>
      </c>
      <c r="E562"/>
      <c r="F562" s="49" t="s">
        <v>205</v>
      </c>
      <c r="G562" s="50" t="s">
        <v>983</v>
      </c>
      <c r="H562" s="49" t="s">
        <v>984</v>
      </c>
      <c r="I562" s="49"/>
      <c r="J562" s="51" t="s">
        <v>14</v>
      </c>
      <c r="K562" s="89" t="s">
        <v>985</v>
      </c>
      <c r="L562" s="30" t="s">
        <v>985</v>
      </c>
      <c r="M562" s="30">
        <v>5554</v>
      </c>
      <c r="N562" s="74"/>
    </row>
    <row r="563" spans="2:14" s="30" customFormat="1" ht="30" customHeight="1" x14ac:dyDescent="0.25">
      <c r="B563" s="47">
        <v>675000</v>
      </c>
      <c r="C563" s="47">
        <v>14175000</v>
      </c>
      <c r="D563" s="48">
        <v>7100000</v>
      </c>
      <c r="E563"/>
      <c r="F563" s="49" t="s">
        <v>46</v>
      </c>
      <c r="G563" s="50" t="s">
        <v>986</v>
      </c>
      <c r="H563" s="49" t="s">
        <v>987</v>
      </c>
      <c r="I563" s="49"/>
      <c r="J563" s="51" t="s">
        <v>14</v>
      </c>
      <c r="K563" s="89" t="s">
        <v>988</v>
      </c>
      <c r="L563" s="30" t="s">
        <v>988</v>
      </c>
      <c r="M563" s="30">
        <v>5555</v>
      </c>
      <c r="N563" s="74"/>
    </row>
    <row r="564" spans="2:14" s="30" customFormat="1" ht="30" customHeight="1" x14ac:dyDescent="0.25">
      <c r="B564" s="47">
        <v>700000</v>
      </c>
      <c r="C564" s="47">
        <v>14700000</v>
      </c>
      <c r="D564" s="48">
        <v>7400000</v>
      </c>
      <c r="E564"/>
      <c r="F564" s="49" t="s">
        <v>46</v>
      </c>
      <c r="G564" s="50" t="s">
        <v>89</v>
      </c>
      <c r="H564" s="49" t="s">
        <v>989</v>
      </c>
      <c r="I564" s="49"/>
      <c r="J564" s="51" t="s">
        <v>14</v>
      </c>
      <c r="K564" s="89" t="s">
        <v>990</v>
      </c>
      <c r="L564" s="30" t="s">
        <v>990</v>
      </c>
      <c r="M564" s="30">
        <v>5556</v>
      </c>
      <c r="N564" s="74"/>
    </row>
    <row r="565" spans="2:14" s="30" customFormat="1" ht="30" customHeight="1" x14ac:dyDescent="0.25">
      <c r="B565" s="47">
        <v>0</v>
      </c>
      <c r="C565" s="47">
        <v>737436</v>
      </c>
      <c r="D565" s="48">
        <v>17919990</v>
      </c>
      <c r="E565"/>
      <c r="F565" s="49" t="s">
        <v>58</v>
      </c>
      <c r="G565" s="50" t="s">
        <v>991</v>
      </c>
      <c r="H565" s="49" t="s">
        <v>992</v>
      </c>
      <c r="I565" s="49"/>
      <c r="J565" s="51" t="s">
        <v>14</v>
      </c>
      <c r="K565" s="89" t="s">
        <v>993</v>
      </c>
      <c r="L565" s="30" t="s">
        <v>993</v>
      </c>
      <c r="M565" s="30">
        <v>5557</v>
      </c>
      <c r="N565" s="74"/>
    </row>
    <row r="566" spans="2:14" s="30" customFormat="1" ht="30" customHeight="1" x14ac:dyDescent="0.25">
      <c r="B566" s="47">
        <v>637500</v>
      </c>
      <c r="C566" s="47">
        <v>13387500</v>
      </c>
      <c r="D566" s="48">
        <v>6150000</v>
      </c>
      <c r="E566"/>
      <c r="F566" s="49" t="s">
        <v>46</v>
      </c>
      <c r="G566" s="50" t="s">
        <v>792</v>
      </c>
      <c r="H566" s="49" t="s">
        <v>994</v>
      </c>
      <c r="I566" s="49"/>
      <c r="J566" s="51" t="s">
        <v>14</v>
      </c>
      <c r="K566" s="89" t="s">
        <v>995</v>
      </c>
      <c r="L566" s="30" t="s">
        <v>995</v>
      </c>
      <c r="M566" s="30">
        <v>5558</v>
      </c>
      <c r="N566" s="74"/>
    </row>
    <row r="567" spans="2:14" s="30" customFormat="1" ht="30" customHeight="1" x14ac:dyDescent="0.25">
      <c r="B567" s="47">
        <v>712500</v>
      </c>
      <c r="C567" s="47">
        <v>14962500</v>
      </c>
      <c r="D567" s="48">
        <v>10825000</v>
      </c>
      <c r="E567"/>
      <c r="F567" s="49" t="s">
        <v>205</v>
      </c>
      <c r="G567" s="50" t="s">
        <v>494</v>
      </c>
      <c r="H567" s="49" t="s">
        <v>996</v>
      </c>
      <c r="I567" s="49"/>
      <c r="J567" s="51" t="s">
        <v>14</v>
      </c>
      <c r="K567" s="89" t="s">
        <v>997</v>
      </c>
      <c r="L567" s="30" t="s">
        <v>997</v>
      </c>
      <c r="M567" s="30">
        <v>5559</v>
      </c>
      <c r="N567" s="74"/>
    </row>
    <row r="568" spans="2:14" s="30" customFormat="1" ht="30" customHeight="1" x14ac:dyDescent="0.25">
      <c r="B568" s="47">
        <v>1150396</v>
      </c>
      <c r="C568" s="47">
        <v>19556728</v>
      </c>
      <c r="D568" s="48">
        <v>23308707</v>
      </c>
      <c r="E568"/>
      <c r="F568" s="49" t="s">
        <v>58</v>
      </c>
      <c r="G568" s="50" t="s">
        <v>19</v>
      </c>
      <c r="H568" s="49" t="s">
        <v>998</v>
      </c>
      <c r="I568" s="49"/>
      <c r="J568" s="51" t="s">
        <v>14</v>
      </c>
      <c r="K568" s="89" t="s">
        <v>999</v>
      </c>
      <c r="L568" s="30" t="s">
        <v>999</v>
      </c>
      <c r="M568" s="30">
        <v>5560</v>
      </c>
      <c r="N568" s="74"/>
    </row>
    <row r="569" spans="2:14" s="30" customFormat="1" ht="30" customHeight="1" x14ac:dyDescent="0.25">
      <c r="B569" s="47">
        <v>0</v>
      </c>
      <c r="C569" s="47">
        <v>807992</v>
      </c>
      <c r="D569" s="48">
        <v>19825962</v>
      </c>
      <c r="E569"/>
      <c r="F569" s="49" t="s">
        <v>58</v>
      </c>
      <c r="G569" s="50" t="s">
        <v>438</v>
      </c>
      <c r="H569" s="49" t="s">
        <v>1000</v>
      </c>
      <c r="I569" s="49"/>
      <c r="J569" s="51" t="s">
        <v>14</v>
      </c>
      <c r="K569" s="89" t="s">
        <v>1001</v>
      </c>
      <c r="L569" s="30" t="s">
        <v>1001</v>
      </c>
      <c r="M569" s="30">
        <v>5561</v>
      </c>
      <c r="N569" s="74"/>
    </row>
    <row r="570" spans="2:14" s="30" customFormat="1" ht="30" customHeight="1" x14ac:dyDescent="0.25">
      <c r="B570" s="47">
        <v>925000</v>
      </c>
      <c r="C570" s="47">
        <v>19425000</v>
      </c>
      <c r="D570" s="48">
        <v>9100000</v>
      </c>
      <c r="E570"/>
      <c r="F570" s="49" t="s">
        <v>46</v>
      </c>
      <c r="G570" s="50" t="s">
        <v>52</v>
      </c>
      <c r="H570" s="49" t="s">
        <v>1002</v>
      </c>
      <c r="I570" s="49"/>
      <c r="J570" s="51" t="s">
        <v>14</v>
      </c>
      <c r="K570" s="89" t="s">
        <v>1003</v>
      </c>
      <c r="L570" s="30" t="s">
        <v>1003</v>
      </c>
      <c r="M570" s="30">
        <v>5562</v>
      </c>
      <c r="N570" s="74"/>
    </row>
    <row r="571" spans="2:14" s="30" customFormat="1" ht="30" customHeight="1" x14ac:dyDescent="0.25">
      <c r="B571" s="47">
        <v>410504</v>
      </c>
      <c r="C571" s="47">
        <v>5829155</v>
      </c>
      <c r="D571" s="48">
        <v>6217472</v>
      </c>
      <c r="E571"/>
      <c r="F571" s="49" t="s">
        <v>58</v>
      </c>
      <c r="G571" s="50" t="s">
        <v>809</v>
      </c>
      <c r="H571" s="49" t="s">
        <v>1004</v>
      </c>
      <c r="I571" s="49"/>
      <c r="J571" s="51" t="s">
        <v>14</v>
      </c>
      <c r="K571" s="89" t="s">
        <v>1005</v>
      </c>
      <c r="L571" s="30" t="s">
        <v>1005</v>
      </c>
      <c r="M571" s="30">
        <v>5563</v>
      </c>
      <c r="N571" s="74"/>
    </row>
    <row r="572" spans="2:14" s="30" customFormat="1" ht="30" customHeight="1" x14ac:dyDescent="0.25">
      <c r="B572" s="47">
        <v>778532</v>
      </c>
      <c r="C572" s="47">
        <v>8563856</v>
      </c>
      <c r="D572" s="48">
        <v>15127711</v>
      </c>
      <c r="E572"/>
      <c r="F572" s="49" t="s">
        <v>58</v>
      </c>
      <c r="G572" s="50" t="s">
        <v>614</v>
      </c>
      <c r="H572" s="49" t="s">
        <v>1006</v>
      </c>
      <c r="I572" s="49"/>
      <c r="J572" s="51" t="s">
        <v>14</v>
      </c>
      <c r="K572" s="89" t="s">
        <v>1007</v>
      </c>
      <c r="L572" s="30" t="s">
        <v>1007</v>
      </c>
      <c r="M572" s="30">
        <v>5564</v>
      </c>
      <c r="N572" s="74"/>
    </row>
    <row r="573" spans="2:14" s="30" customFormat="1" ht="30" customHeight="1" x14ac:dyDescent="0.25">
      <c r="B573" s="47">
        <v>1373124</v>
      </c>
      <c r="C573" s="47">
        <v>28835605</v>
      </c>
      <c r="D573" s="48">
        <v>22554688</v>
      </c>
      <c r="E573"/>
      <c r="F573" s="49" t="s">
        <v>46</v>
      </c>
      <c r="G573" s="50" t="s">
        <v>280</v>
      </c>
      <c r="H573" s="49" t="s">
        <v>1008</v>
      </c>
      <c r="I573" s="49"/>
      <c r="J573" s="51" t="s">
        <v>14</v>
      </c>
      <c r="K573" s="89" t="s">
        <v>1009</v>
      </c>
      <c r="L573" s="30" t="s">
        <v>1009</v>
      </c>
      <c r="M573" s="30">
        <v>5565</v>
      </c>
      <c r="N573" s="74"/>
    </row>
    <row r="574" spans="2:14" s="30" customFormat="1" ht="30" customHeight="1" x14ac:dyDescent="0.25">
      <c r="B574" s="47">
        <v>885903</v>
      </c>
      <c r="C574" s="47">
        <v>15060346</v>
      </c>
      <c r="D574" s="48">
        <v>12174443</v>
      </c>
      <c r="E574"/>
      <c r="F574" s="49" t="s">
        <v>58</v>
      </c>
      <c r="G574" s="50" t="s">
        <v>670</v>
      </c>
      <c r="H574" s="49" t="s">
        <v>1010</v>
      </c>
      <c r="I574" s="49"/>
      <c r="J574" s="51" t="s">
        <v>14</v>
      </c>
      <c r="K574" s="89" t="s">
        <v>1011</v>
      </c>
      <c r="L574" s="30" t="s">
        <v>1011</v>
      </c>
      <c r="M574" s="30">
        <v>5566</v>
      </c>
      <c r="N574" s="74"/>
    </row>
    <row r="575" spans="2:14" s="30" customFormat="1" ht="30" customHeight="1" x14ac:dyDescent="0.25">
      <c r="B575" s="47">
        <v>0</v>
      </c>
      <c r="C575" s="47">
        <v>794660</v>
      </c>
      <c r="D575" s="48">
        <v>19465908</v>
      </c>
      <c r="E575"/>
      <c r="F575" s="49" t="s">
        <v>58</v>
      </c>
      <c r="G575" s="50" t="s">
        <v>302</v>
      </c>
      <c r="H575" s="49" t="s">
        <v>1012</v>
      </c>
      <c r="I575" s="49"/>
      <c r="J575" s="51" t="s">
        <v>14</v>
      </c>
      <c r="K575" s="89" t="s">
        <v>1013</v>
      </c>
      <c r="L575" s="30" t="s">
        <v>1013</v>
      </c>
      <c r="M575" s="30">
        <v>5567</v>
      </c>
      <c r="N575" s="74"/>
    </row>
    <row r="576" spans="2:14" s="30" customFormat="1" ht="30" customHeight="1" x14ac:dyDescent="0.25">
      <c r="B576" s="47">
        <v>462717</v>
      </c>
      <c r="C576" s="47">
        <v>6570587</v>
      </c>
      <c r="D576" s="48">
        <v>7699088</v>
      </c>
      <c r="E576"/>
      <c r="F576" s="49" t="s">
        <v>58</v>
      </c>
      <c r="G576" s="50" t="s">
        <v>332</v>
      </c>
      <c r="H576" s="49" t="s">
        <v>1014</v>
      </c>
      <c r="I576" s="49"/>
      <c r="J576" s="51" t="s">
        <v>14</v>
      </c>
      <c r="K576" s="89" t="s">
        <v>1015</v>
      </c>
      <c r="L576" s="30" t="s">
        <v>1015</v>
      </c>
      <c r="M576" s="30">
        <v>5568</v>
      </c>
      <c r="N576" s="74"/>
    </row>
    <row r="577" spans="2:14" s="30" customFormat="1" ht="30" customHeight="1" x14ac:dyDescent="0.25">
      <c r="B577" s="47">
        <v>800000</v>
      </c>
      <c r="C577" s="47">
        <v>16800000</v>
      </c>
      <c r="D577" s="48">
        <v>12407638</v>
      </c>
      <c r="E577"/>
      <c r="F577" s="49" t="s">
        <v>205</v>
      </c>
      <c r="G577" s="50" t="s">
        <v>32</v>
      </c>
      <c r="H577" s="49" t="s">
        <v>1016</v>
      </c>
      <c r="I577" s="49"/>
      <c r="J577" s="51" t="s">
        <v>14</v>
      </c>
      <c r="K577" s="89" t="s">
        <v>1017</v>
      </c>
      <c r="L577" s="30" t="s">
        <v>1017</v>
      </c>
      <c r="M577" s="30">
        <v>5569</v>
      </c>
      <c r="N577" s="74"/>
    </row>
    <row r="578" spans="2:14" s="30" customFormat="1" ht="30" customHeight="1" x14ac:dyDescent="0.25">
      <c r="B578" s="47">
        <v>0</v>
      </c>
      <c r="C578" s="47">
        <v>1420407</v>
      </c>
      <c r="D578" s="48">
        <v>17004313</v>
      </c>
      <c r="E578"/>
      <c r="F578" s="49" t="s">
        <v>46</v>
      </c>
      <c r="G578" s="50" t="s">
        <v>381</v>
      </c>
      <c r="H578" s="49" t="s">
        <v>1018</v>
      </c>
      <c r="I578" s="49"/>
      <c r="J578" s="51" t="s">
        <v>14</v>
      </c>
      <c r="K578" s="89" t="s">
        <v>1019</v>
      </c>
      <c r="L578" s="30" t="s">
        <v>1019</v>
      </c>
      <c r="M578" s="30">
        <v>5570</v>
      </c>
      <c r="N578" s="74"/>
    </row>
    <row r="579" spans="2:14" s="30" customFormat="1" ht="30" customHeight="1" x14ac:dyDescent="0.25">
      <c r="B579" s="47">
        <v>158565</v>
      </c>
      <c r="C579" s="47">
        <v>2751617</v>
      </c>
      <c r="D579" s="48">
        <v>2481014</v>
      </c>
      <c r="E579"/>
      <c r="F579" s="49" t="s">
        <v>58</v>
      </c>
      <c r="G579" s="50" t="s">
        <v>68</v>
      </c>
      <c r="H579" s="49" t="s">
        <v>1020</v>
      </c>
      <c r="I579" s="49"/>
      <c r="J579" s="51" t="s">
        <v>14</v>
      </c>
      <c r="K579" s="89" t="s">
        <v>1021</v>
      </c>
      <c r="L579" s="30" t="s">
        <v>1021</v>
      </c>
      <c r="M579" s="30">
        <v>5571</v>
      </c>
      <c r="N579" s="74"/>
    </row>
    <row r="580" spans="2:14" s="30" customFormat="1" ht="30" customHeight="1" x14ac:dyDescent="0.25">
      <c r="B580" s="47">
        <v>0</v>
      </c>
      <c r="C580" s="47">
        <v>266330</v>
      </c>
      <c r="D580" s="48">
        <v>7788902</v>
      </c>
      <c r="E580"/>
      <c r="F580" s="49" t="s">
        <v>58</v>
      </c>
      <c r="G580" s="50" t="s">
        <v>231</v>
      </c>
      <c r="H580" s="49" t="s">
        <v>1022</v>
      </c>
      <c r="I580" s="49"/>
      <c r="J580" s="51" t="s">
        <v>14</v>
      </c>
      <c r="K580" s="89" t="s">
        <v>1023</v>
      </c>
      <c r="L580" s="30" t="s">
        <v>1023</v>
      </c>
      <c r="M580" s="30">
        <v>5572</v>
      </c>
      <c r="N580" s="74"/>
    </row>
    <row r="581" spans="2:14" s="30" customFormat="1" ht="30" customHeight="1" x14ac:dyDescent="0.25">
      <c r="B581" s="47">
        <v>1293145</v>
      </c>
      <c r="C581" s="47">
        <v>27156051</v>
      </c>
      <c r="D581" s="48">
        <v>13517743</v>
      </c>
      <c r="E581"/>
      <c r="F581" s="49" t="s">
        <v>58</v>
      </c>
      <c r="G581" s="50" t="s">
        <v>226</v>
      </c>
      <c r="H581" s="49" t="s">
        <v>1024</v>
      </c>
      <c r="I581" s="49"/>
      <c r="J581" s="51" t="s">
        <v>14</v>
      </c>
      <c r="K581" s="89" t="s">
        <v>1025</v>
      </c>
      <c r="L581" s="30" t="s">
        <v>1025</v>
      </c>
      <c r="M581" s="30">
        <v>5573</v>
      </c>
      <c r="N581" s="74"/>
    </row>
    <row r="582" spans="2:14" s="30" customFormat="1" ht="30" customHeight="1" x14ac:dyDescent="0.25">
      <c r="B582" s="47">
        <v>0</v>
      </c>
      <c r="C582" s="47">
        <v>1175000</v>
      </c>
      <c r="D582" s="48">
        <v>3775000</v>
      </c>
      <c r="E582"/>
      <c r="F582" s="49" t="s">
        <v>46</v>
      </c>
      <c r="G582" s="50" t="s">
        <v>365</v>
      </c>
      <c r="H582" s="49" t="s">
        <v>1026</v>
      </c>
      <c r="I582" s="49"/>
      <c r="J582" s="51" t="s">
        <v>14</v>
      </c>
      <c r="K582" s="89" t="s">
        <v>1027</v>
      </c>
      <c r="L582" s="30" t="s">
        <v>1027</v>
      </c>
      <c r="M582" s="30">
        <v>5574</v>
      </c>
      <c r="N582" s="74"/>
    </row>
    <row r="583" spans="2:14" s="30" customFormat="1" ht="30" customHeight="1" x14ac:dyDescent="0.25">
      <c r="B583" s="47">
        <v>0</v>
      </c>
      <c r="C583" s="47">
        <v>424318</v>
      </c>
      <c r="D583" s="48">
        <v>5713407</v>
      </c>
      <c r="E583"/>
      <c r="F583" s="49" t="s">
        <v>58</v>
      </c>
      <c r="G583" s="50" t="s">
        <v>100</v>
      </c>
      <c r="H583" s="49" t="s">
        <v>1028</v>
      </c>
      <c r="I583" s="49"/>
      <c r="J583" s="51" t="s">
        <v>14</v>
      </c>
      <c r="K583" s="89" t="s">
        <v>1029</v>
      </c>
      <c r="L583" s="30" t="s">
        <v>1029</v>
      </c>
      <c r="M583" s="30">
        <v>5575</v>
      </c>
      <c r="N583" s="74"/>
    </row>
    <row r="584" spans="2:14" s="30" customFormat="1" ht="30" customHeight="1" x14ac:dyDescent="0.25">
      <c r="B584" s="47">
        <v>1428114</v>
      </c>
      <c r="C584" s="47">
        <v>24277936</v>
      </c>
      <c r="D584" s="48">
        <v>20849822</v>
      </c>
      <c r="E584"/>
      <c r="F584" s="49" t="s">
        <v>58</v>
      </c>
      <c r="G584" s="50" t="s">
        <v>272</v>
      </c>
      <c r="H584" s="49" t="s">
        <v>1030</v>
      </c>
      <c r="I584" s="49"/>
      <c r="J584" s="51" t="s">
        <v>14</v>
      </c>
      <c r="K584" s="89" t="s">
        <v>1031</v>
      </c>
      <c r="L584" s="30" t="s">
        <v>1031</v>
      </c>
      <c r="M584" s="30">
        <v>5576</v>
      </c>
      <c r="N584" s="74"/>
    </row>
    <row r="585" spans="2:14" s="30" customFormat="1" ht="30" customHeight="1" x14ac:dyDescent="0.25">
      <c r="B585" s="47">
        <v>375000</v>
      </c>
      <c r="C585" s="47">
        <v>8875000</v>
      </c>
      <c r="D585" s="48">
        <v>5250000</v>
      </c>
      <c r="E585"/>
      <c r="F585" s="49" t="s">
        <v>205</v>
      </c>
      <c r="G585" s="50" t="s">
        <v>369</v>
      </c>
      <c r="H585" s="49" t="s">
        <v>1032</v>
      </c>
      <c r="I585" s="49"/>
      <c r="J585" s="51" t="s">
        <v>14</v>
      </c>
      <c r="K585" s="89" t="s">
        <v>1033</v>
      </c>
      <c r="L585" s="30" t="s">
        <v>1033</v>
      </c>
      <c r="M585" s="30">
        <v>5577</v>
      </c>
      <c r="N585" s="74"/>
    </row>
    <row r="586" spans="2:14" s="30" customFormat="1" ht="30" customHeight="1" x14ac:dyDescent="0.25">
      <c r="B586" s="47">
        <v>375000</v>
      </c>
      <c r="C586" s="47">
        <v>8875000</v>
      </c>
      <c r="D586" s="48">
        <v>5250000</v>
      </c>
      <c r="E586"/>
      <c r="F586" s="49" t="s">
        <v>205</v>
      </c>
      <c r="G586" s="50" t="s">
        <v>150</v>
      </c>
      <c r="H586" s="49" t="s">
        <v>1034</v>
      </c>
      <c r="I586" s="49"/>
      <c r="J586" s="51" t="s">
        <v>14</v>
      </c>
      <c r="K586" s="89" t="s">
        <v>1035</v>
      </c>
      <c r="L586" s="30" t="s">
        <v>1035</v>
      </c>
      <c r="M586" s="30">
        <v>5578</v>
      </c>
      <c r="N586" s="74"/>
    </row>
    <row r="587" spans="2:14" s="30" customFormat="1" ht="30" customHeight="1" x14ac:dyDescent="0.25">
      <c r="B587" s="47">
        <v>875000</v>
      </c>
      <c r="C587" s="47">
        <v>18375000</v>
      </c>
      <c r="D587" s="48">
        <v>8500000</v>
      </c>
      <c r="E587"/>
      <c r="F587" s="49" t="s">
        <v>205</v>
      </c>
      <c r="G587" s="50" t="s">
        <v>23</v>
      </c>
      <c r="H587" s="49" t="s">
        <v>1036</v>
      </c>
      <c r="I587" s="49"/>
      <c r="J587" s="51" t="s">
        <v>14</v>
      </c>
      <c r="K587" s="89" t="s">
        <v>1037</v>
      </c>
      <c r="L587" s="30" t="s">
        <v>1037</v>
      </c>
      <c r="M587" s="30">
        <v>5579</v>
      </c>
      <c r="N587" s="74"/>
    </row>
    <row r="588" spans="2:14" s="30" customFormat="1" ht="30" customHeight="1" x14ac:dyDescent="0.25">
      <c r="B588" s="47">
        <v>700000</v>
      </c>
      <c r="C588" s="47">
        <v>14700000</v>
      </c>
      <c r="D588" s="48">
        <v>7400000</v>
      </c>
      <c r="E588"/>
      <c r="F588" s="49" t="s">
        <v>46</v>
      </c>
      <c r="G588" s="50" t="s">
        <v>105</v>
      </c>
      <c r="H588" s="49" t="s">
        <v>1038</v>
      </c>
      <c r="I588" s="49"/>
      <c r="J588" s="51" t="s">
        <v>14</v>
      </c>
      <c r="K588" s="89" t="s">
        <v>1039</v>
      </c>
      <c r="L588" s="30" t="s">
        <v>1039</v>
      </c>
      <c r="M588" s="30">
        <v>5580</v>
      </c>
      <c r="N588" s="74"/>
    </row>
    <row r="589" spans="2:14" s="30" customFormat="1" ht="30" customHeight="1" x14ac:dyDescent="0.25">
      <c r="B589" s="47">
        <v>550000</v>
      </c>
      <c r="C589" s="47">
        <v>11550000</v>
      </c>
      <c r="D589" s="48">
        <v>7900000</v>
      </c>
      <c r="E589"/>
      <c r="F589" s="49" t="s">
        <v>205</v>
      </c>
      <c r="G589" s="50" t="s">
        <v>1040</v>
      </c>
      <c r="H589" s="49" t="s">
        <v>1041</v>
      </c>
      <c r="I589" s="49"/>
      <c r="J589" s="51" t="s">
        <v>14</v>
      </c>
      <c r="K589" s="89" t="s">
        <v>1042</v>
      </c>
      <c r="L589" s="30" t="s">
        <v>1042</v>
      </c>
      <c r="M589" s="30">
        <v>5581</v>
      </c>
      <c r="N589" s="74"/>
    </row>
    <row r="590" spans="2:14" s="30" customFormat="1" ht="30" customHeight="1" x14ac:dyDescent="0.25">
      <c r="B590" s="47">
        <v>37500</v>
      </c>
      <c r="C590" s="47">
        <v>787500</v>
      </c>
      <c r="D590" s="48">
        <v>450000</v>
      </c>
      <c r="E590"/>
      <c r="F590" s="49" t="s">
        <v>46</v>
      </c>
      <c r="G590" s="50" t="s">
        <v>1043</v>
      </c>
      <c r="H590" s="49" t="s">
        <v>1044</v>
      </c>
      <c r="I590" s="49"/>
      <c r="J590" s="51" t="s">
        <v>14</v>
      </c>
      <c r="K590" s="89" t="s">
        <v>1045</v>
      </c>
      <c r="L590" s="30" t="s">
        <v>1045</v>
      </c>
      <c r="M590" s="30">
        <v>5582</v>
      </c>
      <c r="N590" s="74"/>
    </row>
    <row r="591" spans="2:14" s="30" customFormat="1" ht="30" customHeight="1" x14ac:dyDescent="0.25">
      <c r="B591" s="47">
        <v>1200000</v>
      </c>
      <c r="C591" s="47">
        <v>12000000</v>
      </c>
      <c r="D591" s="48">
        <v>6400000</v>
      </c>
      <c r="E591"/>
      <c r="F591" s="49" t="s">
        <v>205</v>
      </c>
      <c r="G591" s="50" t="s">
        <v>65</v>
      </c>
      <c r="H591" s="49" t="s">
        <v>1046</v>
      </c>
      <c r="I591" s="49"/>
      <c r="J591" s="51" t="s">
        <v>14</v>
      </c>
      <c r="K591" s="89" t="s">
        <v>1047</v>
      </c>
      <c r="L591" s="30" t="s">
        <v>1047</v>
      </c>
      <c r="M591" s="30">
        <v>5583</v>
      </c>
      <c r="N591" s="74"/>
    </row>
    <row r="592" spans="2:14" s="30" customFormat="1" ht="30" customHeight="1" x14ac:dyDescent="0.25">
      <c r="B592" s="47">
        <v>684400</v>
      </c>
      <c r="C592" s="47">
        <v>10266004</v>
      </c>
      <c r="D592" s="48">
        <v>14425606</v>
      </c>
      <c r="E592"/>
      <c r="F592" s="49" t="s">
        <v>58</v>
      </c>
      <c r="G592" s="50" t="s">
        <v>241</v>
      </c>
      <c r="H592" s="49" t="s">
        <v>1048</v>
      </c>
      <c r="I592" s="49"/>
      <c r="J592" s="51" t="s">
        <v>14</v>
      </c>
      <c r="K592" s="89" t="s">
        <v>1049</v>
      </c>
      <c r="L592" s="30" t="s">
        <v>1049</v>
      </c>
      <c r="M592" s="30">
        <v>5584</v>
      </c>
      <c r="N592" s="74"/>
    </row>
    <row r="593" spans="2:14" s="30" customFormat="1" ht="30" customHeight="1" x14ac:dyDescent="0.25">
      <c r="B593" s="47">
        <v>40783821</v>
      </c>
      <c r="C593" s="47">
        <v>19249670</v>
      </c>
      <c r="D593" s="48">
        <v>2143071</v>
      </c>
      <c r="E593"/>
      <c r="F593" s="49" t="s">
        <v>205</v>
      </c>
      <c r="G593" s="50" t="s">
        <v>100</v>
      </c>
      <c r="H593" s="49" t="s">
        <v>1050</v>
      </c>
      <c r="I593" s="49"/>
      <c r="J593" s="51" t="s">
        <v>14</v>
      </c>
      <c r="K593" s="89" t="s">
        <v>1051</v>
      </c>
      <c r="L593" s="30" t="s">
        <v>1051</v>
      </c>
      <c r="M593" s="30">
        <v>5585</v>
      </c>
      <c r="N593" s="74"/>
    </row>
    <row r="594" spans="2:14" s="30" customFormat="1" ht="30" customHeight="1" x14ac:dyDescent="0.25">
      <c r="B594" s="47">
        <v>862500</v>
      </c>
      <c r="C594" s="47">
        <v>22804500</v>
      </c>
      <c r="D594" s="48">
        <v>9419500</v>
      </c>
      <c r="E594"/>
      <c r="F594" s="49" t="s">
        <v>205</v>
      </c>
      <c r="G594" s="50" t="s">
        <v>313</v>
      </c>
      <c r="H594" s="49" t="s">
        <v>1052</v>
      </c>
      <c r="I594" s="49"/>
      <c r="J594" s="51" t="s">
        <v>14</v>
      </c>
      <c r="K594" s="89" t="s">
        <v>1053</v>
      </c>
      <c r="L594" s="30" t="s">
        <v>1053</v>
      </c>
      <c r="M594" s="30">
        <v>5586</v>
      </c>
      <c r="N594" s="74"/>
    </row>
    <row r="595" spans="2:14" s="30" customFormat="1" ht="30" customHeight="1" x14ac:dyDescent="0.25">
      <c r="B595" s="47">
        <v>0</v>
      </c>
      <c r="C595" s="47">
        <v>978953</v>
      </c>
      <c r="D595" s="48">
        <v>18883656</v>
      </c>
      <c r="E595"/>
      <c r="F595" s="49" t="s">
        <v>58</v>
      </c>
      <c r="G595" s="50" t="s">
        <v>565</v>
      </c>
      <c r="H595" s="49" t="s">
        <v>1054</v>
      </c>
      <c r="I595" s="49"/>
      <c r="J595" s="51" t="s">
        <v>14</v>
      </c>
      <c r="K595" s="89" t="s">
        <v>1055</v>
      </c>
      <c r="L595" s="30" t="s">
        <v>1055</v>
      </c>
      <c r="M595" s="30">
        <v>5587</v>
      </c>
      <c r="N595" s="74"/>
    </row>
    <row r="596" spans="2:14" s="30" customFormat="1" ht="30" customHeight="1" x14ac:dyDescent="0.25">
      <c r="B596" s="47">
        <v>73869360</v>
      </c>
      <c r="C596" s="47">
        <v>20000000</v>
      </c>
      <c r="D596" s="48">
        <v>210000</v>
      </c>
      <c r="E596"/>
      <c r="F596" s="49" t="s">
        <v>205</v>
      </c>
      <c r="G596" s="50" t="s">
        <v>424</v>
      </c>
      <c r="H596" s="49" t="s">
        <v>1056</v>
      </c>
      <c r="I596" s="49"/>
      <c r="J596" s="51" t="s">
        <v>14</v>
      </c>
      <c r="K596" s="89" t="s">
        <v>1057</v>
      </c>
      <c r="L596" s="30" t="s">
        <v>1057</v>
      </c>
      <c r="M596" s="30">
        <v>5588</v>
      </c>
      <c r="N596" s="74"/>
    </row>
    <row r="597" spans="2:14" s="30" customFormat="1" ht="30" customHeight="1" x14ac:dyDescent="0.25">
      <c r="B597" s="47">
        <v>1484297</v>
      </c>
      <c r="C597" s="47">
        <v>39244807</v>
      </c>
      <c r="D597" s="48">
        <v>17652090</v>
      </c>
      <c r="E597"/>
      <c r="F597" s="49" t="s">
        <v>205</v>
      </c>
      <c r="G597" s="50" t="s">
        <v>19</v>
      </c>
      <c r="H597" s="49" t="s">
        <v>1058</v>
      </c>
      <c r="I597" s="49"/>
      <c r="J597" s="51" t="s">
        <v>14</v>
      </c>
      <c r="K597" s="89" t="s">
        <v>1059</v>
      </c>
      <c r="L597" s="30" t="s">
        <v>1059</v>
      </c>
      <c r="M597" s="30">
        <v>5589</v>
      </c>
      <c r="N597" s="74"/>
    </row>
    <row r="598" spans="2:14" s="30" customFormat="1" ht="30" customHeight="1" x14ac:dyDescent="0.25">
      <c r="B598" s="47">
        <v>126462320</v>
      </c>
      <c r="C598" s="47">
        <v>20000000</v>
      </c>
      <c r="D598" s="48">
        <v>185001</v>
      </c>
      <c r="E598"/>
      <c r="F598" s="49" t="s">
        <v>205</v>
      </c>
      <c r="G598" s="50" t="s">
        <v>343</v>
      </c>
      <c r="H598" s="49" t="s">
        <v>1060</v>
      </c>
      <c r="I598" s="49"/>
      <c r="J598" s="51" t="s">
        <v>14</v>
      </c>
      <c r="K598" s="89" t="s">
        <v>1061</v>
      </c>
      <c r="L598" s="30" t="s">
        <v>1061</v>
      </c>
      <c r="M598" s="30">
        <v>5590</v>
      </c>
      <c r="N598" s="74"/>
    </row>
    <row r="599" spans="2:14" s="30" customFormat="1" ht="30" customHeight="1" x14ac:dyDescent="0.25">
      <c r="B599" s="47">
        <v>0</v>
      </c>
      <c r="C599" s="47">
        <v>40505314</v>
      </c>
      <c r="D599" s="48">
        <v>36004723</v>
      </c>
      <c r="E599"/>
      <c r="F599" s="49" t="s">
        <v>46</v>
      </c>
      <c r="G599" s="50" t="s">
        <v>633</v>
      </c>
      <c r="H599" s="49" t="s">
        <v>1062</v>
      </c>
      <c r="I599" s="49"/>
      <c r="J599" s="51" t="s">
        <v>14</v>
      </c>
      <c r="K599" s="89" t="s">
        <v>1063</v>
      </c>
      <c r="L599" s="30" t="s">
        <v>1063</v>
      </c>
      <c r="M599" s="30">
        <v>5591</v>
      </c>
      <c r="N599" s="74"/>
    </row>
    <row r="600" spans="2:14" s="30" customFormat="1" ht="30" customHeight="1" x14ac:dyDescent="0.25">
      <c r="B600" s="47">
        <v>73447428</v>
      </c>
      <c r="C600" s="47">
        <v>45057804</v>
      </c>
      <c r="D600" s="48">
        <v>6216674</v>
      </c>
      <c r="E600"/>
      <c r="F600" s="49" t="s">
        <v>205</v>
      </c>
      <c r="G600" s="50" t="s">
        <v>190</v>
      </c>
      <c r="H600" s="49" t="s">
        <v>1064</v>
      </c>
      <c r="I600" s="49"/>
      <c r="J600" s="51" t="s">
        <v>14</v>
      </c>
      <c r="K600" s="89" t="s">
        <v>1065</v>
      </c>
      <c r="L600" s="30" t="s">
        <v>1065</v>
      </c>
      <c r="M600" s="30">
        <v>5592</v>
      </c>
      <c r="N600" s="74"/>
    </row>
    <row r="601" spans="2:14" s="30" customFormat="1" ht="30" customHeight="1" x14ac:dyDescent="0.25">
      <c r="B601" s="47">
        <v>57784892</v>
      </c>
      <c r="C601" s="47">
        <v>32787610</v>
      </c>
      <c r="D601" s="48">
        <v>2194458</v>
      </c>
      <c r="E601"/>
      <c r="F601" s="49" t="s">
        <v>205</v>
      </c>
      <c r="G601" s="50" t="s">
        <v>807</v>
      </c>
      <c r="H601" s="49" t="s">
        <v>1066</v>
      </c>
      <c r="I601" s="49"/>
      <c r="J601" s="51" t="s">
        <v>14</v>
      </c>
      <c r="K601" s="89" t="s">
        <v>1067</v>
      </c>
      <c r="L601" s="30" t="s">
        <v>1067</v>
      </c>
      <c r="M601" s="30">
        <v>5593</v>
      </c>
      <c r="N601" s="74"/>
    </row>
    <row r="602" spans="2:14" s="30" customFormat="1" ht="30" customHeight="1" x14ac:dyDescent="0.25">
      <c r="B602" s="47">
        <v>506956</v>
      </c>
      <c r="C602" s="47">
        <v>7604334</v>
      </c>
      <c r="D602" s="48">
        <v>194458</v>
      </c>
      <c r="E602"/>
      <c r="F602" s="49" t="s">
        <v>205</v>
      </c>
      <c r="G602" s="50" t="s">
        <v>443</v>
      </c>
      <c r="H602" s="49" t="s">
        <v>1068</v>
      </c>
      <c r="I602" s="49"/>
      <c r="J602" s="51" t="s">
        <v>14</v>
      </c>
      <c r="K602" s="89" t="s">
        <v>1069</v>
      </c>
      <c r="L602" s="30" t="s">
        <v>1069</v>
      </c>
      <c r="M602" s="30">
        <v>5594</v>
      </c>
      <c r="N602" s="74"/>
    </row>
    <row r="603" spans="2:14" s="30" customFormat="1" ht="30" customHeight="1" x14ac:dyDescent="0.25">
      <c r="B603" s="47">
        <v>0</v>
      </c>
      <c r="C603" s="47">
        <v>20780155</v>
      </c>
      <c r="D603" s="48">
        <v>29685936</v>
      </c>
      <c r="E603"/>
      <c r="F603" s="49" t="s">
        <v>46</v>
      </c>
      <c r="G603" s="50" t="s">
        <v>114</v>
      </c>
      <c r="H603" s="49" t="s">
        <v>1070</v>
      </c>
      <c r="I603" s="49"/>
      <c r="J603" s="51" t="s">
        <v>14</v>
      </c>
      <c r="K603" s="89" t="s">
        <v>1071</v>
      </c>
      <c r="L603" s="30" t="s">
        <v>1071</v>
      </c>
      <c r="M603" s="30">
        <v>5595</v>
      </c>
      <c r="N603" s="74"/>
    </row>
    <row r="604" spans="2:14" s="30" customFormat="1" ht="30" customHeight="1" x14ac:dyDescent="0.25">
      <c r="B604" s="47">
        <v>117668287</v>
      </c>
      <c r="C604" s="47">
        <v>60000000</v>
      </c>
      <c r="D604" s="48">
        <v>60661902</v>
      </c>
      <c r="E604"/>
      <c r="F604" s="49" t="s">
        <v>58</v>
      </c>
      <c r="G604" s="50" t="s">
        <v>280</v>
      </c>
      <c r="H604" s="49" t="s">
        <v>1072</v>
      </c>
      <c r="I604" s="49"/>
      <c r="J604" s="51" t="s">
        <v>14</v>
      </c>
      <c r="K604" s="89" t="s">
        <v>1073</v>
      </c>
      <c r="L604" s="30" t="s">
        <v>1073</v>
      </c>
      <c r="M604" s="30">
        <v>5596</v>
      </c>
      <c r="N604" s="74"/>
    </row>
    <row r="605" spans="2:14" s="30" customFormat="1" ht="43.5" x14ac:dyDescent="0.25">
      <c r="B605" s="47">
        <v>3360115</v>
      </c>
      <c r="C605" s="47">
        <v>57121958</v>
      </c>
      <c r="D605" s="48">
        <v>53761843</v>
      </c>
      <c r="E605"/>
      <c r="F605" s="49" t="s">
        <v>192</v>
      </c>
      <c r="G605" s="50" t="s">
        <v>1074</v>
      </c>
      <c r="H605" s="49" t="s">
        <v>1075</v>
      </c>
      <c r="I605" s="49"/>
      <c r="J605" s="51" t="s">
        <v>14</v>
      </c>
      <c r="K605" s="89" t="s">
        <v>1717</v>
      </c>
      <c r="L605" s="30" t="s">
        <v>1717</v>
      </c>
      <c r="M605" s="30">
        <v>5597</v>
      </c>
      <c r="N605" s="74"/>
    </row>
    <row r="606" spans="2:14" s="30" customFormat="1" ht="30" customHeight="1" x14ac:dyDescent="0.25">
      <c r="B606" s="47">
        <v>0</v>
      </c>
      <c r="C606" s="47">
        <v>200000</v>
      </c>
      <c r="D606" s="48">
        <v>1300000</v>
      </c>
      <c r="E606"/>
      <c r="F606" s="49" t="s">
        <v>205</v>
      </c>
      <c r="G606" s="50" t="s">
        <v>59</v>
      </c>
      <c r="H606" s="49" t="s">
        <v>1076</v>
      </c>
      <c r="I606" s="49"/>
      <c r="J606" s="51" t="s">
        <v>14</v>
      </c>
      <c r="K606" s="89" t="s">
        <v>1077</v>
      </c>
      <c r="L606" s="30" t="s">
        <v>1077</v>
      </c>
      <c r="M606" s="30">
        <v>5598</v>
      </c>
      <c r="N606" s="74"/>
    </row>
    <row r="607" spans="2:14" s="30" customFormat="1" ht="30" customHeight="1" x14ac:dyDescent="0.25">
      <c r="B607" s="47">
        <v>38194276</v>
      </c>
      <c r="C607" s="47">
        <v>19009670</v>
      </c>
      <c r="D607" s="48">
        <v>641431</v>
      </c>
      <c r="E607"/>
      <c r="F607" s="49" t="s">
        <v>205</v>
      </c>
      <c r="G607" s="50" t="s">
        <v>316</v>
      </c>
      <c r="H607" s="49" t="s">
        <v>1078</v>
      </c>
      <c r="I607" s="49"/>
      <c r="J607" s="51" t="s">
        <v>14</v>
      </c>
      <c r="K607" s="89" t="s">
        <v>1079</v>
      </c>
      <c r="L607" s="30" t="s">
        <v>1079</v>
      </c>
      <c r="M607" s="30">
        <v>5599</v>
      </c>
      <c r="N607" s="74"/>
    </row>
    <row r="608" spans="2:14" s="30" customFormat="1" ht="30" customHeight="1" x14ac:dyDescent="0.25">
      <c r="B608" s="47">
        <v>49565335</v>
      </c>
      <c r="C608" s="47">
        <v>19009670</v>
      </c>
      <c r="D608" s="48">
        <v>5000000</v>
      </c>
      <c r="E608"/>
      <c r="F608" s="49" t="s">
        <v>18</v>
      </c>
      <c r="G608" s="50" t="s">
        <v>427</v>
      </c>
      <c r="H608" s="49" t="s">
        <v>1080</v>
      </c>
      <c r="I608" s="49"/>
      <c r="J608" s="51" t="s">
        <v>14</v>
      </c>
      <c r="K608" s="89" t="s">
        <v>1081</v>
      </c>
      <c r="L608" s="30" t="s">
        <v>1081</v>
      </c>
      <c r="M608" s="30">
        <v>5600</v>
      </c>
      <c r="N608" s="74"/>
    </row>
    <row r="609" spans="2:14" s="30" customFormat="1" ht="30" customHeight="1" x14ac:dyDescent="0.25">
      <c r="B609" s="47">
        <v>0</v>
      </c>
      <c r="C609" s="47">
        <v>2600393</v>
      </c>
      <c r="D609" s="48">
        <v>17523048</v>
      </c>
      <c r="E609"/>
      <c r="F609" s="49" t="s">
        <v>58</v>
      </c>
      <c r="G609" s="50" t="s">
        <v>140</v>
      </c>
      <c r="H609" s="49" t="s">
        <v>1082</v>
      </c>
      <c r="I609" s="49"/>
      <c r="J609" s="51" t="s">
        <v>14</v>
      </c>
      <c r="K609" s="89" t="s">
        <v>1083</v>
      </c>
      <c r="L609" s="30" t="s">
        <v>1083</v>
      </c>
      <c r="M609" s="30">
        <v>5601</v>
      </c>
      <c r="N609" s="74"/>
    </row>
    <row r="610" spans="2:14" s="30" customFormat="1" ht="30" customHeight="1" x14ac:dyDescent="0.25">
      <c r="B610" s="47">
        <v>1484297</v>
      </c>
      <c r="C610" s="47">
        <v>39244807</v>
      </c>
      <c r="D610" s="48">
        <v>17652090</v>
      </c>
      <c r="E610"/>
      <c r="F610" s="49" t="s">
        <v>205</v>
      </c>
      <c r="G610" s="50" t="s">
        <v>449</v>
      </c>
      <c r="H610" s="49" t="s">
        <v>1084</v>
      </c>
      <c r="I610" s="49"/>
      <c r="J610" s="51" t="s">
        <v>14</v>
      </c>
      <c r="K610" s="89" t="s">
        <v>1085</v>
      </c>
      <c r="L610" s="30" t="s">
        <v>1085</v>
      </c>
      <c r="M610" s="30">
        <v>5602</v>
      </c>
      <c r="N610" s="74"/>
    </row>
    <row r="611" spans="2:14" s="30" customFormat="1" ht="30" customHeight="1" x14ac:dyDescent="0.25">
      <c r="B611" s="47">
        <v>0</v>
      </c>
      <c r="C611" s="47">
        <v>1127294</v>
      </c>
      <c r="D611" s="48">
        <v>13445981</v>
      </c>
      <c r="E611"/>
      <c r="F611" s="49" t="s">
        <v>58</v>
      </c>
      <c r="G611" s="50" t="s">
        <v>1086</v>
      </c>
      <c r="H611" s="49" t="s">
        <v>1087</v>
      </c>
      <c r="I611" s="49"/>
      <c r="J611" s="51" t="s">
        <v>14</v>
      </c>
      <c r="K611" s="89" t="s">
        <v>1718</v>
      </c>
      <c r="L611" s="30" t="s">
        <v>1718</v>
      </c>
      <c r="M611" s="30">
        <v>5603</v>
      </c>
      <c r="N611" s="74"/>
    </row>
    <row r="612" spans="2:14" s="30" customFormat="1" ht="30" customHeight="1" x14ac:dyDescent="0.25">
      <c r="B612" s="47">
        <v>36450000</v>
      </c>
      <c r="C612" s="47">
        <v>17604000</v>
      </c>
      <c r="D612" s="48">
        <v>594000</v>
      </c>
      <c r="E612"/>
      <c r="F612" s="49" t="s">
        <v>205</v>
      </c>
      <c r="G612" s="50" t="s">
        <v>296</v>
      </c>
      <c r="H612" s="49" t="s">
        <v>1088</v>
      </c>
      <c r="I612" s="49"/>
      <c r="J612" s="51" t="s">
        <v>14</v>
      </c>
      <c r="K612" s="89" t="s">
        <v>1089</v>
      </c>
      <c r="L612" s="30" t="s">
        <v>1089</v>
      </c>
      <c r="M612" s="30">
        <v>5604</v>
      </c>
      <c r="N612" s="74"/>
    </row>
    <row r="613" spans="2:14" s="30" customFormat="1" ht="30" customHeight="1" x14ac:dyDescent="0.25">
      <c r="B613" s="47">
        <v>808992</v>
      </c>
      <c r="C613" s="47">
        <v>12134880</v>
      </c>
      <c r="D613" s="48">
        <v>17415808</v>
      </c>
      <c r="E613"/>
      <c r="F613" s="49" t="s">
        <v>205</v>
      </c>
      <c r="G613" s="50" t="s">
        <v>296</v>
      </c>
      <c r="H613" s="49" t="s">
        <v>1090</v>
      </c>
      <c r="I613" s="49"/>
      <c r="J613" s="51" t="s">
        <v>14</v>
      </c>
      <c r="K613" s="89" t="s">
        <v>1091</v>
      </c>
      <c r="L613" s="30" t="s">
        <v>1091</v>
      </c>
      <c r="M613" s="30">
        <v>5605</v>
      </c>
      <c r="N613" s="74"/>
    </row>
    <row r="614" spans="2:14" s="30" customFormat="1" ht="30" customHeight="1" x14ac:dyDescent="0.25">
      <c r="B614" s="47">
        <v>0</v>
      </c>
      <c r="C614" s="47">
        <v>0</v>
      </c>
      <c r="D614" s="48">
        <v>898347</v>
      </c>
      <c r="E614"/>
      <c r="F614" s="49" t="s">
        <v>58</v>
      </c>
      <c r="G614" s="50" t="s">
        <v>470</v>
      </c>
      <c r="H614" s="49" t="s">
        <v>1092</v>
      </c>
      <c r="I614" s="49"/>
      <c r="J614" s="51" t="s">
        <v>14</v>
      </c>
      <c r="K614" s="89" t="s">
        <v>1093</v>
      </c>
      <c r="L614" s="30" t="s">
        <v>1093</v>
      </c>
      <c r="M614" s="30">
        <v>5606</v>
      </c>
      <c r="N614" s="74"/>
    </row>
    <row r="615" spans="2:14" s="30" customFormat="1" ht="30" customHeight="1" x14ac:dyDescent="0.25">
      <c r="B615" s="47">
        <v>4704250</v>
      </c>
      <c r="C615" s="47">
        <v>15612750</v>
      </c>
      <c r="D615" s="48">
        <v>500000</v>
      </c>
      <c r="E615"/>
      <c r="F615" s="49" t="s">
        <v>18</v>
      </c>
      <c r="G615" s="50" t="s">
        <v>291</v>
      </c>
      <c r="H615" s="49" t="s">
        <v>1094</v>
      </c>
      <c r="I615" s="49"/>
      <c r="J615" s="51" t="s">
        <v>14</v>
      </c>
      <c r="K615" s="89" t="s">
        <v>1095</v>
      </c>
      <c r="L615" s="30" t="s">
        <v>1095</v>
      </c>
      <c r="M615" s="30">
        <v>5607</v>
      </c>
      <c r="N615" s="74"/>
    </row>
    <row r="616" spans="2:14" s="30" customFormat="1" ht="30" customHeight="1" x14ac:dyDescent="0.25">
      <c r="B616" s="47">
        <v>433630</v>
      </c>
      <c r="C616" s="47">
        <v>8371717</v>
      </c>
      <c r="D616" s="48">
        <v>4438087</v>
      </c>
      <c r="E616"/>
      <c r="F616" s="49" t="s">
        <v>58</v>
      </c>
      <c r="G616" s="50" t="s">
        <v>158</v>
      </c>
      <c r="H616" s="49" t="s">
        <v>1096</v>
      </c>
      <c r="I616" s="49"/>
      <c r="J616" s="51" t="s">
        <v>14</v>
      </c>
      <c r="K616" s="89" t="s">
        <v>1097</v>
      </c>
      <c r="L616" s="30" t="s">
        <v>1097</v>
      </c>
      <c r="M616" s="30">
        <v>5608</v>
      </c>
      <c r="N616" s="74"/>
    </row>
    <row r="617" spans="2:14" s="30" customFormat="1" ht="30" customHeight="1" x14ac:dyDescent="0.25">
      <c r="B617" s="47">
        <v>223779672</v>
      </c>
      <c r="C617" s="47">
        <v>80000000</v>
      </c>
      <c r="D617" s="48">
        <v>1000000</v>
      </c>
      <c r="E617"/>
      <c r="F617" s="49" t="s">
        <v>205</v>
      </c>
      <c r="G617" s="50" t="s">
        <v>133</v>
      </c>
      <c r="H617" s="49" t="s">
        <v>1098</v>
      </c>
      <c r="I617" s="49"/>
      <c r="J617" s="51" t="s">
        <v>14</v>
      </c>
      <c r="K617" s="89" t="s">
        <v>1099</v>
      </c>
      <c r="L617" s="30" t="s">
        <v>1099</v>
      </c>
      <c r="M617" s="30">
        <v>5609</v>
      </c>
      <c r="N617" s="74"/>
    </row>
    <row r="618" spans="2:14" s="30" customFormat="1" ht="30" customHeight="1" x14ac:dyDescent="0.25">
      <c r="B618" s="47">
        <v>13959496</v>
      </c>
      <c r="C618" s="47">
        <v>13959496</v>
      </c>
      <c r="D618" s="48">
        <v>9187597</v>
      </c>
      <c r="E618"/>
      <c r="F618" s="49" t="s">
        <v>46</v>
      </c>
      <c r="G618" s="50" t="s">
        <v>216</v>
      </c>
      <c r="H618" s="49" t="s">
        <v>1100</v>
      </c>
      <c r="I618" s="49"/>
      <c r="J618" s="51" t="s">
        <v>14</v>
      </c>
      <c r="K618" s="89" t="s">
        <v>1101</v>
      </c>
      <c r="L618" s="30" t="s">
        <v>1101</v>
      </c>
      <c r="M618" s="30">
        <v>5610</v>
      </c>
      <c r="N618" s="74"/>
    </row>
    <row r="619" spans="2:14" s="30" customFormat="1" ht="30" customHeight="1" x14ac:dyDescent="0.25">
      <c r="B619" s="47">
        <v>250000000</v>
      </c>
      <c r="C619" s="47">
        <v>150000000</v>
      </c>
      <c r="D619" s="48">
        <v>150000000</v>
      </c>
      <c r="E619"/>
      <c r="F619" s="49" t="s">
        <v>18</v>
      </c>
      <c r="G619" s="50" t="s">
        <v>1102</v>
      </c>
      <c r="H619" s="49" t="s">
        <v>1103</v>
      </c>
      <c r="I619" s="49"/>
      <c r="J619" s="51" t="s">
        <v>14</v>
      </c>
      <c r="K619" s="89" t="s">
        <v>1719</v>
      </c>
      <c r="L619" s="30" t="s">
        <v>1719</v>
      </c>
      <c r="M619" s="30">
        <v>5611</v>
      </c>
      <c r="N619" s="74"/>
    </row>
    <row r="620" spans="2:14" s="30" customFormat="1" ht="30" customHeight="1" x14ac:dyDescent="0.25">
      <c r="B620" s="47">
        <v>41953061</v>
      </c>
      <c r="C620" s="47">
        <v>20000000</v>
      </c>
      <c r="D620" s="48">
        <v>12988265</v>
      </c>
      <c r="E620"/>
      <c r="F620" s="49" t="s">
        <v>18</v>
      </c>
      <c r="G620" s="50" t="s">
        <v>94</v>
      </c>
      <c r="H620" s="49" t="s">
        <v>1104</v>
      </c>
      <c r="I620" s="49"/>
      <c r="J620" s="51" t="s">
        <v>14</v>
      </c>
      <c r="K620" s="89" t="s">
        <v>1720</v>
      </c>
      <c r="L620" s="30" t="s">
        <v>1720</v>
      </c>
      <c r="M620" s="30">
        <v>5612</v>
      </c>
      <c r="N620" s="74"/>
    </row>
    <row r="621" spans="2:14" s="30" customFormat="1" ht="30" customHeight="1" x14ac:dyDescent="0.25">
      <c r="B621" s="47">
        <v>18800000</v>
      </c>
      <c r="C621" s="47">
        <v>22150000</v>
      </c>
      <c r="D621" s="48">
        <v>4550000</v>
      </c>
      <c r="E621"/>
      <c r="F621" s="49" t="s">
        <v>18</v>
      </c>
      <c r="G621" s="50" t="s">
        <v>21</v>
      </c>
      <c r="H621" s="49" t="s">
        <v>1105</v>
      </c>
      <c r="I621" s="49"/>
      <c r="J621" s="51" t="s">
        <v>14</v>
      </c>
      <c r="K621" s="89" t="s">
        <v>1721</v>
      </c>
      <c r="L621" s="30" t="s">
        <v>1721</v>
      </c>
      <c r="M621" s="30">
        <v>5613</v>
      </c>
      <c r="N621" s="74"/>
    </row>
    <row r="622" spans="2:14" s="30" customFormat="1" ht="30" customHeight="1" x14ac:dyDescent="0.25">
      <c r="B622" s="47">
        <v>2900000</v>
      </c>
      <c r="C622" s="47">
        <v>15950000</v>
      </c>
      <c r="D622" s="48">
        <v>8150000</v>
      </c>
      <c r="E622"/>
      <c r="F622" s="49" t="s">
        <v>18</v>
      </c>
      <c r="G622" s="50" t="s">
        <v>211</v>
      </c>
      <c r="H622" s="49" t="s">
        <v>1106</v>
      </c>
      <c r="I622" s="49"/>
      <c r="J622" s="51" t="s">
        <v>14</v>
      </c>
      <c r="K622" s="89" t="s">
        <v>1722</v>
      </c>
      <c r="L622" s="30" t="s">
        <v>1722</v>
      </c>
      <c r="M622" s="30">
        <v>5614</v>
      </c>
      <c r="N622" s="74"/>
    </row>
    <row r="623" spans="2:14" s="30" customFormat="1" ht="30" customHeight="1" x14ac:dyDescent="0.25">
      <c r="B623" s="47">
        <v>12800000</v>
      </c>
      <c r="C623" s="47">
        <v>15400000</v>
      </c>
      <c r="D623" s="48">
        <v>2800000</v>
      </c>
      <c r="E623"/>
      <c r="F623" s="49" t="s">
        <v>18</v>
      </c>
      <c r="G623" s="50" t="s">
        <v>244</v>
      </c>
      <c r="H623" s="49" t="s">
        <v>1107</v>
      </c>
      <c r="I623" s="49"/>
      <c r="J623" s="51" t="s">
        <v>14</v>
      </c>
      <c r="K623" s="89" t="s">
        <v>1723</v>
      </c>
      <c r="L623" s="30" t="s">
        <v>1723</v>
      </c>
      <c r="M623" s="30">
        <v>5615</v>
      </c>
      <c r="N623" s="74"/>
    </row>
    <row r="624" spans="2:14" s="30" customFormat="1" ht="30" customHeight="1" x14ac:dyDescent="0.25">
      <c r="B624" s="47">
        <v>15725500</v>
      </c>
      <c r="C624" s="47">
        <v>15000000</v>
      </c>
      <c r="D624" s="48">
        <v>500000</v>
      </c>
      <c r="E624"/>
      <c r="F624" s="49" t="s">
        <v>18</v>
      </c>
      <c r="G624" s="50" t="s">
        <v>363</v>
      </c>
      <c r="H624" s="49" t="s">
        <v>1108</v>
      </c>
      <c r="I624" s="49"/>
      <c r="J624" s="51" t="s">
        <v>14</v>
      </c>
      <c r="K624" s="89" t="s">
        <v>1724</v>
      </c>
      <c r="L624" s="30" t="s">
        <v>1724</v>
      </c>
      <c r="M624" s="30">
        <v>5616</v>
      </c>
      <c r="N624" s="74"/>
    </row>
    <row r="625" spans="2:14" s="30" customFormat="1" ht="30" customHeight="1" x14ac:dyDescent="0.25">
      <c r="B625" s="47">
        <v>12000000</v>
      </c>
      <c r="C625" s="47">
        <v>16800000</v>
      </c>
      <c r="D625" s="48">
        <v>19200000</v>
      </c>
      <c r="E625"/>
      <c r="F625" s="49" t="s">
        <v>18</v>
      </c>
      <c r="G625" s="50" t="s">
        <v>365</v>
      </c>
      <c r="H625" s="49" t="s">
        <v>1109</v>
      </c>
      <c r="I625" s="49"/>
      <c r="J625" s="51" t="s">
        <v>14</v>
      </c>
      <c r="K625" s="89" t="s">
        <v>1725</v>
      </c>
      <c r="L625" s="30" t="s">
        <v>1725</v>
      </c>
      <c r="M625" s="30">
        <v>5617</v>
      </c>
      <c r="N625" s="74"/>
    </row>
    <row r="626" spans="2:14" s="30" customFormat="1" ht="30" customHeight="1" x14ac:dyDescent="0.25">
      <c r="B626" s="47">
        <v>0</v>
      </c>
      <c r="C626" s="47">
        <v>0</v>
      </c>
      <c r="D626" s="48">
        <v>850000</v>
      </c>
      <c r="E626"/>
      <c r="F626" s="49" t="s">
        <v>18</v>
      </c>
      <c r="G626" s="50" t="s">
        <v>693</v>
      </c>
      <c r="H626" s="49" t="s">
        <v>1110</v>
      </c>
      <c r="I626" s="49"/>
      <c r="J626" s="51" t="s">
        <v>14</v>
      </c>
      <c r="K626" s="89" t="s">
        <v>1726</v>
      </c>
      <c r="L626" s="30" t="s">
        <v>1726</v>
      </c>
      <c r="M626" s="30">
        <v>5618</v>
      </c>
      <c r="N626" s="74"/>
    </row>
    <row r="627" spans="2:14" s="30" customFormat="1" ht="30" customHeight="1" x14ac:dyDescent="0.25">
      <c r="B627" s="47">
        <v>1040850</v>
      </c>
      <c r="C627" s="47">
        <v>16612750</v>
      </c>
      <c r="D627" s="48">
        <v>2163400</v>
      </c>
      <c r="E627"/>
      <c r="F627" s="49" t="s">
        <v>18</v>
      </c>
      <c r="G627" s="50" t="s">
        <v>555</v>
      </c>
      <c r="H627" s="49" t="s">
        <v>1111</v>
      </c>
      <c r="I627" s="49"/>
      <c r="J627" s="51" t="s">
        <v>14</v>
      </c>
      <c r="K627" s="89" t="s">
        <v>1727</v>
      </c>
      <c r="L627" s="30" t="s">
        <v>1727</v>
      </c>
      <c r="M627" s="30">
        <v>5619</v>
      </c>
      <c r="N627" s="74"/>
    </row>
    <row r="628" spans="2:14" s="30" customFormat="1" ht="30" customHeight="1" x14ac:dyDescent="0.25">
      <c r="B628" s="47">
        <v>1561275</v>
      </c>
      <c r="C628" s="47">
        <v>19164225</v>
      </c>
      <c r="D628" s="48">
        <v>10000000</v>
      </c>
      <c r="E628"/>
      <c r="F628" s="49" t="s">
        <v>18</v>
      </c>
      <c r="G628" s="50" t="s">
        <v>59</v>
      </c>
      <c r="H628" s="49" t="s">
        <v>1112</v>
      </c>
      <c r="I628" s="49"/>
      <c r="J628" s="51" t="s">
        <v>14</v>
      </c>
      <c r="K628" s="89" t="s">
        <v>1728</v>
      </c>
      <c r="L628" s="30" t="s">
        <v>1728</v>
      </c>
      <c r="M628" s="30">
        <v>5620</v>
      </c>
      <c r="N628" s="74"/>
    </row>
    <row r="629" spans="2:14" s="30" customFormat="1" ht="30" customHeight="1" x14ac:dyDescent="0.25">
      <c r="B629" s="47">
        <v>10800000</v>
      </c>
      <c r="C629" s="47">
        <v>10150000</v>
      </c>
      <c r="D629" s="48">
        <v>5050000</v>
      </c>
      <c r="E629"/>
      <c r="F629" s="49" t="s">
        <v>18</v>
      </c>
      <c r="G629" s="50" t="s">
        <v>690</v>
      </c>
      <c r="H629" s="49" t="s">
        <v>1113</v>
      </c>
      <c r="I629" s="49"/>
      <c r="J629" s="51" t="s">
        <v>14</v>
      </c>
      <c r="K629" s="89" t="s">
        <v>1729</v>
      </c>
      <c r="L629" s="30" t="s">
        <v>1729</v>
      </c>
      <c r="M629" s="30">
        <v>5621</v>
      </c>
      <c r="N629" s="74"/>
    </row>
    <row r="630" spans="2:14" s="30" customFormat="1" ht="30" customHeight="1" x14ac:dyDescent="0.25">
      <c r="B630" s="47">
        <v>1425000</v>
      </c>
      <c r="C630" s="47">
        <v>14962500</v>
      </c>
      <c r="D630" s="48">
        <v>11825000</v>
      </c>
      <c r="E630"/>
      <c r="F630" s="49" t="s">
        <v>18</v>
      </c>
      <c r="G630" s="50" t="s">
        <v>685</v>
      </c>
      <c r="H630" s="49" t="s">
        <v>1114</v>
      </c>
      <c r="I630" s="49"/>
      <c r="J630" s="51" t="s">
        <v>14</v>
      </c>
      <c r="K630" s="89" t="s">
        <v>1730</v>
      </c>
      <c r="L630" s="30" t="s">
        <v>1730</v>
      </c>
      <c r="M630" s="30">
        <v>5622</v>
      </c>
      <c r="N630" s="74"/>
    </row>
    <row r="631" spans="2:14" s="30" customFormat="1" ht="30" customHeight="1" x14ac:dyDescent="0.25">
      <c r="B631" s="47">
        <v>1561275</v>
      </c>
      <c r="C631" s="47">
        <v>24419125</v>
      </c>
      <c r="D631" s="48">
        <v>10245100</v>
      </c>
      <c r="E631"/>
      <c r="F631" s="49" t="s">
        <v>18</v>
      </c>
      <c r="G631" s="50" t="s">
        <v>630</v>
      </c>
      <c r="H631" s="49" t="s">
        <v>1115</v>
      </c>
      <c r="I631" s="49"/>
      <c r="J631" s="51" t="s">
        <v>14</v>
      </c>
      <c r="K631" s="89" t="s">
        <v>1731</v>
      </c>
      <c r="L631" s="30" t="s">
        <v>1731</v>
      </c>
      <c r="M631" s="30">
        <v>5623</v>
      </c>
      <c r="N631" s="74"/>
    </row>
    <row r="632" spans="2:14" s="30" customFormat="1" ht="30" customHeight="1" x14ac:dyDescent="0.25">
      <c r="B632" s="47">
        <v>4800000</v>
      </c>
      <c r="C632" s="47">
        <v>5600000</v>
      </c>
      <c r="D632" s="48">
        <v>1600000</v>
      </c>
      <c r="E632"/>
      <c r="F632" s="49" t="s">
        <v>18</v>
      </c>
      <c r="G632" s="50" t="s">
        <v>269</v>
      </c>
      <c r="H632" s="49" t="s">
        <v>1116</v>
      </c>
      <c r="I632" s="49"/>
      <c r="J632" s="51" t="s">
        <v>14</v>
      </c>
      <c r="K632" s="89" t="s">
        <v>1732</v>
      </c>
      <c r="L632" s="30" t="s">
        <v>1732</v>
      </c>
      <c r="M632" s="30">
        <v>5624</v>
      </c>
      <c r="N632" s="74"/>
    </row>
    <row r="633" spans="2:14" s="30" customFormat="1" ht="30" customHeight="1" x14ac:dyDescent="0.25">
      <c r="B633" s="47">
        <v>1425000</v>
      </c>
      <c r="C633" s="47">
        <v>29925000</v>
      </c>
      <c r="D633" s="48">
        <v>500000</v>
      </c>
      <c r="E633"/>
      <c r="F633" s="49" t="s">
        <v>18</v>
      </c>
      <c r="G633" s="50" t="s">
        <v>762</v>
      </c>
      <c r="H633" s="49" t="s">
        <v>1117</v>
      </c>
      <c r="I633" s="49"/>
      <c r="J633" s="51" t="s">
        <v>14</v>
      </c>
      <c r="K633" s="89" t="s">
        <v>1733</v>
      </c>
      <c r="L633" s="30" t="s">
        <v>1733</v>
      </c>
      <c r="M633" s="30">
        <v>5625</v>
      </c>
      <c r="N633" s="74"/>
    </row>
    <row r="634" spans="2:14" s="30" customFormat="1" ht="30" customHeight="1" x14ac:dyDescent="0.25">
      <c r="B634" s="47">
        <v>15600000</v>
      </c>
      <c r="C634" s="47">
        <v>18550000</v>
      </c>
      <c r="D634" s="48">
        <v>3850000</v>
      </c>
      <c r="E634"/>
      <c r="F634" s="49" t="s">
        <v>18</v>
      </c>
      <c r="G634" s="50" t="s">
        <v>1118</v>
      </c>
      <c r="H634" s="49" t="s">
        <v>1119</v>
      </c>
      <c r="I634" s="49"/>
      <c r="J634" s="51" t="s">
        <v>14</v>
      </c>
      <c r="K634" s="89" t="s">
        <v>1734</v>
      </c>
      <c r="L634" s="30" t="s">
        <v>1734</v>
      </c>
      <c r="M634" s="30">
        <v>5626</v>
      </c>
      <c r="N634" s="74"/>
    </row>
    <row r="635" spans="2:14" s="30" customFormat="1" ht="30" customHeight="1" x14ac:dyDescent="0.25">
      <c r="B635" s="47">
        <v>1042500</v>
      </c>
      <c r="C635" s="47">
        <v>16637500</v>
      </c>
      <c r="D635" s="48">
        <v>2170000</v>
      </c>
      <c r="E635"/>
      <c r="F635" s="49" t="s">
        <v>18</v>
      </c>
      <c r="G635" s="50" t="s">
        <v>482</v>
      </c>
      <c r="H635" s="49" t="s">
        <v>1120</v>
      </c>
      <c r="I635" s="49"/>
      <c r="J635" s="51" t="s">
        <v>14</v>
      </c>
      <c r="K635" s="89" t="s">
        <v>1735</v>
      </c>
      <c r="L635" s="30" t="s">
        <v>1735</v>
      </c>
      <c r="M635" s="30">
        <v>5627</v>
      </c>
      <c r="N635" s="74"/>
    </row>
    <row r="636" spans="2:14" s="30" customFormat="1" ht="30" customHeight="1" x14ac:dyDescent="0.25">
      <c r="B636" s="47">
        <v>1042500</v>
      </c>
      <c r="C636" s="47">
        <v>16637500</v>
      </c>
      <c r="D636" s="48">
        <v>2170000</v>
      </c>
      <c r="E636"/>
      <c r="F636" s="49" t="s">
        <v>18</v>
      </c>
      <c r="G636" s="50" t="s">
        <v>187</v>
      </c>
      <c r="H636" s="49" t="s">
        <v>1121</v>
      </c>
      <c r="I636" s="49"/>
      <c r="J636" s="51" t="s">
        <v>14</v>
      </c>
      <c r="K636" s="89" t="s">
        <v>1736</v>
      </c>
      <c r="L636" s="30" t="s">
        <v>1736</v>
      </c>
      <c r="M636" s="30">
        <v>5628</v>
      </c>
      <c r="N636" s="74"/>
    </row>
    <row r="637" spans="2:14" s="30" customFormat="1" ht="30" customHeight="1" x14ac:dyDescent="0.25">
      <c r="B637" s="47">
        <v>10800000</v>
      </c>
      <c r="C637" s="47">
        <v>13150000</v>
      </c>
      <c r="D637" s="48">
        <v>2050000</v>
      </c>
      <c r="E637"/>
      <c r="F637" s="49" t="s">
        <v>18</v>
      </c>
      <c r="G637" s="50" t="s">
        <v>187</v>
      </c>
      <c r="H637" s="49" t="s">
        <v>1122</v>
      </c>
      <c r="I637" s="49"/>
      <c r="J637" s="51" t="s">
        <v>14</v>
      </c>
      <c r="K637" s="89" t="s">
        <v>1737</v>
      </c>
      <c r="L637" s="30" t="s">
        <v>1737</v>
      </c>
      <c r="M637" s="30">
        <v>5629</v>
      </c>
      <c r="N637" s="74"/>
    </row>
    <row r="638" spans="2:14" s="30" customFormat="1" ht="30" customHeight="1" x14ac:dyDescent="0.25">
      <c r="B638" s="47">
        <v>175000</v>
      </c>
      <c r="C638" s="47">
        <v>5775000</v>
      </c>
      <c r="D638" s="48">
        <v>1050000</v>
      </c>
      <c r="E638"/>
      <c r="F638" s="49" t="s">
        <v>18</v>
      </c>
      <c r="G638" s="50" t="s">
        <v>484</v>
      </c>
      <c r="H638" s="49" t="s">
        <v>1123</v>
      </c>
      <c r="I638" s="49"/>
      <c r="J638" s="51" t="s">
        <v>14</v>
      </c>
      <c r="K638" s="89" t="s">
        <v>1738</v>
      </c>
      <c r="L638" s="30" t="s">
        <v>1738</v>
      </c>
      <c r="M638" s="30">
        <v>5630</v>
      </c>
      <c r="N638" s="74"/>
    </row>
    <row r="639" spans="2:14" s="30" customFormat="1" ht="30" customHeight="1" x14ac:dyDescent="0.25">
      <c r="B639" s="47">
        <v>16800000</v>
      </c>
      <c r="C639" s="47">
        <v>19900000</v>
      </c>
      <c r="D639" s="48">
        <v>4800000</v>
      </c>
      <c r="E639"/>
      <c r="F639" s="49" t="s">
        <v>18</v>
      </c>
      <c r="G639" s="50" t="s">
        <v>1124</v>
      </c>
      <c r="H639" s="49" t="s">
        <v>1125</v>
      </c>
      <c r="I639" s="49"/>
      <c r="J639" s="51" t="s">
        <v>14</v>
      </c>
      <c r="K639" s="89" t="s">
        <v>1739</v>
      </c>
      <c r="L639" s="30" t="s">
        <v>1739</v>
      </c>
      <c r="M639" s="30">
        <v>5631</v>
      </c>
      <c r="N639" s="74"/>
    </row>
    <row r="640" spans="2:14" s="30" customFormat="1" ht="30" customHeight="1" x14ac:dyDescent="0.25">
      <c r="B640" s="47">
        <v>10800000</v>
      </c>
      <c r="C640" s="47">
        <v>13150000</v>
      </c>
      <c r="D640" s="48">
        <v>2050000</v>
      </c>
      <c r="E640"/>
      <c r="F640" s="49" t="s">
        <v>18</v>
      </c>
      <c r="G640" s="50" t="s">
        <v>319</v>
      </c>
      <c r="H640" s="49" t="s">
        <v>1126</v>
      </c>
      <c r="I640" s="49"/>
      <c r="J640" s="51" t="s">
        <v>14</v>
      </c>
      <c r="K640" s="89" t="s">
        <v>1740</v>
      </c>
      <c r="L640" s="30" t="s">
        <v>1740</v>
      </c>
      <c r="M640" s="30">
        <v>5632</v>
      </c>
      <c r="N640" s="74"/>
    </row>
    <row r="641" spans="2:14" s="30" customFormat="1" ht="30" customHeight="1" x14ac:dyDescent="0.25">
      <c r="B641" s="47">
        <v>550000</v>
      </c>
      <c r="C641" s="47">
        <v>5074850</v>
      </c>
      <c r="D641" s="48">
        <v>4875150</v>
      </c>
      <c r="E641"/>
      <c r="F641" s="49" t="s">
        <v>18</v>
      </c>
      <c r="G641" s="50" t="s">
        <v>459</v>
      </c>
      <c r="H641" s="49" t="s">
        <v>1127</v>
      </c>
      <c r="I641" s="49"/>
      <c r="J641" s="51" t="s">
        <v>14</v>
      </c>
      <c r="K641" s="89" t="s">
        <v>1741</v>
      </c>
      <c r="L641" s="30" t="s">
        <v>1741</v>
      </c>
      <c r="M641" s="30">
        <v>5633</v>
      </c>
      <c r="N641" s="74"/>
    </row>
    <row r="642" spans="2:14" s="30" customFormat="1" ht="30" customHeight="1" x14ac:dyDescent="0.25">
      <c r="B642" s="47">
        <v>3000000</v>
      </c>
      <c r="C642" s="47">
        <v>15000000</v>
      </c>
      <c r="D642" s="48">
        <v>10000000</v>
      </c>
      <c r="E642"/>
      <c r="F642" s="49" t="s">
        <v>18</v>
      </c>
      <c r="G642" s="50" t="s">
        <v>843</v>
      </c>
      <c r="H642" s="49" t="s">
        <v>1128</v>
      </c>
      <c r="I642" s="49"/>
      <c r="J642" s="51" t="s">
        <v>14</v>
      </c>
      <c r="K642" s="89" t="s">
        <v>1742</v>
      </c>
      <c r="L642" s="30" t="s">
        <v>1742</v>
      </c>
      <c r="M642" s="30">
        <v>5634</v>
      </c>
      <c r="N642" s="74"/>
    </row>
    <row r="643" spans="2:14" s="30" customFormat="1" ht="30" customHeight="1" x14ac:dyDescent="0.25">
      <c r="B643" s="47">
        <v>975000</v>
      </c>
      <c r="C643" s="47">
        <v>22425000</v>
      </c>
      <c r="D643" s="48">
        <v>13600000</v>
      </c>
      <c r="E643"/>
      <c r="F643" s="49" t="s">
        <v>18</v>
      </c>
      <c r="G643" s="50" t="s">
        <v>1129</v>
      </c>
      <c r="H643" s="49" t="s">
        <v>1130</v>
      </c>
      <c r="I643" s="49"/>
      <c r="J643" s="51" t="s">
        <v>14</v>
      </c>
      <c r="K643" s="89" t="s">
        <v>1743</v>
      </c>
      <c r="L643" s="30" t="s">
        <v>1743</v>
      </c>
      <c r="M643" s="30">
        <v>5635</v>
      </c>
      <c r="N643" s="74"/>
    </row>
    <row r="644" spans="2:14" s="30" customFormat="1" ht="30" customHeight="1" x14ac:dyDescent="0.25">
      <c r="B644" s="47">
        <v>5500000</v>
      </c>
      <c r="C644" s="47">
        <v>27500000</v>
      </c>
      <c r="D644" s="48">
        <v>20000000</v>
      </c>
      <c r="E644"/>
      <c r="F644" s="49" t="s">
        <v>18</v>
      </c>
      <c r="G644" s="50" t="s">
        <v>565</v>
      </c>
      <c r="H644" s="49" t="s">
        <v>1131</v>
      </c>
      <c r="I644" s="49"/>
      <c r="J644" s="51" t="s">
        <v>14</v>
      </c>
      <c r="K644" s="89" t="s">
        <v>1744</v>
      </c>
      <c r="L644" s="30" t="s">
        <v>1744</v>
      </c>
      <c r="M644" s="30">
        <v>5636</v>
      </c>
      <c r="N644" s="74"/>
    </row>
    <row r="645" spans="2:14" s="30" customFormat="1" ht="30" customHeight="1" x14ac:dyDescent="0.25">
      <c r="B645" s="47">
        <v>9915000</v>
      </c>
      <c r="C645" s="47">
        <v>16200000</v>
      </c>
      <c r="D645" s="48">
        <v>210000</v>
      </c>
      <c r="E645"/>
      <c r="F645" s="49" t="s">
        <v>18</v>
      </c>
      <c r="G645" s="50" t="s">
        <v>983</v>
      </c>
      <c r="H645" s="49" t="s">
        <v>1132</v>
      </c>
      <c r="I645" s="49"/>
      <c r="J645" s="51" t="s">
        <v>14</v>
      </c>
      <c r="K645" s="89" t="s">
        <v>1745</v>
      </c>
      <c r="L645" s="30" t="s">
        <v>1745</v>
      </c>
      <c r="M645" s="30">
        <v>5637</v>
      </c>
      <c r="N645" s="74"/>
    </row>
    <row r="646" spans="2:14" s="30" customFormat="1" ht="30" customHeight="1" x14ac:dyDescent="0.25">
      <c r="B646" s="47">
        <v>28000000</v>
      </c>
      <c r="C646" s="47">
        <v>20000000</v>
      </c>
      <c r="D646" s="48">
        <v>12000000</v>
      </c>
      <c r="E646"/>
      <c r="F646" s="49" t="s">
        <v>18</v>
      </c>
      <c r="G646" s="50" t="s">
        <v>537</v>
      </c>
      <c r="H646" s="49" t="s">
        <v>1133</v>
      </c>
      <c r="I646" s="49"/>
      <c r="J646" s="51" t="s">
        <v>14</v>
      </c>
      <c r="K646" s="89" t="s">
        <v>1746</v>
      </c>
      <c r="L646" s="30" t="s">
        <v>1746</v>
      </c>
      <c r="M646" s="30">
        <v>5638</v>
      </c>
      <c r="N646" s="74"/>
    </row>
    <row r="647" spans="2:14" s="30" customFormat="1" ht="30" customHeight="1" x14ac:dyDescent="0.25">
      <c r="B647" s="47">
        <v>1040850</v>
      </c>
      <c r="C647" s="47">
        <v>16612750</v>
      </c>
      <c r="D647" s="48">
        <v>2163400</v>
      </c>
      <c r="E647"/>
      <c r="F647" s="49" t="s">
        <v>18</v>
      </c>
      <c r="G647" s="50" t="s">
        <v>62</v>
      </c>
      <c r="H647" s="49" t="s">
        <v>1134</v>
      </c>
      <c r="I647" s="49"/>
      <c r="J647" s="51" t="s">
        <v>14</v>
      </c>
      <c r="K647" s="89" t="s">
        <v>1747</v>
      </c>
      <c r="L647" s="30" t="s">
        <v>1747</v>
      </c>
      <c r="M647" s="30">
        <v>5639</v>
      </c>
      <c r="N647" s="74"/>
    </row>
    <row r="648" spans="2:14" s="30" customFormat="1" ht="30" customHeight="1" x14ac:dyDescent="0.25">
      <c r="B648" s="47">
        <v>11880000</v>
      </c>
      <c r="C648" s="47">
        <v>14365000</v>
      </c>
      <c r="D648" s="48">
        <v>2455000</v>
      </c>
      <c r="E648"/>
      <c r="F648" s="49" t="s">
        <v>18</v>
      </c>
      <c r="G648" s="50" t="s">
        <v>288</v>
      </c>
      <c r="H648" s="49" t="s">
        <v>1135</v>
      </c>
      <c r="I648" s="49"/>
      <c r="J648" s="51" t="s">
        <v>14</v>
      </c>
      <c r="K648" s="89" t="s">
        <v>1748</v>
      </c>
      <c r="L648" s="30" t="s">
        <v>1748</v>
      </c>
      <c r="M648" s="30">
        <v>5640</v>
      </c>
      <c r="N648" s="74"/>
    </row>
    <row r="649" spans="2:14" s="30" customFormat="1" ht="30" customHeight="1" x14ac:dyDescent="0.25">
      <c r="B649" s="47">
        <v>0</v>
      </c>
      <c r="C649" s="47">
        <v>5000000</v>
      </c>
      <c r="D649" s="48">
        <v>10000000</v>
      </c>
      <c r="E649"/>
      <c r="F649" s="49" t="s">
        <v>18</v>
      </c>
      <c r="G649" s="50" t="s">
        <v>488</v>
      </c>
      <c r="H649" s="49" t="s">
        <v>1136</v>
      </c>
      <c r="I649" s="49"/>
      <c r="J649" s="51" t="s">
        <v>14</v>
      </c>
      <c r="K649" s="89" t="s">
        <v>1749</v>
      </c>
      <c r="L649" s="30" t="s">
        <v>1749</v>
      </c>
      <c r="M649" s="30">
        <v>5641</v>
      </c>
      <c r="N649" s="74"/>
    </row>
    <row r="650" spans="2:14" s="30" customFormat="1" ht="30" customHeight="1" x14ac:dyDescent="0.25">
      <c r="B650" s="47">
        <v>16800000</v>
      </c>
      <c r="C650" s="47">
        <v>19900000</v>
      </c>
      <c r="D650" s="48">
        <v>4800000</v>
      </c>
      <c r="E650"/>
      <c r="F650" s="49" t="s">
        <v>18</v>
      </c>
      <c r="G650" s="50" t="s">
        <v>461</v>
      </c>
      <c r="H650" s="49" t="s">
        <v>1137</v>
      </c>
      <c r="I650" s="49"/>
      <c r="J650" s="51" t="s">
        <v>14</v>
      </c>
      <c r="K650" s="89" t="s">
        <v>1750</v>
      </c>
      <c r="L650" s="30" t="s">
        <v>1750</v>
      </c>
      <c r="M650" s="30">
        <v>5642</v>
      </c>
      <c r="N650" s="74"/>
    </row>
    <row r="651" spans="2:14" s="30" customFormat="1" ht="30" customHeight="1" x14ac:dyDescent="0.25">
      <c r="B651" s="47">
        <v>19500000</v>
      </c>
      <c r="C651" s="47">
        <v>24700000</v>
      </c>
      <c r="D651" s="48">
        <v>6300000</v>
      </c>
      <c r="E651"/>
      <c r="F651" s="49" t="s">
        <v>18</v>
      </c>
      <c r="G651" s="50" t="s">
        <v>329</v>
      </c>
      <c r="H651" s="49" t="s">
        <v>1138</v>
      </c>
      <c r="I651" s="49"/>
      <c r="J651" s="51" t="s">
        <v>14</v>
      </c>
      <c r="K651" s="89" t="s">
        <v>1751</v>
      </c>
      <c r="L651" s="30" t="s">
        <v>1751</v>
      </c>
      <c r="M651" s="30">
        <v>5643</v>
      </c>
      <c r="N651" s="74"/>
    </row>
    <row r="652" spans="2:14" s="30" customFormat="1" ht="30" customHeight="1" x14ac:dyDescent="0.25">
      <c r="B652" s="47">
        <v>5400000</v>
      </c>
      <c r="C652" s="47">
        <v>12150000</v>
      </c>
      <c r="D652" s="48">
        <v>7450000</v>
      </c>
      <c r="E652"/>
      <c r="F652" s="49" t="s">
        <v>18</v>
      </c>
      <c r="G652" s="50" t="s">
        <v>422</v>
      </c>
      <c r="H652" s="49" t="s">
        <v>1139</v>
      </c>
      <c r="I652" s="49"/>
      <c r="J652" s="51" t="s">
        <v>14</v>
      </c>
      <c r="K652" s="89" t="s">
        <v>1752</v>
      </c>
      <c r="L652" s="30" t="s">
        <v>1752</v>
      </c>
      <c r="M652" s="30">
        <v>5644</v>
      </c>
      <c r="N652" s="74"/>
    </row>
    <row r="653" spans="2:14" s="30" customFormat="1" ht="30" customHeight="1" x14ac:dyDescent="0.25">
      <c r="B653" s="47">
        <v>10840000</v>
      </c>
      <c r="C653" s="47">
        <v>13195000</v>
      </c>
      <c r="D653" s="48">
        <v>2065000</v>
      </c>
      <c r="E653"/>
      <c r="F653" s="49" t="s">
        <v>18</v>
      </c>
      <c r="G653" s="50" t="s">
        <v>1140</v>
      </c>
      <c r="H653" s="49" t="s">
        <v>1141</v>
      </c>
      <c r="I653" s="49"/>
      <c r="J653" s="51" t="s">
        <v>14</v>
      </c>
      <c r="K653" s="89" t="s">
        <v>1753</v>
      </c>
      <c r="L653" s="30" t="s">
        <v>1753</v>
      </c>
      <c r="M653" s="30">
        <v>5645</v>
      </c>
      <c r="N653" s="74"/>
    </row>
    <row r="654" spans="2:14" s="30" customFormat="1" ht="30" customHeight="1" x14ac:dyDescent="0.25">
      <c r="B654" s="47">
        <v>4704250</v>
      </c>
      <c r="C654" s="47">
        <v>15612750</v>
      </c>
      <c r="D654" s="48">
        <v>500000</v>
      </c>
      <c r="E654"/>
      <c r="F654" s="49" t="s">
        <v>18</v>
      </c>
      <c r="G654" s="50" t="s">
        <v>337</v>
      </c>
      <c r="H654" s="49" t="s">
        <v>1142</v>
      </c>
      <c r="I654" s="49"/>
      <c r="J654" s="51" t="s">
        <v>14</v>
      </c>
      <c r="K654" s="89" t="s">
        <v>1754</v>
      </c>
      <c r="L654" s="30" t="s">
        <v>1754</v>
      </c>
      <c r="M654" s="30">
        <v>5646</v>
      </c>
      <c r="N654" s="74"/>
    </row>
    <row r="655" spans="2:14" s="30" customFormat="1" ht="30" customHeight="1" x14ac:dyDescent="0.25">
      <c r="B655" s="47">
        <v>20400000</v>
      </c>
      <c r="C655" s="47">
        <v>22950000</v>
      </c>
      <c r="D655" s="48">
        <v>6150000</v>
      </c>
      <c r="E655"/>
      <c r="F655" s="49" t="s">
        <v>18</v>
      </c>
      <c r="G655" s="50" t="s">
        <v>133</v>
      </c>
      <c r="H655" s="49" t="s">
        <v>1143</v>
      </c>
      <c r="I655" s="49"/>
      <c r="J655" s="51" t="s">
        <v>14</v>
      </c>
      <c r="K655" s="89" t="s">
        <v>1755</v>
      </c>
      <c r="L655" s="30" t="s">
        <v>1755</v>
      </c>
      <c r="M655" s="30">
        <v>5647</v>
      </c>
      <c r="N655" s="74"/>
    </row>
    <row r="656" spans="2:14" s="30" customFormat="1" ht="30" customHeight="1" x14ac:dyDescent="0.25">
      <c r="B656" s="47">
        <v>16800000</v>
      </c>
      <c r="C656" s="47">
        <v>19900000</v>
      </c>
      <c r="D656" s="48">
        <v>4800000</v>
      </c>
      <c r="E656"/>
      <c r="F656" s="49" t="s">
        <v>18</v>
      </c>
      <c r="G656" s="50" t="s">
        <v>718</v>
      </c>
      <c r="H656" s="49" t="s">
        <v>1144</v>
      </c>
      <c r="I656" s="49"/>
      <c r="J656" s="51" t="s">
        <v>14</v>
      </c>
      <c r="K656" s="89" t="s">
        <v>1756</v>
      </c>
      <c r="L656" s="30" t="s">
        <v>1756</v>
      </c>
      <c r="M656" s="30">
        <v>5648</v>
      </c>
      <c r="N656" s="74"/>
    </row>
    <row r="657" spans="2:14" s="30" customFormat="1" ht="30" customHeight="1" x14ac:dyDescent="0.25">
      <c r="B657" s="47">
        <v>4800000</v>
      </c>
      <c r="C657" s="47">
        <v>5600000</v>
      </c>
      <c r="D657" s="48">
        <v>1600000</v>
      </c>
      <c r="E657"/>
      <c r="F657" s="49" t="s">
        <v>18</v>
      </c>
      <c r="G657" s="50" t="s">
        <v>280</v>
      </c>
      <c r="H657" s="49" t="s">
        <v>1145</v>
      </c>
      <c r="I657" s="49"/>
      <c r="J657" s="51" t="s">
        <v>14</v>
      </c>
      <c r="K657" s="89" t="s">
        <v>1757</v>
      </c>
      <c r="L657" s="30" t="s">
        <v>1757</v>
      </c>
      <c r="M657" s="30">
        <v>5649</v>
      </c>
      <c r="N657" s="74"/>
    </row>
    <row r="658" spans="2:14" s="30" customFormat="1" ht="30" customHeight="1" x14ac:dyDescent="0.25">
      <c r="B658" s="47">
        <v>2900000</v>
      </c>
      <c r="C658" s="47">
        <v>13340000</v>
      </c>
      <c r="D658" s="48">
        <v>10760000</v>
      </c>
      <c r="E658"/>
      <c r="F658" s="49" t="s">
        <v>18</v>
      </c>
      <c r="G658" s="50" t="s">
        <v>262</v>
      </c>
      <c r="H658" s="49" t="s">
        <v>1146</v>
      </c>
      <c r="I658" s="49"/>
      <c r="J658" s="51" t="s">
        <v>14</v>
      </c>
      <c r="K658" s="89" t="s">
        <v>1758</v>
      </c>
      <c r="L658" s="30" t="s">
        <v>1758</v>
      </c>
      <c r="M658" s="30">
        <v>5650</v>
      </c>
      <c r="N658" s="74"/>
    </row>
    <row r="659" spans="2:14" s="30" customFormat="1" ht="30" customHeight="1" x14ac:dyDescent="0.25">
      <c r="B659" s="47">
        <v>21856223</v>
      </c>
      <c r="C659" s="47">
        <v>24588251</v>
      </c>
      <c r="D659" s="48">
        <v>7196084</v>
      </c>
      <c r="E659"/>
      <c r="F659" s="49" t="s">
        <v>18</v>
      </c>
      <c r="G659" s="50" t="s">
        <v>661</v>
      </c>
      <c r="H659" s="49" t="s">
        <v>1147</v>
      </c>
      <c r="I659" s="49"/>
      <c r="J659" s="51" t="s">
        <v>14</v>
      </c>
      <c r="K659" s="89" t="s">
        <v>1759</v>
      </c>
      <c r="L659" s="30" t="s">
        <v>1759</v>
      </c>
      <c r="M659" s="30">
        <v>5651</v>
      </c>
      <c r="N659" s="74"/>
    </row>
    <row r="660" spans="2:14" s="30" customFormat="1" ht="30" customHeight="1" x14ac:dyDescent="0.25">
      <c r="B660" s="47">
        <v>1301062</v>
      </c>
      <c r="C660" s="47">
        <v>20515938</v>
      </c>
      <c r="D660" s="48">
        <v>3204250</v>
      </c>
      <c r="E660"/>
      <c r="F660" s="49" t="s">
        <v>18</v>
      </c>
      <c r="G660" s="50" t="s">
        <v>28</v>
      </c>
      <c r="H660" s="49" t="s">
        <v>1148</v>
      </c>
      <c r="I660" s="49"/>
      <c r="J660" s="51" t="s">
        <v>14</v>
      </c>
      <c r="K660" s="89" t="s">
        <v>1760</v>
      </c>
      <c r="L660" s="30" t="s">
        <v>1760</v>
      </c>
      <c r="M660" s="30">
        <v>5652</v>
      </c>
      <c r="N660" s="74"/>
    </row>
    <row r="661" spans="2:14" s="30" customFormat="1" ht="30" customHeight="1" x14ac:dyDescent="0.25">
      <c r="B661" s="47">
        <v>7700000</v>
      </c>
      <c r="C661" s="47">
        <v>92400000</v>
      </c>
      <c r="D661" s="48">
        <v>53900000</v>
      </c>
      <c r="E661"/>
      <c r="F661" s="49" t="s">
        <v>18</v>
      </c>
      <c r="G661" s="50" t="s">
        <v>296</v>
      </c>
      <c r="H661" s="49" t="s">
        <v>1149</v>
      </c>
      <c r="I661" s="49"/>
      <c r="J661" s="51" t="s">
        <v>14</v>
      </c>
      <c r="K661" s="89" t="s">
        <v>1761</v>
      </c>
      <c r="L661" s="30" t="s">
        <v>1761</v>
      </c>
      <c r="M661" s="30">
        <v>5653</v>
      </c>
      <c r="N661" s="74"/>
    </row>
    <row r="662" spans="2:14" s="30" customFormat="1" ht="30" customHeight="1" x14ac:dyDescent="0.25">
      <c r="B662" s="47">
        <v>52218000</v>
      </c>
      <c r="C662" s="47">
        <v>58745250</v>
      </c>
      <c r="D662" s="48">
        <v>12581750</v>
      </c>
      <c r="E662"/>
      <c r="F662" s="49" t="s">
        <v>18</v>
      </c>
      <c r="G662" s="50" t="s">
        <v>158</v>
      </c>
      <c r="H662" s="49" t="s">
        <v>1150</v>
      </c>
      <c r="I662" s="49"/>
      <c r="J662" s="51" t="s">
        <v>14</v>
      </c>
      <c r="K662" s="89" t="s">
        <v>1762</v>
      </c>
      <c r="L662" s="30" t="s">
        <v>1762</v>
      </c>
      <c r="M662" s="30">
        <v>5654</v>
      </c>
      <c r="N662" s="74"/>
    </row>
    <row r="663" spans="2:14" s="30" customFormat="1" ht="30" customHeight="1" x14ac:dyDescent="0.25">
      <c r="B663" s="47">
        <v>10800000</v>
      </c>
      <c r="C663" s="47">
        <v>13150000</v>
      </c>
      <c r="D663" s="48">
        <v>2050000</v>
      </c>
      <c r="E663"/>
      <c r="F663" s="49" t="s">
        <v>18</v>
      </c>
      <c r="G663" s="50" t="s">
        <v>114</v>
      </c>
      <c r="H663" s="49" t="s">
        <v>1151</v>
      </c>
      <c r="I663" s="49"/>
      <c r="J663" s="51" t="s">
        <v>14</v>
      </c>
      <c r="K663" s="89" t="s">
        <v>1763</v>
      </c>
      <c r="L663" s="30" t="s">
        <v>1763</v>
      </c>
      <c r="M663" s="30">
        <v>5655</v>
      </c>
      <c r="N663" s="74"/>
    </row>
    <row r="664" spans="2:14" s="30" customFormat="1" ht="30" customHeight="1" x14ac:dyDescent="0.25">
      <c r="B664" s="47">
        <v>2970000</v>
      </c>
      <c r="C664" s="47">
        <v>17820000</v>
      </c>
      <c r="D664" s="48">
        <v>5910000</v>
      </c>
      <c r="E664"/>
      <c r="F664" s="49" t="s">
        <v>18</v>
      </c>
      <c r="G664" s="50" t="s">
        <v>25</v>
      </c>
      <c r="H664" s="49" t="s">
        <v>1152</v>
      </c>
      <c r="I664" s="49"/>
      <c r="J664" s="51" t="s">
        <v>14</v>
      </c>
      <c r="K664" s="89" t="s">
        <v>1764</v>
      </c>
      <c r="L664" s="30" t="s">
        <v>1764</v>
      </c>
      <c r="M664" s="30">
        <v>5656</v>
      </c>
      <c r="N664" s="74"/>
    </row>
    <row r="665" spans="2:14" s="30" customFormat="1" ht="30" customHeight="1" x14ac:dyDescent="0.25">
      <c r="B665" s="47">
        <v>475000</v>
      </c>
      <c r="C665" s="47">
        <v>9975000</v>
      </c>
      <c r="D665" s="48">
        <v>8550000</v>
      </c>
      <c r="E665"/>
      <c r="F665" s="49" t="s">
        <v>18</v>
      </c>
      <c r="G665" s="50" t="s">
        <v>299</v>
      </c>
      <c r="H665" s="49" t="s">
        <v>1153</v>
      </c>
      <c r="I665" s="49"/>
      <c r="J665" s="51" t="s">
        <v>14</v>
      </c>
      <c r="K665" s="89" t="s">
        <v>1765</v>
      </c>
      <c r="L665" s="30" t="s">
        <v>1765</v>
      </c>
      <c r="M665" s="30">
        <v>5657</v>
      </c>
      <c r="N665" s="74"/>
    </row>
    <row r="666" spans="2:14" s="30" customFormat="1" ht="30" customHeight="1" x14ac:dyDescent="0.25">
      <c r="B666" s="47">
        <v>239875</v>
      </c>
      <c r="C666" s="47">
        <v>6037375</v>
      </c>
      <c r="D666" s="48">
        <v>2317750</v>
      </c>
      <c r="E666"/>
      <c r="F666" s="49" t="s">
        <v>18</v>
      </c>
      <c r="G666" s="50" t="s">
        <v>96</v>
      </c>
      <c r="H666" s="49" t="s">
        <v>1154</v>
      </c>
      <c r="I666" s="49"/>
      <c r="J666" s="51" t="s">
        <v>14</v>
      </c>
      <c r="K666" s="89" t="s">
        <v>1766</v>
      </c>
      <c r="L666" s="30" t="s">
        <v>1766</v>
      </c>
      <c r="M666" s="30">
        <v>5658</v>
      </c>
      <c r="N666" s="74"/>
    </row>
    <row r="667" spans="2:14" s="30" customFormat="1" ht="30" customHeight="1" x14ac:dyDescent="0.25">
      <c r="B667" s="47">
        <v>0</v>
      </c>
      <c r="C667" s="47">
        <v>14000000</v>
      </c>
      <c r="D667" s="48">
        <v>4500000</v>
      </c>
      <c r="E667"/>
      <c r="F667" s="49" t="s">
        <v>18</v>
      </c>
      <c r="G667" s="50" t="s">
        <v>1155</v>
      </c>
      <c r="H667" s="49" t="s">
        <v>1156</v>
      </c>
      <c r="I667" s="49"/>
      <c r="J667" s="51" t="s">
        <v>14</v>
      </c>
      <c r="K667" s="89" t="s">
        <v>1157</v>
      </c>
      <c r="L667" s="30" t="s">
        <v>1157</v>
      </c>
      <c r="M667" s="30">
        <v>5659</v>
      </c>
      <c r="N667" s="74"/>
    </row>
    <row r="668" spans="2:14" s="30" customFormat="1" ht="30" customHeight="1" x14ac:dyDescent="0.25">
      <c r="B668" s="47">
        <v>500000</v>
      </c>
      <c r="C668" s="47">
        <v>5500000</v>
      </c>
      <c r="D668" s="48">
        <v>4000000</v>
      </c>
      <c r="E668"/>
      <c r="F668" s="49" t="s">
        <v>18</v>
      </c>
      <c r="G668" s="50" t="s">
        <v>190</v>
      </c>
      <c r="H668" s="49" t="s">
        <v>1158</v>
      </c>
      <c r="I668" s="49"/>
      <c r="J668" s="51" t="s">
        <v>14</v>
      </c>
      <c r="K668" s="89" t="s">
        <v>1767</v>
      </c>
      <c r="L668" s="30" t="s">
        <v>1767</v>
      </c>
      <c r="M668" s="30">
        <v>5660</v>
      </c>
      <c r="N668" s="74"/>
    </row>
    <row r="669" spans="2:14" s="30" customFormat="1" ht="30" customHeight="1" x14ac:dyDescent="0.25">
      <c r="B669" s="47">
        <v>1400000</v>
      </c>
      <c r="C669" s="47">
        <v>24250000</v>
      </c>
      <c r="D669" s="48">
        <v>2350000</v>
      </c>
      <c r="E669"/>
      <c r="F669" s="49" t="s">
        <v>18</v>
      </c>
      <c r="G669" s="50" t="s">
        <v>1159</v>
      </c>
      <c r="H669" s="49" t="s">
        <v>1160</v>
      </c>
      <c r="I669" s="49"/>
      <c r="J669" s="51" t="s">
        <v>14</v>
      </c>
      <c r="K669" s="89" t="s">
        <v>1768</v>
      </c>
      <c r="L669" s="30" t="s">
        <v>1768</v>
      </c>
      <c r="M669" s="30">
        <v>5661</v>
      </c>
      <c r="N669" s="74"/>
    </row>
    <row r="670" spans="2:14" s="30" customFormat="1" ht="30" customHeight="1" x14ac:dyDescent="0.25">
      <c r="B670" s="47">
        <v>4704250</v>
      </c>
      <c r="C670" s="47">
        <v>14612750</v>
      </c>
      <c r="D670" s="48">
        <v>1500000</v>
      </c>
      <c r="E670"/>
      <c r="F670" s="49" t="s">
        <v>18</v>
      </c>
      <c r="G670" s="50" t="s">
        <v>140</v>
      </c>
      <c r="H670" s="49" t="s">
        <v>1161</v>
      </c>
      <c r="I670" s="49"/>
      <c r="J670" s="51" t="s">
        <v>14</v>
      </c>
      <c r="K670" s="89" t="s">
        <v>1769</v>
      </c>
      <c r="L670" s="30" t="s">
        <v>1769</v>
      </c>
      <c r="M670" s="30">
        <v>5662</v>
      </c>
      <c r="N670" s="74"/>
    </row>
    <row r="671" spans="2:14" s="30" customFormat="1" ht="30" customHeight="1" x14ac:dyDescent="0.25">
      <c r="B671" s="47">
        <v>2250000</v>
      </c>
      <c r="C671" s="47">
        <v>35000000</v>
      </c>
      <c r="D671" s="48">
        <v>10000000</v>
      </c>
      <c r="E671"/>
      <c r="F671" s="49" t="s">
        <v>18</v>
      </c>
      <c r="G671" s="50" t="s">
        <v>420</v>
      </c>
      <c r="H671" s="49" t="s">
        <v>1162</v>
      </c>
      <c r="I671" s="49"/>
      <c r="J671" s="51" t="s">
        <v>14</v>
      </c>
      <c r="K671" s="89" t="s">
        <v>1770</v>
      </c>
      <c r="L671" s="30" t="s">
        <v>1770</v>
      </c>
      <c r="M671" s="30">
        <v>5663</v>
      </c>
      <c r="N671" s="74"/>
    </row>
    <row r="672" spans="2:14" s="30" customFormat="1" ht="30" customHeight="1" x14ac:dyDescent="0.25">
      <c r="B672" s="47">
        <v>0</v>
      </c>
      <c r="C672" s="47">
        <v>3125000</v>
      </c>
      <c r="D672" s="48">
        <v>2875000</v>
      </c>
      <c r="E672"/>
      <c r="F672" s="49" t="s">
        <v>18</v>
      </c>
      <c r="G672" s="50" t="s">
        <v>236</v>
      </c>
      <c r="H672" s="49" t="s">
        <v>1163</v>
      </c>
      <c r="I672" s="49"/>
      <c r="J672" s="51" t="s">
        <v>14</v>
      </c>
      <c r="K672" s="89" t="s">
        <v>1771</v>
      </c>
      <c r="L672" s="30" t="s">
        <v>1771</v>
      </c>
      <c r="M672" s="30">
        <v>5664</v>
      </c>
      <c r="N672" s="74"/>
    </row>
    <row r="673" spans="2:14" s="30" customFormat="1" ht="30" customHeight="1" x14ac:dyDescent="0.25">
      <c r="B673" s="47">
        <v>243750</v>
      </c>
      <c r="C673" s="47">
        <v>6118750</v>
      </c>
      <c r="D673" s="48">
        <v>2387500</v>
      </c>
      <c r="E673"/>
      <c r="F673" s="49" t="s">
        <v>18</v>
      </c>
      <c r="G673" s="50" t="s">
        <v>1164</v>
      </c>
      <c r="H673" s="49" t="s">
        <v>1165</v>
      </c>
      <c r="I673" s="49"/>
      <c r="J673" s="51" t="s">
        <v>14</v>
      </c>
      <c r="K673" s="89" t="s">
        <v>1772</v>
      </c>
      <c r="L673" s="30" t="s">
        <v>1772</v>
      </c>
      <c r="M673" s="30">
        <v>5665</v>
      </c>
      <c r="N673" s="74"/>
    </row>
    <row r="674" spans="2:14" s="30" customFormat="1" ht="30" customHeight="1" x14ac:dyDescent="0.25">
      <c r="B674" s="47">
        <v>243750</v>
      </c>
      <c r="C674" s="47">
        <v>6118750</v>
      </c>
      <c r="D674" s="48">
        <v>2387500</v>
      </c>
      <c r="E674"/>
      <c r="F674" s="49" t="s">
        <v>18</v>
      </c>
      <c r="G674" s="50" t="s">
        <v>313</v>
      </c>
      <c r="H674" s="49" t="s">
        <v>1166</v>
      </c>
      <c r="I674" s="49"/>
      <c r="J674" s="51" t="s">
        <v>14</v>
      </c>
      <c r="K674" s="89" t="s">
        <v>1773</v>
      </c>
      <c r="L674" s="30" t="s">
        <v>1773</v>
      </c>
      <c r="M674" s="30">
        <v>5666</v>
      </c>
      <c r="N674" s="74"/>
    </row>
    <row r="675" spans="2:14" s="30" customFormat="1" ht="30" customHeight="1" x14ac:dyDescent="0.25">
      <c r="B675" s="47">
        <v>1157617</v>
      </c>
      <c r="C675" s="47">
        <v>24309961</v>
      </c>
      <c r="D675" s="48">
        <v>11891406</v>
      </c>
      <c r="E675"/>
      <c r="F675" s="49" t="s">
        <v>58</v>
      </c>
      <c r="G675" s="50" t="s">
        <v>983</v>
      </c>
      <c r="H675" s="49" t="s">
        <v>1167</v>
      </c>
      <c r="I675" s="49"/>
      <c r="J675" s="51" t="s">
        <v>14</v>
      </c>
      <c r="K675" s="89" t="s">
        <v>1168</v>
      </c>
      <c r="L675" s="30" t="s">
        <v>1168</v>
      </c>
      <c r="M675" s="30">
        <v>5667</v>
      </c>
      <c r="N675" s="74"/>
    </row>
    <row r="676" spans="2:14" s="30" customFormat="1" ht="30" customHeight="1" x14ac:dyDescent="0.25">
      <c r="B676" s="47">
        <v>26139941</v>
      </c>
      <c r="C676" s="47">
        <v>26139941</v>
      </c>
      <c r="D676" s="48">
        <v>20151753</v>
      </c>
      <c r="E676"/>
      <c r="F676" s="49" t="s">
        <v>46</v>
      </c>
      <c r="G676" s="50" t="s">
        <v>1102</v>
      </c>
      <c r="H676" s="49" t="s">
        <v>1169</v>
      </c>
      <c r="I676" s="49"/>
      <c r="J676" s="51" t="s">
        <v>14</v>
      </c>
      <c r="K676" s="89" t="s">
        <v>1170</v>
      </c>
      <c r="L676" s="30" t="s">
        <v>1170</v>
      </c>
      <c r="M676" s="30">
        <v>5668</v>
      </c>
      <c r="N676" s="74"/>
    </row>
    <row r="677" spans="2:14" s="30" customFormat="1" ht="30" customHeight="1" x14ac:dyDescent="0.25">
      <c r="B677" s="47">
        <v>617491</v>
      </c>
      <c r="C677" s="47">
        <v>20877195</v>
      </c>
      <c r="D677" s="48">
        <v>2204945</v>
      </c>
      <c r="E677"/>
      <c r="F677" s="49" t="s">
        <v>18</v>
      </c>
      <c r="G677" s="50" t="s">
        <v>940</v>
      </c>
      <c r="H677" s="49" t="s">
        <v>1171</v>
      </c>
      <c r="I677" s="49"/>
      <c r="J677" s="51" t="s">
        <v>14</v>
      </c>
      <c r="K677" s="89" t="s">
        <v>1774</v>
      </c>
      <c r="L677" s="30" t="s">
        <v>1774</v>
      </c>
      <c r="M677" s="30">
        <v>5669</v>
      </c>
      <c r="N677" s="74"/>
    </row>
    <row r="678" spans="2:14" s="30" customFormat="1" ht="30" customHeight="1" x14ac:dyDescent="0.25">
      <c r="B678" s="47">
        <v>684977</v>
      </c>
      <c r="C678" s="47">
        <v>13014560</v>
      </c>
      <c r="D678" s="48">
        <v>7589676</v>
      </c>
      <c r="E678"/>
      <c r="F678" s="49" t="s">
        <v>58</v>
      </c>
      <c r="G678" s="50" t="s">
        <v>363</v>
      </c>
      <c r="H678" s="49" t="s">
        <v>1173</v>
      </c>
      <c r="I678" s="49"/>
      <c r="J678" s="51" t="s">
        <v>14</v>
      </c>
      <c r="K678" s="89" t="s">
        <v>1775</v>
      </c>
      <c r="L678" s="30" t="s">
        <v>1775</v>
      </c>
      <c r="M678" s="30">
        <v>5670</v>
      </c>
      <c r="N678" s="74"/>
    </row>
    <row r="679" spans="2:14" s="30" customFormat="1" ht="30" customHeight="1" x14ac:dyDescent="0.25">
      <c r="B679" s="47">
        <v>2634936</v>
      </c>
      <c r="C679" s="47">
        <v>5419892</v>
      </c>
      <c r="D679" s="48">
        <v>4449855</v>
      </c>
      <c r="E679"/>
      <c r="F679" s="49" t="s">
        <v>58</v>
      </c>
      <c r="G679" s="50" t="s">
        <v>381</v>
      </c>
      <c r="H679" s="49" t="s">
        <v>1174</v>
      </c>
      <c r="I679" s="49"/>
      <c r="J679" s="51" t="s">
        <v>14</v>
      </c>
      <c r="K679" s="89" t="s">
        <v>1776</v>
      </c>
      <c r="L679" s="30" t="s">
        <v>1776</v>
      </c>
      <c r="M679" s="30">
        <v>5671</v>
      </c>
      <c r="N679" s="74"/>
    </row>
    <row r="680" spans="2:14" s="30" customFormat="1" ht="30" customHeight="1" x14ac:dyDescent="0.25">
      <c r="B680" s="47">
        <v>13091921</v>
      </c>
      <c r="C680" s="47">
        <v>14091921</v>
      </c>
      <c r="D680" s="48">
        <v>3200874</v>
      </c>
      <c r="E680"/>
      <c r="F680" s="49" t="s">
        <v>205</v>
      </c>
      <c r="G680" s="50" t="s">
        <v>586</v>
      </c>
      <c r="H680" s="49" t="s">
        <v>1175</v>
      </c>
      <c r="I680" s="49"/>
      <c r="J680" s="51" t="s">
        <v>14</v>
      </c>
      <c r="K680" s="89" t="s">
        <v>1176</v>
      </c>
      <c r="L680" s="30" t="s">
        <v>1176</v>
      </c>
      <c r="M680" s="30">
        <v>5672</v>
      </c>
      <c r="N680" s="74"/>
    </row>
    <row r="681" spans="2:14" s="30" customFormat="1" ht="30" customHeight="1" x14ac:dyDescent="0.25">
      <c r="B681" s="47">
        <v>3845179</v>
      </c>
      <c r="C681" s="47">
        <v>4045179</v>
      </c>
      <c r="D681" s="48">
        <v>1618859</v>
      </c>
      <c r="E681"/>
      <c r="F681" s="49" t="s">
        <v>205</v>
      </c>
      <c r="G681" s="50" t="s">
        <v>107</v>
      </c>
      <c r="H681" s="49" t="s">
        <v>1177</v>
      </c>
      <c r="I681" s="49"/>
      <c r="J681" s="51" t="s">
        <v>14</v>
      </c>
      <c r="K681" s="89" t="s">
        <v>1178</v>
      </c>
      <c r="L681" s="30" t="s">
        <v>1178</v>
      </c>
      <c r="M681" s="30">
        <v>5673</v>
      </c>
      <c r="N681" s="74"/>
    </row>
    <row r="682" spans="2:14" s="30" customFormat="1" ht="30" customHeight="1" x14ac:dyDescent="0.25">
      <c r="B682" s="47">
        <v>12167247</v>
      </c>
      <c r="C682" s="47">
        <v>13167247</v>
      </c>
      <c r="D682" s="48">
        <v>2874411</v>
      </c>
      <c r="E682"/>
      <c r="F682" s="49" t="s">
        <v>205</v>
      </c>
      <c r="G682" s="50" t="s">
        <v>690</v>
      </c>
      <c r="H682" s="49" t="s">
        <v>1179</v>
      </c>
      <c r="I682" s="49"/>
      <c r="J682" s="51" t="s">
        <v>14</v>
      </c>
      <c r="K682" s="89" t="s">
        <v>1180</v>
      </c>
      <c r="L682" s="30" t="s">
        <v>1180</v>
      </c>
      <c r="M682" s="30">
        <v>5674</v>
      </c>
      <c r="N682" s="74"/>
    </row>
    <row r="683" spans="2:14" s="30" customFormat="1" ht="30" customHeight="1" x14ac:dyDescent="0.25">
      <c r="B683" s="47">
        <v>11787306</v>
      </c>
      <c r="C683" s="47">
        <v>12787306</v>
      </c>
      <c r="D683" s="48">
        <v>2697124</v>
      </c>
      <c r="E683"/>
      <c r="F683" s="49" t="s">
        <v>205</v>
      </c>
      <c r="G683" s="50" t="s">
        <v>621</v>
      </c>
      <c r="H683" s="49" t="s">
        <v>1181</v>
      </c>
      <c r="I683" s="49"/>
      <c r="J683" s="51" t="s">
        <v>14</v>
      </c>
      <c r="K683" s="89" t="s">
        <v>1182</v>
      </c>
      <c r="L683" s="30" t="s">
        <v>1182</v>
      </c>
      <c r="M683" s="30">
        <v>5675</v>
      </c>
      <c r="N683" s="74"/>
    </row>
    <row r="684" spans="2:14" s="30" customFormat="1" ht="30" customHeight="1" x14ac:dyDescent="0.25">
      <c r="B684" s="47">
        <v>9173465</v>
      </c>
      <c r="C684" s="47">
        <v>15979585</v>
      </c>
      <c r="D684" s="48">
        <v>18714277</v>
      </c>
      <c r="E684"/>
      <c r="F684" s="49" t="s">
        <v>58</v>
      </c>
      <c r="G684" s="50" t="s">
        <v>236</v>
      </c>
      <c r="H684" s="49" t="s">
        <v>1183</v>
      </c>
      <c r="I684" s="49"/>
      <c r="J684" s="51" t="s">
        <v>14</v>
      </c>
      <c r="K684" s="89" t="s">
        <v>1184</v>
      </c>
      <c r="L684" s="30" t="s">
        <v>1184</v>
      </c>
      <c r="M684" s="30">
        <v>5676</v>
      </c>
      <c r="N684" s="74"/>
    </row>
    <row r="685" spans="2:14" s="30" customFormat="1" ht="30" customHeight="1" x14ac:dyDescent="0.25">
      <c r="B685" s="47">
        <v>5822701</v>
      </c>
      <c r="C685" s="47">
        <v>6322701</v>
      </c>
      <c r="D685" s="48">
        <v>2028176</v>
      </c>
      <c r="E685"/>
      <c r="F685" s="49" t="s">
        <v>205</v>
      </c>
      <c r="G685" s="50" t="s">
        <v>401</v>
      </c>
      <c r="H685" s="49" t="s">
        <v>1185</v>
      </c>
      <c r="I685" s="49"/>
      <c r="J685" s="51" t="s">
        <v>14</v>
      </c>
      <c r="K685" s="89" t="s">
        <v>1186</v>
      </c>
      <c r="L685" s="30" t="s">
        <v>1186</v>
      </c>
      <c r="M685" s="30">
        <v>5677</v>
      </c>
      <c r="N685" s="74"/>
    </row>
    <row r="686" spans="2:14" s="30" customFormat="1" ht="30" customHeight="1" x14ac:dyDescent="0.25">
      <c r="B686" s="47">
        <v>901201</v>
      </c>
      <c r="C686" s="47">
        <v>23971941</v>
      </c>
      <c r="D686" s="48">
        <v>8814410</v>
      </c>
      <c r="E686"/>
      <c r="F686" s="49" t="s">
        <v>58</v>
      </c>
      <c r="G686" s="50" t="s">
        <v>1124</v>
      </c>
      <c r="H686" s="49" t="s">
        <v>1187</v>
      </c>
      <c r="I686" s="49"/>
      <c r="J686" s="51" t="s">
        <v>14</v>
      </c>
      <c r="K686" s="89" t="s">
        <v>1188</v>
      </c>
      <c r="L686" s="30" t="s">
        <v>1188</v>
      </c>
      <c r="M686" s="30">
        <v>5678</v>
      </c>
      <c r="N686" s="74"/>
    </row>
    <row r="687" spans="2:14" s="30" customFormat="1" ht="30" customHeight="1" x14ac:dyDescent="0.25">
      <c r="B687" s="47">
        <v>9063638</v>
      </c>
      <c r="C687" s="47">
        <v>7563638</v>
      </c>
      <c r="D687" s="48">
        <v>4108882</v>
      </c>
      <c r="E687"/>
      <c r="F687" s="49" t="s">
        <v>205</v>
      </c>
      <c r="G687" s="50" t="s">
        <v>1129</v>
      </c>
      <c r="H687" s="49" t="s">
        <v>1189</v>
      </c>
      <c r="I687" s="49"/>
      <c r="J687" s="51" t="s">
        <v>14</v>
      </c>
      <c r="K687" s="89" t="s">
        <v>1190</v>
      </c>
      <c r="L687" s="30" t="s">
        <v>1190</v>
      </c>
      <c r="M687" s="30">
        <v>5679</v>
      </c>
      <c r="N687" s="74"/>
    </row>
    <row r="688" spans="2:14" s="30" customFormat="1" ht="30" customHeight="1" x14ac:dyDescent="0.25">
      <c r="B688" s="47">
        <v>9539707</v>
      </c>
      <c r="C688" s="47">
        <v>9539707</v>
      </c>
      <c r="D688" s="48">
        <v>2879815</v>
      </c>
      <c r="E688"/>
      <c r="F688" s="49" t="s">
        <v>205</v>
      </c>
      <c r="G688" s="50" t="s">
        <v>683</v>
      </c>
      <c r="H688" s="49" t="s">
        <v>1191</v>
      </c>
      <c r="I688" s="49"/>
      <c r="J688" s="51" t="s">
        <v>14</v>
      </c>
      <c r="K688" s="89" t="s">
        <v>1192</v>
      </c>
      <c r="L688" s="30" t="s">
        <v>1192</v>
      </c>
      <c r="M688" s="30">
        <v>5680</v>
      </c>
      <c r="N688" s="74"/>
    </row>
    <row r="689" spans="2:14" s="30" customFormat="1" ht="30" customHeight="1" x14ac:dyDescent="0.25">
      <c r="B689" s="47">
        <v>8074877</v>
      </c>
      <c r="C689" s="47">
        <v>8574877</v>
      </c>
      <c r="D689" s="48">
        <v>2808023</v>
      </c>
      <c r="E689"/>
      <c r="F689" s="49" t="s">
        <v>205</v>
      </c>
      <c r="G689" s="50" t="s">
        <v>599</v>
      </c>
      <c r="H689" s="49" t="s">
        <v>1193</v>
      </c>
      <c r="I689" s="49"/>
      <c r="J689" s="51" t="s">
        <v>14</v>
      </c>
      <c r="K689" s="89" t="s">
        <v>1194</v>
      </c>
      <c r="L689" s="30" t="s">
        <v>1194</v>
      </c>
      <c r="M689" s="30">
        <v>5681</v>
      </c>
      <c r="N689" s="74"/>
    </row>
    <row r="690" spans="2:14" s="30" customFormat="1" ht="30" customHeight="1" x14ac:dyDescent="0.25">
      <c r="B690" s="47">
        <v>5945017</v>
      </c>
      <c r="C690" s="47">
        <v>10355835</v>
      </c>
      <c r="D690" s="48">
        <v>11424231</v>
      </c>
      <c r="E690"/>
      <c r="F690" s="49" t="s">
        <v>58</v>
      </c>
      <c r="G690" s="50" t="s">
        <v>609</v>
      </c>
      <c r="H690" s="49" t="s">
        <v>1195</v>
      </c>
      <c r="I690" s="49"/>
      <c r="J690" s="51" t="s">
        <v>14</v>
      </c>
      <c r="K690" s="89" t="s">
        <v>1196</v>
      </c>
      <c r="L690" s="30" t="s">
        <v>1196</v>
      </c>
      <c r="M690" s="30">
        <v>5682</v>
      </c>
      <c r="N690" s="74"/>
    </row>
    <row r="691" spans="2:14" s="30" customFormat="1" ht="30" customHeight="1" x14ac:dyDescent="0.25">
      <c r="B691" s="47">
        <v>3226871</v>
      </c>
      <c r="C691" s="47">
        <v>5412816</v>
      </c>
      <c r="D691" s="48">
        <v>5786484</v>
      </c>
      <c r="E691"/>
      <c r="F691" s="49" t="s">
        <v>58</v>
      </c>
      <c r="G691" s="50" t="s">
        <v>1197</v>
      </c>
      <c r="H691" s="49" t="s">
        <v>1198</v>
      </c>
      <c r="I691" s="49"/>
      <c r="J691" s="51" t="s">
        <v>14</v>
      </c>
      <c r="K691" s="89" t="s">
        <v>1199</v>
      </c>
      <c r="L691" s="30" t="s">
        <v>1199</v>
      </c>
      <c r="M691" s="30">
        <v>5683</v>
      </c>
      <c r="N691" s="74"/>
    </row>
    <row r="692" spans="2:14" s="30" customFormat="1" ht="30" customHeight="1" x14ac:dyDescent="0.25">
      <c r="B692" s="47">
        <v>2985331</v>
      </c>
      <c r="C692" s="47">
        <v>6200254</v>
      </c>
      <c r="D692" s="48">
        <v>5241070</v>
      </c>
      <c r="E692"/>
      <c r="F692" s="49" t="s">
        <v>58</v>
      </c>
      <c r="G692" s="50" t="s">
        <v>262</v>
      </c>
      <c r="H692" s="49" t="s">
        <v>1200</v>
      </c>
      <c r="I692" s="49"/>
      <c r="J692" s="51" t="s">
        <v>14</v>
      </c>
      <c r="K692" s="89" t="s">
        <v>1201</v>
      </c>
      <c r="L692" s="30" t="s">
        <v>1201</v>
      </c>
      <c r="M692" s="30">
        <v>5684</v>
      </c>
      <c r="N692" s="74"/>
    </row>
    <row r="693" spans="2:14" s="30" customFormat="1" ht="30" customHeight="1" x14ac:dyDescent="0.25">
      <c r="B693" s="47">
        <v>10414028</v>
      </c>
      <c r="C693" s="47">
        <v>11414028</v>
      </c>
      <c r="D693" s="48">
        <v>2197750</v>
      </c>
      <c r="E693"/>
      <c r="F693" s="49" t="s">
        <v>205</v>
      </c>
      <c r="G693" s="50" t="s">
        <v>445</v>
      </c>
      <c r="H693" s="49" t="s">
        <v>1202</v>
      </c>
      <c r="I693" s="49"/>
      <c r="J693" s="51" t="s">
        <v>14</v>
      </c>
      <c r="K693" s="89" t="s">
        <v>1203</v>
      </c>
      <c r="L693" s="30" t="s">
        <v>1203</v>
      </c>
      <c r="M693" s="30">
        <v>5685</v>
      </c>
      <c r="N693" s="74"/>
    </row>
    <row r="694" spans="2:14" s="30" customFormat="1" ht="30" customHeight="1" x14ac:dyDescent="0.25">
      <c r="B694" s="47">
        <v>9219276</v>
      </c>
      <c r="C694" s="47">
        <v>9719276</v>
      </c>
      <c r="D694" s="48">
        <v>2273076</v>
      </c>
      <c r="E694"/>
      <c r="F694" s="49" t="s">
        <v>205</v>
      </c>
      <c r="G694" s="50" t="s">
        <v>443</v>
      </c>
      <c r="H694" s="49" t="s">
        <v>1204</v>
      </c>
      <c r="I694" s="49"/>
      <c r="J694" s="51" t="s">
        <v>14</v>
      </c>
      <c r="K694" s="89" t="s">
        <v>1205</v>
      </c>
      <c r="L694" s="30" t="s">
        <v>1205</v>
      </c>
      <c r="M694" s="30">
        <v>5686</v>
      </c>
      <c r="N694" s="74"/>
    </row>
    <row r="695" spans="2:14" s="30" customFormat="1" ht="30" customHeight="1" x14ac:dyDescent="0.25">
      <c r="B695" s="47">
        <v>10693261</v>
      </c>
      <c r="C695" s="47">
        <v>11693261</v>
      </c>
      <c r="D695" s="48">
        <v>2289508</v>
      </c>
      <c r="E695"/>
      <c r="F695" s="49" t="s">
        <v>205</v>
      </c>
      <c r="G695" s="50" t="s">
        <v>81</v>
      </c>
      <c r="H695" s="49" t="s">
        <v>1206</v>
      </c>
      <c r="I695" s="49"/>
      <c r="J695" s="51" t="s">
        <v>14</v>
      </c>
      <c r="K695" s="89" t="s">
        <v>1207</v>
      </c>
      <c r="L695" s="30" t="s">
        <v>1207</v>
      </c>
      <c r="M695" s="30">
        <v>5687</v>
      </c>
      <c r="N695" s="74"/>
    </row>
    <row r="696" spans="2:14" s="30" customFormat="1" ht="30" customHeight="1" x14ac:dyDescent="0.25">
      <c r="B696" s="47">
        <v>5596792</v>
      </c>
      <c r="C696" s="47">
        <v>15165502</v>
      </c>
      <c r="D696" s="48">
        <v>10637918</v>
      </c>
      <c r="E696"/>
      <c r="F696" s="49" t="s">
        <v>58</v>
      </c>
      <c r="G696" s="50" t="s">
        <v>211</v>
      </c>
      <c r="H696" s="49" t="s">
        <v>1208</v>
      </c>
      <c r="I696" s="49"/>
      <c r="J696" s="51" t="s">
        <v>14</v>
      </c>
      <c r="K696" s="89" t="s">
        <v>1209</v>
      </c>
      <c r="L696" s="30" t="s">
        <v>1209</v>
      </c>
      <c r="M696" s="30">
        <v>5688</v>
      </c>
      <c r="N696" s="74"/>
    </row>
    <row r="697" spans="2:14" s="30" customFormat="1" ht="30" customHeight="1" x14ac:dyDescent="0.25">
      <c r="B697" s="47">
        <v>6125000</v>
      </c>
      <c r="C697" s="47">
        <v>23750000</v>
      </c>
      <c r="D697" s="48">
        <v>3250000</v>
      </c>
      <c r="E697"/>
      <c r="F697" s="49" t="s">
        <v>18</v>
      </c>
      <c r="G697" s="50" t="s">
        <v>257</v>
      </c>
      <c r="H697" s="49" t="s">
        <v>1210</v>
      </c>
      <c r="I697" s="49"/>
      <c r="J697" s="51" t="s">
        <v>14</v>
      </c>
      <c r="K697" s="89" t="s">
        <v>1777</v>
      </c>
      <c r="L697" s="30" t="s">
        <v>1777</v>
      </c>
      <c r="M697" s="30">
        <v>5689</v>
      </c>
      <c r="N697" s="74"/>
    </row>
    <row r="698" spans="2:14" s="30" customFormat="1" ht="30" customHeight="1" x14ac:dyDescent="0.25">
      <c r="B698" s="47">
        <v>575000</v>
      </c>
      <c r="C698" s="47">
        <v>21517950</v>
      </c>
      <c r="D698" s="48">
        <v>2898756</v>
      </c>
      <c r="E698"/>
      <c r="F698" s="49" t="s">
        <v>18</v>
      </c>
      <c r="G698" s="50" t="s">
        <v>953</v>
      </c>
      <c r="H698" s="49" t="s">
        <v>1211</v>
      </c>
      <c r="I698" s="49"/>
      <c r="J698" s="51" t="s">
        <v>14</v>
      </c>
      <c r="K698" s="89" t="s">
        <v>1778</v>
      </c>
      <c r="L698" s="30" t="s">
        <v>1778</v>
      </c>
      <c r="M698" s="30">
        <v>5690</v>
      </c>
      <c r="N698" s="74"/>
    </row>
    <row r="699" spans="2:14" s="30" customFormat="1" ht="30" customHeight="1" x14ac:dyDescent="0.25">
      <c r="B699" s="47">
        <v>6450000</v>
      </c>
      <c r="C699" s="47">
        <v>12325000</v>
      </c>
      <c r="D699" s="48">
        <v>2725000</v>
      </c>
      <c r="E699"/>
      <c r="F699" s="49" t="s">
        <v>18</v>
      </c>
      <c r="G699" s="50" t="s">
        <v>365</v>
      </c>
      <c r="H699" s="49" t="s">
        <v>1212</v>
      </c>
      <c r="I699" s="49"/>
      <c r="J699" s="51" t="s">
        <v>14</v>
      </c>
      <c r="K699" s="89" t="s">
        <v>1779</v>
      </c>
      <c r="L699" s="30" t="s">
        <v>1779</v>
      </c>
      <c r="M699" s="30">
        <v>5691</v>
      </c>
      <c r="N699" s="74"/>
    </row>
    <row r="700" spans="2:14" s="30" customFormat="1" ht="30" customHeight="1" x14ac:dyDescent="0.25">
      <c r="B700" s="47">
        <v>810853</v>
      </c>
      <c r="C700" s="47">
        <v>13473643</v>
      </c>
      <c r="D700" s="48">
        <v>1932558</v>
      </c>
      <c r="E700"/>
      <c r="F700" s="49" t="s">
        <v>18</v>
      </c>
      <c r="G700" s="50" t="s">
        <v>369</v>
      </c>
      <c r="H700" s="49" t="s">
        <v>1213</v>
      </c>
      <c r="I700" s="49"/>
      <c r="J700" s="51" t="s">
        <v>14</v>
      </c>
      <c r="K700" s="89" t="s">
        <v>1780</v>
      </c>
      <c r="L700" s="30" t="s">
        <v>1780</v>
      </c>
      <c r="M700" s="30">
        <v>5692</v>
      </c>
      <c r="N700" s="74"/>
    </row>
    <row r="701" spans="2:14" s="30" customFormat="1" ht="30" customHeight="1" x14ac:dyDescent="0.25">
      <c r="B701" s="47">
        <v>32000000</v>
      </c>
      <c r="C701" s="47">
        <v>20000000</v>
      </c>
      <c r="D701" s="48">
        <v>19000000</v>
      </c>
      <c r="E701"/>
      <c r="F701" s="49" t="s">
        <v>18</v>
      </c>
      <c r="G701" s="50" t="s">
        <v>59</v>
      </c>
      <c r="H701" s="49" t="s">
        <v>1214</v>
      </c>
      <c r="I701" s="49"/>
      <c r="J701" s="51" t="s">
        <v>14</v>
      </c>
      <c r="K701" s="89" t="s">
        <v>1781</v>
      </c>
      <c r="L701" s="30" t="s">
        <v>1781</v>
      </c>
      <c r="M701" s="30">
        <v>5693</v>
      </c>
      <c r="N701" s="74"/>
    </row>
    <row r="702" spans="2:14" s="30" customFormat="1" ht="30" customHeight="1" x14ac:dyDescent="0.25">
      <c r="B702" s="47">
        <v>0</v>
      </c>
      <c r="C702" s="47">
        <v>750000</v>
      </c>
      <c r="D702" s="48">
        <v>1750000</v>
      </c>
      <c r="E702"/>
      <c r="F702" s="49" t="s">
        <v>18</v>
      </c>
      <c r="G702" s="50" t="s">
        <v>47</v>
      </c>
      <c r="H702" s="49" t="s">
        <v>1215</v>
      </c>
      <c r="I702" s="49"/>
      <c r="J702" s="51" t="s">
        <v>14</v>
      </c>
      <c r="K702" s="89" t="s">
        <v>1782</v>
      </c>
      <c r="L702" s="30" t="s">
        <v>1782</v>
      </c>
      <c r="M702" s="30">
        <v>5694</v>
      </c>
      <c r="N702" s="74"/>
    </row>
    <row r="703" spans="2:14" s="30" customFormat="1" ht="30" customHeight="1" x14ac:dyDescent="0.25">
      <c r="B703" s="47">
        <v>681685</v>
      </c>
      <c r="C703" s="47">
        <v>23495607</v>
      </c>
      <c r="D703" s="48">
        <v>2090110</v>
      </c>
      <c r="E703"/>
      <c r="F703" s="49" t="s">
        <v>18</v>
      </c>
      <c r="G703" s="50" t="s">
        <v>480</v>
      </c>
      <c r="H703" s="49" t="s">
        <v>1216</v>
      </c>
      <c r="I703" s="49"/>
      <c r="J703" s="51" t="s">
        <v>14</v>
      </c>
      <c r="K703" s="89" t="s">
        <v>1783</v>
      </c>
      <c r="L703" s="30" t="s">
        <v>1783</v>
      </c>
      <c r="M703" s="30">
        <v>5695</v>
      </c>
      <c r="N703" s="74"/>
    </row>
    <row r="704" spans="2:14" s="30" customFormat="1" ht="30" customHeight="1" x14ac:dyDescent="0.25">
      <c r="B704" s="47">
        <v>946309</v>
      </c>
      <c r="C704" s="47">
        <v>32228211</v>
      </c>
      <c r="D704" s="48">
        <v>3677857</v>
      </c>
      <c r="E704"/>
      <c r="F704" s="49" t="s">
        <v>18</v>
      </c>
      <c r="G704" s="50" t="s">
        <v>966</v>
      </c>
      <c r="H704" s="49" t="s">
        <v>1217</v>
      </c>
      <c r="I704" s="49"/>
      <c r="J704" s="51" t="s">
        <v>14</v>
      </c>
      <c r="K704" s="89" t="s">
        <v>1784</v>
      </c>
      <c r="L704" s="30" t="s">
        <v>1784</v>
      </c>
      <c r="M704" s="30">
        <v>5696</v>
      </c>
      <c r="N704" s="74"/>
    </row>
    <row r="705" spans="2:14" s="30" customFormat="1" ht="30" customHeight="1" x14ac:dyDescent="0.25">
      <c r="B705" s="47">
        <v>715778</v>
      </c>
      <c r="C705" s="47">
        <v>22620670</v>
      </c>
      <c r="D705" s="48">
        <v>4294667</v>
      </c>
      <c r="E705"/>
      <c r="F705" s="49" t="s">
        <v>18</v>
      </c>
      <c r="G705" s="50" t="s">
        <v>405</v>
      </c>
      <c r="H705" s="49" t="s">
        <v>1218</v>
      </c>
      <c r="I705" s="49"/>
      <c r="J705" s="51" t="s">
        <v>14</v>
      </c>
      <c r="K705" s="89" t="s">
        <v>1785</v>
      </c>
      <c r="L705" s="30" t="s">
        <v>1785</v>
      </c>
      <c r="M705" s="30">
        <v>5697</v>
      </c>
      <c r="N705" s="74"/>
    </row>
    <row r="706" spans="2:14" s="30" customFormat="1" ht="30" customHeight="1" x14ac:dyDescent="0.25">
      <c r="B706" s="47">
        <v>775000</v>
      </c>
      <c r="C706" s="47">
        <v>24575000</v>
      </c>
      <c r="D706" s="48">
        <v>4265000</v>
      </c>
      <c r="E706"/>
      <c r="F706" s="49" t="s">
        <v>18</v>
      </c>
      <c r="G706" s="50" t="s">
        <v>1219</v>
      </c>
      <c r="H706" s="49" t="s">
        <v>1220</v>
      </c>
      <c r="I706" s="49"/>
      <c r="J706" s="51" t="s">
        <v>14</v>
      </c>
      <c r="K706" s="89" t="s">
        <v>1786</v>
      </c>
      <c r="L706" s="30" t="s">
        <v>1786</v>
      </c>
      <c r="M706" s="30">
        <v>5698</v>
      </c>
      <c r="N706" s="74"/>
    </row>
    <row r="707" spans="2:14" s="30" customFormat="1" ht="30" customHeight="1" x14ac:dyDescent="0.25">
      <c r="B707" s="47">
        <v>481999</v>
      </c>
      <c r="C707" s="47">
        <v>16405981</v>
      </c>
      <c r="D707" s="48">
        <v>2391996</v>
      </c>
      <c r="E707"/>
      <c r="F707" s="49" t="s">
        <v>18</v>
      </c>
      <c r="G707" s="50" t="s">
        <v>103</v>
      </c>
      <c r="H707" s="49" t="s">
        <v>1221</v>
      </c>
      <c r="I707" s="49"/>
      <c r="J707" s="51" t="s">
        <v>14</v>
      </c>
      <c r="K707" s="89" t="s">
        <v>1787</v>
      </c>
      <c r="L707" s="30" t="s">
        <v>1787</v>
      </c>
      <c r="M707" s="30">
        <v>5699</v>
      </c>
      <c r="N707" s="74"/>
    </row>
    <row r="708" spans="2:14" s="30" customFormat="1" ht="30" customHeight="1" x14ac:dyDescent="0.25">
      <c r="B708" s="47">
        <v>451948</v>
      </c>
      <c r="C708" s="47">
        <v>15414297</v>
      </c>
      <c r="D708" s="48">
        <v>2211690</v>
      </c>
      <c r="E708"/>
      <c r="F708" s="49" t="s">
        <v>18</v>
      </c>
      <c r="G708" s="50" t="s">
        <v>529</v>
      </c>
      <c r="H708" s="49" t="s">
        <v>1222</v>
      </c>
      <c r="I708" s="49"/>
      <c r="J708" s="51" t="s">
        <v>14</v>
      </c>
      <c r="K708" s="89" t="s">
        <v>1788</v>
      </c>
      <c r="L708" s="30" t="s">
        <v>1788</v>
      </c>
      <c r="M708" s="30">
        <v>5700</v>
      </c>
      <c r="N708" s="74"/>
    </row>
    <row r="709" spans="2:14" s="30" customFormat="1" ht="30" customHeight="1" x14ac:dyDescent="0.25">
      <c r="B709" s="47">
        <v>800000</v>
      </c>
      <c r="C709" s="47">
        <v>25400000</v>
      </c>
      <c r="D709" s="48">
        <v>4800000</v>
      </c>
      <c r="E709"/>
      <c r="F709" s="49" t="s">
        <v>18</v>
      </c>
      <c r="G709" s="50" t="s">
        <v>1164</v>
      </c>
      <c r="H709" s="49" t="s">
        <v>1223</v>
      </c>
      <c r="I709" s="49"/>
      <c r="J709" s="51" t="s">
        <v>14</v>
      </c>
      <c r="K709" s="89" t="s">
        <v>1789</v>
      </c>
      <c r="L709" s="30" t="s">
        <v>1789</v>
      </c>
      <c r="M709" s="30">
        <v>5701</v>
      </c>
      <c r="N709" s="74"/>
    </row>
    <row r="710" spans="2:14" s="30" customFormat="1" ht="30" customHeight="1" x14ac:dyDescent="0.25">
      <c r="B710" s="47">
        <v>0</v>
      </c>
      <c r="C710" s="47">
        <v>0</v>
      </c>
      <c r="D710" s="48">
        <v>350000</v>
      </c>
      <c r="E710"/>
      <c r="F710" s="49" t="s">
        <v>18</v>
      </c>
      <c r="G710" s="50" t="s">
        <v>23</v>
      </c>
      <c r="H710" s="49" t="s">
        <v>1224</v>
      </c>
      <c r="I710" s="49"/>
      <c r="J710" s="51" t="s">
        <v>14</v>
      </c>
      <c r="K710" s="89" t="s">
        <v>1790</v>
      </c>
      <c r="L710" s="30" t="s">
        <v>1790</v>
      </c>
      <c r="M710" s="30">
        <v>5702</v>
      </c>
      <c r="N710" s="74"/>
    </row>
    <row r="711" spans="2:14" s="30" customFormat="1" ht="30" customHeight="1" x14ac:dyDescent="0.25">
      <c r="B711" s="47">
        <v>985441</v>
      </c>
      <c r="C711" s="47">
        <v>33519558</v>
      </c>
      <c r="D711" s="48">
        <v>4412647</v>
      </c>
      <c r="E711"/>
      <c r="F711" s="49" t="s">
        <v>18</v>
      </c>
      <c r="G711" s="50" t="s">
        <v>491</v>
      </c>
      <c r="H711" s="49" t="s">
        <v>1225</v>
      </c>
      <c r="I711" s="49"/>
      <c r="J711" s="51" t="s">
        <v>14</v>
      </c>
      <c r="K711" s="89" t="s">
        <v>1791</v>
      </c>
      <c r="L711" s="30" t="s">
        <v>1791</v>
      </c>
      <c r="M711" s="30">
        <v>5703</v>
      </c>
      <c r="N711" s="74"/>
    </row>
    <row r="712" spans="2:14" s="30" customFormat="1" ht="30" customHeight="1" x14ac:dyDescent="0.25">
      <c r="B712" s="47">
        <v>637197</v>
      </c>
      <c r="C712" s="47">
        <v>21527505</v>
      </c>
      <c r="D712" s="48">
        <v>2323183</v>
      </c>
      <c r="E712"/>
      <c r="F712" s="49" t="s">
        <v>18</v>
      </c>
      <c r="G712" s="50" t="s">
        <v>30</v>
      </c>
      <c r="H712" s="49" t="s">
        <v>1226</v>
      </c>
      <c r="I712" s="49"/>
      <c r="J712" s="51" t="s">
        <v>14</v>
      </c>
      <c r="K712" s="89" t="s">
        <v>1792</v>
      </c>
      <c r="L712" s="30" t="s">
        <v>1792</v>
      </c>
      <c r="M712" s="30">
        <v>5704</v>
      </c>
      <c r="N712" s="74"/>
    </row>
    <row r="713" spans="2:14" s="30" customFormat="1" ht="30" customHeight="1" x14ac:dyDescent="0.25">
      <c r="B713" s="47">
        <v>787421</v>
      </c>
      <c r="C713" s="47">
        <v>8014805</v>
      </c>
      <c r="D713" s="48">
        <v>13472946</v>
      </c>
      <c r="E713"/>
      <c r="F713" s="49" t="s">
        <v>205</v>
      </c>
      <c r="G713" s="50" t="s">
        <v>789</v>
      </c>
      <c r="H713" s="49" t="s">
        <v>1227</v>
      </c>
      <c r="I713" s="49"/>
      <c r="J713" s="51" t="s">
        <v>14</v>
      </c>
      <c r="K713" s="89" t="s">
        <v>1172</v>
      </c>
      <c r="L713" s="30" t="s">
        <v>1172</v>
      </c>
      <c r="M713" s="30">
        <v>5705</v>
      </c>
      <c r="N713" s="74"/>
    </row>
    <row r="714" spans="2:14" s="30" customFormat="1" ht="30" customHeight="1" x14ac:dyDescent="0.25">
      <c r="B714" s="47">
        <v>560631</v>
      </c>
      <c r="C714" s="47">
        <v>19000838</v>
      </c>
      <c r="D714" s="48">
        <v>2863789</v>
      </c>
      <c r="E714"/>
      <c r="F714" s="49" t="s">
        <v>18</v>
      </c>
      <c r="G714" s="50" t="s">
        <v>606</v>
      </c>
      <c r="H714" s="49" t="s">
        <v>1228</v>
      </c>
      <c r="I714" s="49"/>
      <c r="J714" s="51" t="s">
        <v>14</v>
      </c>
      <c r="K714" s="89" t="s">
        <v>1793</v>
      </c>
      <c r="L714" s="30" t="s">
        <v>1793</v>
      </c>
      <c r="M714" s="30">
        <v>5706</v>
      </c>
      <c r="N714" s="74"/>
    </row>
    <row r="715" spans="2:14" s="30" customFormat="1" ht="30" customHeight="1" x14ac:dyDescent="0.25">
      <c r="B715" s="47">
        <v>330000</v>
      </c>
      <c r="C715" s="47">
        <v>28720000</v>
      </c>
      <c r="D715" s="48">
        <v>2950000</v>
      </c>
      <c r="E715"/>
      <c r="F715" s="49" t="s">
        <v>18</v>
      </c>
      <c r="G715" s="50" t="s">
        <v>991</v>
      </c>
      <c r="H715" s="49" t="s">
        <v>1229</v>
      </c>
      <c r="I715" s="49"/>
      <c r="J715" s="51" t="s">
        <v>14</v>
      </c>
      <c r="K715" s="89" t="s">
        <v>1794</v>
      </c>
      <c r="L715" s="30" t="s">
        <v>1794</v>
      </c>
      <c r="M715" s="30">
        <v>5707</v>
      </c>
      <c r="N715" s="74"/>
    </row>
    <row r="716" spans="2:14" s="30" customFormat="1" ht="30" customHeight="1" x14ac:dyDescent="0.25">
      <c r="B716" s="47">
        <v>2500000</v>
      </c>
      <c r="C716" s="47">
        <v>18750000</v>
      </c>
      <c r="D716" s="48">
        <v>500000</v>
      </c>
      <c r="E716"/>
      <c r="F716" s="49" t="s">
        <v>18</v>
      </c>
      <c r="G716" s="50" t="s">
        <v>65</v>
      </c>
      <c r="H716" s="49" t="s">
        <v>1230</v>
      </c>
      <c r="I716" s="49"/>
      <c r="J716" s="51" t="s">
        <v>14</v>
      </c>
      <c r="K716" s="89" t="s">
        <v>1795</v>
      </c>
      <c r="L716" s="30" t="s">
        <v>1795</v>
      </c>
      <c r="M716" s="30">
        <v>5708</v>
      </c>
      <c r="N716" s="74"/>
    </row>
    <row r="717" spans="2:14" s="30" customFormat="1" ht="30" customHeight="1" x14ac:dyDescent="0.25">
      <c r="B717" s="47">
        <v>775000</v>
      </c>
      <c r="C717" s="47">
        <v>26575000</v>
      </c>
      <c r="D717" s="48">
        <v>2650000</v>
      </c>
      <c r="E717"/>
      <c r="F717" s="49" t="s">
        <v>18</v>
      </c>
      <c r="G717" s="50" t="s">
        <v>438</v>
      </c>
      <c r="H717" s="49" t="s">
        <v>1231</v>
      </c>
      <c r="I717" s="49"/>
      <c r="J717" s="51" t="s">
        <v>14</v>
      </c>
      <c r="K717" s="89" t="s">
        <v>1796</v>
      </c>
      <c r="L717" s="30" t="s">
        <v>1796</v>
      </c>
      <c r="M717" s="30">
        <v>5709</v>
      </c>
      <c r="N717" s="74"/>
    </row>
    <row r="718" spans="2:14" s="30" customFormat="1" ht="30" customHeight="1" x14ac:dyDescent="0.25">
      <c r="B718" s="47">
        <v>1450000</v>
      </c>
      <c r="C718" s="47">
        <v>10650000</v>
      </c>
      <c r="D718" s="48">
        <v>2400000</v>
      </c>
      <c r="E718"/>
      <c r="F718" s="49" t="s">
        <v>18</v>
      </c>
      <c r="G718" s="50" t="s">
        <v>343</v>
      </c>
      <c r="H718" s="49" t="s">
        <v>1232</v>
      </c>
      <c r="I718" s="49"/>
      <c r="J718" s="51" t="s">
        <v>14</v>
      </c>
      <c r="K718" s="89" t="s">
        <v>1797</v>
      </c>
      <c r="L718" s="30" t="s">
        <v>1797</v>
      </c>
      <c r="M718" s="30">
        <v>5710</v>
      </c>
      <c r="N718" s="74"/>
    </row>
    <row r="719" spans="2:14" s="30" customFormat="1" ht="30" customHeight="1" x14ac:dyDescent="0.25">
      <c r="B719" s="47">
        <v>187500</v>
      </c>
      <c r="C719" s="47">
        <v>4312500</v>
      </c>
      <c r="D719" s="48">
        <v>500000</v>
      </c>
      <c r="E719"/>
      <c r="F719" s="49" t="s">
        <v>18</v>
      </c>
      <c r="G719" s="50" t="s">
        <v>633</v>
      </c>
      <c r="H719" s="49" t="s">
        <v>1233</v>
      </c>
      <c r="I719" s="49"/>
      <c r="J719" s="51" t="s">
        <v>14</v>
      </c>
      <c r="K719" s="89" t="s">
        <v>1798</v>
      </c>
      <c r="L719" s="30" t="s">
        <v>1798</v>
      </c>
      <c r="M719" s="30">
        <v>5711</v>
      </c>
      <c r="N719" s="74"/>
    </row>
    <row r="720" spans="2:14" s="30" customFormat="1" ht="30" customHeight="1" x14ac:dyDescent="0.25">
      <c r="B720" s="47">
        <v>7750000</v>
      </c>
      <c r="C720" s="47">
        <v>19600000</v>
      </c>
      <c r="D720" s="48">
        <v>2650000</v>
      </c>
      <c r="E720"/>
      <c r="F720" s="49" t="s">
        <v>18</v>
      </c>
      <c r="G720" s="50" t="s">
        <v>807</v>
      </c>
      <c r="H720" s="49" t="s">
        <v>1234</v>
      </c>
      <c r="I720" s="49"/>
      <c r="J720" s="51" t="s">
        <v>14</v>
      </c>
      <c r="K720" s="89" t="s">
        <v>1799</v>
      </c>
      <c r="L720" s="30" t="s">
        <v>1799</v>
      </c>
      <c r="M720" s="30">
        <v>5712</v>
      </c>
      <c r="N720" s="74"/>
    </row>
    <row r="721" spans="2:14" s="30" customFormat="1" ht="30" customHeight="1" x14ac:dyDescent="0.25">
      <c r="B721" s="47">
        <v>650000</v>
      </c>
      <c r="C721" s="47">
        <v>18650000</v>
      </c>
      <c r="D721" s="48">
        <v>4700000</v>
      </c>
      <c r="E721"/>
      <c r="F721" s="49" t="s">
        <v>18</v>
      </c>
      <c r="G721" s="50" t="s">
        <v>1155</v>
      </c>
      <c r="H721" s="49" t="s">
        <v>1235</v>
      </c>
      <c r="I721" s="49"/>
      <c r="J721" s="51" t="s">
        <v>14</v>
      </c>
      <c r="K721" s="89" t="s">
        <v>1800</v>
      </c>
      <c r="L721" s="30" t="s">
        <v>1800</v>
      </c>
      <c r="M721" s="30">
        <v>5713</v>
      </c>
      <c r="N721" s="74"/>
    </row>
    <row r="722" spans="2:14" s="30" customFormat="1" ht="30" customHeight="1" x14ac:dyDescent="0.25">
      <c r="B722" s="47">
        <v>706935</v>
      </c>
      <c r="C722" s="47">
        <v>24328841</v>
      </c>
      <c r="D722" s="48">
        <v>2241607</v>
      </c>
      <c r="E722"/>
      <c r="F722" s="49" t="s">
        <v>18</v>
      </c>
      <c r="G722" s="50" t="s">
        <v>55</v>
      </c>
      <c r="H722" s="49" t="s">
        <v>1236</v>
      </c>
      <c r="I722" s="49"/>
      <c r="J722" s="51" t="s">
        <v>14</v>
      </c>
      <c r="K722" s="89" t="s">
        <v>1801</v>
      </c>
      <c r="L722" s="30" t="s">
        <v>1801</v>
      </c>
      <c r="M722" s="30">
        <v>5714</v>
      </c>
      <c r="N722" s="74"/>
    </row>
    <row r="723" spans="2:14" s="30" customFormat="1" ht="30" customHeight="1" x14ac:dyDescent="0.25">
      <c r="B723" s="47">
        <v>897774</v>
      </c>
      <c r="C723" s="47">
        <v>30626550</v>
      </c>
      <c r="D723" s="48">
        <v>3386645</v>
      </c>
      <c r="E723"/>
      <c r="F723" s="49" t="s">
        <v>18</v>
      </c>
      <c r="G723" s="50" t="s">
        <v>1237</v>
      </c>
      <c r="H723" s="49" t="s">
        <v>1238</v>
      </c>
      <c r="I723" s="49"/>
      <c r="J723" s="51" t="s">
        <v>14</v>
      </c>
      <c r="K723" s="89" t="s">
        <v>1802</v>
      </c>
      <c r="L723" s="30" t="s">
        <v>1802</v>
      </c>
      <c r="M723" s="30">
        <v>5715</v>
      </c>
      <c r="N723" s="74"/>
    </row>
    <row r="724" spans="2:14" s="30" customFormat="1" ht="30" customHeight="1" x14ac:dyDescent="0.25">
      <c r="B724" s="47">
        <v>5800000</v>
      </c>
      <c r="C724" s="47">
        <v>35700000</v>
      </c>
      <c r="D724" s="48">
        <v>500000</v>
      </c>
      <c r="E724"/>
      <c r="F724" s="49" t="s">
        <v>18</v>
      </c>
      <c r="G724" s="50" t="s">
        <v>158</v>
      </c>
      <c r="H724" s="49" t="s">
        <v>1239</v>
      </c>
      <c r="I724" s="49"/>
      <c r="J724" s="51" t="s">
        <v>14</v>
      </c>
      <c r="K724" s="89" t="s">
        <v>1803</v>
      </c>
      <c r="L724" s="30" t="s">
        <v>1803</v>
      </c>
      <c r="M724" s="30">
        <v>5716</v>
      </c>
      <c r="N724" s="74"/>
    </row>
    <row r="725" spans="2:14" s="30" customFormat="1" ht="30" customHeight="1" x14ac:dyDescent="0.25">
      <c r="B725" s="47">
        <v>1643258</v>
      </c>
      <c r="C725" s="47">
        <v>17221898</v>
      </c>
      <c r="D725" s="48">
        <v>12000000</v>
      </c>
      <c r="E725"/>
      <c r="F725" s="49" t="s">
        <v>18</v>
      </c>
      <c r="G725" s="50" t="s">
        <v>25</v>
      </c>
      <c r="H725" s="49" t="s">
        <v>1240</v>
      </c>
      <c r="I725" s="49"/>
      <c r="J725" s="51" t="s">
        <v>14</v>
      </c>
      <c r="K725" s="89" t="s">
        <v>1804</v>
      </c>
      <c r="L725" s="30" t="s">
        <v>1804</v>
      </c>
      <c r="M725" s="30">
        <v>5717</v>
      </c>
      <c r="N725" s="74"/>
    </row>
    <row r="726" spans="2:14" s="30" customFormat="1" ht="30" customHeight="1" x14ac:dyDescent="0.25">
      <c r="B726" s="47">
        <v>900000</v>
      </c>
      <c r="C726" s="47">
        <v>14400000</v>
      </c>
      <c r="D726" s="48">
        <v>2700000</v>
      </c>
      <c r="E726"/>
      <c r="F726" s="49" t="s">
        <v>18</v>
      </c>
      <c r="G726" s="50" t="s">
        <v>231</v>
      </c>
      <c r="H726" s="49" t="s">
        <v>1241</v>
      </c>
      <c r="I726" s="49"/>
      <c r="J726" s="51" t="s">
        <v>14</v>
      </c>
      <c r="K726" s="89" t="s">
        <v>1805</v>
      </c>
      <c r="L726" s="30" t="s">
        <v>1805</v>
      </c>
      <c r="M726" s="30">
        <v>5718</v>
      </c>
      <c r="N726" s="74"/>
    </row>
    <row r="727" spans="2:14" s="30" customFormat="1" ht="30" customHeight="1" x14ac:dyDescent="0.25">
      <c r="B727" s="47">
        <v>0</v>
      </c>
      <c r="C727" s="47">
        <v>1125000</v>
      </c>
      <c r="D727" s="48">
        <v>2875000</v>
      </c>
      <c r="E727"/>
      <c r="F727" s="49" t="s">
        <v>58</v>
      </c>
      <c r="G727" s="50" t="s">
        <v>25</v>
      </c>
      <c r="H727" s="49" t="s">
        <v>1242</v>
      </c>
      <c r="I727" s="49"/>
      <c r="J727" s="51" t="s">
        <v>14</v>
      </c>
      <c r="K727" s="89" t="s">
        <v>1243</v>
      </c>
      <c r="L727" s="30" t="s">
        <v>1243</v>
      </c>
      <c r="M727" s="30">
        <v>5719</v>
      </c>
      <c r="N727" s="74"/>
    </row>
    <row r="728" spans="2:14" s="30" customFormat="1" ht="30" customHeight="1" x14ac:dyDescent="0.25">
      <c r="B728" s="47">
        <v>0</v>
      </c>
      <c r="C728" s="47">
        <v>8515046</v>
      </c>
      <c r="D728" s="48">
        <v>18804241</v>
      </c>
      <c r="E728"/>
      <c r="F728" s="49" t="s">
        <v>58</v>
      </c>
      <c r="G728" s="50" t="s">
        <v>12</v>
      </c>
      <c r="H728" s="49" t="s">
        <v>1244</v>
      </c>
      <c r="I728" s="49"/>
      <c r="J728" s="51" t="s">
        <v>14</v>
      </c>
      <c r="K728" s="89" t="s">
        <v>1245</v>
      </c>
      <c r="L728" s="30" t="s">
        <v>1245</v>
      </c>
      <c r="M728" s="30">
        <v>5720</v>
      </c>
      <c r="N728" s="74"/>
    </row>
    <row r="729" spans="2:14" s="30" customFormat="1" ht="30" customHeight="1" x14ac:dyDescent="0.25">
      <c r="B729" s="47">
        <v>0</v>
      </c>
      <c r="C729" s="47">
        <v>562500</v>
      </c>
      <c r="D729" s="48">
        <v>1937500</v>
      </c>
      <c r="E729"/>
      <c r="F729" s="49" t="s">
        <v>58</v>
      </c>
      <c r="G729" s="50" t="s">
        <v>158</v>
      </c>
      <c r="H729" s="49" t="s">
        <v>1246</v>
      </c>
      <c r="I729" s="49"/>
      <c r="J729" s="51" t="s">
        <v>14</v>
      </c>
      <c r="K729" s="89" t="s">
        <v>1247</v>
      </c>
      <c r="L729" s="30" t="s">
        <v>1247</v>
      </c>
      <c r="M729" s="30">
        <v>5721</v>
      </c>
      <c r="N729" s="74"/>
    </row>
    <row r="730" spans="2:14" s="30" customFormat="1" ht="30" customHeight="1" x14ac:dyDescent="0.25">
      <c r="B730" s="47">
        <v>0</v>
      </c>
      <c r="C730" s="47">
        <v>1000000</v>
      </c>
      <c r="D730" s="48">
        <v>3000000</v>
      </c>
      <c r="E730"/>
      <c r="F730" s="49" t="s">
        <v>18</v>
      </c>
      <c r="G730" s="50" t="s">
        <v>299</v>
      </c>
      <c r="H730" s="49" t="s">
        <v>1248</v>
      </c>
      <c r="I730" s="49"/>
      <c r="J730" s="51" t="s">
        <v>14</v>
      </c>
      <c r="K730" s="89" t="s">
        <v>1806</v>
      </c>
      <c r="L730" s="30" t="s">
        <v>1806</v>
      </c>
      <c r="M730" s="30">
        <v>5722</v>
      </c>
      <c r="N730" s="74"/>
    </row>
    <row r="731" spans="2:14" s="30" customFormat="1" ht="30" customHeight="1" x14ac:dyDescent="0.25">
      <c r="B731" s="47">
        <v>1234425</v>
      </c>
      <c r="C731" s="47">
        <v>16047530</v>
      </c>
      <c r="D731" s="48">
        <v>23386462</v>
      </c>
      <c r="E731"/>
      <c r="F731" s="49" t="s">
        <v>58</v>
      </c>
      <c r="G731" s="50" t="s">
        <v>12</v>
      </c>
      <c r="H731" s="49" t="s">
        <v>1249</v>
      </c>
      <c r="I731" s="49"/>
      <c r="J731" s="51" t="s">
        <v>14</v>
      </c>
      <c r="K731" s="89" t="s">
        <v>1250</v>
      </c>
      <c r="L731" s="30" t="s">
        <v>1250</v>
      </c>
      <c r="M731" s="30">
        <v>5723</v>
      </c>
      <c r="N731" s="74"/>
    </row>
    <row r="732" spans="2:14" s="30" customFormat="1" ht="30" customHeight="1" x14ac:dyDescent="0.25">
      <c r="B732" s="47">
        <v>0</v>
      </c>
      <c r="C732" s="47">
        <v>200000</v>
      </c>
      <c r="D732" s="48">
        <v>1583006</v>
      </c>
      <c r="E732"/>
      <c r="F732" s="49" t="s">
        <v>58</v>
      </c>
      <c r="G732" s="50" t="s">
        <v>23</v>
      </c>
      <c r="H732" s="49" t="s">
        <v>1251</v>
      </c>
      <c r="I732" s="49"/>
      <c r="J732" s="51" t="s">
        <v>14</v>
      </c>
      <c r="K732" s="89" t="s">
        <v>1252</v>
      </c>
      <c r="L732" s="30" t="s">
        <v>1252</v>
      </c>
      <c r="M732" s="30">
        <v>5724</v>
      </c>
      <c r="N732" s="74"/>
    </row>
    <row r="733" spans="2:14" s="30" customFormat="1" ht="30" customHeight="1" x14ac:dyDescent="0.25">
      <c r="B733" s="47">
        <v>0</v>
      </c>
      <c r="C733" s="47">
        <v>2148279</v>
      </c>
      <c r="D733" s="48">
        <v>13037954</v>
      </c>
      <c r="E733"/>
      <c r="F733" s="49" t="s">
        <v>58</v>
      </c>
      <c r="G733" s="50" t="s">
        <v>410</v>
      </c>
      <c r="H733" s="49" t="s">
        <v>1253</v>
      </c>
      <c r="I733" s="49"/>
      <c r="J733" s="51" t="s">
        <v>14</v>
      </c>
      <c r="K733" s="89" t="s">
        <v>1254</v>
      </c>
      <c r="L733" s="30" t="s">
        <v>1254</v>
      </c>
      <c r="M733" s="30">
        <v>5725</v>
      </c>
      <c r="N733" s="74"/>
    </row>
    <row r="734" spans="2:14" s="30" customFormat="1" ht="30" customHeight="1" x14ac:dyDescent="0.25">
      <c r="B734" s="47">
        <v>0</v>
      </c>
      <c r="C734" s="47">
        <v>2499534</v>
      </c>
      <c r="D734" s="48">
        <v>10497672</v>
      </c>
      <c r="E734"/>
      <c r="F734" s="49" t="s">
        <v>58</v>
      </c>
      <c r="G734" s="50" t="s">
        <v>196</v>
      </c>
      <c r="H734" s="49" t="s">
        <v>1255</v>
      </c>
      <c r="I734" s="49"/>
      <c r="J734" s="51" t="s">
        <v>14</v>
      </c>
      <c r="K734" s="89" t="s">
        <v>1256</v>
      </c>
      <c r="L734" s="30" t="s">
        <v>1256</v>
      </c>
      <c r="M734" s="30">
        <v>5726</v>
      </c>
      <c r="N734" s="74"/>
    </row>
    <row r="735" spans="2:14" s="30" customFormat="1" ht="30" customHeight="1" x14ac:dyDescent="0.25">
      <c r="B735" s="47">
        <v>0</v>
      </c>
      <c r="C735" s="47">
        <v>4015368</v>
      </c>
      <c r="D735" s="48">
        <v>18076840</v>
      </c>
      <c r="E735"/>
      <c r="F735" s="49" t="s">
        <v>46</v>
      </c>
      <c r="G735" s="50" t="s">
        <v>1257</v>
      </c>
      <c r="H735" s="49" t="s">
        <v>1258</v>
      </c>
      <c r="I735" s="49"/>
      <c r="J735" s="51" t="s">
        <v>14</v>
      </c>
      <c r="K735" s="89" t="s">
        <v>1259</v>
      </c>
      <c r="L735" s="30" t="s">
        <v>1259</v>
      </c>
      <c r="M735" s="30">
        <v>5727</v>
      </c>
      <c r="N735" s="74"/>
    </row>
    <row r="736" spans="2:14" s="30" customFormat="1" ht="30" customHeight="1" x14ac:dyDescent="0.25">
      <c r="B736" s="47">
        <v>13642708</v>
      </c>
      <c r="C736" s="47">
        <v>13642708</v>
      </c>
      <c r="D736" s="48">
        <v>8934166</v>
      </c>
      <c r="E736"/>
      <c r="F736" s="49" t="s">
        <v>46</v>
      </c>
      <c r="G736" s="50" t="s">
        <v>216</v>
      </c>
      <c r="H736" s="49" t="s">
        <v>1260</v>
      </c>
      <c r="I736" s="49"/>
      <c r="J736" s="51" t="s">
        <v>14</v>
      </c>
      <c r="K736" s="89" t="s">
        <v>1261</v>
      </c>
      <c r="L736" s="30" t="s">
        <v>1261</v>
      </c>
      <c r="M736" s="30">
        <v>5728</v>
      </c>
      <c r="N736" s="74"/>
    </row>
    <row r="737" spans="2:14" s="30" customFormat="1" ht="43.5" x14ac:dyDescent="0.25">
      <c r="B737" s="47">
        <v>3266249</v>
      </c>
      <c r="C737" s="47">
        <v>10246945</v>
      </c>
      <c r="D737" s="48">
        <v>9476690</v>
      </c>
      <c r="E737"/>
      <c r="F737" s="49" t="s">
        <v>46</v>
      </c>
      <c r="G737" s="50" t="s">
        <v>1262</v>
      </c>
      <c r="H737" s="49" t="s">
        <v>1263</v>
      </c>
      <c r="I737" s="49"/>
      <c r="J737" s="51" t="s">
        <v>14</v>
      </c>
      <c r="K737" s="89" t="s">
        <v>1264</v>
      </c>
      <c r="L737" s="30" t="s">
        <v>1264</v>
      </c>
      <c r="M737" s="30">
        <v>5729</v>
      </c>
      <c r="N737" s="74"/>
    </row>
    <row r="738" spans="2:14" s="30" customFormat="1" ht="30" customHeight="1" x14ac:dyDescent="0.25">
      <c r="B738" s="47">
        <v>0</v>
      </c>
      <c r="C738" s="47">
        <v>0</v>
      </c>
      <c r="D738" s="48">
        <v>350000</v>
      </c>
      <c r="E738"/>
      <c r="F738" s="49" t="s">
        <v>18</v>
      </c>
      <c r="G738" s="50" t="s">
        <v>365</v>
      </c>
      <c r="H738" s="49" t="s">
        <v>1265</v>
      </c>
      <c r="I738" s="49"/>
      <c r="J738" s="51" t="s">
        <v>14</v>
      </c>
      <c r="K738" s="89" t="s">
        <v>1807</v>
      </c>
      <c r="L738" s="30" t="s">
        <v>1807</v>
      </c>
      <c r="M738" s="30">
        <v>5730</v>
      </c>
      <c r="N738" s="74"/>
    </row>
    <row r="739" spans="2:14" s="30" customFormat="1" ht="30" customHeight="1" x14ac:dyDescent="0.25">
      <c r="B739" s="47">
        <v>23471026</v>
      </c>
      <c r="C739" s="47">
        <v>31963874</v>
      </c>
      <c r="D739" s="48">
        <v>7500000</v>
      </c>
      <c r="E739"/>
      <c r="F739" s="49" t="s">
        <v>18</v>
      </c>
      <c r="G739" s="50" t="s">
        <v>109</v>
      </c>
      <c r="H739" s="49" t="s">
        <v>1266</v>
      </c>
      <c r="I739" s="49"/>
      <c r="J739" s="51" t="s">
        <v>14</v>
      </c>
      <c r="K739" s="89" t="s">
        <v>1808</v>
      </c>
      <c r="L739" s="30" t="s">
        <v>1808</v>
      </c>
      <c r="M739" s="30">
        <v>5731</v>
      </c>
      <c r="N739" s="74"/>
    </row>
    <row r="740" spans="2:14" s="30" customFormat="1" ht="30" customHeight="1" x14ac:dyDescent="0.25">
      <c r="B740" s="47">
        <v>0</v>
      </c>
      <c r="C740" s="47">
        <v>17325912</v>
      </c>
      <c r="D740" s="48">
        <v>146126088</v>
      </c>
      <c r="E740"/>
      <c r="F740" s="49" t="s">
        <v>58</v>
      </c>
      <c r="G740" s="50" t="s">
        <v>160</v>
      </c>
      <c r="H740" s="49" t="s">
        <v>1267</v>
      </c>
      <c r="I740" s="49"/>
      <c r="J740" s="51" t="s">
        <v>14</v>
      </c>
      <c r="K740" s="89" t="s">
        <v>1809</v>
      </c>
      <c r="L740" s="30" t="s">
        <v>1809</v>
      </c>
      <c r="M740" s="30">
        <v>5732</v>
      </c>
      <c r="N740" s="74"/>
    </row>
    <row r="741" spans="2:14" s="30" customFormat="1" ht="30" customHeight="1" x14ac:dyDescent="0.25">
      <c r="B741" s="47">
        <v>22870000</v>
      </c>
      <c r="C741" s="47">
        <v>20000000</v>
      </c>
      <c r="D741" s="48">
        <v>130000</v>
      </c>
      <c r="E741"/>
      <c r="F741" s="49" t="s">
        <v>18</v>
      </c>
      <c r="G741" s="50" t="s">
        <v>116</v>
      </c>
      <c r="H741" s="49" t="s">
        <v>1268</v>
      </c>
      <c r="I741" s="49"/>
      <c r="J741" s="51" t="s">
        <v>14</v>
      </c>
      <c r="K741" s="89" t="s">
        <v>1810</v>
      </c>
      <c r="L741" s="30" t="s">
        <v>1810</v>
      </c>
      <c r="M741" s="30">
        <v>5733</v>
      </c>
      <c r="N741" s="74"/>
    </row>
    <row r="742" spans="2:14" s="30" customFormat="1" ht="30" customHeight="1" x14ac:dyDescent="0.25">
      <c r="B742" s="47">
        <v>3500000</v>
      </c>
      <c r="C742" s="47">
        <v>16000000</v>
      </c>
      <c r="D742" s="48">
        <v>45000000</v>
      </c>
      <c r="E742"/>
      <c r="F742" s="49" t="s">
        <v>18</v>
      </c>
      <c r="G742" s="50" t="s">
        <v>609</v>
      </c>
      <c r="H742" s="49" t="s">
        <v>1269</v>
      </c>
      <c r="I742" s="49"/>
      <c r="J742" s="51" t="s">
        <v>14</v>
      </c>
      <c r="K742" s="89" t="s">
        <v>1811</v>
      </c>
      <c r="L742" s="30" t="s">
        <v>1811</v>
      </c>
      <c r="M742" s="30">
        <v>5734</v>
      </c>
      <c r="N742" s="74"/>
    </row>
    <row r="743" spans="2:14" s="30" customFormat="1" ht="30" customHeight="1" x14ac:dyDescent="0.25">
      <c r="B743" s="47">
        <v>22870000</v>
      </c>
      <c r="C743" s="47">
        <v>20000000</v>
      </c>
      <c r="D743" s="48">
        <v>130000</v>
      </c>
      <c r="E743"/>
      <c r="F743" s="49" t="s">
        <v>18</v>
      </c>
      <c r="G743" s="50" t="s">
        <v>449</v>
      </c>
      <c r="H743" s="49" t="s">
        <v>1270</v>
      </c>
      <c r="I743" s="49"/>
      <c r="J743" s="51" t="s">
        <v>14</v>
      </c>
      <c r="K743" s="89" t="s">
        <v>1812</v>
      </c>
      <c r="L743" s="30" t="s">
        <v>1812</v>
      </c>
      <c r="M743" s="30">
        <v>5735</v>
      </c>
      <c r="N743" s="74"/>
    </row>
    <row r="744" spans="2:14" s="30" customFormat="1" ht="30" customHeight="1" x14ac:dyDescent="0.25">
      <c r="B744" s="47">
        <v>22870000</v>
      </c>
      <c r="C744" s="47">
        <v>20000000</v>
      </c>
      <c r="D744" s="48">
        <v>130000</v>
      </c>
      <c r="E744"/>
      <c r="F744" s="49" t="s">
        <v>18</v>
      </c>
      <c r="G744" s="50" t="s">
        <v>718</v>
      </c>
      <c r="H744" s="49" t="s">
        <v>1271</v>
      </c>
      <c r="I744" s="49"/>
      <c r="J744" s="51" t="s">
        <v>14</v>
      </c>
      <c r="K744" s="89" t="s">
        <v>1272</v>
      </c>
      <c r="L744" s="30" t="s">
        <v>1272</v>
      </c>
      <c r="M744" s="30">
        <v>5736</v>
      </c>
      <c r="N744" s="74"/>
    </row>
    <row r="745" spans="2:14" s="30" customFormat="1" ht="30" customHeight="1" x14ac:dyDescent="0.25">
      <c r="B745" s="47">
        <v>0</v>
      </c>
      <c r="C745" s="47">
        <v>1000000</v>
      </c>
      <c r="D745" s="48">
        <v>4293800</v>
      </c>
      <c r="E745"/>
      <c r="F745" s="49" t="s">
        <v>39</v>
      </c>
      <c r="G745" s="50" t="s">
        <v>12</v>
      </c>
      <c r="H745" s="49" t="s">
        <v>1273</v>
      </c>
      <c r="I745" s="49"/>
      <c r="J745" s="51" t="s">
        <v>14</v>
      </c>
      <c r="K745" s="89" t="s">
        <v>1274</v>
      </c>
      <c r="L745" s="30" t="s">
        <v>1274</v>
      </c>
      <c r="M745" s="30">
        <v>5737</v>
      </c>
      <c r="N745" s="74"/>
    </row>
    <row r="746" spans="2:14" s="30" customFormat="1" ht="30" customHeight="1" x14ac:dyDescent="0.25">
      <c r="B746" s="47">
        <v>0</v>
      </c>
      <c r="C746" s="47">
        <v>20000000</v>
      </c>
      <c r="D746" s="48">
        <v>10000000</v>
      </c>
      <c r="E746"/>
      <c r="F746" s="49" t="s">
        <v>18</v>
      </c>
      <c r="G746" s="50" t="s">
        <v>319</v>
      </c>
      <c r="H746" s="49" t="s">
        <v>1275</v>
      </c>
      <c r="I746" s="49"/>
      <c r="J746" s="51" t="s">
        <v>14</v>
      </c>
      <c r="K746" s="89" t="s">
        <v>1813</v>
      </c>
      <c r="L746" s="30" t="s">
        <v>1813</v>
      </c>
      <c r="M746" s="30">
        <v>5738</v>
      </c>
      <c r="N746" s="74"/>
    </row>
    <row r="747" spans="2:14" s="30" customFormat="1" ht="30" customHeight="1" x14ac:dyDescent="0.25">
      <c r="B747" s="47">
        <v>0</v>
      </c>
      <c r="C747" s="47">
        <v>1500000</v>
      </c>
      <c r="D747" s="48">
        <v>1500000</v>
      </c>
      <c r="E747"/>
      <c r="F747" s="49" t="s">
        <v>18</v>
      </c>
      <c r="G747" s="50" t="s">
        <v>96</v>
      </c>
      <c r="H747" s="49" t="s">
        <v>1276</v>
      </c>
      <c r="I747" s="49"/>
      <c r="J747" s="51" t="s">
        <v>14</v>
      </c>
      <c r="K747" s="89" t="s">
        <v>1814</v>
      </c>
      <c r="L747" s="30" t="s">
        <v>1814</v>
      </c>
      <c r="M747" s="30">
        <v>5739</v>
      </c>
      <c r="N747" s="74"/>
    </row>
    <row r="748" spans="2:14" s="30" customFormat="1" ht="65.25" x14ac:dyDescent="0.25">
      <c r="B748" s="47">
        <v>0</v>
      </c>
      <c r="C748" s="47">
        <v>0</v>
      </c>
      <c r="D748" s="48">
        <v>10500000</v>
      </c>
      <c r="E748"/>
      <c r="F748" s="49" t="s">
        <v>58</v>
      </c>
      <c r="G748" s="50" t="s">
        <v>1277</v>
      </c>
      <c r="H748" s="49" t="s">
        <v>1278</v>
      </c>
      <c r="I748" s="49"/>
      <c r="J748" s="51" t="s">
        <v>14</v>
      </c>
      <c r="K748" s="89" t="s">
        <v>1279</v>
      </c>
      <c r="L748" s="30" t="s">
        <v>1279</v>
      </c>
      <c r="M748" s="30">
        <v>5740</v>
      </c>
      <c r="N748" s="74"/>
    </row>
    <row r="749" spans="2:14" s="30" customFormat="1" ht="30" customHeight="1" x14ac:dyDescent="0.25">
      <c r="B749" s="47">
        <v>1019246</v>
      </c>
      <c r="C749" s="47">
        <v>16807940</v>
      </c>
      <c r="D749" s="48">
        <v>2557739</v>
      </c>
      <c r="E749"/>
      <c r="F749" s="49" t="s">
        <v>18</v>
      </c>
      <c r="G749" s="50" t="s">
        <v>850</v>
      </c>
      <c r="H749" s="49" t="s">
        <v>1280</v>
      </c>
      <c r="I749" s="49"/>
      <c r="J749" s="51" t="s">
        <v>14</v>
      </c>
      <c r="K749" s="89" t="s">
        <v>1815</v>
      </c>
      <c r="L749" s="30" t="s">
        <v>1815</v>
      </c>
      <c r="M749" s="30">
        <v>5741</v>
      </c>
      <c r="N749" s="74"/>
    </row>
    <row r="750" spans="2:14" s="30" customFormat="1" ht="30" customHeight="1" x14ac:dyDescent="0.25">
      <c r="B750" s="47">
        <v>550000</v>
      </c>
      <c r="C750" s="47">
        <v>11550000</v>
      </c>
      <c r="D750" s="48">
        <v>7900000</v>
      </c>
      <c r="E750"/>
      <c r="F750" s="49" t="s">
        <v>18</v>
      </c>
      <c r="G750" s="50" t="s">
        <v>390</v>
      </c>
      <c r="H750" s="49" t="s">
        <v>1281</v>
      </c>
      <c r="I750" s="49"/>
      <c r="J750" s="51" t="s">
        <v>14</v>
      </c>
      <c r="K750" s="89" t="s">
        <v>1816</v>
      </c>
      <c r="L750" s="30" t="s">
        <v>1816</v>
      </c>
      <c r="M750" s="30">
        <v>5742</v>
      </c>
      <c r="N750" s="74"/>
    </row>
    <row r="751" spans="2:14" s="30" customFormat="1" ht="30" customHeight="1" x14ac:dyDescent="0.25">
      <c r="B751" s="47">
        <v>433451</v>
      </c>
      <c r="C751" s="47">
        <v>14803889</v>
      </c>
      <c r="D751" s="48">
        <v>2100707</v>
      </c>
      <c r="E751"/>
      <c r="F751" s="49" t="s">
        <v>18</v>
      </c>
      <c r="G751" s="50" t="s">
        <v>976</v>
      </c>
      <c r="H751" s="49" t="s">
        <v>1282</v>
      </c>
      <c r="I751" s="49"/>
      <c r="J751" s="51" t="s">
        <v>14</v>
      </c>
      <c r="K751" s="89" t="s">
        <v>1817</v>
      </c>
      <c r="L751" s="30" t="s">
        <v>1817</v>
      </c>
      <c r="M751" s="30">
        <v>5743</v>
      </c>
      <c r="N751" s="74"/>
    </row>
    <row r="752" spans="2:14" s="30" customFormat="1" ht="30" customHeight="1" x14ac:dyDescent="0.25">
      <c r="B752" s="47">
        <v>191929</v>
      </c>
      <c r="C752" s="47">
        <v>6333669</v>
      </c>
      <c r="D752" s="48">
        <v>1151576</v>
      </c>
      <c r="E752"/>
      <c r="F752" s="49" t="s">
        <v>18</v>
      </c>
      <c r="G752" s="50" t="s">
        <v>393</v>
      </c>
      <c r="H752" s="49" t="s">
        <v>1283</v>
      </c>
      <c r="I752" s="49"/>
      <c r="J752" s="51" t="s">
        <v>14</v>
      </c>
      <c r="K752" s="89" t="s">
        <v>1818</v>
      </c>
      <c r="L752" s="30" t="s">
        <v>1818</v>
      </c>
      <c r="M752" s="30">
        <v>5744</v>
      </c>
      <c r="N752" s="74"/>
    </row>
    <row r="753" spans="2:14" s="30" customFormat="1" ht="30" customHeight="1" x14ac:dyDescent="0.25">
      <c r="B753" s="47">
        <v>296821</v>
      </c>
      <c r="C753" s="47">
        <v>9995092</v>
      </c>
      <c r="D753" s="48">
        <v>1580926</v>
      </c>
      <c r="E753"/>
      <c r="F753" s="49" t="s">
        <v>18</v>
      </c>
      <c r="G753" s="50" t="s">
        <v>459</v>
      </c>
      <c r="H753" s="49" t="s">
        <v>1284</v>
      </c>
      <c r="I753" s="49"/>
      <c r="J753" s="51" t="s">
        <v>14</v>
      </c>
      <c r="K753" s="89" t="s">
        <v>1819</v>
      </c>
      <c r="L753" s="30" t="s">
        <v>1819</v>
      </c>
      <c r="M753" s="30">
        <v>5745</v>
      </c>
      <c r="N753" s="74"/>
    </row>
    <row r="754" spans="2:14" s="30" customFormat="1" ht="30" customHeight="1" x14ac:dyDescent="0.25">
      <c r="B754" s="47">
        <v>985441</v>
      </c>
      <c r="C754" s="47">
        <v>33519558</v>
      </c>
      <c r="D754" s="48">
        <v>4412647</v>
      </c>
      <c r="E754"/>
      <c r="F754" s="49" t="s">
        <v>18</v>
      </c>
      <c r="G754" s="50" t="s">
        <v>593</v>
      </c>
      <c r="H754" s="49" t="s">
        <v>1285</v>
      </c>
      <c r="I754" s="49"/>
      <c r="J754" s="51" t="s">
        <v>14</v>
      </c>
      <c r="K754" s="89" t="s">
        <v>1820</v>
      </c>
      <c r="L754" s="30" t="s">
        <v>1820</v>
      </c>
      <c r="M754" s="30">
        <v>5746</v>
      </c>
      <c r="N754" s="74"/>
    </row>
    <row r="755" spans="2:14" s="30" customFormat="1" ht="30" customHeight="1" x14ac:dyDescent="0.25">
      <c r="B755" s="47">
        <v>350000</v>
      </c>
      <c r="C755" s="47">
        <v>4550000</v>
      </c>
      <c r="D755" s="48">
        <v>7100000</v>
      </c>
      <c r="E755"/>
      <c r="F755" s="49" t="s">
        <v>18</v>
      </c>
      <c r="G755" s="50" t="s">
        <v>216</v>
      </c>
      <c r="H755" s="49" t="s">
        <v>1286</v>
      </c>
      <c r="I755" s="49"/>
      <c r="J755" s="51" t="s">
        <v>14</v>
      </c>
      <c r="K755" s="89" t="s">
        <v>1821</v>
      </c>
      <c r="L755" s="30" t="s">
        <v>1821</v>
      </c>
      <c r="M755" s="30">
        <v>5747</v>
      </c>
      <c r="N755" s="74"/>
    </row>
    <row r="756" spans="2:14" s="30" customFormat="1" ht="30" customHeight="1" x14ac:dyDescent="0.25">
      <c r="B756" s="47">
        <v>466544</v>
      </c>
      <c r="C756" s="47">
        <v>15895952</v>
      </c>
      <c r="D756" s="48">
        <v>2299264</v>
      </c>
      <c r="E756"/>
      <c r="F756" s="49" t="s">
        <v>18</v>
      </c>
      <c r="G756" s="50" t="s">
        <v>792</v>
      </c>
      <c r="H756" s="49" t="s">
        <v>1287</v>
      </c>
      <c r="I756" s="49"/>
      <c r="J756" s="51" t="s">
        <v>14</v>
      </c>
      <c r="K756" s="89" t="s">
        <v>1822</v>
      </c>
      <c r="L756" s="30" t="s">
        <v>1822</v>
      </c>
      <c r="M756" s="30">
        <v>5748</v>
      </c>
      <c r="N756" s="74"/>
    </row>
    <row r="757" spans="2:14" s="30" customFormat="1" ht="30" customHeight="1" x14ac:dyDescent="0.25">
      <c r="B757" s="47">
        <v>403603</v>
      </c>
      <c r="C757" s="47">
        <v>13818890</v>
      </c>
      <c r="D757" s="48">
        <v>1921616</v>
      </c>
      <c r="E757"/>
      <c r="F757" s="49" t="s">
        <v>18</v>
      </c>
      <c r="G757" s="50" t="s">
        <v>340</v>
      </c>
      <c r="H757" s="49" t="s">
        <v>1288</v>
      </c>
      <c r="I757" s="49"/>
      <c r="J757" s="51" t="s">
        <v>14</v>
      </c>
      <c r="K757" s="89" t="s">
        <v>1823</v>
      </c>
      <c r="L757" s="30" t="s">
        <v>1823</v>
      </c>
      <c r="M757" s="30">
        <v>5749</v>
      </c>
      <c r="N757" s="74"/>
    </row>
    <row r="758" spans="2:14" s="30" customFormat="1" ht="30" customHeight="1" x14ac:dyDescent="0.25">
      <c r="B758" s="47">
        <v>525000</v>
      </c>
      <c r="C758" s="47">
        <v>17825000</v>
      </c>
      <c r="D758" s="48">
        <v>2650000</v>
      </c>
      <c r="E758"/>
      <c r="F758" s="49" t="s">
        <v>18</v>
      </c>
      <c r="G758" s="50" t="s">
        <v>436</v>
      </c>
      <c r="H758" s="49" t="s">
        <v>1289</v>
      </c>
      <c r="I758" s="49"/>
      <c r="J758" s="51" t="s">
        <v>14</v>
      </c>
      <c r="K758" s="89" t="s">
        <v>1824</v>
      </c>
      <c r="L758" s="30" t="s">
        <v>1824</v>
      </c>
      <c r="M758" s="30">
        <v>5750</v>
      </c>
      <c r="N758" s="74"/>
    </row>
    <row r="759" spans="2:14" s="30" customFormat="1" ht="30" customHeight="1" x14ac:dyDescent="0.25">
      <c r="B759" s="47">
        <v>5400000</v>
      </c>
      <c r="C759" s="47">
        <v>10400000</v>
      </c>
      <c r="D759" s="48">
        <v>2200000</v>
      </c>
      <c r="E759"/>
      <c r="F759" s="49" t="s">
        <v>18</v>
      </c>
      <c r="G759" s="50" t="s">
        <v>343</v>
      </c>
      <c r="H759" s="49" t="s">
        <v>1290</v>
      </c>
      <c r="I759" s="49"/>
      <c r="J759" s="51" t="s">
        <v>14</v>
      </c>
      <c r="K759" s="89" t="s">
        <v>1825</v>
      </c>
      <c r="L759" s="30" t="s">
        <v>1825</v>
      </c>
      <c r="M759" s="30">
        <v>5751</v>
      </c>
      <c r="N759" s="74"/>
    </row>
    <row r="760" spans="2:14" s="30" customFormat="1" ht="30" customHeight="1" x14ac:dyDescent="0.25">
      <c r="B760" s="47">
        <v>0</v>
      </c>
      <c r="C760" s="47">
        <v>1054165</v>
      </c>
      <c r="D760" s="48">
        <v>14866635</v>
      </c>
      <c r="E760"/>
      <c r="F760" s="49" t="s">
        <v>192</v>
      </c>
      <c r="G760" s="50" t="s">
        <v>241</v>
      </c>
      <c r="H760" s="49" t="s">
        <v>1291</v>
      </c>
      <c r="I760" s="49"/>
      <c r="J760" s="51" t="s">
        <v>14</v>
      </c>
      <c r="K760" s="89" t="s">
        <v>1826</v>
      </c>
      <c r="L760" s="30" t="s">
        <v>1826</v>
      </c>
      <c r="M760" s="30">
        <v>5752</v>
      </c>
      <c r="N760" s="74"/>
    </row>
    <row r="761" spans="2:14" s="30" customFormat="1" ht="30" customHeight="1" x14ac:dyDescent="0.25">
      <c r="B761" s="47">
        <v>369212</v>
      </c>
      <c r="C761" s="47">
        <v>12684001</v>
      </c>
      <c r="D761" s="48">
        <v>1715273</v>
      </c>
      <c r="E761"/>
      <c r="F761" s="49" t="s">
        <v>18</v>
      </c>
      <c r="G761" s="50" t="s">
        <v>813</v>
      </c>
      <c r="H761" s="49" t="s">
        <v>1292</v>
      </c>
      <c r="I761" s="49"/>
      <c r="J761" s="51" t="s">
        <v>14</v>
      </c>
      <c r="K761" s="89" t="s">
        <v>1827</v>
      </c>
      <c r="L761" s="30" t="s">
        <v>1827</v>
      </c>
      <c r="M761" s="30">
        <v>5753</v>
      </c>
      <c r="N761" s="74"/>
    </row>
    <row r="762" spans="2:14" s="30" customFormat="1" ht="30" customHeight="1" x14ac:dyDescent="0.25">
      <c r="B762" s="47">
        <v>5899150</v>
      </c>
      <c r="C762" s="47">
        <v>6399150</v>
      </c>
      <c r="D762" s="48">
        <v>1967941</v>
      </c>
      <c r="E762"/>
      <c r="F762" s="49" t="s">
        <v>205</v>
      </c>
      <c r="G762" s="50" t="s">
        <v>68</v>
      </c>
      <c r="H762" s="49" t="s">
        <v>1293</v>
      </c>
      <c r="I762" s="49"/>
      <c r="J762" s="51" t="s">
        <v>14</v>
      </c>
      <c r="K762" s="89" t="s">
        <v>1294</v>
      </c>
      <c r="L762" s="30" t="s">
        <v>1294</v>
      </c>
      <c r="M762" s="30">
        <v>5754</v>
      </c>
      <c r="N762" s="74"/>
    </row>
    <row r="763" spans="2:14" s="30" customFormat="1" ht="30" customHeight="1" x14ac:dyDescent="0.25">
      <c r="B763" s="47">
        <v>10276700</v>
      </c>
      <c r="C763" s="47">
        <v>11276700</v>
      </c>
      <c r="D763" s="48">
        <v>2118467</v>
      </c>
      <c r="E763"/>
      <c r="F763" s="49" t="s">
        <v>205</v>
      </c>
      <c r="G763" s="50" t="s">
        <v>257</v>
      </c>
      <c r="H763" s="49" t="s">
        <v>1295</v>
      </c>
      <c r="I763" s="49"/>
      <c r="J763" s="51" t="s">
        <v>14</v>
      </c>
      <c r="K763" s="89" t="s">
        <v>1854</v>
      </c>
      <c r="L763" s="30" t="s">
        <v>1828</v>
      </c>
      <c r="M763" s="30">
        <v>5755</v>
      </c>
      <c r="N763" s="74"/>
    </row>
    <row r="764" spans="2:14" s="30" customFormat="1" ht="30" customHeight="1" x14ac:dyDescent="0.25">
      <c r="B764" s="47">
        <v>3916789</v>
      </c>
      <c r="C764" s="47">
        <v>10613234</v>
      </c>
      <c r="D764" s="48">
        <v>7844362</v>
      </c>
      <c r="E764"/>
      <c r="F764" s="49" t="s">
        <v>58</v>
      </c>
      <c r="G764" s="50" t="s">
        <v>305</v>
      </c>
      <c r="H764" s="49" t="s">
        <v>1296</v>
      </c>
      <c r="I764" s="49"/>
      <c r="J764" s="51" t="s">
        <v>14</v>
      </c>
      <c r="K764" s="89" t="s">
        <v>1297</v>
      </c>
      <c r="L764" s="30" t="s">
        <v>1297</v>
      </c>
      <c r="M764" s="30">
        <v>5756</v>
      </c>
      <c r="N764" s="74"/>
    </row>
    <row r="765" spans="2:14" s="30" customFormat="1" ht="30" customHeight="1" x14ac:dyDescent="0.25">
      <c r="B765" s="47">
        <v>2564512</v>
      </c>
      <c r="C765" s="47">
        <v>5301762</v>
      </c>
      <c r="D765" s="48">
        <v>3790834</v>
      </c>
      <c r="E765"/>
      <c r="F765" s="49" t="s">
        <v>58</v>
      </c>
      <c r="G765" s="50" t="s">
        <v>316</v>
      </c>
      <c r="H765" s="49" t="s">
        <v>1298</v>
      </c>
      <c r="I765" s="49"/>
      <c r="J765" s="51" t="s">
        <v>14</v>
      </c>
      <c r="K765" s="89" t="s">
        <v>1299</v>
      </c>
      <c r="L765" s="30" t="s">
        <v>1299</v>
      </c>
      <c r="M765" s="30">
        <v>5757</v>
      </c>
      <c r="N765" s="74"/>
    </row>
    <row r="766" spans="2:14" s="30" customFormat="1" ht="30" customHeight="1" x14ac:dyDescent="0.25">
      <c r="B766" s="47">
        <v>5141132</v>
      </c>
      <c r="C766" s="47">
        <v>12282266</v>
      </c>
      <c r="D766" s="48">
        <v>3141132</v>
      </c>
      <c r="E766"/>
      <c r="F766" s="49" t="s">
        <v>46</v>
      </c>
      <c r="G766" s="50" t="s">
        <v>422</v>
      </c>
      <c r="H766" s="49" t="s">
        <v>1300</v>
      </c>
      <c r="I766" s="49"/>
      <c r="J766" s="51" t="s">
        <v>14</v>
      </c>
      <c r="K766" s="89" t="s">
        <v>1301</v>
      </c>
      <c r="L766" s="30" t="s">
        <v>1301</v>
      </c>
      <c r="M766" s="30">
        <v>5758</v>
      </c>
      <c r="N766" s="74"/>
    </row>
    <row r="767" spans="2:14" s="30" customFormat="1" ht="30" customHeight="1" x14ac:dyDescent="0.25">
      <c r="B767" s="47">
        <v>0</v>
      </c>
      <c r="C767" s="47">
        <v>0</v>
      </c>
      <c r="D767" s="48">
        <v>523939</v>
      </c>
      <c r="E767"/>
      <c r="F767" s="49" t="s">
        <v>39</v>
      </c>
      <c r="G767" s="50" t="s">
        <v>488</v>
      </c>
      <c r="H767" s="49" t="s">
        <v>1302</v>
      </c>
      <c r="I767" s="49"/>
      <c r="J767" s="51" t="s">
        <v>14</v>
      </c>
      <c r="K767" s="89" t="s">
        <v>1303</v>
      </c>
      <c r="L767" s="30" t="s">
        <v>1303</v>
      </c>
      <c r="M767" s="30">
        <v>5759</v>
      </c>
      <c r="N767" s="74"/>
    </row>
    <row r="768" spans="2:14" s="30" customFormat="1" ht="30" customHeight="1" x14ac:dyDescent="0.25">
      <c r="B768" s="47">
        <v>0</v>
      </c>
      <c r="C768" s="47">
        <v>0</v>
      </c>
      <c r="D768" s="48">
        <v>420000</v>
      </c>
      <c r="E768"/>
      <c r="F768" s="49" t="s">
        <v>18</v>
      </c>
      <c r="G768" s="50" t="s">
        <v>12</v>
      </c>
      <c r="H768" s="49" t="s">
        <v>1304</v>
      </c>
      <c r="I768" s="49"/>
      <c r="J768" s="51" t="s">
        <v>14</v>
      </c>
      <c r="K768" s="89" t="s">
        <v>1829</v>
      </c>
      <c r="L768" s="30" t="s">
        <v>1829</v>
      </c>
      <c r="M768" s="30">
        <v>5760</v>
      </c>
      <c r="N768" s="74"/>
    </row>
    <row r="769" spans="2:14" s="30" customFormat="1" ht="30" customHeight="1" x14ac:dyDescent="0.25">
      <c r="B769" s="47">
        <v>0</v>
      </c>
      <c r="C769" s="47">
        <v>4645164</v>
      </c>
      <c r="D769" s="48">
        <v>153690400</v>
      </c>
      <c r="E769"/>
      <c r="F769" s="49" t="s">
        <v>192</v>
      </c>
      <c r="G769" s="50" t="s">
        <v>124</v>
      </c>
      <c r="H769" s="49" t="s">
        <v>1305</v>
      </c>
      <c r="I769" s="49"/>
      <c r="J769" s="51" t="s">
        <v>14</v>
      </c>
      <c r="K769" s="89" t="s">
        <v>1306</v>
      </c>
      <c r="L769" s="30" t="s">
        <v>1306</v>
      </c>
      <c r="M769" s="30">
        <v>5761</v>
      </c>
      <c r="N769" s="74"/>
    </row>
    <row r="770" spans="2:14" s="30" customFormat="1" ht="30" customHeight="1" x14ac:dyDescent="0.25">
      <c r="B770" s="57">
        <v>150000</v>
      </c>
      <c r="C770" s="57">
        <v>3500000</v>
      </c>
      <c r="D770" s="58">
        <v>2350000</v>
      </c>
      <c r="E770"/>
      <c r="F770" s="59" t="s">
        <v>18</v>
      </c>
      <c r="G770" s="60" t="s">
        <v>98</v>
      </c>
      <c r="H770" s="59" t="s">
        <v>1307</v>
      </c>
      <c r="I770" s="59"/>
      <c r="J770" s="61" t="s">
        <v>14</v>
      </c>
      <c r="K770" s="90" t="s">
        <v>1830</v>
      </c>
      <c r="L770" s="30" t="s">
        <v>1830</v>
      </c>
      <c r="M770" s="30">
        <v>5762</v>
      </c>
      <c r="N770" s="74"/>
    </row>
    <row r="771" spans="2:14" s="67" customFormat="1" ht="30" customHeight="1" x14ac:dyDescent="0.25">
      <c r="B771" s="36">
        <f t="shared" ref="B771:C771" si="23">SUM(B772:B782)</f>
        <v>1221249906</v>
      </c>
      <c r="C771" s="36">
        <f t="shared" si="23"/>
        <v>687704822</v>
      </c>
      <c r="D771" s="37">
        <f>SUM(D772:D782)</f>
        <v>862001335</v>
      </c>
      <c r="E771"/>
      <c r="F771" s="38"/>
      <c r="G771" s="39"/>
      <c r="H771" s="38"/>
      <c r="I771" s="38" t="s">
        <v>1308</v>
      </c>
      <c r="J771" s="41" t="s">
        <v>1309</v>
      </c>
      <c r="K771" s="86" t="s">
        <v>14</v>
      </c>
      <c r="L771" s="30" t="s">
        <v>10</v>
      </c>
      <c r="M771" s="67">
        <v>5763</v>
      </c>
      <c r="N771" s="74"/>
    </row>
    <row r="772" spans="2:14" s="30" customFormat="1" ht="30" customHeight="1" x14ac:dyDescent="0.25">
      <c r="B772" s="52">
        <v>0</v>
      </c>
      <c r="C772" s="52">
        <v>955889</v>
      </c>
      <c r="D772" s="53">
        <v>13294229</v>
      </c>
      <c r="E772"/>
      <c r="F772" s="54" t="s">
        <v>192</v>
      </c>
      <c r="G772" s="55" t="s">
        <v>280</v>
      </c>
      <c r="H772" s="54" t="s">
        <v>1310</v>
      </c>
      <c r="I772" s="54"/>
      <c r="J772" s="56" t="s">
        <v>14</v>
      </c>
      <c r="K772" s="88" t="s">
        <v>1311</v>
      </c>
      <c r="L772" s="30" t="s">
        <v>1311</v>
      </c>
      <c r="M772" s="30">
        <v>5764</v>
      </c>
      <c r="N772" s="74"/>
    </row>
    <row r="773" spans="2:14" s="30" customFormat="1" ht="30" customHeight="1" x14ac:dyDescent="0.25">
      <c r="B773" s="47">
        <v>1205520000</v>
      </c>
      <c r="C773" s="47">
        <v>600000000</v>
      </c>
      <c r="D773" s="48">
        <v>600000000</v>
      </c>
      <c r="E773"/>
      <c r="F773" s="49" t="s">
        <v>18</v>
      </c>
      <c r="G773" s="50" t="s">
        <v>1102</v>
      </c>
      <c r="H773" s="49" t="s">
        <v>1312</v>
      </c>
      <c r="I773" s="49"/>
      <c r="J773" s="51" t="s">
        <v>14</v>
      </c>
      <c r="K773" s="89" t="s">
        <v>1831</v>
      </c>
      <c r="L773" s="30" t="s">
        <v>1831</v>
      </c>
      <c r="M773" s="30">
        <v>5765</v>
      </c>
      <c r="N773" s="74"/>
    </row>
    <row r="774" spans="2:14" s="30" customFormat="1" ht="30" customHeight="1" x14ac:dyDescent="0.25">
      <c r="B774" s="47">
        <v>0</v>
      </c>
      <c r="C774" s="47">
        <v>0</v>
      </c>
      <c r="D774" s="48">
        <v>19076400</v>
      </c>
      <c r="E774"/>
      <c r="F774" s="49" t="s">
        <v>18</v>
      </c>
      <c r="G774" s="50" t="s">
        <v>73</v>
      </c>
      <c r="H774" s="49" t="s">
        <v>1313</v>
      </c>
      <c r="I774" s="49"/>
      <c r="J774" s="51" t="s">
        <v>14</v>
      </c>
      <c r="K774" s="89" t="s">
        <v>1832</v>
      </c>
      <c r="L774" s="30" t="s">
        <v>1832</v>
      </c>
      <c r="M774" s="30">
        <v>5766</v>
      </c>
      <c r="N774" s="74"/>
    </row>
    <row r="775" spans="2:14" s="30" customFormat="1" ht="30" customHeight="1" x14ac:dyDescent="0.25">
      <c r="B775" s="47">
        <v>0</v>
      </c>
      <c r="C775" s="47">
        <v>0</v>
      </c>
      <c r="D775" s="48">
        <v>37850000</v>
      </c>
      <c r="E775"/>
      <c r="F775" s="49" t="s">
        <v>18</v>
      </c>
      <c r="G775" s="50" t="s">
        <v>555</v>
      </c>
      <c r="H775" s="49" t="s">
        <v>1314</v>
      </c>
      <c r="I775" s="49"/>
      <c r="J775" s="51" t="s">
        <v>14</v>
      </c>
      <c r="K775" s="89" t="s">
        <v>1833</v>
      </c>
      <c r="L775" s="30" t="s">
        <v>1833</v>
      </c>
      <c r="M775" s="30">
        <v>5767</v>
      </c>
      <c r="N775" s="74"/>
    </row>
    <row r="776" spans="2:14" s="30" customFormat="1" ht="30" customHeight="1" x14ac:dyDescent="0.25">
      <c r="B776" s="47">
        <v>3984142</v>
      </c>
      <c r="C776" s="47">
        <v>15936570</v>
      </c>
      <c r="D776" s="48">
        <v>47809710</v>
      </c>
      <c r="E776"/>
      <c r="F776" s="49" t="s">
        <v>58</v>
      </c>
      <c r="G776" s="50" t="s">
        <v>591</v>
      </c>
      <c r="H776" s="49" t="s">
        <v>1315</v>
      </c>
      <c r="I776" s="49"/>
      <c r="J776" s="51" t="s">
        <v>14</v>
      </c>
      <c r="K776" s="89" t="s">
        <v>1316</v>
      </c>
      <c r="L776" s="30" t="s">
        <v>1316</v>
      </c>
      <c r="M776" s="30">
        <v>5768</v>
      </c>
      <c r="N776" s="74"/>
    </row>
    <row r="777" spans="2:14" s="30" customFormat="1" ht="30" customHeight="1" x14ac:dyDescent="0.25">
      <c r="B777" s="47">
        <v>3788604</v>
      </c>
      <c r="C777" s="47">
        <v>15154417</v>
      </c>
      <c r="D777" s="48">
        <v>45463252</v>
      </c>
      <c r="E777"/>
      <c r="F777" s="49" t="s">
        <v>192</v>
      </c>
      <c r="G777" s="50" t="s">
        <v>337</v>
      </c>
      <c r="H777" s="49" t="s">
        <v>1317</v>
      </c>
      <c r="I777" s="49"/>
      <c r="J777" s="51" t="s">
        <v>14</v>
      </c>
      <c r="K777" s="89" t="s">
        <v>1318</v>
      </c>
      <c r="L777" s="30" t="s">
        <v>1318</v>
      </c>
      <c r="M777" s="30">
        <v>5769</v>
      </c>
      <c r="N777" s="74"/>
    </row>
    <row r="778" spans="2:14" s="30" customFormat="1" ht="30" customHeight="1" x14ac:dyDescent="0.25">
      <c r="B778" s="47">
        <v>4387000</v>
      </c>
      <c r="C778" s="47">
        <v>39483000</v>
      </c>
      <c r="D778" s="48">
        <v>30709000</v>
      </c>
      <c r="E778"/>
      <c r="F778" s="49" t="s">
        <v>46</v>
      </c>
      <c r="G778" s="50" t="s">
        <v>633</v>
      </c>
      <c r="H778" s="49" t="s">
        <v>1319</v>
      </c>
      <c r="I778" s="49"/>
      <c r="J778" s="51" t="s">
        <v>14</v>
      </c>
      <c r="K778" s="89" t="s">
        <v>1320</v>
      </c>
      <c r="L778" s="30" t="s">
        <v>1320</v>
      </c>
      <c r="M778" s="30">
        <v>5770</v>
      </c>
      <c r="N778" s="74"/>
    </row>
    <row r="779" spans="2:14" s="30" customFormat="1" ht="30" customHeight="1" x14ac:dyDescent="0.25">
      <c r="B779" s="47">
        <v>3570160</v>
      </c>
      <c r="C779" s="47">
        <v>14280640</v>
      </c>
      <c r="D779" s="48">
        <v>42841920</v>
      </c>
      <c r="E779"/>
      <c r="F779" s="49" t="s">
        <v>192</v>
      </c>
      <c r="G779" s="50" t="s">
        <v>62</v>
      </c>
      <c r="H779" s="49" t="s">
        <v>1321</v>
      </c>
      <c r="I779" s="49"/>
      <c r="J779" s="51" t="s">
        <v>14</v>
      </c>
      <c r="K779" s="89" t="s">
        <v>1322</v>
      </c>
      <c r="L779" s="30" t="s">
        <v>1322</v>
      </c>
      <c r="M779" s="30">
        <v>5771</v>
      </c>
      <c r="N779" s="74"/>
    </row>
    <row r="780" spans="2:14" s="30" customFormat="1" ht="30" customHeight="1" x14ac:dyDescent="0.25">
      <c r="B780" s="47">
        <v>0</v>
      </c>
      <c r="C780" s="47">
        <v>0</v>
      </c>
      <c r="D780" s="48">
        <v>49389</v>
      </c>
      <c r="E780"/>
      <c r="F780" s="49" t="s">
        <v>39</v>
      </c>
      <c r="G780" s="50" t="s">
        <v>683</v>
      </c>
      <c r="H780" s="49" t="s">
        <v>1323</v>
      </c>
      <c r="I780" s="49"/>
      <c r="J780" s="51" t="s">
        <v>14</v>
      </c>
      <c r="K780" s="89" t="s">
        <v>1324</v>
      </c>
      <c r="L780" s="30" t="s">
        <v>1324</v>
      </c>
      <c r="M780" s="30">
        <v>5772</v>
      </c>
      <c r="N780" s="74"/>
    </row>
    <row r="781" spans="2:14" s="30" customFormat="1" ht="87" x14ac:dyDescent="0.25">
      <c r="B781" s="47">
        <v>0</v>
      </c>
      <c r="C781" s="47">
        <v>500000</v>
      </c>
      <c r="D781" s="48">
        <v>2487052</v>
      </c>
      <c r="E781"/>
      <c r="F781" s="49" t="s">
        <v>39</v>
      </c>
      <c r="G781" s="50" t="s">
        <v>1325</v>
      </c>
      <c r="H781" s="49" t="s">
        <v>1326</v>
      </c>
      <c r="I781" s="49"/>
      <c r="J781" s="51" t="s">
        <v>14</v>
      </c>
      <c r="K781" s="89" t="s">
        <v>1327</v>
      </c>
      <c r="L781" s="30" t="s">
        <v>1327</v>
      </c>
      <c r="M781" s="30">
        <v>5773</v>
      </c>
      <c r="N781" s="74"/>
    </row>
    <row r="782" spans="2:14" s="30" customFormat="1" ht="30" customHeight="1" x14ac:dyDescent="0.25">
      <c r="B782" s="57">
        <v>0</v>
      </c>
      <c r="C782" s="57">
        <v>1394306</v>
      </c>
      <c r="D782" s="58">
        <v>22420383</v>
      </c>
      <c r="E782"/>
      <c r="F782" s="59" t="s">
        <v>58</v>
      </c>
      <c r="G782" s="60" t="s">
        <v>555</v>
      </c>
      <c r="H782" s="59" t="s">
        <v>1328</v>
      </c>
      <c r="I782" s="59"/>
      <c r="J782" s="61" t="s">
        <v>14</v>
      </c>
      <c r="K782" s="90" t="s">
        <v>1329</v>
      </c>
      <c r="L782" s="30" t="s">
        <v>1329</v>
      </c>
      <c r="M782" s="30">
        <v>5774</v>
      </c>
      <c r="N782" s="74"/>
    </row>
    <row r="783" spans="2:14" s="67" customFormat="1" ht="30" customHeight="1" x14ac:dyDescent="0.25">
      <c r="B783" s="36">
        <f t="shared" ref="B783:C783" si="24">SUM(B784:B788)</f>
        <v>5162500</v>
      </c>
      <c r="C783" s="36">
        <f t="shared" si="24"/>
        <v>39090000</v>
      </c>
      <c r="D783" s="37">
        <f>SUM(D784:D788)</f>
        <v>49705626</v>
      </c>
      <c r="E783"/>
      <c r="F783" s="38"/>
      <c r="G783" s="39"/>
      <c r="H783" s="38"/>
      <c r="I783" s="38" t="s">
        <v>1330</v>
      </c>
      <c r="J783" s="41" t="s">
        <v>1331</v>
      </c>
      <c r="K783" s="86" t="s">
        <v>14</v>
      </c>
      <c r="L783" s="30" t="s">
        <v>10</v>
      </c>
      <c r="M783" s="67">
        <v>5775</v>
      </c>
      <c r="N783" s="74"/>
    </row>
    <row r="784" spans="2:14" s="30" customFormat="1" ht="30" customHeight="1" x14ac:dyDescent="0.25">
      <c r="B784" s="52">
        <v>0</v>
      </c>
      <c r="C784" s="52">
        <v>0</v>
      </c>
      <c r="D784" s="53">
        <v>455626</v>
      </c>
      <c r="E784"/>
      <c r="F784" s="54" t="s">
        <v>11</v>
      </c>
      <c r="G784" s="55" t="s">
        <v>1102</v>
      </c>
      <c r="H784" s="54" t="s">
        <v>1332</v>
      </c>
      <c r="I784" s="54"/>
      <c r="J784" s="56" t="s">
        <v>14</v>
      </c>
      <c r="K784" s="88" t="s">
        <v>1333</v>
      </c>
      <c r="L784" s="30" t="s">
        <v>1333</v>
      </c>
      <c r="M784" s="30">
        <v>5776</v>
      </c>
      <c r="N784" s="74"/>
    </row>
    <row r="785" spans="2:14" s="30" customFormat="1" ht="30" customHeight="1" x14ac:dyDescent="0.25">
      <c r="B785" s="47">
        <v>0</v>
      </c>
      <c r="C785" s="47">
        <v>33000000</v>
      </c>
      <c r="D785" s="48">
        <v>33000000</v>
      </c>
      <c r="E785"/>
      <c r="F785" s="49" t="s">
        <v>58</v>
      </c>
      <c r="G785" s="50" t="s">
        <v>1102</v>
      </c>
      <c r="H785" s="49" t="s">
        <v>1334</v>
      </c>
      <c r="I785" s="49"/>
      <c r="J785" s="51" t="s">
        <v>14</v>
      </c>
      <c r="K785" s="89" t="s">
        <v>1335</v>
      </c>
      <c r="L785" s="30" t="s">
        <v>1335</v>
      </c>
      <c r="M785" s="30">
        <v>5777</v>
      </c>
      <c r="N785" s="74"/>
    </row>
    <row r="786" spans="2:14" s="30" customFormat="1" ht="43.5" x14ac:dyDescent="0.25">
      <c r="B786" s="47">
        <v>362500</v>
      </c>
      <c r="C786" s="47">
        <v>290000</v>
      </c>
      <c r="D786" s="48">
        <v>8350000</v>
      </c>
      <c r="E786"/>
      <c r="F786" s="49" t="s">
        <v>18</v>
      </c>
      <c r="G786" s="50" t="s">
        <v>1336</v>
      </c>
      <c r="H786" s="49" t="s">
        <v>1337</v>
      </c>
      <c r="I786" s="49"/>
      <c r="J786" s="51" t="s">
        <v>14</v>
      </c>
      <c r="K786" s="89" t="s">
        <v>1834</v>
      </c>
      <c r="L786" s="30" t="s">
        <v>1834</v>
      </c>
      <c r="M786" s="30">
        <v>5778</v>
      </c>
      <c r="N786" s="74"/>
    </row>
    <row r="787" spans="2:14" s="30" customFormat="1" ht="30" customHeight="1" x14ac:dyDescent="0.25">
      <c r="B787" s="47">
        <v>0</v>
      </c>
      <c r="C787" s="47">
        <v>200000</v>
      </c>
      <c r="D787" s="48">
        <v>6300000</v>
      </c>
      <c r="E787"/>
      <c r="F787" s="49" t="s">
        <v>18</v>
      </c>
      <c r="G787" s="50" t="s">
        <v>299</v>
      </c>
      <c r="H787" s="49" t="s">
        <v>1338</v>
      </c>
      <c r="I787" s="49"/>
      <c r="J787" s="51" t="s">
        <v>14</v>
      </c>
      <c r="K787" s="89" t="s">
        <v>1835</v>
      </c>
      <c r="L787" s="30" t="s">
        <v>1835</v>
      </c>
      <c r="M787" s="30">
        <v>5779</v>
      </c>
      <c r="N787" s="74"/>
    </row>
    <row r="788" spans="2:14" s="30" customFormat="1" ht="30" customHeight="1" x14ac:dyDescent="0.25">
      <c r="B788" s="57">
        <v>4800000</v>
      </c>
      <c r="C788" s="57">
        <v>5600000</v>
      </c>
      <c r="D788" s="58">
        <v>1600000</v>
      </c>
      <c r="E788"/>
      <c r="F788" s="59" t="s">
        <v>18</v>
      </c>
      <c r="G788" s="60" t="s">
        <v>427</v>
      </c>
      <c r="H788" s="59" t="s">
        <v>1339</v>
      </c>
      <c r="I788" s="59"/>
      <c r="J788" s="61" t="s">
        <v>14</v>
      </c>
      <c r="K788" s="90" t="s">
        <v>1836</v>
      </c>
      <c r="L788" s="30" t="s">
        <v>1836</v>
      </c>
      <c r="M788" s="30">
        <v>5780</v>
      </c>
      <c r="N788" s="74"/>
    </row>
    <row r="789" spans="2:14" s="67" customFormat="1" ht="30" customHeight="1" x14ac:dyDescent="0.25">
      <c r="B789" s="36">
        <f t="shared" ref="B789:C789" si="25">SUM(B790:B810)</f>
        <v>2386750</v>
      </c>
      <c r="C789" s="36">
        <f t="shared" si="25"/>
        <v>48873957</v>
      </c>
      <c r="D789" s="37">
        <f>SUM(D790:D810)</f>
        <v>41257504</v>
      </c>
      <c r="E789"/>
      <c r="F789" s="38"/>
      <c r="G789" s="39"/>
      <c r="H789" s="38"/>
      <c r="I789" s="38" t="s">
        <v>1340</v>
      </c>
      <c r="J789" s="41" t="s">
        <v>1341</v>
      </c>
      <c r="K789" s="86" t="s">
        <v>14</v>
      </c>
      <c r="L789" s="30" t="s">
        <v>10</v>
      </c>
      <c r="M789" s="67">
        <v>5781</v>
      </c>
      <c r="N789" s="74"/>
    </row>
    <row r="790" spans="2:14" s="30" customFormat="1" ht="30" customHeight="1" x14ac:dyDescent="0.25">
      <c r="B790" s="52">
        <v>0</v>
      </c>
      <c r="C790" s="52">
        <v>0</v>
      </c>
      <c r="D790" s="53">
        <v>235562</v>
      </c>
      <c r="E790"/>
      <c r="F790" s="54" t="s">
        <v>39</v>
      </c>
      <c r="G790" s="55" t="s">
        <v>114</v>
      </c>
      <c r="H790" s="54" t="s">
        <v>1342</v>
      </c>
      <c r="I790" s="54"/>
      <c r="J790" s="56" t="s">
        <v>14</v>
      </c>
      <c r="K790" s="88" t="s">
        <v>1343</v>
      </c>
      <c r="L790" s="30" t="s">
        <v>1343</v>
      </c>
      <c r="M790" s="30">
        <v>5782</v>
      </c>
      <c r="N790" s="74"/>
    </row>
    <row r="791" spans="2:14" s="30" customFormat="1" ht="30" customHeight="1" x14ac:dyDescent="0.25">
      <c r="B791" s="47">
        <v>0</v>
      </c>
      <c r="C791" s="47">
        <v>0</v>
      </c>
      <c r="D791" s="48">
        <v>139702</v>
      </c>
      <c r="E791"/>
      <c r="F791" s="49" t="s">
        <v>39</v>
      </c>
      <c r="G791" s="50" t="s">
        <v>81</v>
      </c>
      <c r="H791" s="49" t="s">
        <v>1344</v>
      </c>
      <c r="I791" s="49"/>
      <c r="J791" s="51" t="s">
        <v>14</v>
      </c>
      <c r="K791" s="89" t="s">
        <v>1345</v>
      </c>
      <c r="L791" s="30" t="s">
        <v>1345</v>
      </c>
      <c r="M791" s="30">
        <v>5783</v>
      </c>
      <c r="N791" s="74"/>
    </row>
    <row r="792" spans="2:14" s="30" customFormat="1" ht="30" customHeight="1" x14ac:dyDescent="0.25">
      <c r="B792" s="47">
        <v>0</v>
      </c>
      <c r="C792" s="47">
        <v>1212012</v>
      </c>
      <c r="D792" s="48">
        <v>3278196</v>
      </c>
      <c r="E792"/>
      <c r="F792" s="49" t="s">
        <v>58</v>
      </c>
      <c r="G792" s="50" t="s">
        <v>319</v>
      </c>
      <c r="H792" s="49" t="s">
        <v>1346</v>
      </c>
      <c r="I792" s="49"/>
      <c r="J792" s="51" t="s">
        <v>14</v>
      </c>
      <c r="K792" s="89" t="s">
        <v>1347</v>
      </c>
      <c r="L792" s="30" t="s">
        <v>1347</v>
      </c>
      <c r="M792" s="30">
        <v>5784</v>
      </c>
      <c r="N792" s="74"/>
    </row>
    <row r="793" spans="2:14" s="30" customFormat="1" ht="30" customHeight="1" x14ac:dyDescent="0.25">
      <c r="B793" s="47">
        <v>0</v>
      </c>
      <c r="C793" s="47">
        <v>750209</v>
      </c>
      <c r="D793" s="48">
        <v>2253976</v>
      </c>
      <c r="E793"/>
      <c r="F793" s="49" t="s">
        <v>192</v>
      </c>
      <c r="G793" s="50" t="s">
        <v>807</v>
      </c>
      <c r="H793" s="49" t="s">
        <v>1348</v>
      </c>
      <c r="I793" s="49"/>
      <c r="J793" s="51" t="s">
        <v>14</v>
      </c>
      <c r="K793" s="89" t="s">
        <v>1349</v>
      </c>
      <c r="L793" s="30" t="s">
        <v>1349</v>
      </c>
      <c r="M793" s="30">
        <v>5785</v>
      </c>
      <c r="N793" s="74"/>
    </row>
    <row r="794" spans="2:14" s="30" customFormat="1" ht="30" customHeight="1" x14ac:dyDescent="0.25">
      <c r="B794" s="47">
        <v>0</v>
      </c>
      <c r="C794" s="47">
        <v>708074</v>
      </c>
      <c r="D794" s="48">
        <v>2402550</v>
      </c>
      <c r="E794"/>
      <c r="F794" s="49" t="s">
        <v>192</v>
      </c>
      <c r="G794" s="50" t="s">
        <v>940</v>
      </c>
      <c r="H794" s="49" t="s">
        <v>1350</v>
      </c>
      <c r="I794" s="49"/>
      <c r="J794" s="51" t="s">
        <v>14</v>
      </c>
      <c r="K794" s="89" t="s">
        <v>1351</v>
      </c>
      <c r="L794" s="30" t="s">
        <v>1351</v>
      </c>
      <c r="M794" s="30">
        <v>5786</v>
      </c>
      <c r="N794" s="74"/>
    </row>
    <row r="795" spans="2:14" s="30" customFormat="1" ht="30" customHeight="1" x14ac:dyDescent="0.25">
      <c r="B795" s="47">
        <v>0</v>
      </c>
      <c r="C795" s="47">
        <v>0</v>
      </c>
      <c r="D795" s="48">
        <v>142183</v>
      </c>
      <c r="E795"/>
      <c r="F795" s="49" t="s">
        <v>58</v>
      </c>
      <c r="G795" s="50" t="s">
        <v>288</v>
      </c>
      <c r="H795" s="49" t="s">
        <v>1352</v>
      </c>
      <c r="I795" s="49"/>
      <c r="J795" s="51" t="s">
        <v>14</v>
      </c>
      <c r="K795" s="89" t="s">
        <v>1353</v>
      </c>
      <c r="L795" s="30" t="s">
        <v>1353</v>
      </c>
      <c r="M795" s="30">
        <v>5787</v>
      </c>
      <c r="N795" s="74"/>
    </row>
    <row r="796" spans="2:14" s="30" customFormat="1" ht="30" customHeight="1" x14ac:dyDescent="0.25">
      <c r="B796" s="47">
        <v>0</v>
      </c>
      <c r="C796" s="47">
        <v>722297</v>
      </c>
      <c r="D796" s="48">
        <v>2324895</v>
      </c>
      <c r="E796"/>
      <c r="F796" s="49" t="s">
        <v>192</v>
      </c>
      <c r="G796" s="50" t="s">
        <v>468</v>
      </c>
      <c r="H796" s="49" t="s">
        <v>1354</v>
      </c>
      <c r="I796" s="49"/>
      <c r="J796" s="51" t="s">
        <v>14</v>
      </c>
      <c r="K796" s="89" t="s">
        <v>1355</v>
      </c>
      <c r="L796" s="30" t="s">
        <v>1355</v>
      </c>
      <c r="M796" s="30">
        <v>5788</v>
      </c>
      <c r="N796" s="74"/>
    </row>
    <row r="797" spans="2:14" s="30" customFormat="1" ht="30" customHeight="1" x14ac:dyDescent="0.25">
      <c r="B797" s="47">
        <v>0</v>
      </c>
      <c r="C797" s="47">
        <v>716116</v>
      </c>
      <c r="D797" s="48">
        <v>2147447</v>
      </c>
      <c r="E797"/>
      <c r="F797" s="49" t="s">
        <v>192</v>
      </c>
      <c r="G797" s="50" t="s">
        <v>491</v>
      </c>
      <c r="H797" s="49" t="s">
        <v>1356</v>
      </c>
      <c r="I797" s="49"/>
      <c r="J797" s="51" t="s">
        <v>14</v>
      </c>
      <c r="K797" s="89" t="s">
        <v>1357</v>
      </c>
      <c r="L797" s="30" t="s">
        <v>1357</v>
      </c>
      <c r="M797" s="30">
        <v>5789</v>
      </c>
      <c r="N797" s="74"/>
    </row>
    <row r="798" spans="2:14" s="30" customFormat="1" ht="30" customHeight="1" x14ac:dyDescent="0.25">
      <c r="B798" s="47">
        <v>175000</v>
      </c>
      <c r="C798" s="47">
        <v>1875000</v>
      </c>
      <c r="D798" s="48">
        <v>2900000</v>
      </c>
      <c r="E798"/>
      <c r="F798" s="49" t="s">
        <v>205</v>
      </c>
      <c r="G798" s="50" t="s">
        <v>280</v>
      </c>
      <c r="H798" s="49" t="s">
        <v>1358</v>
      </c>
      <c r="I798" s="49"/>
      <c r="J798" s="51" t="s">
        <v>14</v>
      </c>
      <c r="K798" s="89" t="s">
        <v>1359</v>
      </c>
      <c r="L798" s="30" t="s">
        <v>1359</v>
      </c>
      <c r="M798" s="30">
        <v>5790</v>
      </c>
      <c r="N798" s="74"/>
    </row>
    <row r="799" spans="2:14" s="30" customFormat="1" ht="30" customHeight="1" x14ac:dyDescent="0.25">
      <c r="B799" s="47">
        <v>157500</v>
      </c>
      <c r="C799" s="47">
        <v>3047500</v>
      </c>
      <c r="D799" s="48">
        <v>2095000</v>
      </c>
      <c r="E799"/>
      <c r="F799" s="49" t="s">
        <v>205</v>
      </c>
      <c r="G799" s="50" t="s">
        <v>254</v>
      </c>
      <c r="H799" s="49" t="s">
        <v>1360</v>
      </c>
      <c r="I799" s="49"/>
      <c r="J799" s="51" t="s">
        <v>14</v>
      </c>
      <c r="K799" s="89" t="s">
        <v>1837</v>
      </c>
      <c r="L799" s="30" t="s">
        <v>1837</v>
      </c>
      <c r="M799" s="30">
        <v>5791</v>
      </c>
      <c r="N799" s="74"/>
    </row>
    <row r="800" spans="2:14" s="30" customFormat="1" ht="30" customHeight="1" x14ac:dyDescent="0.25">
      <c r="B800" s="47">
        <v>416750</v>
      </c>
      <c r="C800" s="47">
        <v>2250249</v>
      </c>
      <c r="D800" s="48">
        <v>2267993</v>
      </c>
      <c r="E800"/>
      <c r="F800" s="49" t="s">
        <v>205</v>
      </c>
      <c r="G800" s="50" t="s">
        <v>280</v>
      </c>
      <c r="H800" s="49" t="s">
        <v>1361</v>
      </c>
      <c r="I800" s="49"/>
      <c r="J800" s="51" t="s">
        <v>14</v>
      </c>
      <c r="K800" s="89" t="s">
        <v>1362</v>
      </c>
      <c r="L800" s="30" t="s">
        <v>1362</v>
      </c>
      <c r="M800" s="30">
        <v>5792</v>
      </c>
      <c r="N800" s="74"/>
    </row>
    <row r="801" spans="2:14" s="30" customFormat="1" ht="30" customHeight="1" x14ac:dyDescent="0.25">
      <c r="B801" s="47">
        <v>75000</v>
      </c>
      <c r="C801" s="47">
        <v>4550000</v>
      </c>
      <c r="D801" s="48">
        <v>2875000</v>
      </c>
      <c r="E801"/>
      <c r="F801" s="49" t="s">
        <v>18</v>
      </c>
      <c r="G801" s="50" t="s">
        <v>365</v>
      </c>
      <c r="H801" s="49" t="s">
        <v>1363</v>
      </c>
      <c r="I801" s="49"/>
      <c r="J801" s="51" t="s">
        <v>14</v>
      </c>
      <c r="K801" s="89" t="s">
        <v>1838</v>
      </c>
      <c r="L801" s="30" t="s">
        <v>1838</v>
      </c>
      <c r="M801" s="30">
        <v>5793</v>
      </c>
      <c r="N801" s="74"/>
    </row>
    <row r="802" spans="2:14" s="30" customFormat="1" ht="30" customHeight="1" x14ac:dyDescent="0.25">
      <c r="B802" s="47">
        <v>65000</v>
      </c>
      <c r="C802" s="47">
        <v>4010000</v>
      </c>
      <c r="D802" s="48">
        <v>2425000</v>
      </c>
      <c r="E802"/>
      <c r="F802" s="49" t="s">
        <v>18</v>
      </c>
      <c r="G802" s="50" t="s">
        <v>280</v>
      </c>
      <c r="H802" s="49" t="s">
        <v>1364</v>
      </c>
      <c r="I802" s="49"/>
      <c r="J802" s="51" t="s">
        <v>14</v>
      </c>
      <c r="K802" s="89" t="s">
        <v>1839</v>
      </c>
      <c r="L802" s="30" t="s">
        <v>1839</v>
      </c>
      <c r="M802" s="30">
        <v>5794</v>
      </c>
      <c r="N802" s="74"/>
    </row>
    <row r="803" spans="2:14" s="30" customFormat="1" ht="30" customHeight="1" x14ac:dyDescent="0.25">
      <c r="B803" s="47">
        <v>0</v>
      </c>
      <c r="C803" s="47">
        <v>2000000</v>
      </c>
      <c r="D803" s="48">
        <v>2000000</v>
      </c>
      <c r="E803"/>
      <c r="F803" s="49" t="s">
        <v>18</v>
      </c>
      <c r="G803" s="50" t="s">
        <v>1197</v>
      </c>
      <c r="H803" s="49" t="s">
        <v>1365</v>
      </c>
      <c r="I803" s="49"/>
      <c r="J803" s="51" t="s">
        <v>14</v>
      </c>
      <c r="K803" s="89" t="s">
        <v>1840</v>
      </c>
      <c r="L803" s="30" t="s">
        <v>1840</v>
      </c>
      <c r="M803" s="30">
        <v>5795</v>
      </c>
      <c r="N803" s="74"/>
    </row>
    <row r="804" spans="2:14" s="30" customFormat="1" ht="30" customHeight="1" x14ac:dyDescent="0.25">
      <c r="B804" s="47">
        <v>650000</v>
      </c>
      <c r="C804" s="47">
        <v>4075000</v>
      </c>
      <c r="D804" s="48">
        <v>1775000</v>
      </c>
      <c r="E804"/>
      <c r="F804" s="49" t="s">
        <v>18</v>
      </c>
      <c r="G804" s="50" t="s">
        <v>494</v>
      </c>
      <c r="H804" s="49" t="s">
        <v>1366</v>
      </c>
      <c r="I804" s="49"/>
      <c r="J804" s="51" t="s">
        <v>14</v>
      </c>
      <c r="K804" s="89" t="s">
        <v>1841</v>
      </c>
      <c r="L804" s="30" t="s">
        <v>1841</v>
      </c>
      <c r="M804" s="30">
        <v>5796</v>
      </c>
      <c r="N804" s="74"/>
    </row>
    <row r="805" spans="2:14" s="30" customFormat="1" ht="30" customHeight="1" x14ac:dyDescent="0.25">
      <c r="B805" s="47">
        <v>250000</v>
      </c>
      <c r="C805" s="47">
        <v>3250000</v>
      </c>
      <c r="D805" s="48">
        <v>1500000</v>
      </c>
      <c r="E805"/>
      <c r="F805" s="49" t="s">
        <v>18</v>
      </c>
      <c r="G805" s="50" t="s">
        <v>567</v>
      </c>
      <c r="H805" s="49" t="s">
        <v>1367</v>
      </c>
      <c r="I805" s="49"/>
      <c r="J805" s="51" t="s">
        <v>14</v>
      </c>
      <c r="K805" s="89" t="s">
        <v>1842</v>
      </c>
      <c r="L805" s="30" t="s">
        <v>1842</v>
      </c>
      <c r="M805" s="30">
        <v>5797</v>
      </c>
      <c r="N805" s="74"/>
    </row>
    <row r="806" spans="2:14" s="30" customFormat="1" ht="30" customHeight="1" x14ac:dyDescent="0.25">
      <c r="B806" s="47">
        <v>300000</v>
      </c>
      <c r="C806" s="47">
        <v>4500000</v>
      </c>
      <c r="D806" s="48">
        <v>1200000</v>
      </c>
      <c r="E806"/>
      <c r="F806" s="49" t="s">
        <v>18</v>
      </c>
      <c r="G806" s="50" t="s">
        <v>55</v>
      </c>
      <c r="H806" s="49" t="s">
        <v>1368</v>
      </c>
      <c r="I806" s="49"/>
      <c r="J806" s="51" t="s">
        <v>14</v>
      </c>
      <c r="K806" s="89" t="s">
        <v>1843</v>
      </c>
      <c r="L806" s="30" t="s">
        <v>1843</v>
      </c>
      <c r="M806" s="30">
        <v>5798</v>
      </c>
      <c r="N806" s="74"/>
    </row>
    <row r="807" spans="2:14" s="30" customFormat="1" ht="30" customHeight="1" x14ac:dyDescent="0.25">
      <c r="B807" s="47">
        <v>157500</v>
      </c>
      <c r="C807" s="47">
        <v>3047500</v>
      </c>
      <c r="D807" s="48">
        <v>2095000</v>
      </c>
      <c r="E807"/>
      <c r="F807" s="49" t="s">
        <v>18</v>
      </c>
      <c r="G807" s="50" t="s">
        <v>670</v>
      </c>
      <c r="H807" s="49" t="s">
        <v>1369</v>
      </c>
      <c r="I807" s="49"/>
      <c r="J807" s="51" t="s">
        <v>14</v>
      </c>
      <c r="K807" s="89" t="s">
        <v>1370</v>
      </c>
      <c r="L807" s="30" t="s">
        <v>1370</v>
      </c>
      <c r="M807" s="30">
        <v>5799</v>
      </c>
      <c r="N807" s="74"/>
    </row>
    <row r="808" spans="2:14" s="30" customFormat="1" ht="30" customHeight="1" x14ac:dyDescent="0.25">
      <c r="B808" s="47">
        <v>0</v>
      </c>
      <c r="C808" s="47">
        <v>2300000</v>
      </c>
      <c r="D808" s="48">
        <v>3200000</v>
      </c>
      <c r="E808"/>
      <c r="F808" s="49" t="s">
        <v>18</v>
      </c>
      <c r="G808" s="50" t="s">
        <v>367</v>
      </c>
      <c r="H808" s="49" t="s">
        <v>1371</v>
      </c>
      <c r="I808" s="49"/>
      <c r="J808" s="51" t="s">
        <v>14</v>
      </c>
      <c r="K808" s="89" t="s">
        <v>1372</v>
      </c>
      <c r="L808" s="30" t="s">
        <v>1372</v>
      </c>
      <c r="M808" s="30">
        <v>5800</v>
      </c>
      <c r="N808" s="74"/>
    </row>
    <row r="809" spans="2:14" s="30" customFormat="1" ht="30" customHeight="1" x14ac:dyDescent="0.25">
      <c r="B809" s="47">
        <v>75000</v>
      </c>
      <c r="C809" s="47">
        <v>5425000</v>
      </c>
      <c r="D809" s="48">
        <v>2000000</v>
      </c>
      <c r="E809"/>
      <c r="F809" s="49" t="s">
        <v>18</v>
      </c>
      <c r="G809" s="50" t="s">
        <v>324</v>
      </c>
      <c r="H809" s="49" t="s">
        <v>1373</v>
      </c>
      <c r="I809" s="49"/>
      <c r="J809" s="51" t="s">
        <v>14</v>
      </c>
      <c r="K809" s="89" t="s">
        <v>1844</v>
      </c>
      <c r="L809" s="30" t="s">
        <v>1844</v>
      </c>
      <c r="M809" s="30">
        <v>5801</v>
      </c>
      <c r="N809" s="74"/>
    </row>
    <row r="810" spans="2:14" s="30" customFormat="1" ht="30" customHeight="1" x14ac:dyDescent="0.25">
      <c r="B810" s="57">
        <v>65000</v>
      </c>
      <c r="C810" s="57">
        <v>4435000</v>
      </c>
      <c r="D810" s="58">
        <v>2000000</v>
      </c>
      <c r="E810"/>
      <c r="F810" s="59" t="s">
        <v>18</v>
      </c>
      <c r="G810" s="60" t="s">
        <v>96</v>
      </c>
      <c r="H810" s="59" t="s">
        <v>1374</v>
      </c>
      <c r="I810" s="59"/>
      <c r="J810" s="61" t="s">
        <v>14</v>
      </c>
      <c r="K810" s="90" t="s">
        <v>1845</v>
      </c>
      <c r="L810" s="30" t="s">
        <v>1845</v>
      </c>
      <c r="M810" s="30">
        <v>5802</v>
      </c>
      <c r="N810" s="74"/>
    </row>
    <row r="811" spans="2:14" s="67" customFormat="1" ht="30" customHeight="1" x14ac:dyDescent="0.25">
      <c r="B811" s="36">
        <f t="shared" ref="B811:C811" si="26">SUM(B812:B818)</f>
        <v>5841250</v>
      </c>
      <c r="C811" s="36">
        <f t="shared" si="26"/>
        <v>83007500</v>
      </c>
      <c r="D811" s="37">
        <f>SUM(D812:D818)</f>
        <v>30498330</v>
      </c>
      <c r="E811"/>
      <c r="F811" s="38"/>
      <c r="G811" s="39"/>
      <c r="H811" s="38"/>
      <c r="I811" s="38" t="s">
        <v>1375</v>
      </c>
      <c r="J811" s="41" t="s">
        <v>1376</v>
      </c>
      <c r="K811" s="86" t="s">
        <v>14</v>
      </c>
      <c r="L811" s="30" t="s">
        <v>10</v>
      </c>
      <c r="M811" s="67">
        <v>5803</v>
      </c>
      <c r="N811" s="74"/>
    </row>
    <row r="812" spans="2:14" s="30" customFormat="1" ht="30" customHeight="1" x14ac:dyDescent="0.25">
      <c r="B812" s="52">
        <v>0</v>
      </c>
      <c r="C812" s="52">
        <v>0</v>
      </c>
      <c r="D812" s="53">
        <v>522080</v>
      </c>
      <c r="E812"/>
      <c r="F812" s="54" t="s">
        <v>39</v>
      </c>
      <c r="G812" s="55" t="s">
        <v>140</v>
      </c>
      <c r="H812" s="54" t="s">
        <v>1377</v>
      </c>
      <c r="I812" s="54"/>
      <c r="J812" s="56" t="s">
        <v>14</v>
      </c>
      <c r="K812" s="88" t="s">
        <v>1378</v>
      </c>
      <c r="L812" s="30" t="s">
        <v>1378</v>
      </c>
      <c r="M812" s="30">
        <v>5804</v>
      </c>
      <c r="N812" s="74"/>
    </row>
    <row r="813" spans="2:14" s="30" customFormat="1" ht="30" customHeight="1" x14ac:dyDescent="0.25">
      <c r="B813" s="47">
        <v>600000</v>
      </c>
      <c r="C813" s="47">
        <v>1800000</v>
      </c>
      <c r="D813" s="48">
        <v>7600000</v>
      </c>
      <c r="E813"/>
      <c r="F813" s="49" t="s">
        <v>18</v>
      </c>
      <c r="G813" s="50" t="s">
        <v>254</v>
      </c>
      <c r="H813" s="49" t="s">
        <v>1379</v>
      </c>
      <c r="I813" s="49"/>
      <c r="J813" s="51" t="s">
        <v>14</v>
      </c>
      <c r="K813" s="89" t="s">
        <v>1846</v>
      </c>
      <c r="L813" s="30" t="s">
        <v>1846</v>
      </c>
      <c r="M813" s="30">
        <v>5805</v>
      </c>
      <c r="N813" s="74"/>
    </row>
    <row r="814" spans="2:14" s="30" customFormat="1" ht="30" customHeight="1" x14ac:dyDescent="0.25">
      <c r="B814" s="47">
        <v>2017500</v>
      </c>
      <c r="C814" s="47">
        <v>30262500</v>
      </c>
      <c r="D814" s="48">
        <v>7070000</v>
      </c>
      <c r="E814"/>
      <c r="F814" s="49" t="s">
        <v>18</v>
      </c>
      <c r="G814" s="50" t="s">
        <v>124</v>
      </c>
      <c r="H814" s="49" t="s">
        <v>1380</v>
      </c>
      <c r="I814" s="49"/>
      <c r="J814" s="51" t="s">
        <v>14</v>
      </c>
      <c r="K814" s="89" t="s">
        <v>1847</v>
      </c>
      <c r="L814" s="30" t="s">
        <v>1847</v>
      </c>
      <c r="M814" s="30">
        <v>5806</v>
      </c>
      <c r="N814" s="74"/>
    </row>
    <row r="815" spans="2:14" s="30" customFormat="1" ht="30" customHeight="1" x14ac:dyDescent="0.25">
      <c r="B815" s="47">
        <v>2017500</v>
      </c>
      <c r="C815" s="47">
        <v>30262500</v>
      </c>
      <c r="D815" s="48">
        <v>7070000</v>
      </c>
      <c r="E815"/>
      <c r="F815" s="49" t="s">
        <v>18</v>
      </c>
      <c r="G815" s="50" t="s">
        <v>190</v>
      </c>
      <c r="H815" s="49" t="s">
        <v>1381</v>
      </c>
      <c r="I815" s="49"/>
      <c r="J815" s="51" t="s">
        <v>14</v>
      </c>
      <c r="K815" s="89" t="s">
        <v>1848</v>
      </c>
      <c r="L815" s="30" t="s">
        <v>1848</v>
      </c>
      <c r="M815" s="30">
        <v>5807</v>
      </c>
      <c r="N815" s="74"/>
    </row>
    <row r="816" spans="2:14" s="30" customFormat="1" ht="30" customHeight="1" x14ac:dyDescent="0.25">
      <c r="B816" s="47">
        <v>0</v>
      </c>
      <c r="C816" s="47">
        <v>1375000</v>
      </c>
      <c r="D816" s="48">
        <v>4625000</v>
      </c>
      <c r="E816"/>
      <c r="F816" s="49" t="s">
        <v>18</v>
      </c>
      <c r="G816" s="50" t="s">
        <v>12</v>
      </c>
      <c r="H816" s="49" t="s">
        <v>1382</v>
      </c>
      <c r="I816" s="49"/>
      <c r="J816" s="51" t="s">
        <v>14</v>
      </c>
      <c r="K816" s="89" t="s">
        <v>1849</v>
      </c>
      <c r="L816" s="30" t="s">
        <v>1849</v>
      </c>
      <c r="M816" s="30">
        <v>5808</v>
      </c>
      <c r="N816" s="74"/>
    </row>
    <row r="817" spans="2:14" s="30" customFormat="1" ht="30" customHeight="1" x14ac:dyDescent="0.25">
      <c r="B817" s="47">
        <v>713750</v>
      </c>
      <c r="C817" s="47">
        <v>11920000</v>
      </c>
      <c r="D817" s="48">
        <v>1641250</v>
      </c>
      <c r="E817"/>
      <c r="F817" s="49" t="s">
        <v>18</v>
      </c>
      <c r="G817" s="50" t="s">
        <v>216</v>
      </c>
      <c r="H817" s="49" t="s">
        <v>1383</v>
      </c>
      <c r="I817" s="49"/>
      <c r="J817" s="51" t="s">
        <v>14</v>
      </c>
      <c r="K817" s="89" t="s">
        <v>1850</v>
      </c>
      <c r="L817" s="30" t="s">
        <v>1850</v>
      </c>
      <c r="M817" s="30">
        <v>5809</v>
      </c>
      <c r="N817" s="74"/>
    </row>
    <row r="818" spans="2:14" s="30" customFormat="1" ht="30" customHeight="1" x14ac:dyDescent="0.25">
      <c r="B818" s="57">
        <v>492500</v>
      </c>
      <c r="C818" s="57">
        <v>7387500</v>
      </c>
      <c r="D818" s="58">
        <v>1970000</v>
      </c>
      <c r="E818"/>
      <c r="F818" s="59" t="s">
        <v>18</v>
      </c>
      <c r="G818" s="60" t="s">
        <v>565</v>
      </c>
      <c r="H818" s="59" t="s">
        <v>1384</v>
      </c>
      <c r="I818" s="59"/>
      <c r="J818" s="61" t="s">
        <v>14</v>
      </c>
      <c r="K818" s="90" t="s">
        <v>1851</v>
      </c>
      <c r="L818" s="30" t="s">
        <v>1851</v>
      </c>
      <c r="M818" s="30">
        <v>5810</v>
      </c>
      <c r="N818" s="74"/>
    </row>
    <row r="819" spans="2:14" s="67" customFormat="1" ht="30" customHeight="1" x14ac:dyDescent="0.25">
      <c r="B819" s="36">
        <f t="shared" ref="B819:C819" si="27">SUM(B820:B822)</f>
        <v>1177500</v>
      </c>
      <c r="C819" s="36">
        <f t="shared" si="27"/>
        <v>15307500</v>
      </c>
      <c r="D819" s="37">
        <f>SUM(D820:D822)</f>
        <v>27804610</v>
      </c>
      <c r="E819"/>
      <c r="F819" s="38"/>
      <c r="G819" s="39"/>
      <c r="H819" s="38"/>
      <c r="I819" s="38" t="s">
        <v>1385</v>
      </c>
      <c r="J819" s="41" t="s">
        <v>1386</v>
      </c>
      <c r="K819" s="86" t="s">
        <v>14</v>
      </c>
      <c r="L819" s="30" t="s">
        <v>10</v>
      </c>
      <c r="M819" s="67">
        <v>5811</v>
      </c>
      <c r="N819" s="74"/>
    </row>
    <row r="820" spans="2:14" s="30" customFormat="1" ht="30" customHeight="1" x14ac:dyDescent="0.25">
      <c r="B820" s="52">
        <v>0</v>
      </c>
      <c r="C820" s="52">
        <v>0</v>
      </c>
      <c r="D820" s="53">
        <v>1189610</v>
      </c>
      <c r="E820"/>
      <c r="F820" s="54" t="s">
        <v>192</v>
      </c>
      <c r="G820" s="55" t="s">
        <v>12</v>
      </c>
      <c r="H820" s="54" t="s">
        <v>1387</v>
      </c>
      <c r="I820" s="54"/>
      <c r="J820" s="56" t="s">
        <v>14</v>
      </c>
      <c r="K820" s="88" t="s">
        <v>1388</v>
      </c>
      <c r="L820" s="30" t="s">
        <v>1388</v>
      </c>
      <c r="M820" s="30">
        <v>5812</v>
      </c>
      <c r="N820" s="74"/>
    </row>
    <row r="821" spans="2:14" ht="30" customHeight="1" x14ac:dyDescent="0.25">
      <c r="B821" s="47">
        <v>812500</v>
      </c>
      <c r="C821" s="47">
        <v>10562500</v>
      </c>
      <c r="D821" s="48">
        <v>19125000</v>
      </c>
      <c r="F821" s="49" t="s">
        <v>18</v>
      </c>
      <c r="G821" s="50" t="s">
        <v>124</v>
      </c>
      <c r="H821" s="49" t="s">
        <v>1389</v>
      </c>
      <c r="I821" s="79"/>
      <c r="J821" s="80" t="s">
        <v>14</v>
      </c>
      <c r="K821" s="89" t="s">
        <v>1852</v>
      </c>
      <c r="L821" s="30" t="s">
        <v>1852</v>
      </c>
      <c r="M821" s="77">
        <v>5813</v>
      </c>
      <c r="N821" s="74"/>
    </row>
    <row r="822" spans="2:14" s="30" customFormat="1" ht="30" customHeight="1" x14ac:dyDescent="0.25">
      <c r="B822" s="47">
        <v>365000</v>
      </c>
      <c r="C822" s="47">
        <v>4745000</v>
      </c>
      <c r="D822" s="48">
        <v>7490000</v>
      </c>
      <c r="E822"/>
      <c r="F822" s="49" t="s">
        <v>18</v>
      </c>
      <c r="G822" s="50" t="s">
        <v>124</v>
      </c>
      <c r="H822" s="49" t="s">
        <v>1390</v>
      </c>
      <c r="I822" s="49"/>
      <c r="J822" s="51" t="s">
        <v>14</v>
      </c>
      <c r="K822" s="89" t="s">
        <v>1853</v>
      </c>
      <c r="L822" s="30" t="s">
        <v>1853</v>
      </c>
      <c r="M822" s="30">
        <v>5814</v>
      </c>
      <c r="N822" s="74"/>
    </row>
  </sheetData>
  <mergeCells count="7">
    <mergeCell ref="J4:J5"/>
    <mergeCell ref="K4:K5"/>
    <mergeCell ref="B5:D5"/>
    <mergeCell ref="F4:F5"/>
    <mergeCell ref="G4:G5"/>
    <mergeCell ref="H4:H5"/>
    <mergeCell ref="I4:I5"/>
  </mergeCells>
  <printOptions horizontalCentered="1"/>
  <pageMargins left="0.9055118110236221" right="0.9055118110236221" top="0.82677165354330717" bottom="0.82677165354330717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PSIP-Domestic</vt:lpstr>
      <vt:lpstr>'PSIP-Domestic'!Print_Area</vt:lpstr>
      <vt:lpstr>'PSIP-Domestic'!Print_Titles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Aishath Hasna Ahmed</cp:lastModifiedBy>
  <cp:lastPrinted>2020-01-15T03:09:32Z</cp:lastPrinted>
  <dcterms:created xsi:type="dcterms:W3CDTF">2019-12-11T12:28:34Z</dcterms:created>
  <dcterms:modified xsi:type="dcterms:W3CDTF">2020-01-15T05:17:43Z</dcterms:modified>
</cp:coreProperties>
</file>