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Approved budget\Value Pasted\"/>
    </mc:Choice>
  </mc:AlternateContent>
  <xr:revisionPtr revIDLastSave="0" documentId="8_{DC3CB202-B4B9-4089-981C-EB7DE1053482}" xr6:coauthVersionLast="36" xr6:coauthVersionMax="36" xr10:uidLastSave="{00000000-0000-0000-0000-000000000000}"/>
  <bookViews>
    <workbookView xWindow="0" yWindow="0" windowWidth="15600" windowHeight="11760" xr2:uid="{00000000-000D-0000-FFFF-FFFF00000000}"/>
  </bookViews>
  <sheets>
    <sheet name="NPI Activities" sheetId="1" r:id="rId1"/>
  </sheets>
  <externalReferences>
    <externalReference r:id="rId2"/>
  </externalReferences>
  <definedNames>
    <definedName name="_xlnm._FilterDatabase" localSheetId="0" hidden="1">'NPI Activities'!$F$1:$F$262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'NPI Activities'!$B$1:$G$268</definedName>
    <definedName name="_xlnm.Print_Titles" localSheetId="0">'NPI Activities'!$4:$5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  <c r="D7" i="1"/>
  <c r="C11" i="1" l="1"/>
  <c r="B11" i="1"/>
  <c r="D11" i="1"/>
  <c r="D212" i="1" l="1"/>
  <c r="C212" i="1"/>
  <c r="B212" i="1"/>
  <c r="C267" i="1"/>
  <c r="D267" i="1"/>
  <c r="B267" i="1"/>
  <c r="D65" i="1"/>
  <c r="C65" i="1"/>
  <c r="B65" i="1"/>
  <c r="B183" i="1"/>
  <c r="C183" i="1"/>
  <c r="D183" i="1"/>
  <c r="C201" i="1"/>
  <c r="B201" i="1"/>
  <c r="D201" i="1"/>
  <c r="C50" i="1"/>
  <c r="B50" i="1"/>
  <c r="D50" i="1"/>
  <c r="C263" i="1"/>
  <c r="D263" i="1"/>
  <c r="B263" i="1"/>
  <c r="F261" i="1" l="1"/>
  <c r="F259" i="1"/>
  <c r="F257" i="1"/>
  <c r="F254" i="1"/>
  <c r="F249" i="1"/>
  <c r="F232" i="1"/>
  <c r="F228" i="1"/>
  <c r="F223" i="1"/>
  <c r="F218" i="1"/>
  <c r="F215" i="1"/>
  <c r="F212" i="1"/>
  <c r="F209" i="1"/>
  <c r="F207" i="1"/>
  <c r="F201" i="1"/>
  <c r="F199" i="1"/>
  <c r="F196" i="1"/>
  <c r="F192" i="1"/>
  <c r="F183" i="1"/>
  <c r="F181" i="1"/>
  <c r="F176" i="1"/>
  <c r="F159" i="1"/>
  <c r="F155" i="1"/>
  <c r="F122" i="1"/>
  <c r="F120" i="1"/>
  <c r="F118" i="1"/>
  <c r="F113" i="1"/>
  <c r="F94" i="1"/>
  <c r="F92" i="1"/>
  <c r="F90" i="1"/>
  <c r="F65" i="1"/>
  <c r="F63" i="1"/>
  <c r="F59" i="1"/>
  <c r="F55" i="1"/>
  <c r="F50" i="1"/>
  <c r="F39" i="1"/>
  <c r="F37" i="1"/>
  <c r="F34" i="1"/>
  <c r="F32" i="1"/>
  <c r="F27" i="1"/>
  <c r="F25" i="1"/>
  <c r="F18" i="1"/>
</calcChain>
</file>

<file path=xl/sharedStrings.xml><?xml version="1.0" encoding="utf-8"?>
<sst xmlns="http://schemas.openxmlformats.org/spreadsheetml/2006/main" count="269" uniqueCount="224">
  <si>
    <t>(އަދަދުތައް ރުފިޔާއިން)</t>
  </si>
  <si>
    <t>SUM</t>
  </si>
  <si>
    <t>ޖުމްލަ</t>
  </si>
  <si>
    <t>ލަފާކުރާ</t>
  </si>
  <si>
    <t>ބަޖެޓުގައި ހިމެނިފައިވާ ފާހަގަކުރެވޭ އައު ޕްރޮގްރާމްތައް</t>
  </si>
  <si>
    <t>ހދ.ކުޅުދުއްފުށީ ބަނދަރުން ޕެސެންޖަރ އަދި ކާގޯ ކުލިއަރެންސް ހަރުދަނާކުރުން</t>
  </si>
  <si>
    <t>ކަސްޓަމްސް ކޯލް ސެންޓަރ ހދ. ކުޅުދުއްފުށީގައި ގާއިމުކުރުން</t>
  </si>
  <si>
    <t>ކަސްޓަމްސް އެކަޑަމީގެ ކުލާސް ރޫމްތައް އަޕްގްރޭޑް ކުރުން</t>
  </si>
  <si>
    <t>ކަސްޓަމްސް ސެންޓަރަލް އިންޓެލިޖެންސް ސިސްޓަމް ގާއިމުކުރުން</t>
  </si>
  <si>
    <t>އަސިކުޑާވޯލްޑް އޮޕަރޭޝަނަލް މެއިންޓަނަންސް އަދި ސްޕީޑް އެންހޭންސްމެންޓް</t>
  </si>
  <si>
    <t>ސީޕޯޓް ސަރވައިލަންސް ނިޒާމު ހަރުދަނާކުރުން</t>
  </si>
  <si>
    <t>އެއްގަމުގައި ދުއްވާ ވެހިކަލް ހޯދުން</t>
  </si>
  <si>
    <t>މަދަނީ ވައިގެ ބަނދަރުތަކުގައި ކޮލިޓީ ކޮންޓްރޯލް ޕްރޮގްރާމް ހިންގުމަށް ބޭނުންވާ ތަމްރީންދިނުން</t>
  </si>
  <si>
    <t xml:space="preserve">ދިވެހިރާއްޖޭގެ މަދަނީ ވައިގެ ދަތުރުފަތުރުގެ ރައްކާތެރިކަން ކަށަވަރުކުރުން </t>
  </si>
  <si>
    <t>ދިފާޢީ އަދި އަސްކަރީ ދާއިރާއިން ޤައުމުތަކާ އޮންނަ ގުޅުން އިތުރަށް ބަދަހިކުރުން</t>
  </si>
  <si>
    <t>ރަށު ފެންވަރުގަ ކާރިސާތަކަށް ތައްޔާރުކަން އިތުރު ކުރުމަށާއި ގެއްލުން ކުޑަކުރުމަށް ހިންގޭ ޕްރޮގްރާމް</t>
  </si>
  <si>
    <t>ޑޭޓާބޭސް ރިޑަންޑެންސީ މެކޭނިޒަމް ޑިވެލޮޕްކުރުން</t>
  </si>
  <si>
    <t>ޕަބްލިކް ރިލޭޝަން އެންޑް ކްރައިމް ޕްރިވެންޝަން ޕްރޮގްރާމް</t>
  </si>
  <si>
    <t>ރީޖަނަލް އިމިގްރޭޝަން އޮފީސްތައް ރަށްރަށުގައި ގާއިމުކުރުން</t>
  </si>
  <si>
    <t>ހެލްތު އޮފިސަރުން އަދި ކައުންސެލަރުން އެންޓިބުލީ އަދި ސްކޫލް ހެލްތް ސިޔާސަތަށް އަހުލުވެރިކުރުން</t>
  </si>
  <si>
    <t>ޚާއްސަ އެހީއަށް ބޭނުންވާ ދަރިވަރުންނަށް އުގަންނައިދޭ އެކްސްޕާޓް ޓީޗަރ ޓްރޭނިންގ</t>
  </si>
  <si>
    <t>ކީ ސްޓޭޖް 4 އަދި 5 އަށް ޓީޗަރުން ތަމްރީނު ކުރުން</t>
  </si>
  <si>
    <t>އިންޓަރެކްޓިވް ޑިޖިޓަލް ފޮތް ތައްޔާރުކުރުން</t>
  </si>
  <si>
    <t>ދަރިވަރުންނަށް ފޯރުކޮށްދޭ އިތުރު އެހީގެ ޕްރޮގްރާމް</t>
  </si>
  <si>
    <t xml:space="preserve">ދިވެހި ޓީޗަރުން ތަމްރީންކުރުން </t>
  </si>
  <si>
    <t>ގައުމީ މަންހަޖު މުރާޖާކުރުން ކީ ސްޓޭޖް 2 އަދި 3</t>
  </si>
  <si>
    <t>ޤުރުއާން ޓީޗަރުން ބިނާކުރުން</t>
  </si>
  <si>
    <t xml:space="preserve">ސެން ޓީޗަރުން ތަމްރީންކުރުން </t>
  </si>
  <si>
    <t>ސްކޫލް ކުދިންގެ ސިއްހަތު ބެލޭނޭ ނިޒާމެއް ގާއިމްކުރުން</t>
  </si>
  <si>
    <t>ލ. ގަމު ކެމްޕަހުގައި އައު ކޯސްތައް ފެށުން</t>
  </si>
  <si>
    <t>ލ.ފޮނަދޫ ކެމްޕަސް އިތުރަށް ފުޅާކުރުން</t>
  </si>
  <si>
    <t>ޏ.ފުވައްމުލައް ކެމްޕަސް އިތުރަށް ފުޅާކުރުން</t>
  </si>
  <si>
    <t>އެކްރެޑިޓޭޝަންގެ މަސައްކަތް ހަރުދަނާކުރުން</t>
  </si>
  <si>
    <t>އެމް.ކިޔު.އޭގެ އިދާރީ އޮނިގަނޑު ތަންފީޒު ކުރުމަށްޓަކައި ބޭނުންވާ ވަސީލަތްތައް ޤާއިމްކުރުން</t>
  </si>
  <si>
    <t>ދިވެހި ރާއްޖޭގެ ޤައުމީ ސަނަދުތަކުގެ އޮނިގަނޑު (އެމް.އެން.ކިޔު.އެފް) މުރާޖަޢާކުރުން</t>
  </si>
  <si>
    <t xml:space="preserve">އިންތިގާލީ އަދުލްގެ ނިޒާމު އުކުލަވާލައި އަމަންއަމާންކަން ގާއިމުކުރުން </t>
  </si>
  <si>
    <t>ޕަބްލިކް ޑިފެންޑަރސް އޮފީސް އުފެއްދުން</t>
  </si>
  <si>
    <t>ޖުޑިޝަރީގެ ހިންގުމާއި އޮނިގަނޑު މުރާޖައާކުރުން</t>
  </si>
  <si>
    <t>ދިވެހީންގެ ޘަޤާފަތާއި، ފަންނީ ހުނަރުވެރިކަމާއި ފަތުރުވެރިކަން ކުރިއެރުވުން</t>
  </si>
  <si>
    <t>"އެންޑިންގ ޓީ.ބީ އިން ދަ މޯލްޑިވްސް" ކެމްޕެއިން</t>
  </si>
  <si>
    <t>ހެލްތު ފެސިލިޓީތަކަށް ބޭނުންވާ ބައެއް ސޮފްޓްވެއަރތައް ޑިވެލޮޕްކުރުން</t>
  </si>
  <si>
    <t xml:space="preserve">ހެލްތު ޕްރޮމޯޝަން އެންޑް މީޑިއާ ކޯޑިނޭޝަން ޔުނިޓް ގާއިމްކުރުން </t>
  </si>
  <si>
    <t xml:space="preserve">ހޮސްޕިޓަލްތަކަށް ބޭނުންވާ ފަންނީމީހުން ތަމްރީންކުރުން </t>
  </si>
  <si>
    <t xml:space="preserve">ނެޝަނަލް ރެސިޑުއު މޮނިޓަރިން ސިސްޓަމް އެސްޓާރބްލިޝް ކުރުން </t>
  </si>
  <si>
    <t>ނެޝަނަލް އެމްބިއުލާންސް ސާރވިސް ގާއިމްކުރުން</t>
  </si>
  <si>
    <t>ރާއްޖޭގެ ހުރިހާ އަތޮޅެއްގައި ތެލެސީމިއާ ކޮންޓްރޯލްކުރުމާއި ފަރުވާ ހަރުދަނާކުރުން</t>
  </si>
  <si>
    <t>ރާއްޖޭގެ ކްރިޓިކަލް ސިއްޙީ މައުލޫމާތުތައް ރައްކާތެރިކުރުން</t>
  </si>
  <si>
    <t>ޅ. ނައިފަރިގައި މިނިސްޓްރީގެ ކޯލްސެންޓަރ ގާއިމްކުރުން</t>
  </si>
  <si>
    <t>އެޗް.ޕީ.ވީ ވެކްސިން ދިނުން އަދި ޓީބީ ސްކްރީންކޮށް ލޭޓަންޓް ޓީބީ އިންފެކްޝަން ޓްރީޓްމަންޓް ފެށުން</t>
  </si>
  <si>
    <t>ވަން ސްޓޮޕް ޑައިބެޓިކް ސެންޓަރ ގާއިމްކުރުން</t>
  </si>
  <si>
    <t xml:space="preserve">މޯލްޑިވްސް ހެލްތު ކެއަރ ކޮލިޓީ  ސްޓޭންޑަޑްތަށް ތައްޔާރުކުރުން </t>
  </si>
  <si>
    <t>ފެންވަރު ރަނގަޅު ބޭސް ފޯރުކޮށްދިނުމުގެ ގައުމީ ނިޒާމު ގާއިމުކުރުން</t>
  </si>
  <si>
    <t>ދިހަ ހޮސްޕިޓަލަށް ސާރވަރ އަދި ޔޫޕީއެސް ނެގުން</t>
  </si>
  <si>
    <t>ދިވެހިރާއްޖޭގެ "ޓޯޓަލް ޑަޔަޓް ސްޓަޑީ" ހެދުން</t>
  </si>
  <si>
    <t>ތެލަސީމިއާ އަދި އެހެނިހެން ހީމޯގްލޯބިންގެ ބަލިތައް ދެނެގަތުމަށްޓަކައި ޑީ.އެން.އޭ ލެބެއް ގާއިމްކުރުން</t>
  </si>
  <si>
    <t>ޤައުމީ ސިއްޙީ ވިއުގާ ޑިޖިޓަލައިޒް ކުރުމަށް ބޭނުންވާ ސޮފްޓްވެއަރތައް އަދި ހާރޑްވެއަރތައް ހޯދުން</t>
  </si>
  <si>
    <t>ޤައުމީ ސިއްޙީ ވިއުގާގެ އައި.ޓީ އިންފްރާސްޓްރަކްޗަރ ހަރުދަނާކުރުން</t>
  </si>
  <si>
    <t>ސިއްހީ ފަރުވާ ހޯދާ ގޮތް ޓްރެކްކުރާނެ ޕްލެޓްފޯމެއް އުފެއްދުން</t>
  </si>
  <si>
    <t>ސިއްހީ ފަރުވާދޭ ތަންތަނުގެ ކްލިނިކަލް އަދި ސަރވިސް އޮޑިޓް ހެދުން</t>
  </si>
  <si>
    <t>ސިއްޙީ ޚިދުމަތްދޭ ތަންތަނަށް ބޭނުންވާ ވަސީލަތްތައް ހަމަކުރުން</t>
  </si>
  <si>
    <t>ސިއްޙީ ފަރުވާދޭ ތަންތަނާއި ޚިދުމަތްތަކާމެދު ހުށަހެޅޭ މައްސަލަތައް ބަލައި ފިޔަވަޅު އެޅޭނެ ނިޒާމެއް ޤާއިމްކުރުން</t>
  </si>
  <si>
    <t>ޞިއްޙީ ދާއިރާގެ މުވައްޒަފުންގެ ޓްރޭނިންގ ޑާޓާ ބޭސްއެއް ތައްޔާރުކުރުން</t>
  </si>
  <si>
    <t>ފެމިލީ އެންޑް ޗިލްޑްރަން ސާރވިސް ސެންޓަރުތައް މަރާމާތު ކުރުން</t>
  </si>
  <si>
    <t>ކުޑަކުދިންގެ ހިޔާ އަދި އާމާން ހިޔާގެ ވާށާފާރުގެ ފެންސް ޖެހުން</t>
  </si>
  <si>
    <t xml:space="preserve">ޙަލާލު ސެޓްފިކެޓް ދޫކުރާ ލީޑިންގ ގައުމަކަށް ދިވެހިރާއްޖެ ހެދުން </t>
  </si>
  <si>
    <t>ބޮލި ސިސްޓަމް ތަރައްޤީކުރުން</t>
  </si>
  <si>
    <t>ކުދި އަދި މެދު ފަންތީގެ ވިޔަފާރިތައް ކުރިއެރުވުން</t>
  </si>
  <si>
    <t xml:space="preserve">އަތޮޅުތެރޭގައި ހުރި ވަޒީފާއާގުޅޭ މައްސަލަތަކަށް އަވަސް ހައްލެއް ހޯދާދިނުން             </t>
  </si>
  <si>
    <t>އިންވެސްޓް މޯލްޑިވެސްގެ ޕަބްލިކޭޝަންސް</t>
  </si>
  <si>
    <t>އިންވެސްޓް މޯލްޑިވްސްގެ މީޑިއާ އަދި މާކެޓިންގ</t>
  </si>
  <si>
    <t>އިސްލާހްކުރެވޭ ޤާނޫނާއި ގަވާއިދުތަކަށް އަހުލުވެރިކުރުވުން</t>
  </si>
  <si>
    <t>އެކްސްޕޯ 2020 ޑުބާއީގައި ބައިވެރިވުން</t>
  </si>
  <si>
    <t>ވަޒީފާއާބެހޭ ޤާނޫނާއި ގަވާއިދުތަކާ ގުޅޭ ލުއިފޮތްތައް ބޭރުގެ ބަސްބަހަށް ތަރުޖަމާކޮށް ޕްރިންޓްކުރުން</t>
  </si>
  <si>
    <t>މިނިސްޓްރީގެ ދަށުން ހުށަހެޅޭ އެކި ޤާނޫނުތައް ތަރުޖަމާކުރުން</t>
  </si>
  <si>
    <t xml:space="preserve">ފޮރިން ލޭބަރ މެނޭޖްމަންޓްއަށް އަހުލުވެރިކުރުން </t>
  </si>
  <si>
    <t xml:space="preserve">ފޮރިން ޑައިރެކްޓް އިންވެސްޓްމަންޓާގުޅޭ ތަމްރީން ޕްރޮގްރާމް </t>
  </si>
  <si>
    <t>ދިވެހިރާއްޖެ މަގުބޫލް އިންވެސްޓްމަންޓް މަންޒިލެއްގެ ގޮތުގައި ޕްރޮމޯޓްކުރުން</t>
  </si>
  <si>
    <t xml:space="preserve">ލޭބަރ އެންޑް އެމްޕްލޮއިމަންޓްއިން ދޭ ޚިދުމަތްތައް ހަރުދަނާކުރުން </t>
  </si>
  <si>
    <t>ގަވާއިދާ ޚިލާފަށް އުޅޭ ބިދޭސީން މޮނިޓަރކުރުމުގެ ނިޒާމް ހަރުދަނާކުރުން</t>
  </si>
  <si>
    <t>ޤާނޫނުތަކާއި ގުޅިގެން ބާއްވާ ސްޓޭކްހޯލްޑަރ އެވެއަރނަސް ކޮންސަލްޓޭޝަން ވޯކްޝޮޕްތައް ބޭއްވުން</t>
  </si>
  <si>
    <t>ސަރުކާރުގެ މުހިންމު ސްޓްރެޓަޖިކް މަޝްރޫޢުތަކަށް ބޭނުންވާ ކޮންސަލްޓަންސީ</t>
  </si>
  <si>
    <t>ޓްރެފިކިންގ ވިކްޓިމްސް ޝެލްޓަރ ގާއިމްކުރުން</t>
  </si>
  <si>
    <t xml:space="preserve">"ވޯޓަރ ސޭފްޓީ ޕްރޮގްރާމް" ކުރިޔަށް ގެންދިއުން </t>
  </si>
  <si>
    <t>5 ވަނަ ޓޫރިޒަމް މާރސްޓަރ ޕްލޭން އެކުލަވާލުން</t>
  </si>
  <si>
    <t xml:space="preserve">ފަތުރުވެރިކަން ތަރައްޤީކުރުމަށް ކުއްޔަށް ދޫކުރެވޭ ތަންތަނުގެ ބައުންޑްރީ ވަކިކުރުން </t>
  </si>
  <si>
    <t>ފަތުރުވެރިކަމުގެ ޚިދުމަތްދޭ ތަންތަން އިންސްޕެކްޓަރުން</t>
  </si>
  <si>
    <t>ބިލްޑިންގ ކޯޑާއި އެ ކޯޑުގެ 35 ކޮމްޕްލަޔަންސް ލިޔުންތައް އެކުލަވާލުން</t>
  </si>
  <si>
    <t>ޑޮޕްލަރވެދަރ ރާޑަރ ޓަވަރ މަރާމާތުކުރުން</t>
  </si>
  <si>
    <t>ހަކަތައިގެ ދާއިރާއިން ހަދަންޖެހޭ ގަވާއިދުތައް އެކުލަވައިލުން</t>
  </si>
  <si>
    <t>ހިމާޔަތްކޮށްފައިވާ ހ.އ ބާރަށުގެ ޗަސްބިން ސަރަހައްދު ރައްކާތެރިކޮށް ބެލެހެއްޓުން</t>
  </si>
  <si>
    <t>ހިލޭ އެހީގެ ދަށުން ގާއިމުކޮށްފައިވާ ރިނިއުއަބަލް އެނަރޖީ ސިސްޓަމްސް މޮނިޓަރކުރުން</t>
  </si>
  <si>
    <t>ހެބިޓެޓް ޑޭޓާބޭސް ގާއިމްކުރުން</t>
  </si>
  <si>
    <t>ރަށްރަށުގައި ފެންބޮޑުވާ މައްސަލަތަށް ސަރވޭކުރުން</t>
  </si>
  <si>
    <t>ރަށްރަށް ގިރަމުންދާ މިންވަރު ސަރވޭކުރުން</t>
  </si>
  <si>
    <t>ކަރަންޓު ހެޔޮގޮތުގައި ބޭނުންކުރުމާއި ކަރަންޓު އިސްރާފު ނުކުރުމުގެ ފައިދާއާއިމެދު ހޭލުންތެރިކުރުވުން</t>
  </si>
  <si>
    <t>ކާދު ތައްޔާރުކުރަން ދަސްކޮށްދިނުމުގެ ޕްރޮގްރާމް</t>
  </si>
  <si>
    <t>ކުނި އުފެދޭ މިންވަރުގެ ބޭސްލައިން ސްޓަޑީއެއް ތައްޔާރުކުރުން</t>
  </si>
  <si>
    <t xml:space="preserve">ކުލައިމެޓް ޗޭންޖް ދާއިރާއަށް އެހީދޭ ފަންޑުތަކަށް އަހުލުވެރިކުރުން </t>
  </si>
  <si>
    <t>ކޮންމެ އަތޮޅަކުން 1ރަށާ، 1ފަޅާ، 1ކަނޑޫފާ ހިމާޔަތްކުރުން</t>
  </si>
  <si>
    <t>އެނަރޖީ ޑިމާންޑް އެންޑް ސަޕްލައި ސްޓަޑީ</t>
  </si>
  <si>
    <t>އެންވަޔަރަންމަންޓަލް ނޮލެޖް އިންފޮމޭޝަން ސިސްޓަމް ގާއިމްކުރުން</t>
  </si>
  <si>
    <t>ވައި ތަޣައްޔަރުވާ މާއްދާތަކުގެ ޑޭޓާބޭސް އަދި ވައިގެ ފެންވަރު މޮޑެލްކުރުމަށް ސިސްޓަމެއް ގާއިމުކުރުން</t>
  </si>
  <si>
    <t>ވައިގެ ފެންވަރާއި ބެހޭ ހޭލުންތެރިކަން އިތުރުކުރުމަށް ހަރަކާތްތައް ރާވައި ހިންގުން</t>
  </si>
  <si>
    <t>ވައިގެ ފެންވަރު ބެލުމުގެ މަޝްރޫއު</t>
  </si>
  <si>
    <t>ވައިގެ ފެންވަރު ދެމެހެއްޓުމަށް ލީގަލް ފްރޭމްވަރކްއެއް އެކުލަވައިލުން</t>
  </si>
  <si>
    <t>ވޭސްޓް މެނޭޖްމަންޓް މޮނީޓަރުކުރުން</t>
  </si>
  <si>
    <t>ފެނާއި ނަރުދަމާ ގާއިމުކޮށްފައިވާ ރަށްތައް މޮނިޓަރކުރުން</t>
  </si>
  <si>
    <t>ފެނާއި ނަރުދަމާގެ ޤާނޫނާއި ގުޅޭ ގަވާއިދު ތައްޔާރުކުރުން</t>
  </si>
  <si>
    <t>ފްލޭމަބަލް ރެފްރިޖެރެންޓް ރައްކާކުރުމުގައި ގެންގުޅެންޖެހޭނޭ އުސޫލްތައް ކަނޑައެޅުން</t>
  </si>
  <si>
    <t>ދަތުރުފަތުރުގެ ދާއިރާގައި ހަކަތަ ބޭނުންކުރެވޭ ގޮތާއި މިންވަރު ދެނެގަތުމަށް ކުރާ ދިރާސާ</t>
  </si>
  <si>
    <t>ދިރޭތަކެތީގެ ނަސްލުތަކާމެދު އާންމުންގެ ހޭލުންތެރިކަން ހުރި މިންވަރު ބެލުމަށް ސަރވޭކުރުން</t>
  </si>
  <si>
    <t>ދިރޭތަކެތީގެ ނަސްލުތައް ހިމާޔަތްކުރުމާއި ބެހޭ ގޮތުން މީޑިއާ ޓްރެއިނިންގ ބޭއްވުން</t>
  </si>
  <si>
    <t>ދިރޭތަކެތީގެ ނަސްލުތައް އަދި މާޙައުލީ ނިޒާމްތައް ބައިނަލްއަޤްވާމީ ފެންވަރެއްގައި ހިމާޔަތްކުރުން</t>
  </si>
  <si>
    <t>ދިވެހިރާއްޖޭގެ ނޭޝަނަލް އެޑަޕްޓޭޝަން ޕްލޭން އެކުލަވާލުން</t>
  </si>
  <si>
    <t xml:space="preserve">ދިވެހިރާއްޖޭގެ ފަރުތަކުގެ މުއްސަނދިކަން ރައްކާތެރިކޮށް ދެމެހެއްޓުން </t>
  </si>
  <si>
    <t>ތިމާވެށީގެ ހޭލުންތެރިކަމުގެ ޓީވީ ޕްރޮގްރާމް ސީރީޒް</t>
  </si>
  <si>
    <t>ގައުމީ ޕޮލިއުޝަން ޕޮލިސީ ތައްޔާރުކުރުން</t>
  </si>
  <si>
    <t>ގައުމީ ޕްލާސްޓިކް ޕޮލިސީ ތައްޔާރުކުރުމާއި ޢަމަލީ މަސައްކަތް ފެށުން</t>
  </si>
  <si>
    <t>ޖީ.އައި.އެސް ގްރައުންޑް ވޯޓަރ މޮނިޓަރިންގ އެސެސްމަންޓް މަސައްކަތްކުރުން</t>
  </si>
  <si>
    <t>ޖީސީއެފް  ރެޑިނެސް އެންޑް ޕްރިޕެރޭޝަން ސަޕޯޓް</t>
  </si>
  <si>
    <t>ބިމުގެ ފެންފަށަލައަށް އެޅޭ ތެޔޮ ޓެސްޓުކުރެވޭނެ އިންތިޒާމު ހަމަޖެއްސުން</t>
  </si>
  <si>
    <t>އެއަރ ކުއަލިޓީ މޮނިޓަރކުރެވޭނެ އިންތިޒާމެއް ހަމަޖެއްސުން</t>
  </si>
  <si>
    <t>މާލެ އަތޮޅުގައި ހިއްކާފައިވާ އަދި ހިއްކަމުންދާ ތަންތަނުގެ މަސައްކަތްތައް މޮނިޓަރކުރުން</t>
  </si>
  <si>
    <t xml:space="preserve">ރަނގަޅުގޮތުގައި ޕެސްޓިސައިޑު ބޭނުންކުރުމާއި ދަނޑުވެރިކަމުގެ ރަނގަޅު އާދަތަކަށް ހޭލުންތެރިކުރުން </t>
  </si>
  <si>
    <t>އައިސްޕްލާންޓްތައް މޮނީޓަރކުރުން</t>
  </si>
  <si>
    <t>އަތޮޅުތަކުގައި މަސްވެރިކަމުގެ ހަރަކާތްތައް ބެލެހެއްޓުމަށް ރޭންޖަރުން ގާއިމްކުރުން</t>
  </si>
  <si>
    <t>އެކުއެޓިކް ކަރަންޓީން ފެސިލިޓީ ހިންގުން</t>
  </si>
  <si>
    <t>އެމަޖެންސީ ޕެސްޓް ކޮންޓްރޯލްކުރުމުގެ ޕްރޮގްރާމް</t>
  </si>
  <si>
    <t>ވިލިގިލީ ފިޝަރީޒް ޓްރެއިނިންގ ސެންޓަރ މާރާމާތުކުރުން</t>
  </si>
  <si>
    <t xml:space="preserve">މަނިޔަފުށި ހިންގުން </t>
  </si>
  <si>
    <t>މަސްވެރިންގެ ދުވަސް ފާހަގަކުރުން</t>
  </si>
  <si>
    <t>މަސްވެރިކަމުގައި ޙަރަކާތްތެރިވާ ތަންތަން މޮނިޓަރކުރުން</t>
  </si>
  <si>
    <t>މަސްވެރިކަމުގެ ބާވަތްތައް ކަނޑައެޅުން</t>
  </si>
  <si>
    <t>ފިޝަރީޒް އޮބްޒަރވަރ ޕްރޮގްރާމް</t>
  </si>
  <si>
    <t>ފެޑް ސެންޓަރު މަރާމާތުކުރުން</t>
  </si>
  <si>
    <t>ދަނޑުވެރިންގެ ދުވަސް ފާހަގަކުރުން</t>
  </si>
  <si>
    <t xml:space="preserve">ދިވެހިރާއްޖޭގައި އުޅޭ ކަނޑުގެ ދިރުން ކެޓަލޮގްކުރުމާއި މައުލޫމާތު ބެލެހެއްޓުން </t>
  </si>
  <si>
    <t>ތަމްރީނުތަކަށް ބޭނުންވާ ވީޑިއޯކްލިޕްސް ތައްޔާރުކުރުން</t>
  </si>
  <si>
    <t>ޓާރޯ ލީފް ބްލައިޓް ކޮންޓްރޯލްކުރުން</t>
  </si>
  <si>
    <t>އައިލެންޑްސް އެމްވީ އަދި އީކައުންސިލް ސިސްޓަމް ރޯލްއައުޓްކުރުން</t>
  </si>
  <si>
    <t>އީކައުންސިލް ސިސްޓަމް އަޕްގްރޭޑްކުރުން</t>
  </si>
  <si>
    <t>ގަވަރމަންޓް އީލެޓަރ މެނޭޖްމަންޓް ސިސްޓަމް (ޖެމްސް) އަޕްގްރޭޑްކުރުން</t>
  </si>
  <si>
    <t>ޑިޖިޓަލް އައިޑެންޓިޓީ (އީފާސް) ތަރައްގީކުރުން</t>
  </si>
  <si>
    <t>މިނާ އާއި އަރަފާތުގެ ޗާޓެއް ކުރަހާ ދިވެހިބަހުން ޙައަޖުވެރިންނަށް ފޯރުކޮށްދިނުން</t>
  </si>
  <si>
    <t>ހޭލުންތެރިކުރުމުގެ ޕްރޮގްރާމް ހިންގުން</t>
  </si>
  <si>
    <t>ނަޒާހަތްތެރިކަމާ ގުޅޭ ވާހަކަ މުބާރާތް ބޭއްވުން</t>
  </si>
  <si>
    <t xml:space="preserve">ނޭޝަނަލް އިންޓެގިރިޓީ ޕްލޭން ތަންފީޒުކުރުން </t>
  </si>
  <si>
    <t>ނޭޝަނަލް އެންޓި-ކޮރަޕްޝަން ޕޮލިސީ އެކުލަވާލުން</t>
  </si>
  <si>
    <t>ބިތުފަންގި ޓީވީ ސީރީސް</t>
  </si>
  <si>
    <t>އިންޓަގްރިޓީ ފޯ ސްޓޫޑެންޓް</t>
  </si>
  <si>
    <t>ވީޑިއޯ ސްޕޮޓް ތައްޔާރުކުރުން</t>
  </si>
  <si>
    <t xml:space="preserve">ސޯޝަލް މީޑިއާ ޕްރޮމޯޝަން </t>
  </si>
  <si>
    <t>ޚާއްޞަ ރައްކާތެރިކަމާއި އެހީތެރިކަން ބޭނުންވާ ފަރާތްތަކަށް ހިންގާ ޕްރޮގްރާމް</t>
  </si>
  <si>
    <t xml:space="preserve">އިންޓަގްރޭޓެޑް ހިއުމަން ރައިޓްސް އަވެއަރނެސް ޕްރޮގްރާމް </t>
  </si>
  <si>
    <t>ތިމާވެށީގެ ހައްގަށް ހޭލުންތެރިކުރުމުގެ އެޑްވޮކަސީ ކެމްޕޭން</t>
  </si>
  <si>
    <t>ކޭސް މެނޭޖްމަންޓް ސިސްޓަމެއް ގާއިމްކުރުން</t>
  </si>
  <si>
    <t>ކޮމިޝަނަށް ހުށަހެޅޭ ޝަކުވާތައް ތަޙްޤީޤުކުރުމަށް އާންމުންނަށް ހުޅުވާލައިގެން ކުރިއަށް ގެންދިއުން</t>
  </si>
  <si>
    <t>ދިވެހިރާއްޖޭގެ ސުޕްރީމް ކޯޓުގެ އިލެކްޓްރޯނިކް ކޭސް ފައިލިންގ ސިސްޓަމް ގާއިމުކުރުން</t>
  </si>
  <si>
    <t xml:space="preserve">ކޮންޓިނިއުއިންގ ޖުޑީޝަލް / ލީގަލް އެޑިއުކޭޝަނާއި ތަމްރީނު </t>
  </si>
  <si>
    <t>ކޯޓުން ރައްޔިތުންނަށް ފޯރުކޮށްދޭ ޚިދުމަތްތަކުގެ ފެންވަރު ރަނގަޅުކުރުން</t>
  </si>
  <si>
    <t>އިންފޮމޭޝަން ޓެކްނޮލޮޖީއާ ގުޅުންހުރި ވަސީލަތްތައް ގާއިމްކުރުން</t>
  </si>
  <si>
    <t>ޝަރީއަތްތަކުގައި ބޭނުންކުރުމަށް އޯޑިއޯ ވީޑިއޯ ރެކޯޑިންގ ސިސްޓަމް ގާއިމުކުރުން</t>
  </si>
  <si>
    <t xml:space="preserve">ސަރުކާރުގެ ސްޓްރެޓެޖިކް އެކްޝަން ޕްލޭންގައި ހިމެނޭ ކަންތައްތައް ކުރިއަށް ގެންދިއުން </t>
  </si>
  <si>
    <t xml:space="preserve">ރާއްޖޭގެ އެކި ސަރަހައްދުތަކުގެ އަދަބީ ތަރިކައާއި ތާރީޚީ މަޢުލޫމާތު އެއްކުރުން </t>
  </si>
  <si>
    <t>ދިވެހިބަހުގެ ބްރޭއިލް ކިޔަވައިދޭނެ ފޮތް ތައްޔާރުކުން</t>
  </si>
  <si>
    <t>އުތީމު ގަނޑުވަރާއި ކަނދުވަލު މިސްކިތުގެ އާބާތުރަފިލުވުމާއި މަރާމާތުކުރުން</t>
  </si>
  <si>
    <t>ހޭލުންތެރިކަން އިތުރުކުރުން</t>
  </si>
  <si>
    <t xml:space="preserve">ޓެކްސް ދައްކާ ފަރާތްތަކުން ހުށަހަޅާ މައްސަލަތައް ލުއިފަސޭހަކަމާއެކީ ބެލޭނެ ގޮތް ފަހިކުރުން </t>
  </si>
  <si>
    <t>ރައްކާތެރި ގޮތެއްގައި ކުނި ބެލެހެއްޓުމުގެ ނިޒާމް އިތުރަށް ތަރައްގީކުރުން</t>
  </si>
  <si>
    <t>އަލަށް އިންތިޚާބުވާ ކައުންސިލަރުން ހުވައިކުރުމަށް މެޖިސްޓްރޭޓުން ކައުންސިލްތަކަށް ފޮނުވުން</t>
  </si>
  <si>
    <t xml:space="preserve">ލޯކަލް ކައުންސިލްތަކަށް އަލަށް އިންތިޚާބުކުރެވޭ ކައުންސިލަރުންގެ އޮރިއެންޓޭޝަން ޕްރޮގްރާމް </t>
  </si>
  <si>
    <t>ލޯކަލް ގަވަރނަންސް ސެކްޓަރއަށް ހިންގާ ސްކިލް ޑިވެލޮޕްމަންޓް ޕްރޮގްރާމް</t>
  </si>
  <si>
    <t>ނެޝަނަލް ސްޓޭންޑަރޑްތަކާއި ގަވާއިދުތައް އެކުލަވައިލުން</t>
  </si>
  <si>
    <t>ނޭޝަނަލް ސްޕޭޝަލް އިންފްރާސްޓްރަކްޗަރ ގާއިމުކުރުން</t>
  </si>
  <si>
    <t>ދިވެހިރާއްޖޭގެ މީހުން ދިރިއުޅޭ ހުރިހާ ރަށެއްގެ ބްލޮކްލެވަލް ޗާޓު ހެދުން</t>
  </si>
  <si>
    <t>ލޭންޑް ޕޮލިސީގެ ދަށުން އަލަށް ހަދާ ބިމުގެ ޤާނޫނުތަކާއި ގަވާއިދުތައް ތަންފީޒްކުރުން</t>
  </si>
  <si>
    <t xml:space="preserve">އަންހެނުންގެ ތަރައްޤީއަށް މަސައްކަތްކުރާ ކޮމިޓީތައް ހަރުދަނާކުރުން </t>
  </si>
  <si>
    <t>ޑޭކެއާރ ސެންޓަރތައް މޮނިޓަރކުރުން</t>
  </si>
  <si>
    <t>ޑްރަގް ރިހެބިލިޓޭޝަން އަދި ޑިޓޮކްސް ސެންޓަރތައް މޮނިޓަރކުރުން</t>
  </si>
  <si>
    <t>"މަގޭހިޔާވެހި" ޕޯރޓަލްގެ މަސައްކަތްކުރުން</t>
  </si>
  <si>
    <t xml:space="preserve">ހައުސިންގ ނީޑް އެސަސްމަންޓް ހިންގާނެ ގޮތުގެ ޓްރެއިނިންގ </t>
  </si>
  <si>
    <t>ހދ.ފަރިދޫ، ކުނބުރުދޫ، މާވައިދޫގެ ރައްޔިތުންނަށް ބޯހިޔާވަހިކަން ފޯރުކޮށްދިނުން</t>
  </si>
  <si>
    <t>ޅ.މާފިލާފުށީގައި ދިރިއުޅެމުންއައި އާއިލާތައް ބަދަލުކުރުން</t>
  </si>
  <si>
    <t>އައްޑޫ ސިޓީގެ ހިތަދޫގެ 264 ފުލެޓު ހަވާލުކުރުން</t>
  </si>
  <si>
    <t>އައްޑޫސިޓީގެ ހުޅުމީދޫގެ 48 ހައުސިންގ ޔުނިޓް ހަވާލުކުރުން</t>
  </si>
  <si>
    <t>އެއްމެދު އިމާރާތުގެ ޤާނޫނު ހެދުން</t>
  </si>
  <si>
    <t>އެއްމެދު އިމާރާތްތަކާއި ގުޅޭ ހައުސިންގ އެސެސްމެންޓެއް ހެދުން</t>
  </si>
  <si>
    <t>އެއްމެދު ޤާނޫނާއި ގުޅިގެން އެކުލަވާލަންޖެހޭ ޑޭޓާބޭސް އަދި ޕޯޓަލްހެދުން</t>
  </si>
  <si>
    <t>ދިވެހިރާއްޖޭގެ ހައުސިންގ ނީޑް އެސަސްމެންޓްއެއް ހެދުން</t>
  </si>
  <si>
    <t>ގއ.ވިލިނގިލި 52 ހައުސިންގ ޔުނިޓް ހަވާލުކުރުން</t>
  </si>
  <si>
    <t>ގއ.ގެމަނަފުށިގެ 4 ގެ މަރާމާތުކުރުން</t>
  </si>
  <si>
    <t>ގދ.ހޯނޑެއްދޫ 40 ހައުސިންގ ޔުނިޓް ހަވާލުކުރުން</t>
  </si>
  <si>
    <t>ގދ.ތިނަދޫ 120 ފުލެޓު ހަވާލުކުރުން</t>
  </si>
  <si>
    <t>ޏ.ފުވައްމުލައް ސިޓީގެ 200 ފުލެޓު ހަވާލުކުރުން</t>
  </si>
  <si>
    <t>ޓެނެންސީ ޤާނޫނު ހެދުން</t>
  </si>
  <si>
    <t>ރޭގަނޑު ދަތުރުކުރާ ފަރާތްތަކަށް ރައްކާތެރިކަން ފޯރުކޮށްދިނުމަށް ފަރުބައްތި ޖެހުމާއި ފަރުބައްތި މަރާމާތު ކުރުން</t>
  </si>
  <si>
    <t xml:space="preserve">އައި.އެމް.އޯ މެމްބަރޝިޕް އޮޑިޓް </t>
  </si>
  <si>
    <t xml:space="preserve">ވެހިކަލް ކޮންޓްރޯލް ކުރުމާއި ޕަބްލިކް ޓްރާންސްޕޯޓް ހަރުދަނާކުރުމަށް ސްޓަޑީއެއް ހެދުން </t>
  </si>
  <si>
    <t xml:space="preserve">މެރިޓައިމް ތައުލީމާއި ތަމްރީނު ދިނުން </t>
  </si>
  <si>
    <t>"ގަވް އެމްވީ" ވެބް ޕޯޓަލް ގާއިމްކުރުން</t>
  </si>
  <si>
    <t>ޓެކް ސްޓަރޓް އަޕް ސަޕޯޓް އިނިޝިއޭޓިވް</t>
  </si>
  <si>
    <t>ތާރީޚާއި ސަޤާފީ ތަރިކަ ކިތާބުކޮށް ދިރާސާކުރުން</t>
  </si>
  <si>
    <t>އެމް.ވަން ސްކޫލް ގާއިމްކުރުން</t>
  </si>
  <si>
    <t>ރަޝިޔާގައި ޤާއިމްކުރާ ދިވެހިރާއްޖޭގެ އެމްބަސީ</t>
  </si>
  <si>
    <r>
      <t xml:space="preserve">އާބާދީއާއި ދިރިއުޅޭ ތަންތަނުގެ ބޯހިމެނުން </t>
    </r>
    <r>
      <rPr>
        <sz val="12"/>
        <color theme="1"/>
        <rFont val="Roboto Condensed"/>
      </rPr>
      <t>2021</t>
    </r>
  </si>
  <si>
    <t>ޕްރިޒަން އިންފޮމޭޝަން ސިސްޓަމް ގާއިމުކުރުން</t>
  </si>
  <si>
    <t>މޯލްޑިވްސް ކަރެކްޝަނަލް ސަރވިސް</t>
  </si>
  <si>
    <t>ކޯޓުތަކަށް އެޑްމިނިސްޓްރޭޓަރުން، ލީގަލް އޮފިސަރުން އަދި މެޖިސްޓްރޭޓުންލުން</t>
  </si>
  <si>
    <t>ޔުނިވަރސިޓީއަށް އިތުރު ކްލާސްރޫމް ހޯދުން އަދި ފަޔަރ އެލާމް ސިސްޓަމް ގާއިމުކުރުން</t>
  </si>
  <si>
    <t>ސިވިލް ސަރވިސް ކޮމިޝަން</t>
  </si>
  <si>
    <t>ސިވިލް ސަރވިސް ކޮމިޝަންގެ ޓްރެއިނިންގް އަދި ކޮންފެރަންސް</t>
  </si>
  <si>
    <t>ހިމޮފީލިއާގެ ފަރުވާ ހަރުދަނާ ކުރުން</t>
  </si>
  <si>
    <t>މިނިސްޓްރީ އޮފް ޔޫތު، ސްޕޯރޓްސް އެންޑް ކޮމިއުނިޓީ އެމްޕަވަރމަންޓް</t>
  </si>
  <si>
    <t>ރެޑް ކްރެސެންޓަށް އެހީގެ ގޮތުގައި ދޭ ފައިސާ</t>
  </si>
  <si>
    <t xml:space="preserve">ދިވެހިރާއްޖޭގައި ސައިޓް މިއުޒިއަމް ގާއިމުކުރުން </t>
  </si>
  <si>
    <t>ރައީސުލްޖުމްހޫރިއްޔާގެ އޮފީސް</t>
  </si>
  <si>
    <t>އޮފީސް އޮފް ޗީފް ޓެކްނޮލޮޖީ އޮފިސަރ ގާއިމުކުރުން</t>
  </si>
  <si>
    <t>ރައްޔިތުންގެ މަޖިލީހުގެ އިދާރާ</t>
  </si>
  <si>
    <t>އިންފޮމޭޝަން ޓެކްނޮލޮޖީ ތަރައްޤީކުރުން</t>
  </si>
  <si>
    <t>މުވައްޒަފުން މަސައްކަތަށް ތަމްރީނުކުރުމާއި މަސައްކަތަށް އަހުލުވެރިކުރުވުން</t>
  </si>
  <si>
    <t>އެއްފަހަރު ބޭނުންކޮށްފައިއުކާލެވޭ ޕްލާސްޓިކް މަދުކުރުން</t>
  </si>
  <si>
    <t>ބޭރުގެ ގައުމުތަކާއި ޖަމްޢިއްޔާ، ޖަމާޢަތްތަކާ ދެމެދު އޮންނަ ގުޅުން ބަދަހިކޮށް ދެމެހެއްޓުން</t>
  </si>
  <si>
    <t>ކޮމިޓީތަކުގެ މަސައްކަތްތައް ހަރުދަނާކޮށް ކުރިޔަށް ގެންދިއުމަށްޓަކައި ކުރަންޖެހޭ ދަތުރުފަތުރު</t>
  </si>
  <si>
    <t>ލައިބްރަރީ އަދި އާކާއިވް ތަރައްޤީކުރުން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</si>
</sst>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4"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sz val="24"/>
      <color rgb="FF1BB6ED"/>
      <name val="Mv Eamaan XP"/>
      <family val="3"/>
    </font>
    <font>
      <sz val="12"/>
      <color rgb="FF454545"/>
      <name val="Faruma"/>
      <family val="3"/>
    </font>
    <font>
      <b/>
      <sz val="12"/>
      <color rgb="FF454545"/>
      <name val="Roboto Condensed"/>
    </font>
    <font>
      <sz val="12"/>
      <color rgb="FF454545"/>
      <name val="Roboto Condensed"/>
    </font>
    <font>
      <b/>
      <sz val="12"/>
      <color rgb="FF1BB6ED"/>
      <name val="Roboto Condensed"/>
    </font>
    <font>
      <sz val="12"/>
      <color rgb="FF1BB6ED"/>
      <name val="Roboto Condensed"/>
    </font>
    <font>
      <sz val="12"/>
      <color theme="0"/>
      <name val="Roboto Condensed"/>
    </font>
    <font>
      <sz val="12"/>
      <color theme="1"/>
      <name val="Faruma"/>
      <family val="3"/>
    </font>
    <font>
      <sz val="12"/>
      <color theme="1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3ABFEF"/>
        <bgColor indexed="64"/>
      </patternFill>
    </fill>
    <fill>
      <patternFill patternType="solid">
        <fgColor rgb="FFB0E5F9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3ABFEF"/>
      </top>
      <bottom style="medium">
        <color rgb="FF3ABFEF"/>
      </bottom>
      <diagonal/>
    </border>
  </borders>
  <cellStyleXfs count="4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6" fontId="5" fillId="0" borderId="0" applyFont="0" applyFill="0" applyBorder="0" applyAlignment="0" applyProtection="0"/>
    <xf numFmtId="0" fontId="9" fillId="0" borderId="0"/>
    <xf numFmtId="167" fontId="9" fillId="0" borderId="0" applyBorder="0" applyProtection="0"/>
    <xf numFmtId="9" fontId="9" fillId="0" borderId="0" applyBorder="0" applyProtection="0"/>
    <xf numFmtId="0" fontId="9" fillId="2" borderId="1" applyNumberFormat="0" applyFont="0" applyAlignment="0" applyProtection="0"/>
    <xf numFmtId="9" fontId="9" fillId="0" borderId="0" applyBorder="0" applyProtection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0" fillId="0" borderId="0"/>
    <xf numFmtId="168" fontId="13" fillId="0" borderId="0"/>
    <xf numFmtId="40" fontId="13" fillId="0" borderId="0" applyFill="0" applyBorder="0" applyAlignment="0" applyProtection="0"/>
    <xf numFmtId="9" fontId="10" fillId="0" borderId="0" applyFill="0" applyBorder="0" applyAlignment="0" applyProtection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3" fillId="0" borderId="0" xfId="2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5" fillId="0" borderId="0" xfId="1" applyFont="1" applyFill="1" applyBorder="1" applyAlignment="1">
      <alignment horizontal="right"/>
    </xf>
    <xf numFmtId="0" fontId="16" fillId="0" borderId="0" xfId="1" applyFont="1" applyFill="1" applyAlignment="1">
      <alignment horizontal="right" vertical="center"/>
    </xf>
    <xf numFmtId="0" fontId="2" fillId="4" borderId="0" xfId="1" applyFont="1" applyFill="1" applyBorder="1" applyAlignment="1">
      <alignment horizontal="center" vertical="center" readingOrder="2"/>
    </xf>
    <xf numFmtId="0" fontId="7" fillId="0" borderId="5" xfId="4" applyFont="1" applyFill="1" applyBorder="1" applyAlignment="1">
      <alignment horizontal="left" vertical="center" indent="5"/>
    </xf>
    <xf numFmtId="0" fontId="8" fillId="0" borderId="5" xfId="4" applyNumberFormat="1" applyFont="1" applyFill="1" applyBorder="1" applyAlignment="1">
      <alignment horizontal="center" vertical="center"/>
    </xf>
    <xf numFmtId="0" fontId="6" fillId="5" borderId="0" xfId="4" applyNumberFormat="1" applyFont="1" applyFill="1" applyBorder="1" applyAlignment="1">
      <alignment horizontal="center" vertical="center"/>
    </xf>
    <xf numFmtId="0" fontId="17" fillId="0" borderId="2" xfId="4" applyNumberFormat="1" applyFont="1" applyFill="1" applyBorder="1" applyAlignment="1">
      <alignment horizontal="center" vertical="center"/>
    </xf>
    <xf numFmtId="165" fontId="6" fillId="0" borderId="5" xfId="43" applyNumberFormat="1" applyFont="1" applyFill="1" applyBorder="1" applyAlignment="1" applyProtection="1">
      <alignment vertical="center"/>
      <protection hidden="1"/>
    </xf>
    <xf numFmtId="165" fontId="19" fillId="0" borderId="5" xfId="43" applyNumberFormat="1" applyFont="1" applyFill="1" applyBorder="1" applyAlignment="1" applyProtection="1">
      <alignment vertical="center"/>
      <protection hidden="1"/>
    </xf>
    <xf numFmtId="165" fontId="21" fillId="0" borderId="0" xfId="43" applyNumberFormat="1" applyFont="1" applyFill="1" applyBorder="1" applyAlignment="1">
      <alignment horizontal="center" vertical="center"/>
    </xf>
    <xf numFmtId="165" fontId="20" fillId="0" borderId="0" xfId="43" applyNumberFormat="1" applyFont="1" applyFill="1" applyBorder="1" applyAlignment="1">
      <alignment horizontal="center" vertical="center"/>
    </xf>
    <xf numFmtId="165" fontId="6" fillId="5" borderId="0" xfId="43" applyNumberFormat="1" applyFont="1" applyFill="1" applyBorder="1" applyAlignment="1" applyProtection="1">
      <alignment vertical="center"/>
      <protection hidden="1"/>
    </xf>
    <xf numFmtId="165" fontId="19" fillId="5" borderId="0" xfId="43" applyNumberFormat="1" applyFont="1" applyFill="1" applyBorder="1" applyAlignment="1" applyProtection="1">
      <alignment vertical="center"/>
      <protection hidden="1"/>
    </xf>
    <xf numFmtId="165" fontId="18" fillId="0" borderId="2" xfId="43" applyNumberFormat="1" applyFont="1" applyFill="1" applyBorder="1" applyAlignment="1">
      <alignment horizontal="center" vertical="center"/>
    </xf>
    <xf numFmtId="165" fontId="20" fillId="0" borderId="2" xfId="43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5" fontId="0" fillId="0" borderId="0" xfId="43" applyNumberFormat="1" applyFont="1" applyAlignment="1">
      <alignment vertical="center"/>
    </xf>
    <xf numFmtId="165" fontId="0" fillId="0" borderId="3" xfId="43" applyNumberFormat="1" applyFont="1" applyBorder="1" applyAlignment="1">
      <alignment vertical="center"/>
    </xf>
    <xf numFmtId="165" fontId="0" fillId="0" borderId="4" xfId="43" applyNumberFormat="1" applyFont="1" applyBorder="1" applyAlignment="1">
      <alignment vertical="center"/>
    </xf>
    <xf numFmtId="165" fontId="0" fillId="0" borderId="2" xfId="43" applyNumberFormat="1" applyFont="1" applyBorder="1" applyAlignment="1">
      <alignment vertical="center"/>
    </xf>
    <xf numFmtId="0" fontId="16" fillId="0" borderId="2" xfId="6" applyFont="1" applyFill="1" applyBorder="1" applyAlignment="1">
      <alignment horizontal="right" vertical="center" readingOrder="2"/>
    </xf>
    <xf numFmtId="0" fontId="7" fillId="5" borderId="0" xfId="4" applyFont="1" applyFill="1" applyBorder="1" applyAlignment="1">
      <alignment horizontal="right" vertical="center" readingOrder="2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3" xfId="0" applyFont="1" applyBorder="1" applyAlignment="1">
      <alignment horizontal="right" vertical="center" readingOrder="2"/>
    </xf>
    <xf numFmtId="0" fontId="22" fillId="0" borderId="4" xfId="0" applyFont="1" applyBorder="1" applyAlignment="1">
      <alignment horizontal="right" vertical="center" readingOrder="2"/>
    </xf>
    <xf numFmtId="0" fontId="22" fillId="0" borderId="0" xfId="0" applyFont="1" applyAlignment="1">
      <alignment horizontal="right" vertical="center" readingOrder="2"/>
    </xf>
    <xf numFmtId="0" fontId="22" fillId="0" borderId="2" xfId="0" applyFont="1" applyBorder="1" applyAlignment="1">
      <alignment horizontal="right" vertical="center" readingOrder="2"/>
    </xf>
    <xf numFmtId="0" fontId="22" fillId="0" borderId="3" xfId="0" applyFont="1" applyBorder="1" applyAlignment="1">
      <alignment horizontal="right" vertical="center" wrapText="1" readingOrder="2"/>
    </xf>
    <xf numFmtId="0" fontId="22" fillId="0" borderId="2" xfId="0" applyFont="1" applyBorder="1" applyAlignment="1">
      <alignment horizontal="right" vertical="center" wrapText="1" readingOrder="2"/>
    </xf>
    <xf numFmtId="165" fontId="0" fillId="0" borderId="0" xfId="43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 readingOrder="2"/>
    </xf>
    <xf numFmtId="0" fontId="0" fillId="0" borderId="0" xfId="0" applyBorder="1" applyAlignment="1">
      <alignment vertical="center"/>
    </xf>
    <xf numFmtId="0" fontId="0" fillId="0" borderId="0" xfId="0" applyBorder="1"/>
    <xf numFmtId="43" fontId="3" fillId="4" borderId="0" xfId="2" applyFont="1" applyFill="1" applyBorder="1" applyAlignment="1">
      <alignment horizontal="center" vertical="center"/>
    </xf>
  </cellXfs>
  <cellStyles count="44">
    <cellStyle name="1" xfId="29" xr:uid="{00000000-0005-0000-0000-000000000000}"/>
    <cellStyle name="Comma" xfId="43" builtinId="3"/>
    <cellStyle name="Comma 10 2" xfId="34" xr:uid="{00000000-0005-0000-0000-000002000000}"/>
    <cellStyle name="Comma 12 6" xfId="38" xr:uid="{00000000-0005-0000-0000-000003000000}"/>
    <cellStyle name="Comma 160" xfId="26" xr:uid="{00000000-0005-0000-0000-000004000000}"/>
    <cellStyle name="Comma 169" xfId="22" xr:uid="{00000000-0005-0000-0000-000005000000}"/>
    <cellStyle name="Comma 170" xfId="25" xr:uid="{00000000-0005-0000-0000-000006000000}"/>
    <cellStyle name="Comma 176" xfId="42" xr:uid="{00000000-0005-0000-0000-000007000000}"/>
    <cellStyle name="Comma 2" xfId="3" xr:uid="{00000000-0005-0000-0000-000008000000}"/>
    <cellStyle name="Comma 2 2" xfId="23" xr:uid="{00000000-0005-0000-0000-000009000000}"/>
    <cellStyle name="Comma 3" xfId="5" xr:uid="{00000000-0005-0000-0000-00000A000000}"/>
    <cellStyle name="Comma 3 2" xfId="31" xr:uid="{00000000-0005-0000-0000-00000B000000}"/>
    <cellStyle name="Comma 4" xfId="9" xr:uid="{00000000-0005-0000-0000-00000C000000}"/>
    <cellStyle name="Comma 4 2" xfId="7" xr:uid="{00000000-0005-0000-0000-00000D000000}"/>
    <cellStyle name="Comma 6" xfId="2" xr:uid="{00000000-0005-0000-0000-00000E000000}"/>
    <cellStyle name="Explanatory Text 2" xfId="12" xr:uid="{00000000-0005-0000-0000-00000F000000}"/>
    <cellStyle name="Normal" xfId="0" builtinId="0"/>
    <cellStyle name="Normal 11" xfId="4" xr:uid="{00000000-0005-0000-0000-000011000000}"/>
    <cellStyle name="Normal 11 2" xfId="13" xr:uid="{00000000-0005-0000-0000-000012000000}"/>
    <cellStyle name="Normal 16 4" xfId="6" xr:uid="{00000000-0005-0000-0000-000013000000}"/>
    <cellStyle name="Normal 2" xfId="14" xr:uid="{00000000-0005-0000-0000-000014000000}"/>
    <cellStyle name="Normal 2 3" xfId="37" xr:uid="{00000000-0005-0000-0000-000015000000}"/>
    <cellStyle name="Normal 3" xfId="20" xr:uid="{00000000-0005-0000-0000-000016000000}"/>
    <cellStyle name="Normal 3 2" xfId="30" xr:uid="{00000000-0005-0000-0000-000017000000}"/>
    <cellStyle name="Normal 32" xfId="36" xr:uid="{00000000-0005-0000-0000-000018000000}"/>
    <cellStyle name="Normal 357" xfId="16" xr:uid="{00000000-0005-0000-0000-000019000000}"/>
    <cellStyle name="Normal 358" xfId="24" xr:uid="{00000000-0005-0000-0000-00001A000000}"/>
    <cellStyle name="Normal 366" xfId="41" xr:uid="{00000000-0005-0000-0000-00001B000000}"/>
    <cellStyle name="Normal 4" xfId="21" xr:uid="{00000000-0005-0000-0000-00001C000000}"/>
    <cellStyle name="Normal 5" xfId="15" xr:uid="{00000000-0005-0000-0000-00001D000000}"/>
    <cellStyle name="Normal 5 8" xfId="17" xr:uid="{00000000-0005-0000-0000-00001E000000}"/>
    <cellStyle name="Normal 6" xfId="33" xr:uid="{00000000-0005-0000-0000-00001F000000}"/>
    <cellStyle name="Normal 7" xfId="39" xr:uid="{00000000-0005-0000-0000-000020000000}"/>
    <cellStyle name="Normal 7 3 2" xfId="28" xr:uid="{00000000-0005-0000-0000-000021000000}"/>
    <cellStyle name="Normal 7 3 2 2" xfId="35" xr:uid="{00000000-0005-0000-0000-000022000000}"/>
    <cellStyle name="Normal 7 3 2 3" xfId="40" xr:uid="{00000000-0005-0000-0000-000023000000}"/>
    <cellStyle name="Normal 8" xfId="8" xr:uid="{00000000-0005-0000-0000-000024000000}"/>
    <cellStyle name="Normal 9" xfId="1" xr:uid="{00000000-0005-0000-0000-000025000000}"/>
    <cellStyle name="Note 2" xfId="11" xr:uid="{00000000-0005-0000-0000-000026000000}"/>
    <cellStyle name="Percent 2" xfId="18" xr:uid="{00000000-0005-0000-0000-000027000000}"/>
    <cellStyle name="Percent 2 2" xfId="32" xr:uid="{00000000-0005-0000-0000-000028000000}"/>
    <cellStyle name="Percent 2 6" xfId="19" xr:uid="{00000000-0005-0000-0000-000029000000}"/>
    <cellStyle name="Percent 3" xfId="10" xr:uid="{00000000-0005-0000-0000-00002A000000}"/>
    <cellStyle name="Title 2" xfId="27" xr:uid="{00000000-0005-0000-0000-00002B000000}"/>
  </cellStyles>
  <dxfs count="52"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  <color rgb="FFB0E5F9"/>
      <color rgb="FF1BB6ED"/>
      <color rgb="FF3ABFEF"/>
      <color rgb="FF005A57"/>
      <color rgb="FF595959"/>
      <color rgb="FF00A7A1"/>
      <color rgb="FFCEE56B"/>
      <color rgb="FFA8C823"/>
      <color rgb="FFF8D4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Code%20List/Organization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A"/>
      <sheetName val="BA List"/>
    </sheetNames>
    <sheetDataSet>
      <sheetData sheetId="0"/>
      <sheetData sheetId="1">
        <row r="1">
          <cell r="B1" t="str">
            <v>BA</v>
          </cell>
          <cell r="D1" t="str">
            <v>އޮފީސް</v>
          </cell>
        </row>
        <row r="2">
          <cell r="B2">
            <v>1001</v>
          </cell>
          <cell r="D2" t="str">
            <v>ރައީސުލްޖުމްހޫރިއްޔާގެ އޮފީސް</v>
          </cell>
        </row>
        <row r="3">
          <cell r="B3">
            <v>1003</v>
          </cell>
          <cell r="D3" t="str">
            <v>ރައީސުލްޖުމްހޫރިއްޔާގެ ރަސްމީ ގެ</v>
          </cell>
        </row>
        <row r="4">
          <cell r="B4">
            <v>1005</v>
          </cell>
          <cell r="D4" t="str">
            <v>ރައީސުލްޖުމްހޫރިއްޔާގެ ނާއިބުގެ ރަސްމީ ގެ</v>
          </cell>
        </row>
        <row r="5">
          <cell r="B5">
            <v>1242</v>
          </cell>
          <cell r="D5" t="str">
            <v>ރައްޔިތުންގެ މަޖިލީހުގެ އިދާރާ</v>
          </cell>
        </row>
        <row r="6">
          <cell r="B6">
            <v>1264</v>
          </cell>
          <cell r="D6" t="str">
            <v>ޑިޕާޓްމަންޓް އޮފް ޖުޑީޝަލް އެޑްމިނިސްޓްރޭޝަން</v>
          </cell>
        </row>
        <row r="7">
          <cell r="B7">
            <v>1248</v>
          </cell>
          <cell r="D7" t="str">
            <v>ދިވެހިރާއްޖޭގެ ސުޕްރީމް ކޯޓު</v>
          </cell>
        </row>
        <row r="8">
          <cell r="B8">
            <v>1249</v>
          </cell>
          <cell r="D8" t="str">
            <v>ދިވެހިރާއްޖޭގެ ހައިކޯޓު</v>
          </cell>
        </row>
        <row r="9">
          <cell r="B9">
            <v>1252</v>
          </cell>
          <cell r="D9" t="str">
            <v>ސިވިލް ކޯޓު</v>
          </cell>
        </row>
        <row r="10">
          <cell r="B10">
            <v>1253</v>
          </cell>
          <cell r="D10" t="str">
            <v>ކްރިމިނަލް ކޯޓު</v>
          </cell>
        </row>
        <row r="11">
          <cell r="B11">
            <v>1254</v>
          </cell>
          <cell r="D11" t="str">
            <v>ފެމިލީ ކޯޓު</v>
          </cell>
        </row>
        <row r="12">
          <cell r="B12">
            <v>1255</v>
          </cell>
          <cell r="D12" t="str">
            <v>ޖުވެނައިލް ކޯޓު</v>
          </cell>
        </row>
        <row r="13">
          <cell r="B13">
            <v>1486</v>
          </cell>
          <cell r="D13" t="str">
            <v>ޑްރަގް ކޯޓު</v>
          </cell>
        </row>
        <row r="14">
          <cell r="B14">
            <v>1251</v>
          </cell>
          <cell r="D14" t="str">
            <v>އަތޮޅުތަކުގެ ޝަރުޢީ ކޯޓުތައް</v>
          </cell>
        </row>
        <row r="15">
          <cell r="B15">
            <v>1247</v>
          </cell>
          <cell r="D15" t="str">
            <v>ޖުޑީޝަލް ސަރވިސް ކޮމިޝަން</v>
          </cell>
        </row>
        <row r="16">
          <cell r="B16">
            <v>1244</v>
          </cell>
          <cell r="D16" t="str">
            <v>އިލެކްޝަންސް ކޮމިޝަން</v>
          </cell>
        </row>
        <row r="17">
          <cell r="B17">
            <v>1256</v>
          </cell>
          <cell r="D17" t="str">
            <v>ސިވިލް ސަރވިސް ކޮމިޝަން</v>
          </cell>
        </row>
        <row r="18">
          <cell r="B18">
            <v>1246</v>
          </cell>
          <cell r="D18" t="str">
            <v>ހިއުމަން ރައިޓްސް ކޮމިޝަން</v>
          </cell>
        </row>
        <row r="19">
          <cell r="B19">
            <v>1245</v>
          </cell>
          <cell r="D19" t="str">
            <v>އެންޓި- ކޮރަޕްޝަން ކޮމިޝަން</v>
          </cell>
        </row>
        <row r="20">
          <cell r="B20">
            <v>1243</v>
          </cell>
          <cell r="D20" t="str">
            <v>އޮޑިޓަރ ޖެނެރަލްގެ އޮފީސް</v>
          </cell>
        </row>
        <row r="21">
          <cell r="B21">
            <v>1257</v>
          </cell>
          <cell r="D21" t="str">
            <v>ޕްރޮސެކިއުޓަރ ޖެނެރަލްގެ އޮފީސް</v>
          </cell>
        </row>
        <row r="22">
          <cell r="B22">
            <v>1009</v>
          </cell>
          <cell r="D22" t="str">
            <v>މޯލްޑިވްސް އިންލަންޑް ރެވެނިއު އޮތޯރިޓީ</v>
          </cell>
        </row>
        <row r="23">
          <cell r="B23">
            <v>1222</v>
          </cell>
          <cell r="D23" t="str">
            <v>އެމްޕްލޯއިމަންޓް ޓްރައިބިއުނަލް</v>
          </cell>
        </row>
        <row r="24">
          <cell r="B24">
            <v>1270</v>
          </cell>
          <cell r="D24" t="str">
            <v>މޯލްޑިވްސް މީޑިއާ ކައުންސިލް</v>
          </cell>
        </row>
        <row r="25">
          <cell r="B25">
            <v>1478</v>
          </cell>
          <cell r="D25" t="str">
            <v>މޯލްޑިވްސް ބްރޯޑްކާސްޓިންގ ކޮމިޝަން</v>
          </cell>
        </row>
        <row r="26">
          <cell r="B26">
            <v>1275</v>
          </cell>
          <cell r="D26" t="str">
            <v>ޓެކްސް އެޕީލް ޓްރައިބިއުނަލް</v>
          </cell>
        </row>
        <row r="27">
          <cell r="B27">
            <v>1276</v>
          </cell>
          <cell r="D27" t="str">
            <v>ލޯކަލް ގަވަރމަންޓް އޮތޯރިޓީ</v>
          </cell>
        </row>
        <row r="28">
          <cell r="B28">
            <v>1512</v>
          </cell>
          <cell r="D28" t="str">
            <v>އިންފޮރމޭޝަން ކޮމިޝަނަރުގެ އޮފީސް</v>
          </cell>
        </row>
        <row r="29">
          <cell r="B29">
            <v>1515</v>
          </cell>
          <cell r="D29" t="str">
            <v>ނެޝަނަލް އިންޓެގްރިޓީ ކޮމިޝަން</v>
          </cell>
        </row>
        <row r="30">
          <cell r="B30">
            <v>1485</v>
          </cell>
          <cell r="D30" t="str">
            <v>ޕަބްލިކް ސަރވިސް މީޑިއާ</v>
          </cell>
        </row>
        <row r="31">
          <cell r="B31">
            <v>1505</v>
          </cell>
          <cell r="D31" t="str">
            <v>ފެމިލީ ޕްރޮޓެކްޝަން އޮތޯރިޓީ</v>
          </cell>
        </row>
        <row r="32">
          <cell r="B32">
            <v>1144</v>
          </cell>
          <cell r="D32" t="str">
            <v>އެޓަރނީ ޖެނެރަލްގެ އޮފީސް</v>
          </cell>
        </row>
        <row r="33">
          <cell r="B33">
            <v>1535</v>
          </cell>
          <cell r="D33" t="str">
            <v>މޯލްޑިވްސް އިންޓަރނޭޝަނަލް އާބިޓްރޭޝަން ސެންޓަރ</v>
          </cell>
        </row>
        <row r="34">
          <cell r="B34">
            <v>1272</v>
          </cell>
          <cell r="D34" t="str">
            <v>މިނިސްޓްރީ އޮފް ފިނޭންސް</v>
          </cell>
        </row>
        <row r="35">
          <cell r="B35">
            <v>1265</v>
          </cell>
          <cell r="D35" t="str">
            <v>ޚާއްޞަ ބަޖެޓް</v>
          </cell>
        </row>
        <row r="36">
          <cell r="B36">
            <v>1007</v>
          </cell>
          <cell r="D36" t="str">
            <v>ޕެންޝަން ބަޖެޓް</v>
          </cell>
        </row>
        <row r="37">
          <cell r="B37">
            <v>1012</v>
          </cell>
          <cell r="D37" t="str">
            <v>މިނިސްޓްރީ އޮފް ޑިފެންސް</v>
          </cell>
        </row>
        <row r="38">
          <cell r="B38">
            <v>1522</v>
          </cell>
          <cell r="D38" t="str">
            <v>ނެޝަނަލް ކައުންޓަރޓެރަރިޒަމް ސެންޓަރ</v>
          </cell>
        </row>
        <row r="39">
          <cell r="B39">
            <v>1015</v>
          </cell>
          <cell r="D39" t="str">
            <v>ގްލޯބަލް މެރިޓައިމް ޑިސްޓްރެސް އެންޑް ސޭފްޓީ ސިސްޓަމް</v>
          </cell>
        </row>
        <row r="40">
          <cell r="B40">
            <v>1498</v>
          </cell>
          <cell r="D40" t="str">
            <v>އޭވިއޭޝަން ސެކިއުރިޓީ ކޮމާންޑް</v>
          </cell>
        </row>
        <row r="41">
          <cell r="B41">
            <v>1013</v>
          </cell>
          <cell r="D41" t="str">
            <v>ދިވެހިރާއްޖޭގެ ޤައުމީ ދިފާއީ ބާރު</v>
          </cell>
        </row>
        <row r="42">
          <cell r="B42">
            <v>1029</v>
          </cell>
          <cell r="D42" t="str">
            <v>މޯލްޑިވްސް އިމިގްރޭޝަން</v>
          </cell>
        </row>
        <row r="43">
          <cell r="B43">
            <v>1014</v>
          </cell>
          <cell r="D43" t="str">
            <v>ނެޝަނަލް ޑިޒާސްޓަރ މެނޭޖްމަންޓް އޮތޯރިޓީ</v>
          </cell>
        </row>
        <row r="44">
          <cell r="B44">
            <v>1016</v>
          </cell>
          <cell r="D44" t="str">
            <v>މިނިސްޓްރީ އޮފް ހޯމް އެފެއާޒް</v>
          </cell>
        </row>
        <row r="45">
          <cell r="B45">
            <v>1057</v>
          </cell>
          <cell r="D45" t="str">
            <v>ޖުވެނައިލް ޖަސްޓިސް ޔުނިޓް</v>
          </cell>
        </row>
        <row r="46">
          <cell r="B46">
            <v>1027</v>
          </cell>
          <cell r="D46" t="str">
            <v>މޯލްޑިވްސް ޕޮލިސް ސަރވިސް</v>
          </cell>
        </row>
        <row r="47">
          <cell r="B47">
            <v>1025</v>
          </cell>
          <cell r="D47" t="str">
            <v>މޯލްޑިވްސް ކަރެކްޝަނަލް ސަރވިސް</v>
          </cell>
        </row>
        <row r="48">
          <cell r="B48">
            <v>1008</v>
          </cell>
          <cell r="D48" t="str">
            <v>މޯލްޑިވްސް ކަސްޓަމްސް ސަރވިސް</v>
          </cell>
        </row>
        <row r="49">
          <cell r="B49">
            <v>1058</v>
          </cell>
          <cell r="D49" t="str">
            <v xml:space="preserve">މިނިސްޓްރީ އޮފް އެޑިޔުކޭޝަން </v>
          </cell>
        </row>
        <row r="50">
          <cell r="B50">
            <v>1060</v>
          </cell>
          <cell r="D50" t="str">
            <v xml:space="preserve">ޑިޕާރޓްމަންޓް އޮފް ޕަބްލިކް އެގްޒެމިނޭޝަން </v>
          </cell>
        </row>
        <row r="51">
          <cell r="B51">
            <v>1518</v>
          </cell>
          <cell r="D51" t="str">
            <v>ކޮލިޓީ އެޝުއަރަންސް ޑިޕާޓްމަންޓް</v>
          </cell>
        </row>
        <row r="52">
          <cell r="B52">
            <v>1500</v>
          </cell>
          <cell r="D52" t="str">
            <v>ނެޝަނަލް އިންސްޓިޓިއުޓް އޮފް އެޑިޔުކޭޝަން</v>
          </cell>
        </row>
        <row r="53">
          <cell r="B53">
            <v>1533</v>
          </cell>
          <cell r="D53" t="str">
            <v>ޑިޕާރޓްމަންޓް އޮފް އިންކްލޫސިވް އެޑިޔުކޭޝަން</v>
          </cell>
        </row>
        <row r="54">
          <cell r="B54">
            <v>1062</v>
          </cell>
          <cell r="D54" t="str">
            <v>އަތޮޅުތެރޭ ސްކޫލް އިމާރާތް ކުރުން</v>
          </cell>
        </row>
        <row r="55">
          <cell r="B55">
            <v>1063</v>
          </cell>
          <cell r="D55" t="str">
            <v>މާލޭ ސްކޫލް އިމާރާތް ކުރުން</v>
          </cell>
        </row>
        <row r="56">
          <cell r="B56">
            <v>1065</v>
          </cell>
          <cell r="D56" t="str">
            <v xml:space="preserve">މަޖީދިއްޔާ ސްކޫލް </v>
          </cell>
        </row>
        <row r="57">
          <cell r="B57">
            <v>1066</v>
          </cell>
          <cell r="D57" t="str">
            <v xml:space="preserve">ދަރުމަވަންތަ ސްކޫލް </v>
          </cell>
        </row>
        <row r="58">
          <cell r="B58">
            <v>1067</v>
          </cell>
          <cell r="D58" t="str">
            <v xml:space="preserve">އަމީނިއްޔާ ސްކޫލް </v>
          </cell>
        </row>
        <row r="59">
          <cell r="B59">
            <v>1068</v>
          </cell>
          <cell r="D59" t="str">
            <v xml:space="preserve">އިސްކަންދަރު ސްކޫލް </v>
          </cell>
        </row>
        <row r="60">
          <cell r="B60">
            <v>1069</v>
          </cell>
          <cell r="D60" t="str">
            <v xml:space="preserve">ސެންޓަރ ފޮރ ހަޔަރ ސެކަންޑަރީ އެޑިޔުކޭޝަން </v>
          </cell>
        </row>
        <row r="61">
          <cell r="B61">
            <v>1070</v>
          </cell>
          <cell r="D61" t="str">
            <v xml:space="preserve">އަލްމަދަރުސަތުލް އަރަބިއްޔަތުލް އިސްލާމިއްޔާ </v>
          </cell>
        </row>
        <row r="62">
          <cell r="B62">
            <v>1071</v>
          </cell>
          <cell r="D62" t="str">
            <v xml:space="preserve">ޖަމާލުއްދީން ސްކޫލް </v>
          </cell>
        </row>
        <row r="63">
          <cell r="B63">
            <v>1072</v>
          </cell>
          <cell r="D63" t="str">
            <v xml:space="preserve">ތާޖުއްދީން ސްކޫލް </v>
          </cell>
        </row>
        <row r="64">
          <cell r="B64">
            <v>1073</v>
          </cell>
          <cell r="D64" t="str">
            <v xml:space="preserve">ކަލާފާނު ސްކޫލް </v>
          </cell>
        </row>
        <row r="65">
          <cell r="B65">
            <v>1075</v>
          </cell>
          <cell r="D65" t="str">
            <v xml:space="preserve">މުހިޔީއްދީން ސްކޫލް </v>
          </cell>
        </row>
        <row r="66">
          <cell r="B66">
            <v>1076</v>
          </cell>
          <cell r="D66" t="str">
            <v xml:space="preserve">އިމާދުއްދީން ސްކޫލް </v>
          </cell>
        </row>
        <row r="67">
          <cell r="B67">
            <v>1077</v>
          </cell>
          <cell r="D67" t="str">
            <v xml:space="preserve">ގާޒީ ސްކޫލް </v>
          </cell>
        </row>
        <row r="68">
          <cell r="B68">
            <v>1526</v>
          </cell>
          <cell r="D68" t="str">
            <v>ހުރަވީ ސްކޫލް</v>
          </cell>
        </row>
        <row r="69">
          <cell r="B69">
            <v>1514</v>
          </cell>
          <cell r="D69" t="str">
            <v>ރެހެންދި ސްކޫލް</v>
          </cell>
        </row>
        <row r="70">
          <cell r="B70">
            <v>1261</v>
          </cell>
          <cell r="D70" t="str">
            <v xml:space="preserve">ހިރިޔާ ސްކޫލް </v>
          </cell>
        </row>
        <row r="71">
          <cell r="B71">
            <v>1537</v>
          </cell>
          <cell r="D71" t="str">
            <v>އިއްޒުއްދީން ސްކޫލް</v>
          </cell>
        </row>
        <row r="72">
          <cell r="B72">
            <v>1079</v>
          </cell>
          <cell r="D72" t="str">
            <v xml:space="preserve">ހއ.އަތޮޅު ތަޢުލީމީ މަރުކަޒު </v>
          </cell>
        </row>
        <row r="73">
          <cell r="B73">
            <v>1095</v>
          </cell>
          <cell r="D73" t="str">
            <v>ހއ.އަތޮޅު މަދަރުސާ</v>
          </cell>
        </row>
        <row r="74">
          <cell r="B74">
            <v>1080</v>
          </cell>
          <cell r="D74" t="str">
            <v xml:space="preserve">ހދ.އަތޮޅު ތަޢުލީމީ މަރުކަޒު </v>
          </cell>
        </row>
        <row r="75">
          <cell r="B75">
            <v>1081</v>
          </cell>
          <cell r="D75" t="str">
            <v xml:space="preserve">ށ.އަތޮޅު ތަޢުލީމީ މަރުކަޒު </v>
          </cell>
        </row>
        <row r="76">
          <cell r="B76">
            <v>1082</v>
          </cell>
          <cell r="D76" t="str">
            <v xml:space="preserve">ނ.އަތޮޅު ތަޢުލީމީ މަރުކަޒު </v>
          </cell>
        </row>
        <row r="77">
          <cell r="B77">
            <v>1083</v>
          </cell>
          <cell r="D77" t="str">
            <v xml:space="preserve">ރ.އަތޮޅު ތަޢުލީމީ މަރުކަޒު </v>
          </cell>
        </row>
        <row r="78">
          <cell r="B78">
            <v>1084</v>
          </cell>
          <cell r="D78" t="str">
            <v xml:space="preserve">ބ.އަތޮޅު ތަޢުލީމީ މަރުކަޒު </v>
          </cell>
        </row>
        <row r="79">
          <cell r="B79">
            <v>1085</v>
          </cell>
          <cell r="D79" t="str">
            <v xml:space="preserve">ޅ.އަތޮޅު ތަޢުލީމީ މަރުކަޒު </v>
          </cell>
        </row>
        <row r="80">
          <cell r="B80">
            <v>1111</v>
          </cell>
          <cell r="D80" t="str">
            <v xml:space="preserve">ޅ.އަތޮޅު މަދަރުސާ </v>
          </cell>
        </row>
        <row r="81">
          <cell r="B81">
            <v>1113</v>
          </cell>
          <cell r="D81" t="str">
            <v xml:space="preserve">ކ.އަތޮޅު މަދަރުސާ </v>
          </cell>
        </row>
        <row r="82">
          <cell r="B82">
            <v>1086</v>
          </cell>
          <cell r="D82" t="str">
            <v xml:space="preserve">އދ.އަތޮޅު ތަޢުލީމީ މަރުކަޒު </v>
          </cell>
        </row>
        <row r="83">
          <cell r="B83">
            <v>1114</v>
          </cell>
          <cell r="D83" t="str">
            <v xml:space="preserve">އދ.އަތޮޅު މަދަރުސާ </v>
          </cell>
        </row>
        <row r="84">
          <cell r="B84">
            <v>1087</v>
          </cell>
          <cell r="D84" t="str">
            <v xml:space="preserve">ފ.އަތޮޅު ތަޢުލީމީ މަރުކަޒު </v>
          </cell>
        </row>
        <row r="85">
          <cell r="B85">
            <v>1088</v>
          </cell>
          <cell r="D85" t="str">
            <v xml:space="preserve">ދ.އަތޮޅު ތަޢުލީމީ މަރުކަޒު </v>
          </cell>
        </row>
        <row r="86">
          <cell r="B86">
            <v>1089</v>
          </cell>
          <cell r="D86" t="str">
            <v xml:space="preserve">ތ.އަތޮޅު ތަޢުލީމީ މަރުކަޒު </v>
          </cell>
        </row>
        <row r="87">
          <cell r="B87">
            <v>1090</v>
          </cell>
          <cell r="D87" t="str">
            <v xml:space="preserve">ލ.އަތޮޅު ތަޢުލީމީ މަރުކަޒު </v>
          </cell>
        </row>
        <row r="88">
          <cell r="B88">
            <v>1091</v>
          </cell>
          <cell r="D88" t="str">
            <v xml:space="preserve">ގއ.އަތޮޅު ތަޢުލީމީ މަރުކަޒު </v>
          </cell>
        </row>
        <row r="89">
          <cell r="B89">
            <v>1092</v>
          </cell>
          <cell r="D89" t="str">
            <v xml:space="preserve">ގދ.އަތޮޅު ތަޢުލީމީ މަރުކަޒު </v>
          </cell>
        </row>
        <row r="90">
          <cell r="B90">
            <v>1093</v>
          </cell>
          <cell r="D90" t="str">
            <v xml:space="preserve">ޏ.އަތޮޅު ތަޢުލީމީ މަރުކަޒު </v>
          </cell>
        </row>
        <row r="91">
          <cell r="B91">
            <v>1096</v>
          </cell>
          <cell r="D91" t="str">
            <v xml:space="preserve">އިހަވަންދޫ ސްކޫލް </v>
          </cell>
        </row>
        <row r="92">
          <cell r="B92">
            <v>1097</v>
          </cell>
          <cell r="D92" t="str">
            <v>މަދަރުސަތުލް ސައިޚް އިބްރާހީމް</v>
          </cell>
        </row>
        <row r="93">
          <cell r="B93">
            <v>1098</v>
          </cell>
          <cell r="D93" t="str">
            <v xml:space="preserve">އަފީފުއްދީން ސްކޫލް </v>
          </cell>
        </row>
        <row r="94">
          <cell r="B94">
            <v>1099</v>
          </cell>
          <cell r="D94" t="str">
            <v xml:space="preserve">ނޮޅިވަރަމް ސްކޫލް </v>
          </cell>
        </row>
        <row r="95">
          <cell r="B95">
            <v>1100</v>
          </cell>
          <cell r="D95" t="str">
            <v xml:space="preserve">ޖަލާލުއްދީން ސްކޫލް </v>
          </cell>
        </row>
        <row r="96">
          <cell r="B96">
            <v>1101</v>
          </cell>
          <cell r="D96" t="str">
            <v>ށ.އަތޮޅު މަދަރުސާ</v>
          </cell>
        </row>
        <row r="97">
          <cell r="B97">
            <v>1102</v>
          </cell>
          <cell r="D97" t="str">
            <v xml:space="preserve">ފުނަދޫ ސްކޫލް </v>
          </cell>
        </row>
        <row r="98">
          <cell r="B98">
            <v>1103</v>
          </cell>
          <cell r="D98" t="str">
            <v xml:space="preserve">މިލަންދޫ ސްކޫލް </v>
          </cell>
        </row>
        <row r="99">
          <cell r="B99">
            <v>1104</v>
          </cell>
          <cell r="D99" t="str">
            <v>ކެނދިކުޅުދޫ ސްކޫލް</v>
          </cell>
        </row>
        <row r="100">
          <cell r="B100">
            <v>1105</v>
          </cell>
          <cell r="D100" t="str">
            <v xml:space="preserve">މޭނާ ސްކޫލް </v>
          </cell>
        </row>
        <row r="101">
          <cell r="B101">
            <v>1106</v>
          </cell>
          <cell r="D101" t="str">
            <v xml:space="preserve">އުނގޫފާރު ސްކޫލް </v>
          </cell>
        </row>
        <row r="102">
          <cell r="B102">
            <v>1107</v>
          </cell>
          <cell r="D102" t="str">
            <v xml:space="preserve">އަލިފުށީ ސްކޫލް </v>
          </cell>
        </row>
        <row r="103">
          <cell r="B103">
            <v>1108</v>
          </cell>
          <cell r="D103" t="str">
            <v xml:space="preserve">މަޑުއްވަރީ ސްކޫލް </v>
          </cell>
        </row>
        <row r="104">
          <cell r="B104">
            <v>1109</v>
          </cell>
          <cell r="D104" t="str">
            <v xml:space="preserve">ހުޅުދުއްފާރު ސްކޫލް </v>
          </cell>
        </row>
        <row r="105">
          <cell r="B105">
            <v>1110</v>
          </cell>
          <cell r="D105" t="str">
            <v xml:space="preserve">ތުޅާދޫ ސްކޫލް </v>
          </cell>
        </row>
        <row r="106">
          <cell r="B106">
            <v>1112</v>
          </cell>
          <cell r="D106" t="str">
            <v xml:space="preserve">މަދަރުސަތުލް އިފްތިތާހް </v>
          </cell>
        </row>
        <row r="107">
          <cell r="B107">
            <v>1115</v>
          </cell>
          <cell r="D107" t="str">
            <v xml:space="preserve">ހަމަދުބިން ހަލީފާ އަލް ޘާނީ ސްކޫލް </v>
          </cell>
        </row>
        <row r="108">
          <cell r="B108">
            <v>1116</v>
          </cell>
          <cell r="D108" t="str">
            <v xml:space="preserve">މާވަށު ސްކޫލް </v>
          </cell>
        </row>
        <row r="109">
          <cell r="B109">
            <v>1117</v>
          </cell>
          <cell r="D109" t="str">
            <v>އަބޫބަކުރު ސްކޫލް</v>
          </cell>
        </row>
        <row r="110">
          <cell r="B110">
            <v>1504</v>
          </cell>
          <cell r="D110" t="str">
            <v xml:space="preserve">ތިނަދޫ ސްކޫލް </v>
          </cell>
        </row>
        <row r="111">
          <cell r="B111">
            <v>1118</v>
          </cell>
          <cell r="D111" t="str">
            <v xml:space="preserve">ހާފިޒު އަހްމަދު ސްކޫލް </v>
          </cell>
        </row>
        <row r="112">
          <cell r="B112">
            <v>1119</v>
          </cell>
          <cell r="D112" t="str">
            <v>މަދަރުސަތުލް ޝައިޚް މުޙައްމަދު ޖަމާލުއްދީން</v>
          </cell>
        </row>
        <row r="113">
          <cell r="B113">
            <v>1122</v>
          </cell>
          <cell r="D113" t="str">
            <v xml:space="preserve">ފޭދޫ ސްކޫލް </v>
          </cell>
        </row>
        <row r="114">
          <cell r="B114">
            <v>1120</v>
          </cell>
          <cell r="D114" t="str">
            <v>ހިތަދޫ ސްކޫލް</v>
          </cell>
        </row>
        <row r="115">
          <cell r="B115">
            <v>1121</v>
          </cell>
          <cell r="D115" t="str">
            <v xml:space="preserve">ސަރަފުއްދީން ސްކޫލް </v>
          </cell>
        </row>
        <row r="116">
          <cell r="B116">
            <v>1123</v>
          </cell>
          <cell r="D116" t="str">
            <v xml:space="preserve">އައްޑޫ ހައި ސްކޫލް </v>
          </cell>
        </row>
        <row r="117">
          <cell r="B117">
            <v>1501</v>
          </cell>
          <cell r="D117" t="str">
            <v>އުތުރު ސަރަހައްދު ސްކޫލްތައް</v>
          </cell>
        </row>
        <row r="118">
          <cell r="B118">
            <v>1521</v>
          </cell>
          <cell r="D118" t="str">
            <v>މެދުއުތުރު ސަރަހައްދު ސްކޫލްތައް</v>
          </cell>
        </row>
        <row r="119">
          <cell r="B119">
            <v>1502</v>
          </cell>
          <cell r="D119" t="str">
            <v>މެދު ސަރަހައްދު ސްކޫލްތައް</v>
          </cell>
        </row>
        <row r="120">
          <cell r="B120">
            <v>1520</v>
          </cell>
          <cell r="D120" t="str">
            <v>މެދުދެކުނު ސަރަހައްދު ސްކޫލްތައް</v>
          </cell>
        </row>
        <row r="121">
          <cell r="B121">
            <v>1503</v>
          </cell>
          <cell r="D121" t="str">
            <v>ދެކުނު ސަރަހައްދު ސްކޫލްތައް</v>
          </cell>
        </row>
        <row r="122">
          <cell r="B122">
            <v>1129</v>
          </cell>
          <cell r="D122" t="str">
            <v xml:space="preserve">މިނިސްޓްރީ އޮފް ހަޔަރ އެޑިޔުކޭޝަން </v>
          </cell>
        </row>
        <row r="123">
          <cell r="B123">
            <v>1142</v>
          </cell>
          <cell r="D123" t="str">
            <v xml:space="preserve">މޯލްޑިވްސް ކޮލިފިކޭޝަން އޮތޯރިޓީ </v>
          </cell>
        </row>
        <row r="124">
          <cell r="B124">
            <v>1263</v>
          </cell>
          <cell r="D124" t="str">
            <v>މޯލްޑިވްސް ޕޮލިޓެކްނިކް</v>
          </cell>
        </row>
        <row r="125">
          <cell r="B125">
            <v>1482</v>
          </cell>
          <cell r="D125" t="str">
            <v xml:space="preserve">ޓެކްނިކަލް އެންޑް ވޮކޭޝަނަލް ޓްރޭނިންގ އޮތޯރިޓީ </v>
          </cell>
        </row>
        <row r="126">
          <cell r="B126">
            <v>1141</v>
          </cell>
          <cell r="D126" t="str">
            <v>ދިވެހިރާއްޖޭގެ އިސްލާމީ ޔުނިވަރސިޓީ</v>
          </cell>
        </row>
        <row r="127">
          <cell r="B127">
            <v>1130</v>
          </cell>
          <cell r="D127" t="str">
            <v>ދިވެހިރާއްޖޭގެ ޤައުމީ ޔުނިވަރސިޓީ</v>
          </cell>
        </row>
        <row r="128">
          <cell r="B128">
            <v>1131</v>
          </cell>
          <cell r="D128" t="str">
            <v>ފެކަލްޓީ އޮފް އެޑިޔުކޭޝަން</v>
          </cell>
        </row>
        <row r="129">
          <cell r="B129">
            <v>1132</v>
          </cell>
          <cell r="D129" t="str">
            <v>ފެކަލްޓީ އޮފް ހެލްތް ސައިންސަސް</v>
          </cell>
        </row>
        <row r="130">
          <cell r="B130">
            <v>1133</v>
          </cell>
          <cell r="D130" t="str">
            <v>ފެކަލްޓީ އޮފް މެނޭޖްމަންޓް އެންޑް ކޮމްޕިއުޓިންގ</v>
          </cell>
        </row>
        <row r="131">
          <cell r="B131">
            <v>1134</v>
          </cell>
          <cell r="D131" t="str">
            <v>ފެކަލްޓީ އޮފް އިންޖިނިއަރިންގ ޓެކްނޮލޮޖީ</v>
          </cell>
        </row>
        <row r="132">
          <cell r="B132">
            <v>1135</v>
          </cell>
          <cell r="D132" t="str">
            <v>ފެކަލްޓީ އޮފް ހޮސްޕިޓަލިޓީ އެންޑް ޓުއަރިޒަމް ސްޓަޑީޒް</v>
          </cell>
        </row>
        <row r="133">
          <cell r="B133">
            <v>1136</v>
          </cell>
          <cell r="D133" t="str">
            <v>ސެންޓަރ ފޮރ މެރިޓައިމް ސްޓަޑީޒް</v>
          </cell>
        </row>
        <row r="134">
          <cell r="B134">
            <v>1137</v>
          </cell>
          <cell r="D134" t="str">
            <v>ސެންޓަރ ފޮރ އޯޕަން ލާރނިންގ</v>
          </cell>
        </row>
        <row r="135">
          <cell r="B135">
            <v>1139</v>
          </cell>
          <cell r="D135" t="str">
            <v>އަތޮޅުތަކުގައި ހިންގާ ކެމްޕަސްތަކުގެ ޚަރަދު</v>
          </cell>
        </row>
        <row r="136">
          <cell r="B136">
            <v>1140</v>
          </cell>
          <cell r="D136" t="str">
            <v>ފެކަލްޓީ އޮފް އާޓްސް</v>
          </cell>
        </row>
        <row r="137">
          <cell r="B137">
            <v>1266</v>
          </cell>
          <cell r="D137" t="str">
            <v>ނެޝަނަލް ލޯ ލައިބްރަރީ</v>
          </cell>
        </row>
        <row r="138">
          <cell r="B138">
            <v>1484</v>
          </cell>
          <cell r="D138" t="str">
            <v>ފެކަލްޓީ އޮފް އިސްލާމިކް ސްޓަޑީޒް</v>
          </cell>
        </row>
        <row r="139">
          <cell r="B139">
            <v>1138</v>
          </cell>
          <cell r="D139" t="str">
            <v>ފެކަލްޓީ އޮފް ޝަރީއާ އެންޑް ލޯ</v>
          </cell>
        </row>
        <row r="140">
          <cell r="B140">
            <v>1499</v>
          </cell>
          <cell r="D140" t="str">
            <v>ފެކަލްޓީ އޮފް ސައެންސް</v>
          </cell>
        </row>
        <row r="141">
          <cell r="B141">
            <v>1523</v>
          </cell>
          <cell r="D141" t="str">
            <v>ސްކޫލް އޮފް ނާރސިންގ</v>
          </cell>
        </row>
        <row r="142">
          <cell r="B142">
            <v>1524</v>
          </cell>
          <cell r="D142" t="str">
            <v>ސެންޓަރ ފޮރ ފައުންޑޭޝަން ސްޓަޑީޒް</v>
          </cell>
        </row>
        <row r="143">
          <cell r="B143">
            <v>1527</v>
          </cell>
          <cell r="D143" t="str">
            <v>ސްކޫލް އޮފް މެޑިސިންގ</v>
          </cell>
        </row>
        <row r="144">
          <cell r="B144">
            <v>1147</v>
          </cell>
          <cell r="D144" t="str">
            <v>މިނިސްޓްރީ އޮފް ފޮރިން އެފެއާޒް</v>
          </cell>
        </row>
        <row r="145">
          <cell r="B145">
            <v>1148</v>
          </cell>
          <cell r="D145" t="str">
            <v>ބަންގްލަދޭޝްގައި ހުންނަ ދިވެހިރާއްޖޭގެ އެމްބަސީ</v>
          </cell>
        </row>
        <row r="146">
          <cell r="B146">
            <v>1149</v>
          </cell>
          <cell r="D146" t="str">
            <v>ސްރީލަންކާގައި ހުންނަ ދިވެހިރާއްޖޭގެ އެމްބަސީ</v>
          </cell>
        </row>
        <row r="147">
          <cell r="B147">
            <v>1150</v>
          </cell>
          <cell r="D147" t="str">
            <v>އދ. ގައި ހުންނަ ދިވެހިރާއްޖޭގެ ޕާމަނަންޓް މިޝަން</v>
          </cell>
        </row>
        <row r="148">
          <cell r="B148">
            <v>1151</v>
          </cell>
          <cell r="D148" t="str">
            <v>އިނގިރޭސިވިލާތުގައި ހުންނަ ދިވެހިރާއްޖޭގެ އެމްބަސީ</v>
          </cell>
        </row>
        <row r="149">
          <cell r="B149">
            <v>1152</v>
          </cell>
          <cell r="D149" t="str">
            <v>އިންޑިޔާގައި ހުންނަ ދިވެހިރާއްޖޭގެ އެމްބަސީ</v>
          </cell>
        </row>
        <row r="150">
          <cell r="B150">
            <v>1153</v>
          </cell>
          <cell r="D150" t="str">
            <v>ތިރުވަނަންތަޕޫރަމްގައި ހުންނަ ދިވެހިރާއްޖޭގެ ކޮންސުލޭޓް</v>
          </cell>
        </row>
        <row r="151">
          <cell r="B151">
            <v>1154</v>
          </cell>
          <cell r="D151" t="str">
            <v>މެލޭޝިޔާގައި ހުންނަ ދިވެހިރާއްޖޭގެ އެމްބަސީ</v>
          </cell>
        </row>
        <row r="152">
          <cell r="B152">
            <v>1155</v>
          </cell>
          <cell r="D152" t="str">
            <v>ޖަޕާނުގައި ހުންނަ ދިވެހިރާއްޖޭގެ އެމްބަސީ</v>
          </cell>
        </row>
        <row r="153">
          <cell r="B153">
            <v>1157</v>
          </cell>
          <cell r="D153" t="str">
            <v xml:space="preserve">ޗައިނާގައި ހުންނަ ދިވެހިރާއްޖޭގެ އެމްބަސީ </v>
          </cell>
        </row>
        <row r="154">
          <cell r="B154">
            <v>1158</v>
          </cell>
          <cell r="D154" t="str">
            <v>ސަޢޫދީ ޢަރަބިއްޔާގައި ހުންނަ ދިވެހިރާއްޖޭގެ އެމްބަސީ</v>
          </cell>
        </row>
        <row r="155">
          <cell r="B155">
            <v>1159</v>
          </cell>
          <cell r="D155" t="str">
            <v>ޖެނީވާގައި ހުންނަ ދިވެހިރާއްޖޭގެ ޕަރމަނަންޓް މިޝަން</v>
          </cell>
        </row>
        <row r="156">
          <cell r="B156">
            <v>1160</v>
          </cell>
          <cell r="D156" t="str">
            <v>ޕާކިސްތާނުގައި ހުންނަ ދިވެހިރާއްޖޭގެ އެމްބަސީ</v>
          </cell>
        </row>
        <row r="157">
          <cell r="B157">
            <v>1161</v>
          </cell>
          <cell r="D157" t="str">
            <v>ދިވެހިރާއްޖެއިން ޔޫރަޕިއަން ޔޫނިއަންއަށް ކަނޑައަޅާފައި ހުންނަ މިޝަން</v>
          </cell>
        </row>
        <row r="158">
          <cell r="B158">
            <v>1162</v>
          </cell>
          <cell r="D158" t="str">
            <v>ސިންގަޕޫރުގައި ހުންނަ ދިވެހިރާއްޖޭގެ އެމްބަސީ</v>
          </cell>
        </row>
        <row r="159">
          <cell r="B159">
            <v>1274</v>
          </cell>
          <cell r="D159" t="str">
            <v>އަބޫދާބީގައި ހުންނަ ދިވެހިރާއްޖޭގެ އެމްބަސީ</v>
          </cell>
        </row>
        <row r="160">
          <cell r="B160">
            <v>1519</v>
          </cell>
          <cell r="D160" t="str">
            <v>ޖަރުމަނުވިލާތުގައި ހުންނަ ދިވެހިރާއްޖޭގެ އެމްބަސީ</v>
          </cell>
        </row>
        <row r="161">
          <cell r="B161">
            <v>1525</v>
          </cell>
          <cell r="D161" t="str">
            <v>ތައިލަންޑުގައި ހުންނަ ދިވެހިރާއްޖޭގެ އެމްބަސީ</v>
          </cell>
        </row>
        <row r="162">
          <cell r="B162">
            <v>1536</v>
          </cell>
          <cell r="D162" t="str">
            <v>ޖިއްދާގައި ހުންނަ ދިވެހިރާއްޖޭގެ ކޮންސުލޭޓް</v>
          </cell>
        </row>
        <row r="163">
          <cell r="B163">
            <v>1538</v>
          </cell>
          <cell r="D163" t="str">
            <v>ރަޝިއާގައި ހުންނަ ދިވެހިރާއްޖޭގެ އެމްބަސީ</v>
          </cell>
        </row>
        <row r="164">
          <cell r="B164">
            <v>1163</v>
          </cell>
          <cell r="D164" t="str">
            <v xml:space="preserve">މިނިސްޓްރީ އޮފް ހެލްތް </v>
          </cell>
        </row>
        <row r="165">
          <cell r="B165">
            <v>1164</v>
          </cell>
          <cell r="D165" t="str">
            <v>ހެލްތް ޕްރޮޓެކްޝަން އެޖެންސީ</v>
          </cell>
        </row>
        <row r="166">
          <cell r="B166">
            <v>1191</v>
          </cell>
          <cell r="D166" t="str">
            <v>މޯލްޑިވްސް ފުޑް އެންޑް ޑްރަގް އޮތޯރިޓީ</v>
          </cell>
        </row>
        <row r="167">
          <cell r="B167">
            <v>1507</v>
          </cell>
          <cell r="D167" t="str">
            <v>މޯލްޑިވްސް ބްލަޑް ސަރވިސަސް</v>
          </cell>
        </row>
        <row r="168">
          <cell r="B168">
            <v>1186</v>
          </cell>
          <cell r="D168" t="str">
            <v>ދަމަނަވެށި</v>
          </cell>
        </row>
        <row r="169">
          <cell r="B169">
            <v>1173</v>
          </cell>
          <cell r="D169" t="str">
            <v>ހއ. އަތޮޅު ހޮސްޕިޓަލް</v>
          </cell>
        </row>
        <row r="170">
          <cell r="B170">
            <v>1167</v>
          </cell>
          <cell r="D170" t="str">
            <v>ހދ. ރީޖަނަލް ހޮސްޕިޓަލް</v>
          </cell>
        </row>
        <row r="171">
          <cell r="B171">
            <v>1174</v>
          </cell>
          <cell r="D171" t="str">
            <v>ށ. އަތޮޅު ހޮސްޕިޓަލް</v>
          </cell>
        </row>
        <row r="172">
          <cell r="B172">
            <v>1175</v>
          </cell>
          <cell r="D172" t="str">
            <v>ނ. އަތޮޅު ހޮސްޕިޓަލް</v>
          </cell>
        </row>
        <row r="173">
          <cell r="B173">
            <v>1168</v>
          </cell>
          <cell r="D173" t="str">
            <v>ރ. ރީޖަނަލް ހޮސްޕިޓަލް</v>
          </cell>
        </row>
        <row r="174">
          <cell r="B174">
            <v>1176</v>
          </cell>
          <cell r="D174" t="str">
            <v>ބ. އަތޮޅު ހޮސްޕިޓަލް</v>
          </cell>
        </row>
        <row r="175">
          <cell r="B175">
            <v>1177</v>
          </cell>
          <cell r="D175" t="str">
            <v>ޅ. އަތޮޅު ހޮސްޕިޓަލް</v>
          </cell>
        </row>
        <row r="176">
          <cell r="B176">
            <v>1497</v>
          </cell>
          <cell r="D176" t="str">
            <v>ކ. އަތޮޅު ހެލްތް ސަރވިސަސް</v>
          </cell>
        </row>
        <row r="177">
          <cell r="B177">
            <v>1178</v>
          </cell>
          <cell r="D177" t="str">
            <v>އއ. އަތޮޅު ހޮސްޕިޓަލް</v>
          </cell>
        </row>
        <row r="178">
          <cell r="B178">
            <v>1179</v>
          </cell>
          <cell r="D178" t="str">
            <v>އދ. އަތޮޅު ހޮސްޕިޓަލް</v>
          </cell>
        </row>
        <row r="179">
          <cell r="B179">
            <v>1180</v>
          </cell>
          <cell r="D179" t="str">
            <v>ވ. އަތޮޅު ހޮސްޕިޓަލް</v>
          </cell>
        </row>
        <row r="180">
          <cell r="B180">
            <v>1170</v>
          </cell>
          <cell r="D180" t="str">
            <v>މ. ރީޖަނަލް ހޮސްޕިޓަލް</v>
          </cell>
        </row>
        <row r="181">
          <cell r="B181">
            <v>1181</v>
          </cell>
          <cell r="D181" t="str">
            <v>ފ. އަތޮޅު ހޮސްޕިޓަލް</v>
          </cell>
        </row>
        <row r="182">
          <cell r="B182">
            <v>1182</v>
          </cell>
          <cell r="D182" t="str">
            <v>ދ. އަތޮޅު ހޮސްޕިޓަލް</v>
          </cell>
        </row>
        <row r="183">
          <cell r="B183">
            <v>1183</v>
          </cell>
          <cell r="D183" t="str">
            <v>ތ. އަތޮޅު ހޮސްޕިޓަލް</v>
          </cell>
        </row>
        <row r="184">
          <cell r="B184">
            <v>1172</v>
          </cell>
          <cell r="D184" t="str">
            <v>ލ. ރީޖަނަލް ހޮސްޕިޓަލް</v>
          </cell>
        </row>
        <row r="185">
          <cell r="B185">
            <v>1184</v>
          </cell>
          <cell r="D185" t="str">
            <v>ގއ. އަތޮޅު ހޮސްޕިޓަލް</v>
          </cell>
        </row>
        <row r="186">
          <cell r="B186">
            <v>1171</v>
          </cell>
          <cell r="D186" t="str">
            <v>ގދ. ރީޖަނަލް ހޮސްޕިޓަލް</v>
          </cell>
        </row>
        <row r="187">
          <cell r="B187">
            <v>1185</v>
          </cell>
          <cell r="D187" t="str">
            <v>ޏ. އަތޮޅު ހޮސްޕިޓަލް</v>
          </cell>
        </row>
        <row r="188">
          <cell r="B188">
            <v>1169</v>
          </cell>
          <cell r="D188" t="str">
            <v>ސ. ރީޖަނަލް ހޮސްޕިޓަލް</v>
          </cell>
        </row>
        <row r="189">
          <cell r="B189">
            <v>1166</v>
          </cell>
          <cell r="D189" t="str">
            <v>އިންދިރާ ގާންދީ މެމޯރިއަލް ހޮސްޕިޓަލް</v>
          </cell>
        </row>
        <row r="190">
          <cell r="B190">
            <v>1528</v>
          </cell>
          <cell r="D190" t="str">
            <v>ދަރުމަވަންތަ ހޮސްޕިޓަލް</v>
          </cell>
        </row>
        <row r="191">
          <cell r="B191">
            <v>1187</v>
          </cell>
          <cell r="D191" t="str">
            <v>ވިލިނގިލި ހޮސްޕިޓަލް</v>
          </cell>
        </row>
        <row r="192">
          <cell r="B192">
            <v>1188</v>
          </cell>
          <cell r="D192" t="str">
            <v>ހުޅުމާލޭ ހޮސްޕިޓަލް</v>
          </cell>
        </row>
        <row r="193">
          <cell r="B193">
            <v>1250</v>
          </cell>
          <cell r="D193" t="str">
            <v>ނޭޝަނަލް ސޯޝަލް ޕްރޮޓެކްޝަން އެޖެންސީ</v>
          </cell>
        </row>
        <row r="194">
          <cell r="B194">
            <v>1202</v>
          </cell>
          <cell r="D194" t="str">
            <v>މިނިސްޓްރީ އޮފް އިކޮނޮމިކް ޑިވެލޮޕްމަންޓް</v>
          </cell>
        </row>
        <row r="195">
          <cell r="B195">
            <v>1511</v>
          </cell>
          <cell r="D195" t="str">
            <v>ލޭބަރ ރިލޭޝަންސް އޮތޯރިޓީ</v>
          </cell>
        </row>
        <row r="196">
          <cell r="B196">
            <v>1517</v>
          </cell>
          <cell r="D196" t="str">
            <v>ސްޕެޝަލް އިކޮނޮމިކް ޒޯން މޯލްޑިވްސް</v>
          </cell>
        </row>
        <row r="197">
          <cell r="B197">
            <v>1530</v>
          </cell>
          <cell r="D197" t="str">
            <v>މިނިސްޓްރީ އޮފް ޓްރާންސްޕޯޓް އެންޑް ސިވިލް އޭވިއޭޝަން</v>
          </cell>
        </row>
        <row r="198">
          <cell r="B198">
            <v>1226</v>
          </cell>
          <cell r="D198" t="str">
            <v>ރީޖަނަލް އެއަރޕޯޓްސް</v>
          </cell>
        </row>
        <row r="199">
          <cell r="B199">
            <v>1232</v>
          </cell>
          <cell r="D199" t="str">
            <v>ޓްރާންސްޕޯޓް އޮތޯރިޓީ</v>
          </cell>
        </row>
        <row r="200">
          <cell r="B200">
            <v>1204</v>
          </cell>
          <cell r="D200" t="str">
            <v>މިނިސްޓްރީ އޮފް ޓޫރިޒަމް</v>
          </cell>
        </row>
        <row r="201">
          <cell r="B201">
            <v>1215</v>
          </cell>
          <cell r="D201" t="str">
            <v>މިނިސްޓްރީ އޮފް ޔޫތު، ސްޕޯރޓްސް އެންޑް ކޮމިއުނިޓީ އެމްޕަވަރމަންޓް</v>
          </cell>
        </row>
        <row r="202">
          <cell r="B202">
            <v>1532</v>
          </cell>
          <cell r="D202" t="str">
            <v>މިނިސްޓްރީ އޮފް އާރޓްސް، ކަލްޗަރ އެންޑް ހެރިޓޭޖް</v>
          </cell>
        </row>
        <row r="203">
          <cell r="B203">
            <v>1210</v>
          </cell>
          <cell r="D203" t="str">
            <v>ޤައުމީ ކުތުބުޚާނާ</v>
          </cell>
        </row>
        <row r="204">
          <cell r="B204">
            <v>1211</v>
          </cell>
          <cell r="D204" t="str">
            <v>ނެޝަނަލް ސެންޓަރ ފޮރ ދި އާޓްސް</v>
          </cell>
        </row>
        <row r="205">
          <cell r="B205">
            <v>1213</v>
          </cell>
          <cell r="D205" t="str">
            <v>ނެޝަނަލް ބިއުރޯ އޮފް ކްލެސިފިކޭޝަން</v>
          </cell>
        </row>
        <row r="206">
          <cell r="B206">
            <v>1269</v>
          </cell>
          <cell r="D206" t="str">
            <v xml:space="preserve">ދިވެހިބަހުގެ އެކަޑަމީ </v>
          </cell>
        </row>
        <row r="207">
          <cell r="B207">
            <v>1271</v>
          </cell>
          <cell r="D207" t="str">
            <v>ސަޤާފީ ތަރިކަ ރައްކާތެރިކުރާ ޤައުމީ މަރުކަޒު</v>
          </cell>
        </row>
        <row r="208">
          <cell r="B208">
            <v>1506</v>
          </cell>
          <cell r="D208" t="str">
            <v>ޤައުމީ އަރްޝީފް</v>
          </cell>
        </row>
        <row r="209">
          <cell r="B209">
            <v>1224</v>
          </cell>
          <cell r="D209" t="str">
            <v>މިނިސްޓްރީ އޮފް ނެޝަނަލް ޕްލޭނިންގ އެންޑް އިންފްރާސްޓްރަކްޗަރ</v>
          </cell>
        </row>
        <row r="210">
          <cell r="B210">
            <v>1011</v>
          </cell>
          <cell r="D210" t="str">
            <v>ނޭޝަނަލް ބިއުރޯ އޮފް ސްޓެޓިސްޓިކްސް</v>
          </cell>
        </row>
        <row r="211">
          <cell r="B211">
            <v>1026</v>
          </cell>
          <cell r="D211" t="str">
            <v>ޑިޕާޓްމަންޓް އޮފް ނެޝަނަލް ރެޖިސްޓްރޭޝަން</v>
          </cell>
        </row>
        <row r="212">
          <cell r="B212">
            <v>1483</v>
          </cell>
          <cell r="D212" t="str">
            <v>މޯލްޑިވްސް ލޭންޑް އެންޑް ސަރވޭ އޮތޯރިޓީ</v>
          </cell>
        </row>
        <row r="213">
          <cell r="B213">
            <v>1496</v>
          </cell>
          <cell r="D213" t="str">
            <v>ޕަބްލިކް ވަރކްސް ސަރވިސަސް</v>
          </cell>
        </row>
        <row r="214">
          <cell r="B214">
            <v>1529</v>
          </cell>
          <cell r="D214" t="str">
            <v>މިނިސްޓްރީ އޮފް ހައުސިންގ އެންޑް އާރބަން ޑިވެލޮޕްމަންޓް</v>
          </cell>
        </row>
        <row r="215">
          <cell r="B215">
            <v>1531</v>
          </cell>
          <cell r="D215" t="str">
            <v>މިނިސްޓްރީ އޮފް ކޮމިއުނިކޭޝަން، ސައެންސް އެންޑް ޓެކްނޮލޮޖީ</v>
          </cell>
        </row>
        <row r="216">
          <cell r="B216">
            <v>1238</v>
          </cell>
          <cell r="D216" t="str">
            <v>ނެޝަނަލް ސެންޓަރ ފޮރ އިންފޮމޭޝަން ޓެކްނޯލޮޖީ</v>
          </cell>
        </row>
        <row r="217">
          <cell r="B217">
            <v>1239</v>
          </cell>
          <cell r="D217" t="str">
            <v>ކޮމިއުނިކޭޝަންސް އޮތޯރިޓީ އޮފް މޯލްޑިވްސް</v>
          </cell>
        </row>
        <row r="218">
          <cell r="B218">
            <v>1233</v>
          </cell>
          <cell r="D218" t="str">
            <v>މިނިސްޓްރީ އޮފް ފިޝަރީޒް، މެރިން ރިސޯސަސް އެންޑް އެގްރިކަލްޗަރ</v>
          </cell>
        </row>
        <row r="219">
          <cell r="B219">
            <v>1240</v>
          </cell>
          <cell r="D219" t="str">
            <v xml:space="preserve">މިނިސްޓްރީ އޮފް އިސްލާމިކް އެފެއާޒް </v>
          </cell>
        </row>
        <row r="220">
          <cell r="B220">
            <v>1241</v>
          </cell>
          <cell r="D220" t="str">
            <v>ކީރިތި ޤުރުއާނާއި ބެހޭ މަރުކަޒު</v>
          </cell>
        </row>
        <row r="221">
          <cell r="B221">
            <v>1534</v>
          </cell>
          <cell r="D221" t="str">
            <v>އިސްލާމީ ފަތުވާދޭ އެންމެ މަތީ މަޖިލިސް</v>
          </cell>
        </row>
        <row r="222">
          <cell r="B222">
            <v>1229</v>
          </cell>
          <cell r="D222" t="str">
            <v>މިނިސްޓްރީ އޮފް އެންވަޔަރަމަންޓް</v>
          </cell>
        </row>
        <row r="223">
          <cell r="B223">
            <v>1228</v>
          </cell>
          <cell r="D223" t="str">
            <v>މޯލްޑިވްސް މީޓިއޮރޮލޮޖިކަލް ސަރވިސް</v>
          </cell>
        </row>
        <row r="224">
          <cell r="B224">
            <v>1230</v>
          </cell>
          <cell r="D224" t="str">
            <v>މޯލްޑިވްސް އެނަރޖީ އޮތޯރިޓީ</v>
          </cell>
        </row>
        <row r="225">
          <cell r="B225">
            <v>1231</v>
          </cell>
          <cell r="D225" t="str">
            <v>އެންވަޔަރަމެންޓަލް ޕްރޮޓެކްޝަން އެޖެންސީ</v>
          </cell>
        </row>
        <row r="226">
          <cell r="B226">
            <v>1510</v>
          </cell>
          <cell r="D226" t="str">
            <v>މިނިސްޓްރީ އޮފް ޖެންޑަރ، ފެމިލީ އެންޑް ސޯޝަލް ސަރވިސަސް</v>
          </cell>
        </row>
        <row r="227">
          <cell r="B227">
            <v>1078</v>
          </cell>
          <cell r="D227" t="str">
            <v>ތަޢުލީމާއި މަސައްކަތް އުގަންނައިދޭ ކުޑަކުދިންގެ މަރުކަޒު</v>
          </cell>
        </row>
        <row r="228">
          <cell r="B228">
            <v>1192</v>
          </cell>
          <cell r="D228" t="str">
            <v>ނެޝަނަލް ޑްރަގް އެޖެންސީ</v>
          </cell>
        </row>
        <row r="229">
          <cell r="B229">
            <v>1194</v>
          </cell>
          <cell r="D229" t="str">
            <v>ޚާއްޞަ އެހީއަށް ބޭނުންވާ މީހުންގެ މަރުކަޒު</v>
          </cell>
        </row>
        <row r="230">
          <cell r="B230">
            <v>1196</v>
          </cell>
          <cell r="D230" t="str">
            <v>ފެމިލީ އެންޑް ޗިލްޑްރަން ސަރވިސް ސެންޓަރސް</v>
          </cell>
        </row>
        <row r="231">
          <cell r="B231">
            <v>1197</v>
          </cell>
          <cell r="D231" t="str">
            <v>ކުޑަކުދިންގެ ހިޔާ</v>
          </cell>
        </row>
        <row r="232">
          <cell r="B232">
            <v>1516</v>
          </cell>
          <cell r="D232" t="str">
            <v>ފިޔަވަތި</v>
          </cell>
        </row>
        <row r="233">
          <cell r="B233">
            <v>1477</v>
          </cell>
          <cell r="D233" t="str">
            <v>މާލޭ ސިޓީ ކައުންސިލްގެ އިދާރާ</v>
          </cell>
        </row>
        <row r="234">
          <cell r="B234">
            <v>1277</v>
          </cell>
          <cell r="D234" t="str">
            <v>އައްޑޫ ސިޓީ ކައުންސިލްގެ އިދާރާ</v>
          </cell>
        </row>
        <row r="235">
          <cell r="B235">
            <v>1476</v>
          </cell>
          <cell r="D235" t="str">
            <v>ފުވައްމުލަކު ސިޓީ ކައުންސިލްގެ އިދާރާ</v>
          </cell>
        </row>
        <row r="236">
          <cell r="B236">
            <v>1281</v>
          </cell>
          <cell r="D236" t="str">
            <v>ތިލަދުންމަތީ އުތުރުބުރީ އަތޮޅު ކައުންސިލްގެ އިދާރާ</v>
          </cell>
        </row>
        <row r="237">
          <cell r="B237">
            <v>1282</v>
          </cell>
          <cell r="D237" t="str">
            <v xml:space="preserve">ތިލަދުންމަތީ އުތުރުބުރީ ތުރާކުނު ކައުންސިލްގެ އިދާރާ </v>
          </cell>
        </row>
        <row r="238">
          <cell r="B238">
            <v>1283</v>
          </cell>
          <cell r="D238" t="str">
            <v xml:space="preserve">ތިލަދުންމަތީ އުތުރުބުރީ އުލިގަމު ކައުންސިލްގެ އިދާރާ </v>
          </cell>
        </row>
        <row r="239">
          <cell r="B239">
            <v>1284</v>
          </cell>
          <cell r="D239" t="str">
            <v xml:space="preserve">ތިލަދުންމަތީ އުތުރުބުރީ މޮޅަދޫ ކައުންސިލްގެ އިދާރާ </v>
          </cell>
        </row>
        <row r="240">
          <cell r="B240">
            <v>1285</v>
          </cell>
          <cell r="D240" t="str">
            <v xml:space="preserve">ތިލަދުންމަތީ އުތުރުބުރީ ހޯރަފުށި ކައުންސިލްގެ އިދާރާ </v>
          </cell>
        </row>
        <row r="241">
          <cell r="B241">
            <v>1286</v>
          </cell>
          <cell r="D241" t="str">
            <v xml:space="preserve">ތިލަދުންމަތީ އުތުރުބުރީ އިހަވަންދޫ ކައުންސިލްގެ އިދާރާ </v>
          </cell>
        </row>
        <row r="242">
          <cell r="B242">
            <v>1287</v>
          </cell>
          <cell r="D242" t="str">
            <v xml:space="preserve">ތިލަދުންމަތީ އުތުރުބުރީ ކެލާ ކައުންސިލްގެ އިދާރާ </v>
          </cell>
        </row>
        <row r="243">
          <cell r="B243">
            <v>1288</v>
          </cell>
          <cell r="D243" t="str">
            <v xml:space="preserve">ތިލަދުންމަތީ އުތުރުބުރީ ވަށަފަރު ކައުންސިލްގެ އިދާރާ </v>
          </cell>
        </row>
        <row r="244">
          <cell r="B244">
            <v>1289</v>
          </cell>
          <cell r="D244" t="str">
            <v xml:space="preserve">ތިލަދުންމަތީ އުތުރުބުރީ ދިއްދޫ ކައުންސިލްގެ އިދާރާ </v>
          </cell>
        </row>
        <row r="245">
          <cell r="B245">
            <v>1290</v>
          </cell>
          <cell r="D245" t="str">
            <v xml:space="preserve">ތިލަދުންމަތީ އުތުރުބުރީ ފިއްލަދޫ ކައުންސިލްގެ އިދާރާ </v>
          </cell>
        </row>
        <row r="246">
          <cell r="B246">
            <v>1291</v>
          </cell>
          <cell r="D246" t="str">
            <v xml:space="preserve">ތިލަދުންމަތީ އުތުރުބުރީ މާރަންދޫ ކައުންސިލްގެ އިދާރާ </v>
          </cell>
        </row>
        <row r="247">
          <cell r="B247">
            <v>1292</v>
          </cell>
          <cell r="D247" t="str">
            <v xml:space="preserve">ތިލަދުންމަތީ އުތުރުބުރީ ތަކަންދޫ ކައުންސިލްގެ އިދާރާ </v>
          </cell>
        </row>
        <row r="248">
          <cell r="B248">
            <v>1280</v>
          </cell>
          <cell r="D248" t="str">
            <v xml:space="preserve">ތިލަދުންމަތީ އުތުރުބުރީ އުތީމު ކައުންސިލްގެ އިދާރާ </v>
          </cell>
        </row>
        <row r="249">
          <cell r="B249">
            <v>1293</v>
          </cell>
          <cell r="D249" t="str">
            <v xml:space="preserve">ތިލަދުންމަތީ އުތުރުބުރީ މުރައިދޫ ކައުންސިލްގެ އިދާރާ </v>
          </cell>
        </row>
        <row r="250">
          <cell r="B250">
            <v>1294</v>
          </cell>
          <cell r="D250" t="str">
            <v xml:space="preserve">ތިލަދުންމަތީ އުތުރުބުރީ ބާރަށު ކައުންސިލްގެ އިދާރާ </v>
          </cell>
        </row>
        <row r="251">
          <cell r="B251">
            <v>1295</v>
          </cell>
          <cell r="D251" t="str">
            <v>ތިލަދުންމަތީ ދެކުނުބުރީ އަތޮޅު ކައުންސިލްގެ އިދާރާ</v>
          </cell>
        </row>
        <row r="252">
          <cell r="B252">
            <v>1296</v>
          </cell>
          <cell r="D252" t="str">
            <v xml:space="preserve">ތިލަދުންމަތީ ދެކުނުބުރީ ހަނިމާދޫ ކައުންސިލްގެ އިދާރާ </v>
          </cell>
        </row>
        <row r="253">
          <cell r="B253">
            <v>1297</v>
          </cell>
          <cell r="D253" t="str">
            <v xml:space="preserve">ތިލަދުންމަތީ ދެކުނުބުރީ ފިނޭ ކައުންސިލްގެ އިދާރާ </v>
          </cell>
        </row>
        <row r="254">
          <cell r="B254">
            <v>1298</v>
          </cell>
          <cell r="D254" t="str">
            <v xml:space="preserve">ތިލަދުންމަތީ ދެކުނުބުރީ ނައިވާދޫ ކައުންސިލްގެ އިދާރާ </v>
          </cell>
        </row>
        <row r="255">
          <cell r="B255">
            <v>1299</v>
          </cell>
          <cell r="D255" t="str">
            <v xml:space="preserve">ތިލަދުންމަތީ ދެކުނުބުރީ ހިރިމަރަދޫ ކައުންސިލްގެ އިދާރާ </v>
          </cell>
        </row>
        <row r="256">
          <cell r="B256">
            <v>1300</v>
          </cell>
          <cell r="D256" t="str">
            <v xml:space="preserve">ތިލަދުންމަތީ ދެކުނުބުރީ ނޮޅިވަރަންފަރު ކައުންސިލްގެ އިދާރާ </v>
          </cell>
        </row>
        <row r="257">
          <cell r="B257">
            <v>1301</v>
          </cell>
          <cell r="D257" t="str">
            <v xml:space="preserve">ތިލަދުންމަތީ ދެކުނުބުރީ ނެއްލައިދޫ ކައުންސިލްގެ އިދާރާ </v>
          </cell>
        </row>
        <row r="258">
          <cell r="B258">
            <v>1302</v>
          </cell>
          <cell r="D258" t="str">
            <v xml:space="preserve">ތިލަދުންމަތީ ދެކުނުބުރީ ނޮޅިވަރަމު ކައުންސިލްގެ އިދާރާ </v>
          </cell>
        </row>
        <row r="259">
          <cell r="B259">
            <v>1303</v>
          </cell>
          <cell r="D259" t="str">
            <v xml:space="preserve">ތިލަދުންމަތީ ދެކުނުބުރީ ކުރިނބީ ކައުންސިލްގެ އިދާރާ </v>
          </cell>
        </row>
        <row r="260">
          <cell r="B260">
            <v>1304</v>
          </cell>
          <cell r="D260" t="str">
            <v xml:space="preserve">ތިލަދުންމަތީ ދެކުނުބުރީ ކުޅުދުއްފުށި ކައުންސިލްގެ އިދާރާ </v>
          </cell>
        </row>
        <row r="261">
          <cell r="B261">
            <v>1305</v>
          </cell>
          <cell r="D261" t="str">
            <v xml:space="preserve">ތިލަދުންމަތީ ދެކުނުބުރީ ކުމުންދޫ ކައުންސިލްގެ އިދާރާ  </v>
          </cell>
        </row>
        <row r="262">
          <cell r="B262">
            <v>1306</v>
          </cell>
          <cell r="D262" t="str">
            <v xml:space="preserve">ތިލަދުންމަތީ ދެކުނުބުރީ ނޭކުރެންދޫ ކައުންސިލްގެ އިދާރާ </v>
          </cell>
        </row>
        <row r="263">
          <cell r="B263">
            <v>1307</v>
          </cell>
          <cell r="D263" t="str">
            <v xml:space="preserve">ތިލަދުންމަތީ ދެކުނުބުރީ ވައިކަރަދޫ ކައުންސިލްގެ އިދާރާ </v>
          </cell>
        </row>
        <row r="264">
          <cell r="B264">
            <v>1308</v>
          </cell>
          <cell r="D264" t="str">
            <v xml:space="preserve">ތިލަދުންމަތީ ދެކުނުބުރީ މަކުނުދޫ ކައުންސިލްގެ އިދާރާ </v>
          </cell>
        </row>
        <row r="265">
          <cell r="B265">
            <v>1309</v>
          </cell>
          <cell r="D265" t="str">
            <v>މިލަދުންމަޑުލު އުތުރުބުރީ އަތޮޅު ކައުންސިލްގެ އިދާރާ</v>
          </cell>
        </row>
        <row r="266">
          <cell r="B266">
            <v>1310</v>
          </cell>
          <cell r="D266" t="str">
            <v>މިލަދުންމަޑުލު އުތުރުބުރީ ކަނޑިތީމު ކައުންސިލްގެ އިދާރާ</v>
          </cell>
        </row>
        <row r="267">
          <cell r="B267">
            <v>1311</v>
          </cell>
          <cell r="D267" t="str">
            <v>މިލަދުންމަޑުލު އުތުރުބުރީ ނޫމަރާ ކައުންސިލްގެ އިދާރާ</v>
          </cell>
        </row>
        <row r="268">
          <cell r="B268">
            <v>1312</v>
          </cell>
          <cell r="D268" t="str">
            <v>މިލަދުންމަޑުލު އުތުރުބުރީ ގޮއިދޫ ކައުންސިލްގެ އިދާރާ</v>
          </cell>
        </row>
        <row r="269">
          <cell r="B269">
            <v>1313</v>
          </cell>
          <cell r="D269" t="str">
            <v>މިލަދުންމަޑުލު އުތުރުބުރީ ފޭދޫ ކައުންސިލްގެ އިދާރާ</v>
          </cell>
        </row>
        <row r="270">
          <cell r="B270">
            <v>1314</v>
          </cell>
          <cell r="D270" t="str">
            <v>މިލަދުންމަޑުލު އުތުރުބުރީ ފީވަކު ކައުންސިލްގެ އިދާރާ</v>
          </cell>
        </row>
        <row r="271">
          <cell r="B271">
            <v>1315</v>
          </cell>
          <cell r="D271" t="str">
            <v>މިލަދުންމަޑުލު އުތުރުބުރީ ބިލެއްފަހީ ކައުންސިލްގެ އިދާރާ</v>
          </cell>
        </row>
        <row r="272">
          <cell r="B272">
            <v>1316</v>
          </cell>
          <cell r="D272" t="str">
            <v>މިލަދުންމަޑުލު އުތުރުބުރީ ފޯކައިދޫ ކައުންސިލްގެ އިދާރާ</v>
          </cell>
        </row>
        <row r="273">
          <cell r="B273">
            <v>1317</v>
          </cell>
          <cell r="D273" t="str">
            <v>މިލަދުންމަޑުލު އުތުރުބުރީ ނަރުދޫ ކައުންސިލްގެ އިދާރާ</v>
          </cell>
        </row>
        <row r="274">
          <cell r="B274">
            <v>1318</v>
          </cell>
          <cell r="D274" t="str">
            <v>މިލަދުންމަޑުލު އުތުރުބުރީ މަރޮށި ކައުންސިލްގެ އިދާރާ</v>
          </cell>
        </row>
        <row r="275">
          <cell r="B275">
            <v>1319</v>
          </cell>
          <cell r="D275" t="str">
            <v>މިލަދުންމަޑުލު އުތުރުބުރީ ޅައިމަގު ކައުންސިލްގެ އިދާރާ</v>
          </cell>
        </row>
        <row r="276">
          <cell r="B276">
            <v>1320</v>
          </cell>
          <cell r="D276" t="str">
            <v>މިލަދުންމަޑުލު އުތުރުބުރީ ކޮމަންޑޫ ކައުންސިލްގެ އިދާރާ</v>
          </cell>
        </row>
        <row r="277">
          <cell r="B277">
            <v>1321</v>
          </cell>
          <cell r="D277" t="str">
            <v>މިލަދުންމަޑުލު އުތުރުބުރީ މާއުނގޫދޫ ކައުންސިލްގެ އިދާރާ</v>
          </cell>
        </row>
        <row r="278">
          <cell r="B278">
            <v>1322</v>
          </cell>
          <cell r="D278" t="str">
            <v>މިލަދުންމަޑުލު އުތުރުބުރީ ފުނަދޫ ކައުންސިލްގެ އިދާރާ</v>
          </cell>
        </row>
        <row r="279">
          <cell r="B279">
            <v>1323</v>
          </cell>
          <cell r="D279" t="str">
            <v>މިލަދުންމަޑުލު އުތުރުބުރީ މިލަންދޫ ކައުންސިލްގެ އިދާރާ</v>
          </cell>
        </row>
        <row r="280">
          <cell r="B280">
            <v>1324</v>
          </cell>
          <cell r="D280" t="str">
            <v>މިލަދުންމަޑުލު ދެކުނުބުރީ އަތޮޅު ކައުންސިލްގެ އިދާރާ</v>
          </cell>
        </row>
        <row r="281">
          <cell r="B281">
            <v>1325</v>
          </cell>
          <cell r="D281" t="str">
            <v xml:space="preserve">މިލަދުންމަޑުލު ދެކުނުބުރީ ހެނބަދޫ ކައުންސިލްގެ އިދާރާ </v>
          </cell>
        </row>
        <row r="282">
          <cell r="B282">
            <v>1326</v>
          </cell>
          <cell r="D282" t="str">
            <v xml:space="preserve">މިލަދުންމަޑުލު ދެކުނުބުރީ ކެނދިކުޅުދޫ ކައުންސިލްގެ އިދާރާ </v>
          </cell>
        </row>
        <row r="283">
          <cell r="B283">
            <v>1327</v>
          </cell>
          <cell r="D283" t="str">
            <v xml:space="preserve">މިލަދުންމަޑުލު ދެކުނުބުރީ މާޅެންދޫ ކައުންސިލްގެ އިދާރާ </v>
          </cell>
        </row>
        <row r="284">
          <cell r="B284">
            <v>1328</v>
          </cell>
          <cell r="D284" t="str">
            <v xml:space="preserve">މިލަދުންމަޑުލު ދެކުނުބުރީ ކުޑަފަރީ ކައުންސިލްގެ އިދާރާ </v>
          </cell>
        </row>
        <row r="285">
          <cell r="B285">
            <v>1329</v>
          </cell>
          <cell r="D285" t="str">
            <v xml:space="preserve">މިލަދުންމަޑުލު ދެކުނުބުރީ ލަންދޫ ކައުންސިލްގެ އިދާރާ </v>
          </cell>
        </row>
        <row r="286">
          <cell r="B286">
            <v>1330</v>
          </cell>
          <cell r="D286" t="str">
            <v xml:space="preserve">މިލަދުންމަޑުލު ދެކުނުބުރީ މާފަރު ކައުންސިލްގެ އިދާރާ </v>
          </cell>
        </row>
        <row r="287">
          <cell r="B287">
            <v>1331</v>
          </cell>
          <cell r="D287" t="str">
            <v xml:space="preserve">މިލަދުންމަޑުލު ދެކުނުބުރީ ޅޮހީ ކައުންސިލްގެ އިދާރާ </v>
          </cell>
        </row>
        <row r="288">
          <cell r="B288">
            <v>1332</v>
          </cell>
          <cell r="D288" t="str">
            <v xml:space="preserve">މިލަދުންމަޑުލު ދެކުނުބުރީ މިލަދޫ ކައުންސިލްގެ އިދާރާ </v>
          </cell>
        </row>
        <row r="289">
          <cell r="B289">
            <v>1333</v>
          </cell>
          <cell r="D289" t="str">
            <v xml:space="preserve">މިލަދުންމަޑުލު ދެކުނުބުރީ މަގޫދޫ ކައުންސިލްގެ އިދާރާ </v>
          </cell>
        </row>
        <row r="290">
          <cell r="B290">
            <v>1334</v>
          </cell>
          <cell r="D290" t="str">
            <v xml:space="preserve">މިލަދުންމަޑުލު ދެކުނުބުރީ މަނަދޫ ކައުންސިލްގެ އިދާރާ </v>
          </cell>
        </row>
        <row r="291">
          <cell r="B291">
            <v>1335</v>
          </cell>
          <cell r="D291" t="str">
            <v xml:space="preserve">މިލަދުންމަޑުލު ދެކުނުބުރީ ހޮޅުދޫ ކައުންސިލްގެ އިދާރާ </v>
          </cell>
        </row>
        <row r="292">
          <cell r="B292">
            <v>1336</v>
          </cell>
          <cell r="D292" t="str">
            <v xml:space="preserve">މިލަދުންމަޑުލު ދެކުނުބުރީ ފޮއްދޫ ކައުންސިލްގެ އިދާރާ </v>
          </cell>
        </row>
        <row r="293">
          <cell r="B293">
            <v>1337</v>
          </cell>
          <cell r="D293" t="str">
            <v xml:space="preserve">މިލަދުންމަޑުލު ދެކުނުބުރީ ވެލިދޫ ކައުންސިލްގެ އިދާރާ </v>
          </cell>
        </row>
        <row r="294">
          <cell r="B294">
            <v>1338</v>
          </cell>
          <cell r="D294" t="str">
            <v>މާޅޮސްމަޑުލު އުތުރުބުރީ އަތޮޅު ކައުންސިލްގެ އިދާރާ</v>
          </cell>
        </row>
        <row r="295">
          <cell r="B295">
            <v>1339</v>
          </cell>
          <cell r="D295" t="str">
            <v>މާޅޮސްމަޑުލު އުތުރުބުރީ އަލިފުށީ ކައުންސިލްގެ އިދާރާ</v>
          </cell>
        </row>
        <row r="296">
          <cell r="B296">
            <v>1340</v>
          </cell>
          <cell r="D296" t="str">
            <v>މާޅޮސްމަޑުލު އުތުރުބުރީ ވާދޫ ކައުންސިލްގެ އިދާރާ</v>
          </cell>
        </row>
        <row r="297">
          <cell r="B297">
            <v>1341</v>
          </cell>
          <cell r="D297" t="str">
            <v>މާޅޮސްމަޑުލު އުތުރުބުރީ ރަސްގެތީމު ކައުންސިލްގެ އިދާރާ</v>
          </cell>
        </row>
        <row r="298">
          <cell r="B298">
            <v>1342</v>
          </cell>
          <cell r="D298" t="str">
            <v>މާޅޮސްމަޑުލު އުތުރުބުރީ އަނގޮޅިތީމު ކައުންސިލްގެ އިދާރާ</v>
          </cell>
        </row>
        <row r="299">
          <cell r="B299">
            <v>1344</v>
          </cell>
          <cell r="D299" t="str">
            <v>މާޅޮސްމަޑުލު އުތުރުބުރީ އުނގޫފާރު ކައުންސިލްގެ އިދާރާ</v>
          </cell>
        </row>
        <row r="300">
          <cell r="B300">
            <v>1346</v>
          </cell>
          <cell r="D300" t="str">
            <v>މާޅޮސްމަޑުލު އުތުރުބުރީ މާކުރަތު ކައުންސިލްގެ އިދާރާ</v>
          </cell>
        </row>
        <row r="301">
          <cell r="B301">
            <v>1347</v>
          </cell>
          <cell r="D301" t="str">
            <v>މާޅޮސްމަޑުލު އުތުރުބުރީ ރަސްމާދޫ ކައުންސިލްގެ އިދާރާ</v>
          </cell>
        </row>
        <row r="302">
          <cell r="B302">
            <v>1348</v>
          </cell>
          <cell r="D302" t="str">
            <v>މާޅޮސްމަޑުލު އުތުރުބުރީ އިންނަމާދޫ ކައުންސިލްގެ އިދާރާ</v>
          </cell>
        </row>
        <row r="303">
          <cell r="B303">
            <v>1349</v>
          </cell>
          <cell r="D303" t="str">
            <v>މާޅޮސްމަޑުލު އުތުރުބުރީ މަޑުއްވަރީ ކައުންސިލްގެ އިދާރާ</v>
          </cell>
        </row>
        <row r="304">
          <cell r="B304">
            <v>1350</v>
          </cell>
          <cell r="D304" t="str">
            <v>މާޅޮސްމަޑުލު އުތުރުބުރީ އިނގުރައިދޫ ކައުންސިލްގެ އިދާރާ</v>
          </cell>
        </row>
        <row r="305">
          <cell r="B305">
            <v>1352</v>
          </cell>
          <cell r="D305" t="str">
            <v>މާޅޮސްމަޑުލު އުތުރުބުރީ ފައިނު ކައުންސިލްގެ އިދާރާ</v>
          </cell>
        </row>
        <row r="306">
          <cell r="B306">
            <v>1351</v>
          </cell>
          <cell r="D306" t="str">
            <v>މާޅޮސްމަޑުލު އުތުރުބުރީ މީދޫ ކައުންސިލްގެ އިދާރާ</v>
          </cell>
        </row>
        <row r="307">
          <cell r="B307">
            <v>1353</v>
          </cell>
          <cell r="D307" t="str">
            <v>މާޅޮސްމަޑުލު އުތުރުބުރީ ކިނޮޅަހު ކައުންސިލްގެ އިދާރާ</v>
          </cell>
        </row>
        <row r="308">
          <cell r="B308">
            <v>1343</v>
          </cell>
          <cell r="D308" t="str">
            <v>މާޅޮސްމަޑުލު އުތުރުބުރީ ހުޅުދުއްފާރު ކައުންސިލްގެ އިދާރާ</v>
          </cell>
        </row>
        <row r="309">
          <cell r="B309">
            <v>1345</v>
          </cell>
          <cell r="D309" t="str">
            <v>މާޅޮސްމަޑުލު އުތުރުބުރީ ދުވާފަރު ކައުންސިލްގެ އިދާރާ</v>
          </cell>
        </row>
        <row r="310">
          <cell r="B310">
            <v>1354</v>
          </cell>
          <cell r="D310" t="str">
            <v>މާޅޮސްމަޑުލު ދެކުނުބުރީ އަތޮޅު ކައުންސިލްގެ އިދާރާ</v>
          </cell>
        </row>
        <row r="311">
          <cell r="B311">
            <v>1355</v>
          </cell>
          <cell r="D311" t="str">
            <v>މާޅޮސްމަޑުލު ދެކުނުބުރީ ކުޑަރިކިލު ކައުންސިލްގެ އިދާރާ</v>
          </cell>
        </row>
        <row r="312">
          <cell r="B312">
            <v>1356</v>
          </cell>
          <cell r="D312" t="str">
            <v>މާޅޮސްމަޑުލު ދެކުނުބުރީ ކަމަދޫ ކައުންސިލްގެ އިދާރާ</v>
          </cell>
        </row>
        <row r="313">
          <cell r="B313">
            <v>1357</v>
          </cell>
          <cell r="D313" t="str">
            <v>މާޅޮސްމަޑުލު ދެކުނުބުރީ ކެންދޫ ކައުންސިލްގެ އިދާރާ</v>
          </cell>
        </row>
        <row r="314">
          <cell r="B314">
            <v>1358</v>
          </cell>
          <cell r="D314" t="str">
            <v>މާޅޮސްމަޑުލު ދެކުނުބުރީ ކިހާދޫ ކައުންސިލްގެ އިދާރާ</v>
          </cell>
        </row>
        <row r="315">
          <cell r="B315">
            <v>1359</v>
          </cell>
          <cell r="D315" t="str">
            <v>މާޅޮސްމަޑުލު ދެކުނުބުރީ ދޮންފަނު ކައުންސިލްގެ އިދާރާ</v>
          </cell>
        </row>
        <row r="316">
          <cell r="B316">
            <v>1360</v>
          </cell>
          <cell r="D316" t="str">
            <v>މާޅޮސްމަޑުލު ދެކުނުބުރީ ދަރަވަންދޫ ކައުންސިލްގެ އިދާރާ</v>
          </cell>
        </row>
        <row r="317">
          <cell r="B317">
            <v>1361</v>
          </cell>
          <cell r="D317" t="str">
            <v>މާޅޮސްމަޑުލު ދެކުނުބުރީ މާޅޮހު ކައުންސިލްގެ އިދާރާ</v>
          </cell>
        </row>
        <row r="318">
          <cell r="B318">
            <v>1362</v>
          </cell>
          <cell r="D318" t="str">
            <v>މާޅޮސްމަޑުލު ދެކުނުބުރީ އޭދަފުށީ ކައުންސިލްގެ އިދާރާ</v>
          </cell>
        </row>
        <row r="319">
          <cell r="B319">
            <v>1363</v>
          </cell>
          <cell r="D319" t="str">
            <v>މާޅޮސްމަޑުލު ދެކުނުބުރީ ތުޅާދޫ ކައުންސިލްގެ އިދާރާ</v>
          </cell>
        </row>
        <row r="320">
          <cell r="B320">
            <v>1364</v>
          </cell>
          <cell r="D320" t="str">
            <v>މާޅޮސްމަޑުލު ދެކުނުބުރީ ހިތާދޫ ކައުންސިލްގެ އިދާރާ</v>
          </cell>
        </row>
        <row r="321">
          <cell r="B321">
            <v>1365</v>
          </cell>
          <cell r="D321" t="str">
            <v>މާޅޮސްމަޑުލު ދެކުނުބުރީ ފުޅަދޫ ކައުންސިލްގެ އިދާރާ</v>
          </cell>
        </row>
        <row r="322">
          <cell r="B322">
            <v>1366</v>
          </cell>
          <cell r="D322" t="str">
            <v>މާޅޮސްމަޑުލު ދެކުނުބުރީ ފެހެންދޫ ކައުންސިލްގެ އިދާރާ</v>
          </cell>
        </row>
        <row r="323">
          <cell r="B323">
            <v>1367</v>
          </cell>
          <cell r="D323" t="str">
            <v>މާޅޮސްމަޑުލު ދެކުނުބުރީ ގޮއިދޫ ކައުންސިލްގެ އިދާރާ</v>
          </cell>
        </row>
        <row r="324">
          <cell r="B324">
            <v>1368</v>
          </cell>
          <cell r="D324" t="str">
            <v>ޕާދިއްޕޮޅު އަތޮޅު ކައުންސިލްގެ އިދާރާ</v>
          </cell>
        </row>
        <row r="325">
          <cell r="B325">
            <v>1369</v>
          </cell>
          <cell r="D325" t="str">
            <v>ޕާދިއްޕޮޅު ހިންނަވަރު ކައުންސިލްގެ އިދާރާ</v>
          </cell>
        </row>
        <row r="326">
          <cell r="B326">
            <v>1370</v>
          </cell>
          <cell r="D326" t="str">
            <v>ޕާދިއްޕޮޅު ނައިފަރު ކައުންސިލްގެ އިދާރާ</v>
          </cell>
        </row>
        <row r="327">
          <cell r="B327">
            <v>1371</v>
          </cell>
          <cell r="D327" t="str">
            <v>ޕާދިއްޕޮޅު ކުރެންދޫ ކައުންސިލްގެ އިދާރާ</v>
          </cell>
        </row>
        <row r="328">
          <cell r="B328">
            <v>1372</v>
          </cell>
          <cell r="D328" t="str">
            <v>ޕާދިއްޕޮޅު އޮޅުވެލިފުށީ ކައުންސިލްގެ އިދާރާ</v>
          </cell>
        </row>
        <row r="329">
          <cell r="B329">
            <v>1373</v>
          </cell>
          <cell r="D329" t="str">
            <v>މާލެއަތޮޅު އަތޮޅު ކައުންސިލްގެ އިދާރާ</v>
          </cell>
        </row>
        <row r="330">
          <cell r="B330">
            <v>1279</v>
          </cell>
          <cell r="D330" t="str">
            <v>މާލެއަތޮޅު ކާށިދޫ ކައުންސިލްގެ އިދާރާ</v>
          </cell>
        </row>
        <row r="331">
          <cell r="B331">
            <v>1374</v>
          </cell>
          <cell r="D331" t="str">
            <v>މާލެއަތޮޅު ގާފަރު ކައުންސިލްގެ އިދާރާ</v>
          </cell>
        </row>
        <row r="332">
          <cell r="B332">
            <v>1375</v>
          </cell>
          <cell r="D332" t="str">
            <v>މާލެއަތޮޅު ދިއްފުށީ ކައުންސިލްގެ އިދާރާ</v>
          </cell>
        </row>
        <row r="333">
          <cell r="B333">
            <v>1376</v>
          </cell>
          <cell r="D333" t="str">
            <v>މާލެއަތޮޅު ތުލުސްދޫ ކައުންސިލްގެ އިދާރާ</v>
          </cell>
        </row>
        <row r="334">
          <cell r="B334">
            <v>1377</v>
          </cell>
          <cell r="D334" t="str">
            <v>މާލެއަތޮޅު ހުރާ ކައުންސިލްގެ އިދާރާ</v>
          </cell>
        </row>
        <row r="335">
          <cell r="B335">
            <v>1378</v>
          </cell>
          <cell r="D335" t="str">
            <v>މާލެއަތޮޅު ހިންމަފުށީ ކައުންސިލްގެ އިދާރާ</v>
          </cell>
        </row>
        <row r="336">
          <cell r="B336">
            <v>1379</v>
          </cell>
          <cell r="D336" t="str">
            <v>މާލެއަތޮޅު ގުޅީ ކައުންސިލްގެ އިދާރާ</v>
          </cell>
        </row>
        <row r="337">
          <cell r="B337">
            <v>1380</v>
          </cell>
          <cell r="D337" t="str">
            <v>މާލެއަތޮޅު މާފުށީ ކައުންސިލްގެ އިދާރާ</v>
          </cell>
        </row>
        <row r="338">
          <cell r="B338">
            <v>1381</v>
          </cell>
          <cell r="D338" t="str">
            <v>މާލެއަތޮޅު ގުރައިދޫ ކައުންސިލްގެ އިދާރާ</v>
          </cell>
        </row>
        <row r="339">
          <cell r="B339">
            <v>1382</v>
          </cell>
          <cell r="D339" t="str">
            <v>އަރިއަތޮޅު އުތުރުބުރީ އަތޮޅު ކައުންސިލްގެ އިދާރާ</v>
          </cell>
        </row>
        <row r="340">
          <cell r="B340">
            <v>1383</v>
          </cell>
          <cell r="D340" t="str">
            <v>އަރިއަތޮޅު އުތުރުބުރީ ތޮއްޑޫ ކައުންސިލްގެ އިދާރާ</v>
          </cell>
        </row>
        <row r="341">
          <cell r="B341">
            <v>1384</v>
          </cell>
          <cell r="D341" t="str">
            <v>އަރިއަތޮޅު އުތުރުބުރީ ރަސްދޫ ކައުންސިލްގެ އިދާރާ</v>
          </cell>
        </row>
        <row r="342">
          <cell r="B342">
            <v>1385</v>
          </cell>
          <cell r="D342" t="str">
            <v>އަރިއަތޮޅު އުތުރުބުރީ އުކުޅަހު ކައުންސިލްގެ އިދާރާ</v>
          </cell>
        </row>
        <row r="343">
          <cell r="B343">
            <v>1387</v>
          </cell>
          <cell r="D343" t="str">
            <v>އަރިއަތޮޅު އުތުރުބުރީ ބޮޑުފުޅަދޫ  ކައުންސިލްގެ އިދާރާ</v>
          </cell>
        </row>
        <row r="344">
          <cell r="B344">
            <v>1386</v>
          </cell>
          <cell r="D344" t="str">
            <v>އަރިއަތޮޅު އުތުރުބުރީ މަތިވެރީ ކައުންސިލްގެ އިދާރާ</v>
          </cell>
        </row>
        <row r="345">
          <cell r="B345">
            <v>1388</v>
          </cell>
          <cell r="D345" t="str">
            <v>އަރިއަތޮޅު އުތުރުބުރީ ފެރިދޫ ކައުންސިލްގެ އިދާރާ</v>
          </cell>
        </row>
        <row r="346">
          <cell r="B346">
            <v>1389</v>
          </cell>
          <cell r="D346" t="str">
            <v>އަރިއަތޮޅު އުތުރުބުރީ މާޅޮހު ކައުންސިލްގެ އިދާރާ</v>
          </cell>
        </row>
        <row r="347">
          <cell r="B347">
            <v>1390</v>
          </cell>
          <cell r="D347" t="str">
            <v>އަރިއަތޮޅު އުތުރުބުރީ ހިމަންދޫ ކައުންސިލްގެ އިދާރާ</v>
          </cell>
        </row>
        <row r="348">
          <cell r="B348">
            <v>1391</v>
          </cell>
          <cell r="D348" t="str">
            <v>އަރިއަތޮޅު ދެކުނުބުރީ އަތޮޅު ކައުންސިލްގެ އިދާރާ</v>
          </cell>
        </row>
        <row r="349">
          <cell r="B349">
            <v>1392</v>
          </cell>
          <cell r="D349" t="str">
            <v>އަރިއަތޮޅު ދެކުނުބުރީ ހަންޏާމީދޫ ކައުންސިލްގެ އިދާރާ</v>
          </cell>
        </row>
        <row r="350">
          <cell r="B350">
            <v>1393</v>
          </cell>
          <cell r="D350" t="str">
            <v>އަރިއަތޮޅު ދެކުނުބުރީ އޮމަދޫ ކައުންސިލްގެ އިދާރާ</v>
          </cell>
        </row>
        <row r="351">
          <cell r="B351">
            <v>1394</v>
          </cell>
          <cell r="D351" t="str">
            <v>އަރިއަތޮޅު ދެކުނުބުރީ ކުނބުރުދޫ ކައުންސިލްގެ އިދާރާ</v>
          </cell>
        </row>
        <row r="352">
          <cell r="B352">
            <v>1395</v>
          </cell>
          <cell r="D352" t="str">
            <v>އަރިއަތޮޅު ދެކުނުބުރީ މަހިބަދޫ ކައުންސިލްގެ އިދާރާ</v>
          </cell>
        </row>
        <row r="353">
          <cell r="B353">
            <v>1396</v>
          </cell>
          <cell r="D353" t="str">
            <v>އަރިއަތޮޅު ދެކުނުބުރީ މަންދޫ ކައުންސިލްގެ އިދާރާ</v>
          </cell>
        </row>
        <row r="354">
          <cell r="B354">
            <v>1397</v>
          </cell>
          <cell r="D354" t="str">
            <v>އަރިއަތޮޅު ދެކުނުބުރީ ދަނގެތީ ކައުންސިލްގެ އިދާރާ</v>
          </cell>
        </row>
        <row r="355">
          <cell r="B355">
            <v>1398</v>
          </cell>
          <cell r="D355" t="str">
            <v>އަރިއަތޮޅު ދެކުނުބުރީ ދިގުރަށު ކައުންސިލްގެ އިދާރާ</v>
          </cell>
        </row>
        <row r="356">
          <cell r="B356">
            <v>1400</v>
          </cell>
          <cell r="D356" t="str">
            <v>އަރިއަތޮޅު ދެކުނުބުރީ ފެންފުށީ ކައުންސިލްގެ އިދާރާ</v>
          </cell>
        </row>
        <row r="357">
          <cell r="B357">
            <v>1399</v>
          </cell>
          <cell r="D357" t="str">
            <v>އަރިއަތޮޅު ދެކުނުބުރީ ދިއްދޫ ކައުންސިލްގެ އިދާރާ</v>
          </cell>
        </row>
        <row r="358">
          <cell r="B358">
            <v>1401</v>
          </cell>
          <cell r="D358" t="str">
            <v>އަރިއަތޮޅު ދެކުނުބުރީ މާމިގިލީ ކައުންސިލްގެ އިދާރާ</v>
          </cell>
        </row>
        <row r="359">
          <cell r="B359">
            <v>1402</v>
          </cell>
          <cell r="D359" t="str">
            <v>ފެލިދެއަތޮޅު އަތޮޅު ކައުންސިލްގެ އިދާރާ</v>
          </cell>
        </row>
        <row r="360">
          <cell r="B360">
            <v>1403</v>
          </cell>
          <cell r="D360" t="str">
            <v>ފެލިދެއަތޮޅު ފުލިދޫ ކައުންސިލްގެ އިދާރާ</v>
          </cell>
        </row>
        <row r="361">
          <cell r="B361">
            <v>1404</v>
          </cell>
          <cell r="D361" t="str">
            <v>ފެލިދެއަތޮޅު ތިނަދޫ ކައުންސިލްގެ އިދާރާ</v>
          </cell>
        </row>
        <row r="362">
          <cell r="B362">
            <v>1405</v>
          </cell>
          <cell r="D362" t="str">
            <v>ފެލިދެއަތޮޅު ފެލިދޫ ކައުންސިލްގެ އިދާރާ</v>
          </cell>
        </row>
        <row r="363">
          <cell r="B363">
            <v>1406</v>
          </cell>
          <cell r="D363" t="str">
            <v>ފެލިދެއަތޮޅު ކެޔޮދޫ ކައުންސިލްގެ އިދާރާ</v>
          </cell>
        </row>
        <row r="364">
          <cell r="B364">
            <v>1407</v>
          </cell>
          <cell r="D364" t="str">
            <v>ފެލިދެއަތޮޅު ރަކީދޫ ކައުންސިލްގެ އިދާރާ</v>
          </cell>
        </row>
        <row r="365">
          <cell r="B365">
            <v>1408</v>
          </cell>
          <cell r="D365" t="str">
            <v>މުލަކުއަތޮޅު އަތޮޅު ކައުންސިލްގެ އިދާރާ</v>
          </cell>
        </row>
        <row r="366">
          <cell r="B366">
            <v>1409</v>
          </cell>
          <cell r="D366" t="str">
            <v>މުލަކުއަތޮޅު ރަތްމަންދޫ ކައުންސިލްގެ އިދާރާ</v>
          </cell>
        </row>
        <row r="367">
          <cell r="B367">
            <v>1410</v>
          </cell>
          <cell r="D367" t="str">
            <v>މުލަކުއަތޮޅު ވޭވަށު ކައުންސިލްގެ އިދާރާ</v>
          </cell>
        </row>
        <row r="368">
          <cell r="B368">
            <v>1411</v>
          </cell>
          <cell r="D368" t="str">
            <v>މުލަކުއަތޮޅު މުލަކު ކައުންސިލްގެ އިދާރާ</v>
          </cell>
        </row>
        <row r="369">
          <cell r="B369">
            <v>1412</v>
          </cell>
          <cell r="D369" t="str">
            <v>މުލަކުއަތޮޅު މުލީ ކައުންސިލްގެ އިދާރާ</v>
          </cell>
        </row>
        <row r="370">
          <cell r="B370">
            <v>1413</v>
          </cell>
          <cell r="D370" t="str">
            <v>މުލަކުއަތޮޅު ނާލާފުށީ ކައުންސިލްގެ އިދާރާ</v>
          </cell>
        </row>
        <row r="371">
          <cell r="B371">
            <v>1414</v>
          </cell>
          <cell r="D371" t="str">
            <v>މުލަކުއަތޮޅު ކޮޅުފުށީ ކައުންސިލްގެ އިދާރާ</v>
          </cell>
        </row>
        <row r="372">
          <cell r="B372">
            <v>1415</v>
          </cell>
          <cell r="D372" t="str">
            <v>މުލަކުއަތޮޅު ދިއްގަރު ކައުންސިލްގެ އިދާރާ</v>
          </cell>
        </row>
        <row r="373">
          <cell r="B373">
            <v>1416</v>
          </cell>
          <cell r="D373" t="str">
            <v>މުލަކުއަތޮޅު މަޑުއްވަރީ ކައުންސިލްގެ އިދާރާ</v>
          </cell>
        </row>
        <row r="374">
          <cell r="B374">
            <v>1417</v>
          </cell>
          <cell r="D374" t="str">
            <v>ނިލަންދެއަތޮޅު އުތުރުބުރީ އަތޮޅު ކައުންސިލްގެ އިދާރާ</v>
          </cell>
        </row>
        <row r="375">
          <cell r="B375">
            <v>1418</v>
          </cell>
          <cell r="D375" t="str">
            <v>ނިލަންދެއަތޮޅު އުތުރުބުރީ ފީއަލީ ކައުންސިލްގެ އިދާރާ</v>
          </cell>
        </row>
        <row r="376">
          <cell r="B376">
            <v>1419</v>
          </cell>
          <cell r="D376" t="str">
            <v>ނިލަންދެއަތޮޅު އުތުރުބުރީ ބިލެތްދޫ ކައުންސިލްގެ އިދާރާ</v>
          </cell>
        </row>
        <row r="377">
          <cell r="B377">
            <v>1420</v>
          </cell>
          <cell r="D377" t="str">
            <v>ނިލަންދެއަތޮޅު އުތުރުބުރީ މަގޫދޫ ކައުންސިލްގެ އިދާރާ</v>
          </cell>
        </row>
        <row r="378">
          <cell r="B378">
            <v>1421</v>
          </cell>
          <cell r="D378" t="str">
            <v>ނިލަންދެއަތޮޅު އުތުރުބުރީ ދަރަނބޫދޫ ކައުންސިލްގެ އިދާރާ</v>
          </cell>
        </row>
        <row r="379">
          <cell r="B379">
            <v>1422</v>
          </cell>
          <cell r="D379" t="str">
            <v>ނިލަންދެއަތޮޅު އުތުރުބުރީ ނިލަންދޫ ކައުންސިލްގެ އިދާރާ</v>
          </cell>
        </row>
        <row r="380">
          <cell r="B380">
            <v>1423</v>
          </cell>
          <cell r="D380" t="str">
            <v>ނިލަންދެއަތޮޅު ދެކުނުބުރީ އަތޮޅު ކައުންސިލްގެ އިދާރާ</v>
          </cell>
        </row>
        <row r="381">
          <cell r="B381">
            <v>1424</v>
          </cell>
          <cell r="D381" t="str">
            <v>ނިލަންދެއަތޮޅު ދެކުނުބުރީ މީދޫ ކައުންސިލްގެ އިދާރާ</v>
          </cell>
        </row>
        <row r="382">
          <cell r="B382">
            <v>1425</v>
          </cell>
          <cell r="D382" t="str">
            <v>ނިލަންދެއަތޮޅު ދެކުނުބުރީ ބަނޑިދޫ ކައުންސިލްގެ އިދާރާ</v>
          </cell>
        </row>
        <row r="383">
          <cell r="B383">
            <v>1426</v>
          </cell>
          <cell r="D383" t="str">
            <v>ނިލަންދެއަތޮޅު ދެކުނުބުރީ ރިނބުދޫ ކައުންސިލްގެ އިދާރާ</v>
          </cell>
        </row>
        <row r="384">
          <cell r="B384">
            <v>1427</v>
          </cell>
          <cell r="D384" t="str">
            <v>ނިލަންދެއަތޮޅު ދެކުނުބުރީ ހުޅުދެލީ ކައުންސިލްގެ އިދާރާ</v>
          </cell>
        </row>
        <row r="385">
          <cell r="B385">
            <v>1429</v>
          </cell>
          <cell r="D385" t="str">
            <v>ނިލަންދެއަތޮޅު ދެކުނުބުރީ މާއެނބޫދޫ ކައުންސިލްގެ އިދާރާ</v>
          </cell>
        </row>
        <row r="386">
          <cell r="B386">
            <v>1430</v>
          </cell>
          <cell r="D386" t="str">
            <v>ނިލަންދެއަތޮޅު ދެކުނުބުރީ ކުޑަހުވަދޫ ކައުންސިލްގެ އިދާރާ</v>
          </cell>
        </row>
        <row r="387">
          <cell r="B387">
            <v>1431</v>
          </cell>
          <cell r="D387" t="str">
            <v>ކޮޅުމަޑުލު އަތޮޅު ކައުންސިލްގެ އިދާރާ</v>
          </cell>
        </row>
        <row r="388">
          <cell r="B388">
            <v>1432</v>
          </cell>
          <cell r="D388" t="str">
            <v>ކޮޅުމަޑުލު ބުރުނީ ކައުންސިލްގެ އިދާރާ</v>
          </cell>
        </row>
        <row r="389">
          <cell r="B389">
            <v>1433</v>
          </cell>
          <cell r="D389" t="str">
            <v>ކޮޅުމަޑުލު ވިލުފުށީ ކައުންސިލްގެ އިދާރާ</v>
          </cell>
        </row>
        <row r="390">
          <cell r="B390">
            <v>1434</v>
          </cell>
          <cell r="D390" t="str">
            <v>ކޮޅުމަޑުލު މަޑިފުށީ ކައުންސިލްގެ އިދާރާ</v>
          </cell>
        </row>
        <row r="391">
          <cell r="B391">
            <v>1435</v>
          </cell>
          <cell r="D391" t="str">
            <v>ކޮޅުމަޑުލު ދިޔަމިގިލީ ކައުންސިލްގެ އިދާރާ</v>
          </cell>
        </row>
        <row r="392">
          <cell r="B392">
            <v>1436</v>
          </cell>
          <cell r="D392" t="str">
            <v>ކޮޅުމަޑުލު ގުރައިދޫ ކައުންސިލްގެ އިދާރާ</v>
          </cell>
        </row>
        <row r="393">
          <cell r="B393">
            <v>1437</v>
          </cell>
          <cell r="D393" t="str">
            <v>ކޮޅުމަޑުލު ކަނޑޫދޫ ކައުންސިލްގެ އިދާރާ</v>
          </cell>
        </row>
        <row r="394">
          <cell r="B394">
            <v>1438</v>
          </cell>
          <cell r="D394" t="str">
            <v>ކޮޅުމަޑުލު ވަންދޫ ކައުންސިލްގެ އިދާރާ</v>
          </cell>
        </row>
        <row r="395">
          <cell r="B395">
            <v>1439</v>
          </cell>
          <cell r="D395" t="str">
            <v>ކޮޅުމަޑުލު ހިރިލަންދޫ ކައުންސިލްގެ އިދާރާ</v>
          </cell>
        </row>
        <row r="396">
          <cell r="B396">
            <v>1440</v>
          </cell>
          <cell r="D396" t="str">
            <v>ކޮޅުމަޑުލު ގާދިއްފުށީ ކައުންސިލްގެ އިދާރާ</v>
          </cell>
        </row>
        <row r="397">
          <cell r="B397">
            <v>1441</v>
          </cell>
          <cell r="D397" t="str">
            <v>ކޮޅުމަޑުލު ތިމަރަފުށީ ކައުންސިލްގެ އިދާރާ</v>
          </cell>
        </row>
        <row r="398">
          <cell r="B398">
            <v>1442</v>
          </cell>
          <cell r="D398" t="str">
            <v>ކޮޅުމަޑުލު ވޭމަންޑޫ ކައުންސިލްގެ އިދާރާ</v>
          </cell>
        </row>
        <row r="399">
          <cell r="B399">
            <v>1443</v>
          </cell>
          <cell r="D399" t="str">
            <v>ކޮޅުމަޑުލު ކިނބިދޫ ކައުންސިލްގެ އިދާރާ</v>
          </cell>
        </row>
        <row r="400">
          <cell r="B400">
            <v>1444</v>
          </cell>
          <cell r="D400" t="str">
            <v>ކޮޅުމަޑުލު އޮމަދޫ ކައުންސިލްގެ އިދާރާ</v>
          </cell>
        </row>
        <row r="401">
          <cell r="B401">
            <v>1445</v>
          </cell>
          <cell r="D401" t="str">
            <v>ހައްދުންމަތީ އަތޮޅު ކައުންސިލްގެ އިދާރާ</v>
          </cell>
        </row>
        <row r="402">
          <cell r="B402">
            <v>1446</v>
          </cell>
          <cell r="D402" t="str">
            <v>ހައްދުންމަތީ އިސްދޫ ކައުންސިލްގެ އިދާރާ</v>
          </cell>
        </row>
        <row r="403">
          <cell r="B403">
            <v>1447</v>
          </cell>
          <cell r="D403" t="str">
            <v>ހައްދުންމަތީ ދަނބިދޫ ކައުންސިލްގެ އިދާރާ</v>
          </cell>
        </row>
        <row r="404">
          <cell r="B404">
            <v>1448</v>
          </cell>
          <cell r="D404" t="str">
            <v>ހައްދުންމަތީ މާބައިދޫ ކައުންސިލްގެ އިދާރާ</v>
          </cell>
        </row>
        <row r="405">
          <cell r="B405">
            <v>1449</v>
          </cell>
          <cell r="D405" t="str">
            <v>ހައްދުންމަތީ މުންޑޫ ކައުންސިލްގެ އިދާރާ</v>
          </cell>
        </row>
        <row r="406">
          <cell r="B406">
            <v>1508</v>
          </cell>
          <cell r="D406" t="str">
            <v>ހައްދުންމަތީ ކަލައިދޫ ކައުންސިލްގެ އިދާރާ</v>
          </cell>
        </row>
        <row r="407">
          <cell r="B407">
            <v>1450</v>
          </cell>
          <cell r="D407" t="str">
            <v xml:space="preserve">ހައްދުންމަތީ ގަމު ކައުންސިލްގެ އިދާރާ </v>
          </cell>
        </row>
        <row r="408">
          <cell r="B408">
            <v>1451</v>
          </cell>
          <cell r="D408" t="str">
            <v>ހައްދުންމަތީ މާވަށު ކައުންސިލްގެ އިދާރާ</v>
          </cell>
        </row>
        <row r="409">
          <cell r="B409">
            <v>1452</v>
          </cell>
          <cell r="D409" t="str">
            <v>ހައްދުންމަތީ ފޮނަދޫ ކައުންސިލްގެ އިދާރާ</v>
          </cell>
        </row>
        <row r="410">
          <cell r="B410">
            <v>1454</v>
          </cell>
          <cell r="D410" t="str">
            <v>ހައްދުންމަތީ މާމެންދޫ ކައުންސިލްގެ އިދާރާ</v>
          </cell>
        </row>
        <row r="411">
          <cell r="B411">
            <v>1455</v>
          </cell>
          <cell r="D411" t="str">
            <v>ހައްދުންމަތީ ހިތަދޫ ކައުންސިލްގެ އިދާރާ</v>
          </cell>
        </row>
        <row r="412">
          <cell r="B412">
            <v>1456</v>
          </cell>
          <cell r="D412" t="str">
            <v>ހައްދުންމަތީ ކުނަހަންދޫ ކައުންސިލްގެ އިދާރާ</v>
          </cell>
        </row>
        <row r="413">
          <cell r="B413">
            <v>1457</v>
          </cell>
          <cell r="D413" t="str">
            <v>ހުވަދުއަތޮޅު އުތުރުބުރީ އަތޮޅު ކައުންސިލްގެ އިދާރާ</v>
          </cell>
        </row>
        <row r="414">
          <cell r="B414">
            <v>1458</v>
          </cell>
          <cell r="D414" t="str">
            <v>ހުވަދުއަތޮޅު އުތުރުބުރީ ކޮލަމާފުށީ ކައުންސިލްގެ އިދާރާ</v>
          </cell>
        </row>
        <row r="415">
          <cell r="B415">
            <v>1459</v>
          </cell>
          <cell r="D415" t="str">
            <v>ހުވަދުއަތޮޅު އުތުރުބުރީ ވިލިނގިލީ ކައުންސިލްގެ އިދާރާ</v>
          </cell>
        </row>
        <row r="416">
          <cell r="B416">
            <v>1460</v>
          </cell>
          <cell r="D416" t="str">
            <v>ހުވަދުއަތޮޅު އުތުރުބުރީ މާމެންދޫ ކައުންސިލްގެ އިދާރާ</v>
          </cell>
        </row>
        <row r="417">
          <cell r="B417">
            <v>1461</v>
          </cell>
          <cell r="D417" t="str">
            <v>ހުވަދުއަތޮޅު އުތުރުބުރީ ނިލަންދޫ ކައުންސިލްގެ އިދާރާ</v>
          </cell>
        </row>
        <row r="418">
          <cell r="B418">
            <v>1462</v>
          </cell>
          <cell r="D418" t="str">
            <v>ހުވަދުއަތޮޅު އުތުރުބުރީ ދާންދޫ ކައުންސިލްގެ އިދާރާ</v>
          </cell>
        </row>
        <row r="419">
          <cell r="B419">
            <v>1463</v>
          </cell>
          <cell r="D419" t="str">
            <v>ހުވަދުއަތޮޅު އުތުރުބުރީ ދެއްވަދޫ ކައުންސިލްގެ އިދާރާ</v>
          </cell>
        </row>
        <row r="420">
          <cell r="B420">
            <v>1464</v>
          </cell>
          <cell r="D420" t="str">
            <v>ހުވަދުއަތޮޅު އުތުރުބުރީ ކޮނޑޭ ކައުންސިލްގެ އިދާރާ</v>
          </cell>
        </row>
        <row r="421">
          <cell r="B421">
            <v>1465</v>
          </cell>
          <cell r="D421" t="str">
            <v>ހުވަދުއަތޮޅު އުތުރުބުރީ ގެމަނަފުށި ކައުންސިލްގެ އިދާރާ</v>
          </cell>
        </row>
        <row r="422">
          <cell r="B422">
            <v>1466</v>
          </cell>
          <cell r="D422" t="str">
            <v>ހުވަދުއަތޮޅު އުތުރުބުރީ ކަނޑުހުޅުދޫ ކައުންސިލްގެ އިދާރާ</v>
          </cell>
        </row>
        <row r="423">
          <cell r="B423">
            <v>1278</v>
          </cell>
          <cell r="D423" t="str">
            <v>ހުވަދުއަތޮޅު ދެކުނުބުރީ އަތޮޅު ކައުންސިލްގެ އިދާރާ</v>
          </cell>
        </row>
        <row r="424">
          <cell r="B424">
            <v>1467</v>
          </cell>
          <cell r="D424" t="str">
            <v>ހުވަދުއަތޮޅު ދެކުނުބުރީ މަޑަވެލީ ކައުންސިލްގެ އިދާރާ</v>
          </cell>
        </row>
        <row r="425">
          <cell r="B425">
            <v>1468</v>
          </cell>
          <cell r="D425" t="str">
            <v>ހުވަދުއަތޮޅު ދެކުނުބުރީ ހޯނޑެއްދޫ ކައުންސިލްގެ އިދާރާ</v>
          </cell>
        </row>
        <row r="426">
          <cell r="B426">
            <v>1469</v>
          </cell>
          <cell r="D426" t="str">
            <v>ހުވަދުއަތޮޅު ދެކުނުބުރީ ނަޑެއްލާ ކައުންސިލްގެ އިދާރާ</v>
          </cell>
        </row>
        <row r="427">
          <cell r="B427">
            <v>1470</v>
          </cell>
          <cell r="D427" t="str">
            <v>ހުވަދުއަތޮޅު ދެކުނުބުރީ ގައްދޫ ކައުންސިލްގެ އިދާރާ</v>
          </cell>
        </row>
        <row r="428">
          <cell r="B428">
            <v>1471</v>
          </cell>
          <cell r="D428" t="str">
            <v>ހުވަދުއަތޮޅު ދެކުނުބުރީ ރަތަފަންދޫ ކައުންސިލްގެ އިދާރާ</v>
          </cell>
        </row>
        <row r="429">
          <cell r="B429">
            <v>1472</v>
          </cell>
          <cell r="D429" t="str">
            <v>ހުވަދުއަތޮޅު ދެކުނުބުރީ ވާދޫ ކައުންސިލްގެ އިދާރާ</v>
          </cell>
        </row>
        <row r="430">
          <cell r="B430">
            <v>1473</v>
          </cell>
          <cell r="D430" t="str">
            <v>ހުވަދުއަތޮޅު ދެކުނުބުރީ ފިޔޯރީ ކައުންސިލްގެ އިދާރާ</v>
          </cell>
        </row>
        <row r="431">
          <cell r="B431">
            <v>1474</v>
          </cell>
          <cell r="D431" t="str">
            <v>ހުވަދުއަތޮޅު ދެކުނުބުރީ ފަރެސްމާތޮޑާ ކައުންސިލްގެ އިދާރާ</v>
          </cell>
        </row>
        <row r="432">
          <cell r="B432">
            <v>1475</v>
          </cell>
          <cell r="D432" t="str">
            <v>ހުވަދުއަތޮޅު ދެކުނުބުރީ ތިނަދޫ ކައުންސިލްގެ އިދާރާ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18" Type="http://schemas.openxmlformats.org/officeDocument/2006/relationships/control" Target="../activeX/activeX6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17" Type="http://schemas.openxmlformats.org/officeDocument/2006/relationships/image" Target="../media/image5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5.xml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19" Type="http://schemas.openxmlformats.org/officeDocument/2006/relationships/image" Target="../media/image6.emf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B1:K269"/>
  <sheetViews>
    <sheetView showGridLines="0" tabSelected="1" view="pageBreakPreview" topLeftCell="A103" zoomScaleNormal="100" zoomScaleSheetLayoutView="100" workbookViewId="0">
      <selection activeCell="C41" sqref="C41"/>
    </sheetView>
  </sheetViews>
  <sheetFormatPr defaultColWidth="9" defaultRowHeight="21.75"/>
  <cols>
    <col min="1" max="1" width="10.875" style="1" bestFit="1" customWidth="1"/>
    <col min="2" max="2" width="15" style="1" customWidth="1"/>
    <col min="3" max="3" width="15.375" style="1" customWidth="1"/>
    <col min="4" max="4" width="14.375" style="1" customWidth="1"/>
    <col min="5" max="5" width="1.25" customWidth="1"/>
    <col min="6" max="6" width="64.125" style="30" customWidth="1"/>
    <col min="7" max="7" width="8.25" style="1" customWidth="1"/>
    <col min="8" max="8" width="13.75" style="1" bestFit="1" customWidth="1"/>
    <col min="9" max="9" width="11.875" style="1" bestFit="1" customWidth="1"/>
    <col min="10" max="12" width="12.375" style="1" bestFit="1" customWidth="1"/>
    <col min="13" max="16384" width="9" style="1"/>
  </cols>
  <sheetData>
    <row r="1" spans="2:11" ht="37.5" customHeight="1">
      <c r="G1" s="6" t="s">
        <v>4</v>
      </c>
    </row>
    <row r="2" spans="2:11" ht="18.75" customHeight="1">
      <c r="G2" s="7" t="s">
        <v>0</v>
      </c>
    </row>
    <row r="3" spans="2:11" ht="11.25" customHeight="1"/>
    <row r="4" spans="2:11" ht="30" customHeight="1">
      <c r="B4" s="8">
        <v>2022</v>
      </c>
      <c r="C4" s="8">
        <v>2021</v>
      </c>
      <c r="D4" s="8">
        <v>2020</v>
      </c>
      <c r="F4" s="31"/>
      <c r="G4" s="3"/>
    </row>
    <row r="5" spans="2:11" ht="30" customHeight="1">
      <c r="B5" s="42" t="s">
        <v>3</v>
      </c>
      <c r="C5" s="42"/>
      <c r="D5" s="42"/>
      <c r="F5" s="31"/>
      <c r="G5" s="3"/>
      <c r="K5" s="2"/>
    </row>
    <row r="6" spans="2:11" s="3" customFormat="1" ht="11.25" customHeight="1" thickBot="1">
      <c r="B6" s="4"/>
      <c r="C6" s="4"/>
      <c r="D6" s="4"/>
      <c r="E6"/>
      <c r="F6" s="31"/>
    </row>
    <row r="7" spans="2:11" ht="30" customHeight="1" thickBot="1">
      <c r="B7" s="13">
        <f t="shared" ref="B7:C7" si="0">SUMIF($H$9:$H$268,"SUM",B9:B268)</f>
        <v>361123771</v>
      </c>
      <c r="C7" s="13">
        <f t="shared" si="0"/>
        <v>380555681</v>
      </c>
      <c r="D7" s="14">
        <f>SUMIF($H$9:$H$268,"SUM",D9:D268)</f>
        <v>481397787</v>
      </c>
      <c r="F7" s="9" t="s">
        <v>2</v>
      </c>
      <c r="G7" s="10"/>
    </row>
    <row r="8" spans="2:11" s="3" customFormat="1" ht="11.25" customHeight="1">
      <c r="B8" s="15"/>
      <c r="C8" s="15"/>
      <c r="D8" s="16"/>
      <c r="E8"/>
      <c r="F8" s="31"/>
    </row>
    <row r="9" spans="2:11" ht="30" customHeight="1">
      <c r="B9" s="17">
        <v>8000000</v>
      </c>
      <c r="C9" s="17">
        <v>8000000</v>
      </c>
      <c r="D9" s="18">
        <v>8000000</v>
      </c>
      <c r="F9" s="29" t="s">
        <v>215</v>
      </c>
      <c r="G9" s="11">
        <v>1001</v>
      </c>
      <c r="H9" s="5" t="s">
        <v>1</v>
      </c>
      <c r="I9" s="2"/>
      <c r="J9" s="2"/>
      <c r="K9" s="2"/>
    </row>
    <row r="10" spans="2:11" ht="30" customHeight="1">
      <c r="B10" s="38">
        <v>8000000</v>
      </c>
      <c r="C10" s="38">
        <v>8000000</v>
      </c>
      <c r="D10" s="38">
        <v>8000000</v>
      </c>
      <c r="F10" s="39" t="s">
        <v>216</v>
      </c>
      <c r="G10" s="40"/>
    </row>
    <row r="11" spans="2:11" ht="30" customHeight="1">
      <c r="B11" s="17">
        <f t="shared" ref="B11:C11" si="1">SUM(B12:B17)</f>
        <v>0</v>
      </c>
      <c r="C11" s="17">
        <f t="shared" si="1"/>
        <v>0</v>
      </c>
      <c r="D11" s="18">
        <f>SUM(D12:D17)</f>
        <v>20201700</v>
      </c>
      <c r="E11" s="41"/>
      <c r="F11" s="29" t="s">
        <v>217</v>
      </c>
      <c r="G11" s="11">
        <v>1242</v>
      </c>
      <c r="H11" s="5" t="s">
        <v>1</v>
      </c>
    </row>
    <row r="12" spans="2:11" ht="30" customHeight="1">
      <c r="B12" s="27">
        <v>0</v>
      </c>
      <c r="C12" s="27">
        <v>0</v>
      </c>
      <c r="D12" s="27">
        <v>3000000</v>
      </c>
      <c r="F12" s="35" t="s">
        <v>223</v>
      </c>
      <c r="G12" s="21"/>
    </row>
    <row r="13" spans="2:11" ht="30" customHeight="1">
      <c r="B13" s="27">
        <v>0</v>
      </c>
      <c r="C13" s="27">
        <v>0</v>
      </c>
      <c r="D13" s="27">
        <v>5175000</v>
      </c>
      <c r="F13" s="35" t="s">
        <v>218</v>
      </c>
      <c r="G13" s="21"/>
    </row>
    <row r="14" spans="2:11" ht="30" customHeight="1">
      <c r="B14" s="27">
        <v>0</v>
      </c>
      <c r="C14" s="27">
        <v>0</v>
      </c>
      <c r="D14" s="27">
        <v>330000</v>
      </c>
      <c r="F14" s="35" t="s">
        <v>220</v>
      </c>
      <c r="G14" s="21"/>
    </row>
    <row r="15" spans="2:11" ht="30" customHeight="1">
      <c r="B15" s="27">
        <v>0</v>
      </c>
      <c r="C15" s="27">
        <v>0</v>
      </c>
      <c r="D15" s="27">
        <v>9304900</v>
      </c>
      <c r="F15" s="35" t="s">
        <v>221</v>
      </c>
      <c r="G15" s="21"/>
    </row>
    <row r="16" spans="2:11" ht="30" customHeight="1">
      <c r="B16" s="27">
        <v>0</v>
      </c>
      <c r="C16" s="27">
        <v>0</v>
      </c>
      <c r="D16" s="27">
        <v>1000000</v>
      </c>
      <c r="F16" s="35" t="s">
        <v>222</v>
      </c>
      <c r="G16" s="21"/>
    </row>
    <row r="17" spans="2:11" ht="30" customHeight="1">
      <c r="B17" s="38">
        <v>0</v>
      </c>
      <c r="C17" s="38">
        <v>0</v>
      </c>
      <c r="D17" s="38">
        <v>1391800</v>
      </c>
      <c r="F17" s="39" t="s">
        <v>219</v>
      </c>
      <c r="G17" s="40"/>
    </row>
    <row r="18" spans="2:11" ht="30" customHeight="1">
      <c r="B18" s="17">
        <v>4405165</v>
      </c>
      <c r="C18" s="17">
        <v>3161165</v>
      </c>
      <c r="D18" s="18">
        <v>3335110</v>
      </c>
      <c r="E18" s="41"/>
      <c r="F18" s="29" t="str">
        <f>INDEX('[1]BA List'!$D:$D,MATCH(G18,'[1]BA List'!$B:$B,0))</f>
        <v>މޯލްޑިވްސް ކަސްޓަމްސް ސަރވިސް</v>
      </c>
      <c r="G18" s="11">
        <v>1008</v>
      </c>
      <c r="H18" s="5" t="s">
        <v>1</v>
      </c>
      <c r="I18" s="2"/>
      <c r="J18" s="2"/>
      <c r="K18" s="2"/>
    </row>
    <row r="19" spans="2:11" ht="30" customHeight="1">
      <c r="B19" s="19">
        <v>130000</v>
      </c>
      <c r="C19" s="19">
        <v>435500</v>
      </c>
      <c r="D19" s="20">
        <v>225000</v>
      </c>
      <c r="F19" s="28" t="s">
        <v>5</v>
      </c>
      <c r="G19" s="12"/>
    </row>
    <row r="20" spans="2:11" ht="30" customHeight="1">
      <c r="B20" s="25">
        <v>900165</v>
      </c>
      <c r="C20" s="25">
        <v>865165</v>
      </c>
      <c r="D20" s="25">
        <v>526302</v>
      </c>
      <c r="F20" s="32" t="s">
        <v>6</v>
      </c>
      <c r="G20" s="22"/>
      <c r="I20" s="2"/>
      <c r="J20" s="2"/>
      <c r="K20" s="2"/>
    </row>
    <row r="21" spans="2:11" ht="30" customHeight="1">
      <c r="B21" s="25">
        <v>0</v>
      </c>
      <c r="C21" s="25">
        <v>0</v>
      </c>
      <c r="D21" s="25">
        <v>333808</v>
      </c>
      <c r="F21" s="32" t="s">
        <v>7</v>
      </c>
      <c r="G21" s="22"/>
    </row>
    <row r="22" spans="2:11" ht="30" customHeight="1">
      <c r="B22" s="25">
        <v>0</v>
      </c>
      <c r="C22" s="25">
        <v>0</v>
      </c>
      <c r="D22" s="25">
        <v>750000</v>
      </c>
      <c r="F22" s="32" t="s">
        <v>8</v>
      </c>
      <c r="G22" s="22"/>
    </row>
    <row r="23" spans="2:11" ht="30" customHeight="1">
      <c r="B23" s="25">
        <v>575000</v>
      </c>
      <c r="C23" s="25">
        <v>960500</v>
      </c>
      <c r="D23" s="25">
        <v>0</v>
      </c>
      <c r="F23" s="32" t="s">
        <v>9</v>
      </c>
      <c r="G23" s="22"/>
    </row>
    <row r="24" spans="2:11" ht="30" customHeight="1">
      <c r="B24" s="26">
        <v>2800000</v>
      </c>
      <c r="C24" s="26">
        <v>900000</v>
      </c>
      <c r="D24" s="26">
        <v>1500000</v>
      </c>
      <c r="F24" s="33" t="s">
        <v>10</v>
      </c>
      <c r="G24" s="23"/>
    </row>
    <row r="25" spans="2:11" ht="30" customHeight="1">
      <c r="B25" s="17">
        <v>20000000</v>
      </c>
      <c r="C25" s="17">
        <v>25000000</v>
      </c>
      <c r="D25" s="18">
        <v>20000000</v>
      </c>
      <c r="F25" s="29" t="str">
        <f>INDEX('[1]BA List'!$D:$D,MATCH(G25,'[1]BA List'!$B:$B,0))</f>
        <v>ނޭޝަނަލް ބިއުރޯ އޮފް ސްޓެޓިސްޓިކްސް</v>
      </c>
      <c r="G25" s="11">
        <v>1011</v>
      </c>
      <c r="H25" s="5" t="s">
        <v>1</v>
      </c>
    </row>
    <row r="26" spans="2:11" ht="30" customHeight="1">
      <c r="B26" s="24">
        <v>20000000</v>
      </c>
      <c r="C26" s="24">
        <v>25000000</v>
      </c>
      <c r="D26" s="24">
        <v>20000000</v>
      </c>
      <c r="F26" s="34" t="s">
        <v>204</v>
      </c>
    </row>
    <row r="27" spans="2:11" ht="30" customHeight="1">
      <c r="B27" s="17">
        <v>0</v>
      </c>
      <c r="C27" s="17">
        <v>0</v>
      </c>
      <c r="D27" s="18">
        <v>2402472</v>
      </c>
      <c r="F27" s="29" t="str">
        <f>INDEX('[1]BA List'!$D:$D,MATCH(G27,'[1]BA List'!$B:$B,0))</f>
        <v>މިނިސްޓްރީ އޮފް ޑިފެންސް</v>
      </c>
      <c r="G27" s="11">
        <v>1012</v>
      </c>
      <c r="H27" s="5" t="s">
        <v>1</v>
      </c>
    </row>
    <row r="28" spans="2:11" ht="30" customHeight="1">
      <c r="B28" s="27"/>
      <c r="C28" s="27"/>
      <c r="D28" s="27">
        <v>700000</v>
      </c>
      <c r="F28" s="35" t="s">
        <v>11</v>
      </c>
      <c r="G28" s="21"/>
    </row>
    <row r="29" spans="2:11" ht="30" customHeight="1">
      <c r="B29" s="25"/>
      <c r="C29" s="25"/>
      <c r="D29" s="25">
        <v>500000</v>
      </c>
      <c r="F29" s="32" t="s">
        <v>12</v>
      </c>
      <c r="G29" s="22"/>
    </row>
    <row r="30" spans="2:11" ht="30" customHeight="1">
      <c r="B30" s="25"/>
      <c r="C30" s="25"/>
      <c r="D30" s="25">
        <v>202472</v>
      </c>
      <c r="F30" s="32" t="s">
        <v>13</v>
      </c>
      <c r="G30" s="22"/>
    </row>
    <row r="31" spans="2:11" ht="30" customHeight="1">
      <c r="B31" s="26">
        <v>0</v>
      </c>
      <c r="C31" s="26">
        <v>0</v>
      </c>
      <c r="D31" s="26">
        <v>1000000</v>
      </c>
      <c r="F31" s="33" t="s">
        <v>14</v>
      </c>
      <c r="G31" s="23"/>
    </row>
    <row r="32" spans="2:11" ht="30" customHeight="1">
      <c r="B32" s="17">
        <v>0</v>
      </c>
      <c r="C32" s="17">
        <v>0</v>
      </c>
      <c r="D32" s="18">
        <v>100000</v>
      </c>
      <c r="F32" s="29" t="str">
        <f>INDEX('[1]BA List'!$D:$D,MATCH(G32,'[1]BA List'!$B:$B,0))</f>
        <v>ނެޝަނަލް ޑިޒާސްޓަރ މެނޭޖްމަންޓް އޮތޯރިޓީ</v>
      </c>
      <c r="G32" s="11">
        <v>1014</v>
      </c>
      <c r="H32" s="5" t="s">
        <v>1</v>
      </c>
    </row>
    <row r="33" spans="2:8" ht="30" customHeight="1">
      <c r="B33" s="24">
        <v>0</v>
      </c>
      <c r="C33" s="24">
        <v>0</v>
      </c>
      <c r="D33" s="24">
        <v>100000</v>
      </c>
      <c r="F33" s="34" t="s">
        <v>15</v>
      </c>
    </row>
    <row r="34" spans="2:8" ht="30" customHeight="1">
      <c r="B34" s="17">
        <v>12000000</v>
      </c>
      <c r="C34" s="17">
        <v>12000000</v>
      </c>
      <c r="D34" s="18">
        <v>5000000</v>
      </c>
      <c r="F34" s="29" t="str">
        <f>INDEX('[1]BA List'!$D:$D,MATCH(G34,'[1]BA List'!$B:$B,0))</f>
        <v>މޯލްޑިވްސް ޕޮލިސް ސަރވިސް</v>
      </c>
      <c r="G34" s="11">
        <v>1027</v>
      </c>
      <c r="H34" s="5" t="s">
        <v>1</v>
      </c>
    </row>
    <row r="35" spans="2:8" ht="30" customHeight="1">
      <c r="B35" s="27">
        <v>12000000</v>
      </c>
      <c r="C35" s="27">
        <v>12000000</v>
      </c>
      <c r="D35" s="27">
        <v>4000000</v>
      </c>
      <c r="F35" s="35" t="s">
        <v>16</v>
      </c>
      <c r="G35" s="21"/>
    </row>
    <row r="36" spans="2:8" ht="30" customHeight="1">
      <c r="B36" s="26">
        <v>0</v>
      </c>
      <c r="C36" s="26">
        <v>0</v>
      </c>
      <c r="D36" s="26">
        <v>1000000</v>
      </c>
      <c r="F36" s="33" t="s">
        <v>17</v>
      </c>
      <c r="G36" s="23"/>
    </row>
    <row r="37" spans="2:8" ht="30" customHeight="1">
      <c r="B37" s="17">
        <v>709200</v>
      </c>
      <c r="C37" s="17">
        <v>707100</v>
      </c>
      <c r="D37" s="18">
        <v>1000000</v>
      </c>
      <c r="F37" s="29" t="str">
        <f>INDEX('[1]BA List'!$D:$D,MATCH(G37,'[1]BA List'!$B:$B,0))</f>
        <v>މޯލްޑިވްސް އިމިގްރޭޝަން</v>
      </c>
      <c r="G37" s="11">
        <v>1029</v>
      </c>
      <c r="H37" s="5" t="s">
        <v>1</v>
      </c>
    </row>
    <row r="38" spans="2:8" ht="30" customHeight="1">
      <c r="B38" s="24">
        <v>709200</v>
      </c>
      <c r="C38" s="24">
        <v>707100</v>
      </c>
      <c r="D38" s="24">
        <v>1000000</v>
      </c>
      <c r="F38" s="34" t="s">
        <v>18</v>
      </c>
    </row>
    <row r="39" spans="2:8" ht="30" customHeight="1">
      <c r="B39" s="17">
        <v>31001580</v>
      </c>
      <c r="C39" s="17">
        <v>33779980</v>
      </c>
      <c r="D39" s="18">
        <v>21679120</v>
      </c>
      <c r="F39" s="29" t="str">
        <f>INDEX('[1]BA List'!$D:$D,MATCH(G39,'[1]BA List'!$B:$B,0))</f>
        <v xml:space="preserve">މިނިސްޓްރީ އޮފް އެޑިޔުކޭޝަން </v>
      </c>
      <c r="G39" s="11">
        <v>1058</v>
      </c>
      <c r="H39" s="5" t="s">
        <v>1</v>
      </c>
    </row>
    <row r="40" spans="2:8" ht="30" customHeight="1">
      <c r="B40" s="27">
        <v>0</v>
      </c>
      <c r="C40" s="27">
        <v>0</v>
      </c>
      <c r="D40" s="27">
        <v>500000</v>
      </c>
      <c r="F40" s="35" t="s">
        <v>19</v>
      </c>
      <c r="G40" s="21"/>
    </row>
    <row r="41" spans="2:8" ht="30" customHeight="1">
      <c r="B41" s="25">
        <v>0</v>
      </c>
      <c r="C41" s="25">
        <v>778400</v>
      </c>
      <c r="D41" s="25">
        <v>467040</v>
      </c>
      <c r="F41" s="32" t="s">
        <v>20</v>
      </c>
      <c r="G41" s="22"/>
    </row>
    <row r="42" spans="2:8" ht="30" customHeight="1">
      <c r="B42" s="25">
        <v>0</v>
      </c>
      <c r="C42" s="25">
        <v>2000000</v>
      </c>
      <c r="D42" s="25">
        <v>2000000</v>
      </c>
      <c r="F42" s="32" t="s">
        <v>21</v>
      </c>
      <c r="G42" s="22"/>
    </row>
    <row r="43" spans="2:8" ht="30" customHeight="1">
      <c r="B43" s="25">
        <v>18889500</v>
      </c>
      <c r="C43" s="25">
        <v>18889500</v>
      </c>
      <c r="D43" s="25">
        <v>8000000</v>
      </c>
      <c r="F43" s="32" t="s">
        <v>22</v>
      </c>
      <c r="G43" s="22"/>
    </row>
    <row r="44" spans="2:8" ht="30" customHeight="1">
      <c r="B44" s="25">
        <v>1312080</v>
      </c>
      <c r="C44" s="25">
        <v>1312080</v>
      </c>
      <c r="D44" s="25">
        <v>1312080</v>
      </c>
      <c r="F44" s="32" t="s">
        <v>23</v>
      </c>
      <c r="G44" s="22"/>
    </row>
    <row r="45" spans="2:8" ht="30" customHeight="1">
      <c r="B45" s="25">
        <v>3600000</v>
      </c>
      <c r="C45" s="25">
        <v>3600000</v>
      </c>
      <c r="D45" s="25">
        <v>2000000</v>
      </c>
      <c r="F45" s="32" t="s">
        <v>24</v>
      </c>
      <c r="G45" s="22"/>
    </row>
    <row r="46" spans="2:8" ht="30" customHeight="1">
      <c r="B46" s="25">
        <v>0</v>
      </c>
      <c r="C46" s="25">
        <v>0</v>
      </c>
      <c r="D46" s="25">
        <v>3000000</v>
      </c>
      <c r="F46" s="32" t="s">
        <v>25</v>
      </c>
      <c r="G46" s="22"/>
    </row>
    <row r="47" spans="2:8" ht="30" customHeight="1">
      <c r="B47" s="25">
        <v>3600000</v>
      </c>
      <c r="C47" s="25">
        <v>3600000</v>
      </c>
      <c r="D47" s="25">
        <v>2000000</v>
      </c>
      <c r="F47" s="32" t="s">
        <v>26</v>
      </c>
      <c r="G47" s="22"/>
    </row>
    <row r="48" spans="2:8" ht="30" customHeight="1">
      <c r="B48" s="25">
        <v>3600000</v>
      </c>
      <c r="C48" s="25">
        <v>3600000</v>
      </c>
      <c r="D48" s="25">
        <v>2000000</v>
      </c>
      <c r="F48" s="32" t="s">
        <v>27</v>
      </c>
      <c r="G48" s="22"/>
    </row>
    <row r="49" spans="2:8" ht="30" customHeight="1">
      <c r="B49" s="26">
        <v>0</v>
      </c>
      <c r="C49" s="26">
        <v>0</v>
      </c>
      <c r="D49" s="26">
        <v>400000</v>
      </c>
      <c r="F49" s="33" t="s">
        <v>28</v>
      </c>
      <c r="G49" s="23"/>
    </row>
    <row r="50" spans="2:8" ht="30" customHeight="1">
      <c r="B50" s="17">
        <f t="shared" ref="B50:C50" si="2">SUM(B51:B54)</f>
        <v>3130000</v>
      </c>
      <c r="C50" s="17">
        <f t="shared" si="2"/>
        <v>2830000</v>
      </c>
      <c r="D50" s="18">
        <f>SUM(D51:D54)</f>
        <v>3842000</v>
      </c>
      <c r="F50" s="29" t="str">
        <f>INDEX('[1]BA List'!$D:$D,MATCH(G50,'[1]BA List'!$B:$B,0))</f>
        <v>ދިވެހިރާއްޖޭގެ އިސްލާމީ ޔުނިވަރސިޓީ</v>
      </c>
      <c r="G50" s="11">
        <v>1141</v>
      </c>
      <c r="H50" s="5" t="s">
        <v>1</v>
      </c>
    </row>
    <row r="51" spans="2:8" ht="30" customHeight="1">
      <c r="B51" s="27">
        <v>600000</v>
      </c>
      <c r="C51" s="27">
        <v>300000</v>
      </c>
      <c r="D51" s="27">
        <v>300000</v>
      </c>
      <c r="F51" s="35" t="s">
        <v>29</v>
      </c>
      <c r="G51" s="21"/>
    </row>
    <row r="52" spans="2:8" ht="30" customHeight="1">
      <c r="B52" s="25">
        <v>515000</v>
      </c>
      <c r="C52" s="25">
        <v>515000</v>
      </c>
      <c r="D52" s="25">
        <v>621000</v>
      </c>
      <c r="F52" s="32" t="s">
        <v>30</v>
      </c>
      <c r="G52" s="22"/>
    </row>
    <row r="53" spans="2:8" ht="30" customHeight="1">
      <c r="B53" s="25">
        <v>515000</v>
      </c>
      <c r="C53" s="25">
        <v>515000</v>
      </c>
      <c r="D53" s="25">
        <v>621000</v>
      </c>
      <c r="F53" s="32" t="s">
        <v>31</v>
      </c>
      <c r="G53" s="22"/>
    </row>
    <row r="54" spans="2:8" ht="30" customHeight="1">
      <c r="B54" s="38">
        <v>1500000</v>
      </c>
      <c r="C54" s="38">
        <v>1500000</v>
      </c>
      <c r="D54" s="38">
        <v>2300000</v>
      </c>
      <c r="F54" s="39" t="s">
        <v>208</v>
      </c>
      <c r="G54" s="40"/>
    </row>
    <row r="55" spans="2:8" ht="30" customHeight="1">
      <c r="B55" s="17">
        <v>1401006</v>
      </c>
      <c r="C55" s="17">
        <v>1401006</v>
      </c>
      <c r="D55" s="18">
        <v>2979704</v>
      </c>
      <c r="F55" s="29" t="str">
        <f>INDEX('[1]BA List'!$D:$D,MATCH(G55,'[1]BA List'!$B:$B,0))</f>
        <v xml:space="preserve">މޯލްޑިވްސް ކޮލިފިކޭޝަން އޮތޯރިޓީ </v>
      </c>
      <c r="G55" s="11">
        <v>1142</v>
      </c>
      <c r="H55" s="5" t="s">
        <v>1</v>
      </c>
    </row>
    <row r="56" spans="2:8" ht="30" customHeight="1">
      <c r="B56" s="27">
        <v>220326</v>
      </c>
      <c r="C56" s="27">
        <v>220326</v>
      </c>
      <c r="D56" s="27">
        <v>405326</v>
      </c>
      <c r="F56" s="35" t="s">
        <v>32</v>
      </c>
      <c r="G56" s="21"/>
    </row>
    <row r="57" spans="2:8" ht="30" customHeight="1">
      <c r="B57" s="25">
        <v>843000</v>
      </c>
      <c r="C57" s="25">
        <v>843000</v>
      </c>
      <c r="D57" s="25">
        <v>1500000</v>
      </c>
      <c r="F57" s="32" t="s">
        <v>33</v>
      </c>
      <c r="G57" s="22"/>
    </row>
    <row r="58" spans="2:8" ht="30" customHeight="1">
      <c r="B58" s="26">
        <v>337680</v>
      </c>
      <c r="C58" s="26">
        <v>337680</v>
      </c>
      <c r="D58" s="26">
        <v>1074378</v>
      </c>
      <c r="F58" s="33" t="s">
        <v>34</v>
      </c>
      <c r="G58" s="23"/>
    </row>
    <row r="59" spans="2:8" ht="30" customHeight="1">
      <c r="B59" s="17">
        <v>5175256</v>
      </c>
      <c r="C59" s="17">
        <v>5175256</v>
      </c>
      <c r="D59" s="18">
        <v>3760000</v>
      </c>
      <c r="F59" s="29" t="str">
        <f>INDEX('[1]BA List'!$D:$D,MATCH(G59,'[1]BA List'!$B:$B,0))</f>
        <v>އެޓަރނީ ޖެނެރަލްގެ އޮފީސް</v>
      </c>
      <c r="G59" s="11">
        <v>1144</v>
      </c>
      <c r="H59" s="5" t="s">
        <v>1</v>
      </c>
    </row>
    <row r="60" spans="2:8" ht="30" customHeight="1">
      <c r="B60" s="27">
        <v>275000</v>
      </c>
      <c r="C60" s="27">
        <v>275000</v>
      </c>
      <c r="D60" s="27">
        <v>275000</v>
      </c>
      <c r="F60" s="35" t="s">
        <v>35</v>
      </c>
      <c r="G60" s="21"/>
    </row>
    <row r="61" spans="2:8" ht="30" customHeight="1">
      <c r="B61" s="25">
        <v>3915256</v>
      </c>
      <c r="C61" s="25">
        <v>3915256</v>
      </c>
      <c r="D61" s="25">
        <v>2500000</v>
      </c>
      <c r="F61" s="32" t="s">
        <v>36</v>
      </c>
      <c r="G61" s="22"/>
    </row>
    <row r="62" spans="2:8" ht="30" customHeight="1">
      <c r="B62" s="26">
        <v>985000</v>
      </c>
      <c r="C62" s="26">
        <v>985000</v>
      </c>
      <c r="D62" s="26">
        <v>985000</v>
      </c>
      <c r="F62" s="33" t="s">
        <v>37</v>
      </c>
      <c r="G62" s="23"/>
    </row>
    <row r="63" spans="2:8" ht="30" customHeight="1">
      <c r="B63" s="17">
        <v>679680</v>
      </c>
      <c r="C63" s="17">
        <v>566400</v>
      </c>
      <c r="D63" s="18">
        <v>250000</v>
      </c>
      <c r="F63" s="29" t="str">
        <f>INDEX('[1]BA List'!$D:$D,MATCH(G63,'[1]BA List'!$B:$B,0))</f>
        <v>މިނިސްޓްރީ އޮފް ފޮރިން އެފެއާޒް</v>
      </c>
      <c r="G63" s="11">
        <v>1147</v>
      </c>
      <c r="H63" s="5" t="s">
        <v>1</v>
      </c>
    </row>
    <row r="64" spans="2:8" ht="30" customHeight="1">
      <c r="B64" s="24">
        <v>679680</v>
      </c>
      <c r="C64" s="24">
        <v>566400</v>
      </c>
      <c r="D64" s="24">
        <v>250000</v>
      </c>
      <c r="F64" s="34" t="s">
        <v>38</v>
      </c>
    </row>
    <row r="65" spans="2:8" ht="30" customHeight="1">
      <c r="B65" s="17">
        <f>SUM(B66:B89)</f>
        <v>75364116</v>
      </c>
      <c r="C65" s="17">
        <f t="shared" ref="C65:D65" si="3">SUM(C66:C89)</f>
        <v>73227518</v>
      </c>
      <c r="D65" s="18">
        <f t="shared" si="3"/>
        <v>95134792</v>
      </c>
      <c r="F65" s="29" t="str">
        <f>INDEX('[1]BA List'!$D:$D,MATCH(G65,'[1]BA List'!$B:$B,0))</f>
        <v xml:space="preserve">މިނިސްޓްރީ އޮފް ހެލްތް </v>
      </c>
      <c r="G65" s="11">
        <v>1163</v>
      </c>
      <c r="H65" s="5" t="s">
        <v>1</v>
      </c>
    </row>
    <row r="66" spans="2:8" ht="30" customHeight="1">
      <c r="B66" s="27">
        <v>1503698</v>
      </c>
      <c r="C66" s="27">
        <v>1366998</v>
      </c>
      <c r="D66" s="27">
        <v>1021145</v>
      </c>
      <c r="F66" s="35" t="s">
        <v>39</v>
      </c>
      <c r="G66" s="21"/>
    </row>
    <row r="67" spans="2:8" ht="30" customHeight="1">
      <c r="B67" s="25">
        <v>500000</v>
      </c>
      <c r="C67" s="25">
        <v>500000</v>
      </c>
      <c r="D67" s="25">
        <v>3600000</v>
      </c>
      <c r="F67" s="32" t="s">
        <v>40</v>
      </c>
      <c r="G67" s="22"/>
    </row>
    <row r="68" spans="2:8" ht="30" customHeight="1">
      <c r="B68" s="25">
        <v>5854706</v>
      </c>
      <c r="C68" s="25">
        <v>5424205</v>
      </c>
      <c r="D68" s="25">
        <v>4026273</v>
      </c>
      <c r="F68" s="32" t="s">
        <v>41</v>
      </c>
      <c r="G68" s="22"/>
    </row>
    <row r="69" spans="2:8" ht="30" customHeight="1">
      <c r="B69" s="25">
        <v>1000000</v>
      </c>
      <c r="C69" s="25">
        <v>1000000</v>
      </c>
      <c r="D69" s="25">
        <v>1000000</v>
      </c>
      <c r="F69" s="32" t="s">
        <v>42</v>
      </c>
      <c r="G69" s="22"/>
    </row>
    <row r="70" spans="2:8" ht="30" customHeight="1">
      <c r="B70" s="25">
        <v>8069004</v>
      </c>
      <c r="C70" s="25">
        <v>8487025</v>
      </c>
      <c r="D70" s="25">
        <v>5681007</v>
      </c>
      <c r="F70" s="32" t="s">
        <v>43</v>
      </c>
      <c r="G70" s="22"/>
    </row>
    <row r="71" spans="2:8" ht="30" customHeight="1">
      <c r="B71" s="25">
        <v>23000000</v>
      </c>
      <c r="C71" s="25">
        <v>15000000</v>
      </c>
      <c r="D71" s="25">
        <v>15000000</v>
      </c>
      <c r="F71" s="32" t="s">
        <v>44</v>
      </c>
      <c r="G71" s="22"/>
    </row>
    <row r="72" spans="2:8" ht="30" customHeight="1">
      <c r="B72" s="25">
        <v>504075</v>
      </c>
      <c r="C72" s="25">
        <v>503148</v>
      </c>
      <c r="D72" s="25">
        <v>502090</v>
      </c>
      <c r="F72" s="32" t="s">
        <v>45</v>
      </c>
      <c r="G72" s="22"/>
    </row>
    <row r="73" spans="2:8" ht="30" customHeight="1">
      <c r="B73" s="25">
        <v>200000</v>
      </c>
      <c r="C73" s="25">
        <v>200000</v>
      </c>
      <c r="D73" s="25">
        <v>3800000</v>
      </c>
      <c r="F73" s="32" t="s">
        <v>46</v>
      </c>
      <c r="G73" s="22"/>
    </row>
    <row r="74" spans="2:8" ht="30" customHeight="1">
      <c r="B74" s="25">
        <v>700000</v>
      </c>
      <c r="C74" s="25">
        <v>700000</v>
      </c>
      <c r="D74" s="25">
        <v>750000</v>
      </c>
      <c r="F74" s="32" t="s">
        <v>47</v>
      </c>
      <c r="G74" s="22"/>
    </row>
    <row r="75" spans="2:8" ht="30" customHeight="1">
      <c r="B75" s="25">
        <v>3056796</v>
      </c>
      <c r="C75" s="25">
        <v>2778905</v>
      </c>
      <c r="D75" s="25">
        <v>2526277</v>
      </c>
      <c r="F75" s="32" t="s">
        <v>48</v>
      </c>
      <c r="G75" s="22"/>
    </row>
    <row r="76" spans="2:8" ht="30" customHeight="1">
      <c r="B76" s="25">
        <v>2000000</v>
      </c>
      <c r="C76" s="25">
        <v>2000000</v>
      </c>
      <c r="D76" s="25">
        <v>7000000</v>
      </c>
      <c r="F76" s="32" t="s">
        <v>49</v>
      </c>
      <c r="G76" s="22"/>
    </row>
    <row r="77" spans="2:8" ht="30" customHeight="1">
      <c r="B77" s="25">
        <v>1185800</v>
      </c>
      <c r="C77" s="25">
        <v>1078000</v>
      </c>
      <c r="D77" s="25">
        <v>980000</v>
      </c>
      <c r="F77" s="32" t="s">
        <v>50</v>
      </c>
      <c r="G77" s="22"/>
    </row>
    <row r="78" spans="2:8" ht="30" customHeight="1">
      <c r="B78" s="25">
        <v>702037</v>
      </c>
      <c r="C78" s="25">
        <v>702037</v>
      </c>
      <c r="D78" s="25">
        <v>500000</v>
      </c>
      <c r="F78" s="32" t="s">
        <v>51</v>
      </c>
      <c r="G78" s="22"/>
    </row>
    <row r="79" spans="2:8" ht="30" customHeight="1">
      <c r="B79" s="25">
        <v>200000</v>
      </c>
      <c r="C79" s="25">
        <v>200000</v>
      </c>
      <c r="D79" s="25">
        <v>3800000</v>
      </c>
      <c r="F79" s="32" t="s">
        <v>52</v>
      </c>
      <c r="G79" s="22"/>
    </row>
    <row r="80" spans="2:8" ht="30" customHeight="1">
      <c r="B80" s="25">
        <v>904200</v>
      </c>
      <c r="C80" s="25">
        <v>904200</v>
      </c>
      <c r="D80" s="25">
        <v>1000000</v>
      </c>
      <c r="F80" s="32" t="s">
        <v>53</v>
      </c>
      <c r="G80" s="22"/>
    </row>
    <row r="81" spans="2:8" ht="30" customHeight="1">
      <c r="B81" s="25">
        <v>550000</v>
      </c>
      <c r="C81" s="25">
        <v>550000</v>
      </c>
      <c r="D81" s="25">
        <v>3300000</v>
      </c>
      <c r="F81" s="32" t="s">
        <v>54</v>
      </c>
      <c r="G81" s="22"/>
    </row>
    <row r="82" spans="2:8" ht="30" customHeight="1">
      <c r="B82" s="25">
        <v>350000</v>
      </c>
      <c r="C82" s="25">
        <v>7000000</v>
      </c>
      <c r="D82" s="25">
        <v>5500000</v>
      </c>
      <c r="F82" s="32" t="s">
        <v>55</v>
      </c>
      <c r="G82" s="22"/>
    </row>
    <row r="83" spans="2:8" ht="30" customHeight="1">
      <c r="B83" s="25">
        <v>275000</v>
      </c>
      <c r="C83" s="25">
        <v>275000</v>
      </c>
      <c r="D83" s="25">
        <v>5500000</v>
      </c>
      <c r="F83" s="32" t="s">
        <v>56</v>
      </c>
      <c r="G83" s="22"/>
    </row>
    <row r="84" spans="2:8" ht="30" customHeight="1">
      <c r="B84" s="25">
        <v>600000</v>
      </c>
      <c r="C84" s="25">
        <v>600000</v>
      </c>
      <c r="D84" s="25">
        <v>5118000</v>
      </c>
      <c r="F84" s="32" t="s">
        <v>57</v>
      </c>
      <c r="G84" s="22"/>
    </row>
    <row r="85" spans="2:8" ht="30" customHeight="1">
      <c r="B85" s="25">
        <v>1839200</v>
      </c>
      <c r="C85" s="25">
        <v>1672000</v>
      </c>
      <c r="D85" s="25">
        <v>1520000</v>
      </c>
      <c r="F85" s="32" t="s">
        <v>58</v>
      </c>
      <c r="G85" s="22"/>
    </row>
    <row r="86" spans="2:8" ht="30" customHeight="1">
      <c r="B86" s="25">
        <v>20000000</v>
      </c>
      <c r="C86" s="25">
        <v>20000000</v>
      </c>
      <c r="D86" s="25">
        <v>20000000</v>
      </c>
      <c r="F86" s="32" t="s">
        <v>59</v>
      </c>
      <c r="G86" s="22"/>
    </row>
    <row r="87" spans="2:8" ht="42" customHeight="1">
      <c r="B87" s="25">
        <v>919600</v>
      </c>
      <c r="C87" s="25">
        <v>836000</v>
      </c>
      <c r="D87" s="25">
        <v>760000</v>
      </c>
      <c r="F87" s="36" t="s">
        <v>60</v>
      </c>
      <c r="G87" s="22"/>
    </row>
    <row r="88" spans="2:8" ht="30" customHeight="1">
      <c r="B88" s="25">
        <v>700000</v>
      </c>
      <c r="C88" s="25">
        <v>700000</v>
      </c>
      <c r="D88" s="25">
        <v>1500000</v>
      </c>
      <c r="F88" s="32" t="s">
        <v>61</v>
      </c>
      <c r="G88" s="22"/>
    </row>
    <row r="89" spans="2:8" ht="30" customHeight="1">
      <c r="B89" s="38">
        <v>750000</v>
      </c>
      <c r="C89" s="38">
        <v>750000</v>
      </c>
      <c r="D89" s="38">
        <v>750000</v>
      </c>
      <c r="F89" s="39" t="s">
        <v>211</v>
      </c>
      <c r="G89" s="40"/>
    </row>
    <row r="90" spans="2:8" ht="30" customHeight="1">
      <c r="B90" s="17">
        <v>0</v>
      </c>
      <c r="C90" s="17">
        <v>2358300</v>
      </c>
      <c r="D90" s="18">
        <v>1000000</v>
      </c>
      <c r="F90" s="29" t="str">
        <f>INDEX('[1]BA List'!$D:$D,MATCH(G90,'[1]BA List'!$B:$B,0))</f>
        <v>ފެމިލީ އެންޑް ޗިލްޑްރަން ސަރވިސް ސެންޓަރސް</v>
      </c>
      <c r="G90" s="11">
        <v>1196</v>
      </c>
      <c r="H90" s="5" t="s">
        <v>1</v>
      </c>
    </row>
    <row r="91" spans="2:8" ht="30" customHeight="1">
      <c r="B91" s="24">
        <v>0</v>
      </c>
      <c r="C91" s="24">
        <v>2358300</v>
      </c>
      <c r="D91" s="24">
        <v>1000000</v>
      </c>
      <c r="F91" s="34" t="s">
        <v>62</v>
      </c>
    </row>
    <row r="92" spans="2:8" ht="30" customHeight="1">
      <c r="B92" s="17">
        <v>0</v>
      </c>
      <c r="C92" s="17">
        <v>0</v>
      </c>
      <c r="D92" s="18">
        <v>600000</v>
      </c>
      <c r="F92" s="29" t="str">
        <f>INDEX('[1]BA List'!$D:$D,MATCH(G92,'[1]BA List'!$B:$B,0))</f>
        <v>ކުޑަކުދިންގެ ހިޔާ</v>
      </c>
      <c r="G92" s="11">
        <v>1197</v>
      </c>
      <c r="H92" s="5" t="s">
        <v>1</v>
      </c>
    </row>
    <row r="93" spans="2:8" ht="30" customHeight="1">
      <c r="B93" s="24">
        <v>0</v>
      </c>
      <c r="C93" s="24">
        <v>0</v>
      </c>
      <c r="D93" s="24">
        <v>600000</v>
      </c>
      <c r="F93" s="34" t="s">
        <v>63</v>
      </c>
    </row>
    <row r="94" spans="2:8" ht="30" customHeight="1">
      <c r="B94" s="17">
        <v>69436383</v>
      </c>
      <c r="C94" s="17">
        <v>69436383</v>
      </c>
      <c r="D94" s="18">
        <v>35507438</v>
      </c>
      <c r="F94" s="29" t="str">
        <f>INDEX('[1]BA List'!$D:$D,MATCH(G94,'[1]BA List'!$B:$B,0))</f>
        <v>މިނިސްޓްރީ އޮފް އިކޮނޮމިކް ޑިވެލޮޕްމަންޓް</v>
      </c>
      <c r="G94" s="11">
        <v>1202</v>
      </c>
      <c r="H94" s="5" t="s">
        <v>1</v>
      </c>
    </row>
    <row r="95" spans="2:8" ht="30" customHeight="1">
      <c r="B95" s="27">
        <v>0</v>
      </c>
      <c r="C95" s="27">
        <v>0</v>
      </c>
      <c r="D95" s="27">
        <v>291438</v>
      </c>
      <c r="F95" s="35" t="s">
        <v>64</v>
      </c>
      <c r="G95" s="21"/>
    </row>
    <row r="96" spans="2:8" ht="30" customHeight="1">
      <c r="B96" s="25">
        <v>720000</v>
      </c>
      <c r="C96" s="25">
        <v>720000</v>
      </c>
      <c r="D96" s="25">
        <v>360000</v>
      </c>
      <c r="F96" s="32" t="s">
        <v>65</v>
      </c>
      <c r="G96" s="22"/>
    </row>
    <row r="97" spans="2:7" ht="30" customHeight="1">
      <c r="B97" s="25">
        <v>4470000</v>
      </c>
      <c r="C97" s="25">
        <v>4470000</v>
      </c>
      <c r="D97" s="25">
        <v>4000000</v>
      </c>
      <c r="F97" s="32" t="s">
        <v>66</v>
      </c>
      <c r="G97" s="22"/>
    </row>
    <row r="98" spans="2:7" ht="30" customHeight="1">
      <c r="B98" s="25">
        <v>2000000</v>
      </c>
      <c r="C98" s="25">
        <v>2000000</v>
      </c>
      <c r="D98" s="25">
        <v>2000000</v>
      </c>
      <c r="F98" s="32" t="s">
        <v>67</v>
      </c>
      <c r="G98" s="22"/>
    </row>
    <row r="99" spans="2:7" ht="30" customHeight="1">
      <c r="B99" s="25">
        <v>2619200</v>
      </c>
      <c r="C99" s="25">
        <v>2619200</v>
      </c>
      <c r="D99" s="25">
        <v>1000000</v>
      </c>
      <c r="F99" s="32" t="s">
        <v>68</v>
      </c>
      <c r="G99" s="22"/>
    </row>
    <row r="100" spans="2:7" ht="30" customHeight="1">
      <c r="B100" s="25">
        <v>170000</v>
      </c>
      <c r="C100" s="25">
        <v>170000</v>
      </c>
      <c r="D100" s="25">
        <v>470000</v>
      </c>
      <c r="F100" s="32" t="s">
        <v>69</v>
      </c>
      <c r="G100" s="22"/>
    </row>
    <row r="101" spans="2:7" ht="30" customHeight="1">
      <c r="B101" s="25">
        <v>0</v>
      </c>
      <c r="C101" s="25">
        <v>0</v>
      </c>
      <c r="D101" s="25">
        <v>100000</v>
      </c>
      <c r="F101" s="32" t="s">
        <v>70</v>
      </c>
      <c r="G101" s="22"/>
    </row>
    <row r="102" spans="2:7" ht="30" customHeight="1">
      <c r="B102" s="25">
        <v>0</v>
      </c>
      <c r="C102" s="25">
        <v>0</v>
      </c>
      <c r="D102" s="25">
        <v>2000000</v>
      </c>
      <c r="F102" s="32" t="s">
        <v>71</v>
      </c>
      <c r="G102" s="22"/>
    </row>
    <row r="103" spans="2:7" ht="30" customHeight="1">
      <c r="B103" s="25">
        <v>0</v>
      </c>
      <c r="C103" s="25">
        <v>0</v>
      </c>
      <c r="D103" s="25">
        <v>425000</v>
      </c>
      <c r="F103" s="32" t="s">
        <v>72</v>
      </c>
      <c r="G103" s="22"/>
    </row>
    <row r="104" spans="2:7" ht="30" customHeight="1">
      <c r="B104" s="25">
        <v>0</v>
      </c>
      <c r="C104" s="25">
        <v>0</v>
      </c>
      <c r="D104" s="25">
        <v>250000</v>
      </c>
      <c r="F104" s="32" t="s">
        <v>73</v>
      </c>
      <c r="G104" s="22"/>
    </row>
    <row r="105" spans="2:7" ht="30" customHeight="1">
      <c r="B105" s="25">
        <v>500000</v>
      </c>
      <c r="C105" s="25">
        <v>500000</v>
      </c>
      <c r="D105" s="25">
        <v>250000</v>
      </c>
      <c r="F105" s="32" t="s">
        <v>74</v>
      </c>
      <c r="G105" s="22"/>
    </row>
    <row r="106" spans="2:7" ht="30" customHeight="1">
      <c r="B106" s="25">
        <v>47802</v>
      </c>
      <c r="C106" s="25">
        <v>47802</v>
      </c>
      <c r="D106" s="25">
        <v>0</v>
      </c>
      <c r="F106" s="32" t="s">
        <v>75</v>
      </c>
      <c r="G106" s="22"/>
    </row>
    <row r="107" spans="2:7" ht="30" customHeight="1">
      <c r="B107" s="25">
        <v>18183850</v>
      </c>
      <c r="C107" s="25">
        <v>18183850</v>
      </c>
      <c r="D107" s="25">
        <v>5000000</v>
      </c>
      <c r="F107" s="32" t="s">
        <v>76</v>
      </c>
      <c r="G107" s="22"/>
    </row>
    <row r="108" spans="2:7" ht="30" customHeight="1">
      <c r="B108" s="25">
        <v>3980000</v>
      </c>
      <c r="C108" s="25">
        <v>3980000</v>
      </c>
      <c r="D108" s="25">
        <v>2000000</v>
      </c>
      <c r="F108" s="32" t="s">
        <v>77</v>
      </c>
      <c r="G108" s="22"/>
    </row>
    <row r="109" spans="2:7" ht="30" customHeight="1">
      <c r="B109" s="25">
        <v>3200000</v>
      </c>
      <c r="C109" s="25">
        <v>3200000</v>
      </c>
      <c r="D109" s="25">
        <v>1500000</v>
      </c>
      <c r="F109" s="32" t="s">
        <v>78</v>
      </c>
      <c r="G109" s="22"/>
    </row>
    <row r="110" spans="2:7" ht="30" customHeight="1">
      <c r="B110" s="25">
        <v>823531</v>
      </c>
      <c r="C110" s="25">
        <v>823531</v>
      </c>
      <c r="D110" s="25">
        <v>500000</v>
      </c>
      <c r="F110" s="32" t="s">
        <v>79</v>
      </c>
      <c r="G110" s="22"/>
    </row>
    <row r="111" spans="2:7" ht="30" customHeight="1">
      <c r="B111" s="25">
        <v>32000000</v>
      </c>
      <c r="C111" s="25">
        <v>32000000</v>
      </c>
      <c r="D111" s="25">
        <v>15000000</v>
      </c>
      <c r="F111" s="32" t="s">
        <v>80</v>
      </c>
      <c r="G111" s="22"/>
    </row>
    <row r="112" spans="2:7" ht="30" customHeight="1">
      <c r="B112" s="26">
        <v>722000</v>
      </c>
      <c r="C112" s="26">
        <v>722000</v>
      </c>
      <c r="D112" s="26">
        <v>361000</v>
      </c>
      <c r="F112" s="33" t="s">
        <v>81</v>
      </c>
      <c r="G112" s="23"/>
    </row>
    <row r="113" spans="2:8" ht="30" customHeight="1">
      <c r="B113" s="17">
        <v>4677687</v>
      </c>
      <c r="C113" s="17">
        <v>4454940</v>
      </c>
      <c r="D113" s="18">
        <v>4184260</v>
      </c>
      <c r="F113" s="29" t="str">
        <f>INDEX('[1]BA List'!$D:$D,MATCH(G113,'[1]BA List'!$B:$B,0))</f>
        <v>މިނިސްޓްރީ އޮފް ޓޫރިޒަމް</v>
      </c>
      <c r="G113" s="11">
        <v>1204</v>
      </c>
      <c r="H113" s="5" t="s">
        <v>1</v>
      </c>
    </row>
    <row r="114" spans="2:8" ht="30" customHeight="1">
      <c r="B114" s="27">
        <v>4677687</v>
      </c>
      <c r="C114" s="27">
        <v>4454940</v>
      </c>
      <c r="D114" s="27">
        <v>1909260</v>
      </c>
      <c r="F114" s="35" t="s">
        <v>82</v>
      </c>
      <c r="G114" s="21"/>
    </row>
    <row r="115" spans="2:8" ht="30" customHeight="1">
      <c r="B115" s="25">
        <v>0</v>
      </c>
      <c r="C115" s="25">
        <v>0</v>
      </c>
      <c r="D115" s="25">
        <v>1500000</v>
      </c>
      <c r="F115" s="32" t="s">
        <v>83</v>
      </c>
      <c r="G115" s="22"/>
    </row>
    <row r="116" spans="2:8" ht="30" customHeight="1">
      <c r="B116" s="25">
        <v>0</v>
      </c>
      <c r="C116" s="25">
        <v>0</v>
      </c>
      <c r="D116" s="25">
        <v>525000</v>
      </c>
      <c r="F116" s="32" t="s">
        <v>84</v>
      </c>
      <c r="G116" s="22"/>
    </row>
    <row r="117" spans="2:8" ht="30" customHeight="1">
      <c r="B117" s="26">
        <v>0</v>
      </c>
      <c r="C117" s="26">
        <v>0</v>
      </c>
      <c r="D117" s="26">
        <v>250000</v>
      </c>
      <c r="F117" s="33" t="s">
        <v>85</v>
      </c>
      <c r="G117" s="23"/>
    </row>
    <row r="118" spans="2:8" ht="30" customHeight="1">
      <c r="B118" s="17">
        <v>0</v>
      </c>
      <c r="C118" s="17">
        <v>810000</v>
      </c>
      <c r="D118" s="18">
        <v>2500000</v>
      </c>
      <c r="F118" s="29" t="str">
        <f>INDEX('[1]BA List'!$D:$D,MATCH(G118,'[1]BA List'!$B:$B,0))</f>
        <v>މިނިސްޓްރީ އޮފް ނެޝަނަލް ޕްލޭނިންގ އެންޑް އިންފްރާސްޓްރަކްޗަރ</v>
      </c>
      <c r="G118" s="11">
        <v>1224</v>
      </c>
      <c r="H118" s="5" t="s">
        <v>1</v>
      </c>
    </row>
    <row r="119" spans="2:8" ht="30" customHeight="1">
      <c r="B119" s="24">
        <v>0</v>
      </c>
      <c r="C119" s="24">
        <v>810000</v>
      </c>
      <c r="D119" s="24">
        <v>2500000</v>
      </c>
      <c r="F119" s="34" t="s">
        <v>86</v>
      </c>
    </row>
    <row r="120" spans="2:8" ht="30" customHeight="1">
      <c r="B120" s="17">
        <v>0</v>
      </c>
      <c r="C120" s="17">
        <v>600000</v>
      </c>
      <c r="D120" s="18">
        <v>750000</v>
      </c>
      <c r="F120" s="29" t="str">
        <f>INDEX('[1]BA List'!$D:$D,MATCH(G120,'[1]BA List'!$B:$B,0))</f>
        <v>މޯލްޑިވްސް މީޓިއޮރޮލޮޖިކަލް ސަރވިސް</v>
      </c>
      <c r="G120" s="11">
        <v>1228</v>
      </c>
      <c r="H120" s="5" t="s">
        <v>1</v>
      </c>
    </row>
    <row r="121" spans="2:8" ht="30" customHeight="1">
      <c r="B121" s="24">
        <v>0</v>
      </c>
      <c r="C121" s="24">
        <v>600000</v>
      </c>
      <c r="D121" s="24">
        <v>750000</v>
      </c>
      <c r="F121" s="34" t="s">
        <v>87</v>
      </c>
    </row>
    <row r="122" spans="2:8" ht="30" customHeight="1">
      <c r="B122" s="17">
        <v>8839637</v>
      </c>
      <c r="C122" s="17">
        <v>12261637</v>
      </c>
      <c r="D122" s="18">
        <v>10147317</v>
      </c>
      <c r="F122" s="29" t="str">
        <f>INDEX('[1]BA List'!$D:$D,MATCH(G122,'[1]BA List'!$B:$B,0))</f>
        <v>މިނިސްޓްރީ އޮފް އެންވަޔަރަމަންޓް</v>
      </c>
      <c r="G122" s="11">
        <v>1229</v>
      </c>
      <c r="H122" s="5" t="s">
        <v>1</v>
      </c>
    </row>
    <row r="123" spans="2:8" ht="30" customHeight="1">
      <c r="B123" s="27">
        <v>250000</v>
      </c>
      <c r="C123" s="27">
        <v>250000</v>
      </c>
      <c r="D123" s="27">
        <v>250000</v>
      </c>
      <c r="F123" s="35" t="s">
        <v>88</v>
      </c>
      <c r="G123" s="21"/>
    </row>
    <row r="124" spans="2:8" ht="30" customHeight="1">
      <c r="B124" s="25">
        <v>0</v>
      </c>
      <c r="C124" s="25">
        <v>402000</v>
      </c>
      <c r="D124" s="25">
        <v>500000</v>
      </c>
      <c r="F124" s="32" t="s">
        <v>89</v>
      </c>
      <c r="G124" s="22"/>
    </row>
    <row r="125" spans="2:8" ht="30" customHeight="1">
      <c r="B125" s="25">
        <v>100000</v>
      </c>
      <c r="C125" s="25">
        <v>100000</v>
      </c>
      <c r="D125" s="25">
        <v>0</v>
      </c>
      <c r="F125" s="32" t="s">
        <v>90</v>
      </c>
      <c r="G125" s="22"/>
    </row>
    <row r="126" spans="2:8" ht="30" customHeight="1">
      <c r="B126" s="25">
        <v>0</v>
      </c>
      <c r="C126" s="25">
        <v>350000</v>
      </c>
      <c r="D126" s="25">
        <v>350000</v>
      </c>
      <c r="F126" s="32" t="s">
        <v>91</v>
      </c>
      <c r="G126" s="22"/>
    </row>
    <row r="127" spans="2:8" ht="30" customHeight="1">
      <c r="B127" s="25">
        <v>120000</v>
      </c>
      <c r="C127" s="25">
        <v>95000</v>
      </c>
      <c r="D127" s="25">
        <v>0</v>
      </c>
      <c r="F127" s="32" t="s">
        <v>92</v>
      </c>
      <c r="G127" s="22"/>
    </row>
    <row r="128" spans="2:8" ht="30" customHeight="1">
      <c r="B128" s="25">
        <v>102500</v>
      </c>
      <c r="C128" s="25">
        <v>102500</v>
      </c>
      <c r="D128" s="25">
        <v>102500</v>
      </c>
      <c r="F128" s="32" t="s">
        <v>93</v>
      </c>
      <c r="G128" s="22"/>
    </row>
    <row r="129" spans="2:7" ht="30" customHeight="1">
      <c r="B129" s="25">
        <v>105000</v>
      </c>
      <c r="C129" s="25">
        <v>95000</v>
      </c>
      <c r="D129" s="25">
        <v>0</v>
      </c>
      <c r="F129" s="32" t="s">
        <v>94</v>
      </c>
      <c r="G129" s="22"/>
    </row>
    <row r="130" spans="2:7" ht="30" customHeight="1">
      <c r="B130" s="25">
        <v>592000</v>
      </c>
      <c r="C130" s="25">
        <v>1092000</v>
      </c>
      <c r="D130" s="25">
        <v>500000</v>
      </c>
      <c r="F130" s="32" t="s">
        <v>95</v>
      </c>
      <c r="G130" s="22"/>
    </row>
    <row r="131" spans="2:7" ht="30" customHeight="1">
      <c r="B131" s="25">
        <v>0</v>
      </c>
      <c r="C131" s="25">
        <v>0</v>
      </c>
      <c r="D131" s="25">
        <v>270000</v>
      </c>
      <c r="F131" s="32" t="s">
        <v>96</v>
      </c>
      <c r="G131" s="22"/>
    </row>
    <row r="132" spans="2:7" ht="30" customHeight="1">
      <c r="B132" s="25">
        <v>250000</v>
      </c>
      <c r="C132" s="25">
        <v>250000</v>
      </c>
      <c r="D132" s="25">
        <v>250000</v>
      </c>
      <c r="F132" s="32" t="s">
        <v>97</v>
      </c>
      <c r="G132" s="22"/>
    </row>
    <row r="133" spans="2:7" ht="30" customHeight="1">
      <c r="B133" s="25">
        <v>1700000</v>
      </c>
      <c r="C133" s="25">
        <v>1700000</v>
      </c>
      <c r="D133" s="25">
        <v>750000</v>
      </c>
      <c r="F133" s="32" t="s">
        <v>98</v>
      </c>
      <c r="G133" s="22"/>
    </row>
    <row r="134" spans="2:7" ht="30" customHeight="1">
      <c r="B134" s="25">
        <v>0</v>
      </c>
      <c r="C134" s="25">
        <v>320000</v>
      </c>
      <c r="D134" s="25">
        <v>100000</v>
      </c>
      <c r="F134" s="32" t="s">
        <v>99</v>
      </c>
      <c r="G134" s="22"/>
    </row>
    <row r="135" spans="2:7" ht="30" customHeight="1">
      <c r="B135" s="25">
        <v>210000</v>
      </c>
      <c r="C135" s="25">
        <v>530000</v>
      </c>
      <c r="D135" s="25">
        <v>530000</v>
      </c>
      <c r="F135" s="32" t="s">
        <v>100</v>
      </c>
      <c r="G135" s="22"/>
    </row>
    <row r="136" spans="2:7" ht="30" customHeight="1">
      <c r="B136" s="25">
        <v>250000</v>
      </c>
      <c r="C136" s="25">
        <v>500000</v>
      </c>
      <c r="D136" s="25">
        <v>450000</v>
      </c>
      <c r="F136" s="32" t="s">
        <v>101</v>
      </c>
      <c r="G136" s="22"/>
    </row>
    <row r="137" spans="2:7" ht="30" customHeight="1">
      <c r="B137" s="25">
        <v>450000</v>
      </c>
      <c r="C137" s="25">
        <v>450000</v>
      </c>
      <c r="D137" s="25">
        <v>250000</v>
      </c>
      <c r="F137" s="32" t="s">
        <v>102</v>
      </c>
      <c r="G137" s="22"/>
    </row>
    <row r="138" spans="2:7" ht="30" customHeight="1">
      <c r="B138" s="25">
        <v>200000</v>
      </c>
      <c r="C138" s="25">
        <v>700000</v>
      </c>
      <c r="D138" s="25">
        <v>700000</v>
      </c>
      <c r="F138" s="32" t="s">
        <v>103</v>
      </c>
      <c r="G138" s="22"/>
    </row>
    <row r="139" spans="2:7" ht="30" customHeight="1">
      <c r="B139" s="25">
        <v>400000</v>
      </c>
      <c r="C139" s="25">
        <v>300000</v>
      </c>
      <c r="D139" s="25">
        <v>300000</v>
      </c>
      <c r="F139" s="32" t="s">
        <v>104</v>
      </c>
      <c r="G139" s="22"/>
    </row>
    <row r="140" spans="2:7" ht="30" customHeight="1">
      <c r="B140" s="25">
        <v>912000</v>
      </c>
      <c r="C140" s="25">
        <v>912000</v>
      </c>
      <c r="D140" s="25">
        <v>500000</v>
      </c>
      <c r="F140" s="32" t="s">
        <v>105</v>
      </c>
      <c r="G140" s="22"/>
    </row>
    <row r="141" spans="2:7" ht="30" customHeight="1">
      <c r="B141" s="25">
        <v>0</v>
      </c>
      <c r="C141" s="25">
        <v>0</v>
      </c>
      <c r="D141" s="25">
        <v>100000</v>
      </c>
      <c r="F141" s="32" t="s">
        <v>106</v>
      </c>
      <c r="G141" s="22"/>
    </row>
    <row r="142" spans="2:7" ht="30" customHeight="1">
      <c r="B142" s="25">
        <v>0</v>
      </c>
      <c r="C142" s="25">
        <v>0</v>
      </c>
      <c r="D142" s="25">
        <v>250000</v>
      </c>
      <c r="F142" s="32" t="s">
        <v>107</v>
      </c>
      <c r="G142" s="22"/>
    </row>
    <row r="143" spans="2:7" ht="30" customHeight="1">
      <c r="B143" s="25">
        <v>0</v>
      </c>
      <c r="C143" s="25">
        <v>500000</v>
      </c>
      <c r="D143" s="25">
        <v>300000</v>
      </c>
      <c r="F143" s="32" t="s">
        <v>108</v>
      </c>
      <c r="G143" s="22"/>
    </row>
    <row r="144" spans="2:7" ht="30" customHeight="1">
      <c r="B144" s="25">
        <v>0</v>
      </c>
      <c r="C144" s="25">
        <v>0</v>
      </c>
      <c r="D144" s="25">
        <v>300000</v>
      </c>
      <c r="F144" s="32" t="s">
        <v>109</v>
      </c>
      <c r="G144" s="22"/>
    </row>
    <row r="145" spans="2:8" ht="30" customHeight="1">
      <c r="B145" s="25">
        <v>0</v>
      </c>
      <c r="C145" s="25">
        <v>0</v>
      </c>
      <c r="D145" s="25">
        <v>185000</v>
      </c>
      <c r="F145" s="32" t="s">
        <v>110</v>
      </c>
      <c r="G145" s="22"/>
    </row>
    <row r="146" spans="2:8" ht="30" customHeight="1">
      <c r="B146" s="25">
        <v>0</v>
      </c>
      <c r="C146" s="25">
        <v>0</v>
      </c>
      <c r="D146" s="25">
        <v>116680</v>
      </c>
      <c r="F146" s="32" t="s">
        <v>111</v>
      </c>
      <c r="G146" s="22"/>
    </row>
    <row r="147" spans="2:8" ht="30" customHeight="1">
      <c r="B147" s="25">
        <v>850000</v>
      </c>
      <c r="C147" s="25">
        <v>750000</v>
      </c>
      <c r="D147" s="25">
        <v>750000</v>
      </c>
      <c r="F147" s="32" t="s">
        <v>112</v>
      </c>
      <c r="G147" s="22"/>
    </row>
    <row r="148" spans="2:8" ht="30" customHeight="1">
      <c r="B148" s="25">
        <v>1300000</v>
      </c>
      <c r="C148" s="25">
        <v>1300000</v>
      </c>
      <c r="D148" s="25">
        <v>600000</v>
      </c>
      <c r="F148" s="32" t="s">
        <v>113</v>
      </c>
      <c r="G148" s="22"/>
    </row>
    <row r="149" spans="2:8" ht="30" customHeight="1">
      <c r="B149" s="25">
        <v>250000</v>
      </c>
      <c r="C149" s="25">
        <v>650000</v>
      </c>
      <c r="D149" s="25">
        <v>500000</v>
      </c>
      <c r="F149" s="32" t="s">
        <v>114</v>
      </c>
      <c r="G149" s="22"/>
    </row>
    <row r="150" spans="2:8" ht="30" customHeight="1">
      <c r="B150" s="25">
        <v>400000</v>
      </c>
      <c r="C150" s="25">
        <v>500000</v>
      </c>
      <c r="D150" s="25">
        <v>475000</v>
      </c>
      <c r="F150" s="32" t="s">
        <v>115</v>
      </c>
      <c r="G150" s="22"/>
    </row>
    <row r="151" spans="2:8" ht="30" customHeight="1">
      <c r="B151" s="25">
        <v>0</v>
      </c>
      <c r="C151" s="25">
        <v>15000</v>
      </c>
      <c r="D151" s="25">
        <v>0</v>
      </c>
      <c r="F151" s="32" t="s">
        <v>116</v>
      </c>
      <c r="G151" s="22"/>
    </row>
    <row r="152" spans="2:8" ht="30" customHeight="1">
      <c r="B152" s="25">
        <v>30000</v>
      </c>
      <c r="C152" s="25">
        <v>30000</v>
      </c>
      <c r="D152" s="25">
        <v>100000</v>
      </c>
      <c r="F152" s="32" t="s">
        <v>117</v>
      </c>
      <c r="G152" s="22"/>
    </row>
    <row r="153" spans="2:8" ht="30" customHeight="1">
      <c r="B153" s="25">
        <v>0</v>
      </c>
      <c r="C153" s="25">
        <v>0</v>
      </c>
      <c r="D153" s="25">
        <v>300000</v>
      </c>
      <c r="F153" s="32" t="s">
        <v>118</v>
      </c>
      <c r="G153" s="22"/>
    </row>
    <row r="154" spans="2:8" ht="30" customHeight="1">
      <c r="B154" s="26">
        <v>368137</v>
      </c>
      <c r="C154" s="26">
        <v>368137</v>
      </c>
      <c r="D154" s="26">
        <v>368137</v>
      </c>
      <c r="F154" s="33" t="s">
        <v>119</v>
      </c>
      <c r="G154" s="23"/>
    </row>
    <row r="155" spans="2:8" ht="30" customHeight="1">
      <c r="B155" s="17">
        <v>792000</v>
      </c>
      <c r="C155" s="17">
        <v>792000</v>
      </c>
      <c r="D155" s="18">
        <v>512000</v>
      </c>
      <c r="F155" s="29" t="str">
        <f>INDEX('[1]BA List'!$D:$D,MATCH(G155,'[1]BA List'!$B:$B,0))</f>
        <v>އެންވަޔަރަމެންޓަލް ޕްރޮޓެކްޝަން އެޖެންސީ</v>
      </c>
      <c r="G155" s="11">
        <v>1231</v>
      </c>
      <c r="H155" s="5" t="s">
        <v>1</v>
      </c>
    </row>
    <row r="156" spans="2:8" ht="30" customHeight="1">
      <c r="B156" s="27">
        <v>50000</v>
      </c>
      <c r="C156" s="27">
        <v>50000</v>
      </c>
      <c r="D156" s="27"/>
      <c r="F156" s="35" t="s">
        <v>120</v>
      </c>
      <c r="G156" s="21"/>
    </row>
    <row r="157" spans="2:8" ht="30" customHeight="1">
      <c r="B157" s="25">
        <v>262000</v>
      </c>
      <c r="C157" s="25">
        <v>262000</v>
      </c>
      <c r="D157" s="25">
        <v>262000</v>
      </c>
      <c r="F157" s="32" t="s">
        <v>121</v>
      </c>
      <c r="G157" s="22"/>
    </row>
    <row r="158" spans="2:8" ht="30" customHeight="1">
      <c r="B158" s="26">
        <v>480000</v>
      </c>
      <c r="C158" s="26">
        <v>480000</v>
      </c>
      <c r="D158" s="26">
        <v>250000</v>
      </c>
      <c r="F158" s="33" t="s">
        <v>122</v>
      </c>
      <c r="G158" s="23"/>
    </row>
    <row r="159" spans="2:8" ht="30" customHeight="1">
      <c r="B159" s="17">
        <v>9125279</v>
      </c>
      <c r="C159" s="17">
        <v>8944867</v>
      </c>
      <c r="D159" s="18">
        <v>9292970</v>
      </c>
      <c r="F159" s="29" t="str">
        <f>INDEX('[1]BA List'!$D:$D,MATCH(G159,'[1]BA List'!$B:$B,0))</f>
        <v>މިނިސްޓްރީ އޮފް ފިޝަރީޒް، މެރިން ރިސޯސަސް އެންޑް އެގްރިކަލްޗަރ</v>
      </c>
      <c r="G159" s="11">
        <v>1233</v>
      </c>
      <c r="H159" s="5" t="s">
        <v>1</v>
      </c>
    </row>
    <row r="160" spans="2:8" ht="30" customHeight="1">
      <c r="B160" s="27">
        <v>242550</v>
      </c>
      <c r="C160" s="27">
        <v>231000</v>
      </c>
      <c r="D160" s="27">
        <v>220000</v>
      </c>
      <c r="F160" s="35" t="s">
        <v>123</v>
      </c>
      <c r="G160" s="21"/>
    </row>
    <row r="161" spans="2:8" ht="30" customHeight="1">
      <c r="B161" s="25">
        <v>20000</v>
      </c>
      <c r="C161" s="25">
        <v>20000</v>
      </c>
      <c r="D161" s="25">
        <v>0</v>
      </c>
      <c r="F161" s="32" t="s">
        <v>124</v>
      </c>
      <c r="G161" s="22"/>
    </row>
    <row r="162" spans="2:8" ht="30" customHeight="1">
      <c r="B162" s="25">
        <v>5080000</v>
      </c>
      <c r="C162" s="25">
        <v>5080000</v>
      </c>
      <c r="D162" s="25">
        <v>5080000</v>
      </c>
      <c r="F162" s="32" t="s">
        <v>125</v>
      </c>
      <c r="G162" s="22"/>
    </row>
    <row r="163" spans="2:8" ht="30" customHeight="1">
      <c r="B163" s="25">
        <v>939854</v>
      </c>
      <c r="C163" s="25">
        <v>883867</v>
      </c>
      <c r="D163" s="25">
        <v>832970</v>
      </c>
      <c r="F163" s="32" t="s">
        <v>126</v>
      </c>
      <c r="G163" s="22"/>
    </row>
    <row r="164" spans="2:8" ht="30" customHeight="1">
      <c r="B164" s="25">
        <v>275625</v>
      </c>
      <c r="C164" s="25">
        <v>262500</v>
      </c>
      <c r="D164" s="25">
        <v>250000</v>
      </c>
      <c r="F164" s="32" t="s">
        <v>127</v>
      </c>
      <c r="G164" s="22"/>
    </row>
    <row r="165" spans="2:8" ht="30" customHeight="1">
      <c r="B165" s="25">
        <v>0</v>
      </c>
      <c r="C165" s="25">
        <v>0</v>
      </c>
      <c r="D165" s="25">
        <v>150000</v>
      </c>
      <c r="F165" s="32" t="s">
        <v>128</v>
      </c>
      <c r="G165" s="22"/>
    </row>
    <row r="166" spans="2:8" ht="30" customHeight="1">
      <c r="B166" s="25">
        <v>481250</v>
      </c>
      <c r="C166" s="25">
        <v>412500</v>
      </c>
      <c r="D166" s="25">
        <v>300000</v>
      </c>
      <c r="F166" s="32" t="s">
        <v>129</v>
      </c>
      <c r="G166" s="22"/>
    </row>
    <row r="167" spans="2:8" ht="30" customHeight="1">
      <c r="B167" s="25">
        <v>1020000</v>
      </c>
      <c r="C167" s="25">
        <v>1010000</v>
      </c>
      <c r="D167" s="25">
        <v>500000</v>
      </c>
      <c r="F167" s="32" t="s">
        <v>130</v>
      </c>
      <c r="G167" s="22"/>
    </row>
    <row r="168" spans="2:8" ht="30" customHeight="1">
      <c r="B168" s="25">
        <v>175000</v>
      </c>
      <c r="C168" s="25">
        <v>175000</v>
      </c>
      <c r="D168" s="25">
        <v>100000</v>
      </c>
      <c r="F168" s="32" t="s">
        <v>131</v>
      </c>
      <c r="G168" s="22"/>
    </row>
    <row r="169" spans="2:8" ht="30" customHeight="1">
      <c r="B169" s="25">
        <v>0</v>
      </c>
      <c r="C169" s="25">
        <v>0</v>
      </c>
      <c r="D169" s="25">
        <v>500000</v>
      </c>
      <c r="F169" s="32" t="s">
        <v>132</v>
      </c>
      <c r="G169" s="22"/>
    </row>
    <row r="170" spans="2:8" ht="30" customHeight="1">
      <c r="B170" s="25">
        <v>50000</v>
      </c>
      <c r="C170" s="25">
        <v>50000</v>
      </c>
      <c r="D170" s="25">
        <v>0</v>
      </c>
      <c r="F170" s="32" t="s">
        <v>133</v>
      </c>
      <c r="G170" s="22"/>
    </row>
    <row r="171" spans="2:8" ht="30" customHeight="1">
      <c r="B171" s="25">
        <v>0</v>
      </c>
      <c r="C171" s="25">
        <v>0</v>
      </c>
      <c r="D171" s="25">
        <v>150000</v>
      </c>
      <c r="F171" s="32" t="s">
        <v>134</v>
      </c>
      <c r="G171" s="22"/>
    </row>
    <row r="172" spans="2:8" ht="30" customHeight="1">
      <c r="B172" s="25">
        <v>0</v>
      </c>
      <c r="C172" s="25">
        <v>0</v>
      </c>
      <c r="D172" s="25">
        <v>300000</v>
      </c>
      <c r="F172" s="32" t="s">
        <v>135</v>
      </c>
      <c r="G172" s="22"/>
    </row>
    <row r="173" spans="2:8" ht="30" customHeight="1">
      <c r="B173" s="25">
        <v>400000</v>
      </c>
      <c r="C173" s="25">
        <v>400000</v>
      </c>
      <c r="D173" s="25">
        <v>400000</v>
      </c>
      <c r="F173" s="32" t="s">
        <v>136</v>
      </c>
      <c r="G173" s="22"/>
    </row>
    <row r="174" spans="2:8" ht="30" customHeight="1">
      <c r="B174" s="25">
        <v>0</v>
      </c>
      <c r="C174" s="25">
        <v>0</v>
      </c>
      <c r="D174" s="25">
        <v>110000</v>
      </c>
      <c r="F174" s="32" t="s">
        <v>137</v>
      </c>
      <c r="G174" s="22"/>
    </row>
    <row r="175" spans="2:8" ht="30" customHeight="1">
      <c r="B175" s="26">
        <v>441000</v>
      </c>
      <c r="C175" s="26">
        <v>420000</v>
      </c>
      <c r="D175" s="26">
        <v>400000</v>
      </c>
      <c r="F175" s="33" t="s">
        <v>138</v>
      </c>
      <c r="G175" s="23"/>
    </row>
    <row r="176" spans="2:8" ht="30" customHeight="1">
      <c r="B176" s="17">
        <v>3534000</v>
      </c>
      <c r="C176" s="17">
        <v>4534000</v>
      </c>
      <c r="D176" s="18">
        <v>3784000</v>
      </c>
      <c r="F176" s="29" t="str">
        <f>INDEX('[1]BA List'!$D:$D,MATCH(G176,'[1]BA List'!$B:$B,0))</f>
        <v>ނެޝަނަލް ސެންޓަރ ފޮރ އިންފޮމޭޝަން ޓެކްނޯލޮޖީ</v>
      </c>
      <c r="G176" s="11">
        <v>1238</v>
      </c>
      <c r="H176" s="5" t="s">
        <v>1</v>
      </c>
    </row>
    <row r="177" spans="2:8" ht="30" customHeight="1">
      <c r="B177" s="27">
        <v>250000</v>
      </c>
      <c r="C177" s="27">
        <v>1250000</v>
      </c>
      <c r="D177" s="27">
        <v>500000</v>
      </c>
      <c r="F177" s="35" t="s">
        <v>139</v>
      </c>
      <c r="G177" s="21"/>
    </row>
    <row r="178" spans="2:8" ht="30" customHeight="1">
      <c r="B178" s="25">
        <v>1000000</v>
      </c>
      <c r="C178" s="25">
        <v>1000000</v>
      </c>
      <c r="D178" s="25">
        <v>1000000</v>
      </c>
      <c r="F178" s="32" t="s">
        <v>140</v>
      </c>
      <c r="G178" s="22"/>
    </row>
    <row r="179" spans="2:8" ht="30" customHeight="1">
      <c r="B179" s="25">
        <v>1000000</v>
      </c>
      <c r="C179" s="25">
        <v>1000000</v>
      </c>
      <c r="D179" s="25">
        <v>1000000</v>
      </c>
      <c r="F179" s="32" t="s">
        <v>141</v>
      </c>
      <c r="G179" s="22"/>
    </row>
    <row r="180" spans="2:8" ht="30" customHeight="1">
      <c r="B180" s="26">
        <v>1284000</v>
      </c>
      <c r="C180" s="26">
        <v>1284000</v>
      </c>
      <c r="D180" s="26">
        <v>1284000</v>
      </c>
      <c r="F180" s="33" t="s">
        <v>142</v>
      </c>
      <c r="G180" s="23"/>
    </row>
    <row r="181" spans="2:8" ht="30" customHeight="1">
      <c r="B181" s="17">
        <v>70360</v>
      </c>
      <c r="C181" s="17">
        <v>70360</v>
      </c>
      <c r="D181" s="18">
        <v>0</v>
      </c>
      <c r="F181" s="29" t="str">
        <f>INDEX('[1]BA List'!$D:$D,MATCH(G181,'[1]BA List'!$B:$B,0))</f>
        <v xml:space="preserve">މިނިސްޓްރީ އޮފް އިސްލާމިކް އެފެއާޒް </v>
      </c>
      <c r="G181" s="11">
        <v>1240</v>
      </c>
      <c r="H181" s="5" t="s">
        <v>1</v>
      </c>
    </row>
    <row r="182" spans="2:8" ht="30" customHeight="1">
      <c r="B182" s="24">
        <v>70360</v>
      </c>
      <c r="C182" s="24">
        <v>70360</v>
      </c>
      <c r="D182" s="24">
        <v>0</v>
      </c>
      <c r="F182" s="34" t="s">
        <v>143</v>
      </c>
    </row>
    <row r="183" spans="2:8" ht="30" customHeight="1">
      <c r="B183" s="17">
        <f t="shared" ref="B183:C183" si="4">SUM(B184:B191)</f>
        <v>1347039</v>
      </c>
      <c r="C183" s="17">
        <f t="shared" si="4"/>
        <v>1085323</v>
      </c>
      <c r="D183" s="18">
        <f>SUM(D184:D191)</f>
        <v>3601372</v>
      </c>
      <c r="E183" s="41"/>
      <c r="F183" s="29" t="str">
        <f>INDEX('[1]BA List'!$D:$D,MATCH(G183,'[1]BA List'!$B:$B,0))</f>
        <v>އެންޓި- ކޮރަޕްޝަން ކޮމިޝަން</v>
      </c>
      <c r="G183" s="11">
        <v>1245</v>
      </c>
      <c r="H183" s="5" t="s">
        <v>1</v>
      </c>
    </row>
    <row r="184" spans="2:8" ht="30" customHeight="1">
      <c r="B184" s="27">
        <v>245000</v>
      </c>
      <c r="C184" s="27">
        <v>240000</v>
      </c>
      <c r="D184" s="27">
        <v>1800000</v>
      </c>
      <c r="F184" s="35" t="s">
        <v>144</v>
      </c>
      <c r="G184" s="21"/>
    </row>
    <row r="185" spans="2:8" ht="30" customHeight="1">
      <c r="B185" s="25">
        <v>48600</v>
      </c>
      <c r="C185" s="25">
        <v>45600</v>
      </c>
      <c r="D185" s="25">
        <v>0</v>
      </c>
      <c r="F185" s="32" t="s">
        <v>145</v>
      </c>
      <c r="G185" s="22"/>
    </row>
    <row r="186" spans="2:8" ht="30" customHeight="1">
      <c r="B186" s="25">
        <v>449439</v>
      </c>
      <c r="C186" s="25">
        <v>220723</v>
      </c>
      <c r="D186" s="25">
        <v>899372</v>
      </c>
      <c r="F186" s="32" t="s">
        <v>146</v>
      </c>
      <c r="G186" s="22"/>
    </row>
    <row r="187" spans="2:8" ht="30" customHeight="1">
      <c r="B187" s="25">
        <v>120000</v>
      </c>
      <c r="C187" s="25">
        <v>110000</v>
      </c>
      <c r="D187" s="25">
        <v>100000</v>
      </c>
      <c r="F187" s="32" t="s">
        <v>147</v>
      </c>
      <c r="G187" s="22"/>
    </row>
    <row r="188" spans="2:8" ht="30" customHeight="1">
      <c r="B188" s="25">
        <v>230000</v>
      </c>
      <c r="C188" s="25">
        <v>230000</v>
      </c>
      <c r="D188" s="25">
        <v>700000</v>
      </c>
      <c r="F188" s="32" t="s">
        <v>148</v>
      </c>
      <c r="G188" s="22"/>
    </row>
    <row r="189" spans="2:8" ht="30" customHeight="1">
      <c r="B189" s="25">
        <v>110000</v>
      </c>
      <c r="C189" s="25">
        <v>100000</v>
      </c>
      <c r="D189" s="25">
        <v>0</v>
      </c>
      <c r="F189" s="32" t="s">
        <v>149</v>
      </c>
      <c r="G189" s="22"/>
    </row>
    <row r="190" spans="2:8" ht="30" customHeight="1">
      <c r="B190" s="25">
        <v>120000</v>
      </c>
      <c r="C190" s="25">
        <v>115000</v>
      </c>
      <c r="D190" s="25">
        <v>102000</v>
      </c>
      <c r="F190" s="32" t="s">
        <v>150</v>
      </c>
      <c r="G190" s="22"/>
    </row>
    <row r="191" spans="2:8" ht="30" customHeight="1">
      <c r="B191" s="26">
        <v>24000</v>
      </c>
      <c r="C191" s="26">
        <v>24000</v>
      </c>
      <c r="D191" s="26">
        <v>0</v>
      </c>
      <c r="F191" s="33" t="s">
        <v>151</v>
      </c>
      <c r="G191" s="23"/>
    </row>
    <row r="192" spans="2:8" ht="30" customHeight="1">
      <c r="B192" s="17">
        <v>218837</v>
      </c>
      <c r="C192" s="17">
        <v>198980</v>
      </c>
      <c r="D192" s="18">
        <v>100000</v>
      </c>
      <c r="F192" s="29" t="str">
        <f>INDEX('[1]BA List'!$D:$D,MATCH(G192,'[1]BA List'!$B:$B,0))</f>
        <v>ހިއުމަން ރައިޓްސް ކޮމިޝަން</v>
      </c>
      <c r="G192" s="11">
        <v>1246</v>
      </c>
      <c r="H192" s="5" t="s">
        <v>1</v>
      </c>
    </row>
    <row r="193" spans="2:8" ht="30" customHeight="1">
      <c r="B193" s="27">
        <v>1000</v>
      </c>
      <c r="C193" s="27">
        <v>950</v>
      </c>
      <c r="D193" s="27"/>
      <c r="F193" s="35" t="s">
        <v>152</v>
      </c>
      <c r="G193" s="21"/>
    </row>
    <row r="194" spans="2:8" ht="30" customHeight="1">
      <c r="B194" s="25">
        <v>217437</v>
      </c>
      <c r="C194" s="25">
        <v>197670</v>
      </c>
      <c r="D194" s="25">
        <v>100000</v>
      </c>
      <c r="F194" s="32" t="s">
        <v>153</v>
      </c>
      <c r="G194" s="22"/>
    </row>
    <row r="195" spans="2:8" ht="30" customHeight="1">
      <c r="B195" s="26">
        <v>400</v>
      </c>
      <c r="C195" s="26">
        <v>360</v>
      </c>
      <c r="D195" s="26"/>
      <c r="F195" s="33" t="s">
        <v>154</v>
      </c>
      <c r="G195" s="23"/>
    </row>
    <row r="196" spans="2:8" ht="30" customHeight="1">
      <c r="B196" s="17">
        <v>396000</v>
      </c>
      <c r="C196" s="17">
        <v>396000</v>
      </c>
      <c r="D196" s="18">
        <v>546000</v>
      </c>
      <c r="F196" s="29" t="str">
        <f>INDEX('[1]BA List'!$D:$D,MATCH(G196,'[1]BA List'!$B:$B,0))</f>
        <v>ޖުޑީޝަލް ސަރވިސް ކޮމިޝަން</v>
      </c>
      <c r="G196" s="11">
        <v>1247</v>
      </c>
      <c r="H196" s="5" t="s">
        <v>1</v>
      </c>
    </row>
    <row r="197" spans="2:8" ht="30" customHeight="1">
      <c r="B197" s="27">
        <v>150000</v>
      </c>
      <c r="C197" s="27">
        <v>150000</v>
      </c>
      <c r="D197" s="27">
        <v>300000</v>
      </c>
      <c r="F197" s="35" t="s">
        <v>155</v>
      </c>
      <c r="G197" s="21"/>
    </row>
    <row r="198" spans="2:8" ht="30" customHeight="1">
      <c r="B198" s="26">
        <v>246000</v>
      </c>
      <c r="C198" s="26">
        <v>246000</v>
      </c>
      <c r="D198" s="26">
        <v>246000</v>
      </c>
      <c r="F198" s="33" t="s">
        <v>156</v>
      </c>
      <c r="G198" s="23"/>
    </row>
    <row r="199" spans="2:8" ht="30" customHeight="1">
      <c r="B199" s="17">
        <v>80184</v>
      </c>
      <c r="C199" s="17">
        <v>80184</v>
      </c>
      <c r="D199" s="18">
        <v>540184</v>
      </c>
      <c r="F199" s="29" t="str">
        <f>INDEX('[1]BA List'!$D:$D,MATCH(G199,'[1]BA List'!$B:$B,0))</f>
        <v>ދިވެހިރާއްޖޭގެ ސުޕްރީމް ކޯޓު</v>
      </c>
      <c r="G199" s="11">
        <v>1248</v>
      </c>
      <c r="H199" s="5" t="s">
        <v>1</v>
      </c>
    </row>
    <row r="200" spans="2:8" ht="30" customHeight="1">
      <c r="B200" s="24">
        <v>80184</v>
      </c>
      <c r="C200" s="24">
        <v>80184</v>
      </c>
      <c r="D200" s="24">
        <v>540184</v>
      </c>
      <c r="F200" s="34" t="s">
        <v>157</v>
      </c>
    </row>
    <row r="201" spans="2:8" ht="30" customHeight="1">
      <c r="B201" s="17">
        <f t="shared" ref="B201:C201" si="5">SUM(B202:B206)</f>
        <v>17689495</v>
      </c>
      <c r="C201" s="17">
        <f t="shared" si="5"/>
        <v>17689495</v>
      </c>
      <c r="D201" s="18">
        <f>SUM(D202:D206)</f>
        <v>19450000</v>
      </c>
      <c r="F201" s="29" t="str">
        <f>INDEX('[1]BA List'!$D:$D,MATCH(G201,'[1]BA List'!$B:$B,0))</f>
        <v>ޑިޕާޓްމަންޓް އޮފް ޖުޑީޝަލް އެޑްމިނިސްޓްރޭޝަން</v>
      </c>
      <c r="G201" s="11">
        <v>1264</v>
      </c>
      <c r="H201" s="5" t="s">
        <v>1</v>
      </c>
    </row>
    <row r="202" spans="2:8" ht="30" customHeight="1">
      <c r="B202" s="27">
        <v>0</v>
      </c>
      <c r="C202" s="27">
        <v>0</v>
      </c>
      <c r="D202" s="27">
        <v>2000000</v>
      </c>
      <c r="F202" s="35" t="s">
        <v>158</v>
      </c>
      <c r="G202" s="21"/>
    </row>
    <row r="203" spans="2:8" ht="30" customHeight="1">
      <c r="B203" s="25">
        <v>15000</v>
      </c>
      <c r="C203" s="25">
        <v>15000</v>
      </c>
      <c r="D203" s="25">
        <v>265000</v>
      </c>
      <c r="F203" s="32" t="s">
        <v>159</v>
      </c>
      <c r="G203" s="22"/>
    </row>
    <row r="204" spans="2:8" ht="30" customHeight="1">
      <c r="B204" s="25">
        <v>0</v>
      </c>
      <c r="C204" s="25">
        <v>0</v>
      </c>
      <c r="D204" s="25">
        <v>85000</v>
      </c>
      <c r="F204" s="32" t="s">
        <v>160</v>
      </c>
      <c r="G204" s="22"/>
    </row>
    <row r="205" spans="2:8" ht="30" customHeight="1">
      <c r="B205" s="25">
        <v>1374495</v>
      </c>
      <c r="C205" s="25">
        <v>1374495</v>
      </c>
      <c r="D205" s="25">
        <v>800000</v>
      </c>
      <c r="F205" s="32" t="s">
        <v>161</v>
      </c>
      <c r="G205" s="22"/>
    </row>
    <row r="206" spans="2:8" ht="30" customHeight="1">
      <c r="B206" s="38">
        <v>16300000</v>
      </c>
      <c r="C206" s="38">
        <v>16300000</v>
      </c>
      <c r="D206" s="38">
        <v>16300000</v>
      </c>
      <c r="F206" s="39" t="s">
        <v>207</v>
      </c>
      <c r="G206" s="40"/>
    </row>
    <row r="207" spans="2:8" ht="30" customHeight="1">
      <c r="B207" s="17">
        <v>0</v>
      </c>
      <c r="C207" s="17">
        <v>0</v>
      </c>
      <c r="D207" s="18">
        <v>100000000</v>
      </c>
      <c r="F207" s="29" t="str">
        <f>INDEX('[1]BA List'!$D:$D,MATCH(G207,'[1]BA List'!$B:$B,0))</f>
        <v>ޚާއްޞަ ބަޖެޓް</v>
      </c>
      <c r="G207" s="11">
        <v>1265</v>
      </c>
      <c r="H207" s="5" t="s">
        <v>1</v>
      </c>
    </row>
    <row r="208" spans="2:8" ht="30" customHeight="1">
      <c r="B208" s="24">
        <v>0</v>
      </c>
      <c r="C208" s="24">
        <v>0</v>
      </c>
      <c r="D208" s="24">
        <v>100000000</v>
      </c>
      <c r="F208" s="34" t="s">
        <v>162</v>
      </c>
    </row>
    <row r="209" spans="2:8" ht="30" customHeight="1">
      <c r="B209" s="17">
        <v>666245</v>
      </c>
      <c r="C209" s="17">
        <v>646840</v>
      </c>
      <c r="D209" s="18">
        <v>500000</v>
      </c>
      <c r="F209" s="29" t="str">
        <f>INDEX('[1]BA List'!$D:$D,MATCH(G209,'[1]BA List'!$B:$B,0))</f>
        <v xml:space="preserve">ދިވެހިބަހުގެ އެކަޑަމީ </v>
      </c>
      <c r="G209" s="11">
        <v>1269</v>
      </c>
      <c r="H209" s="5" t="s">
        <v>1</v>
      </c>
    </row>
    <row r="210" spans="2:8" ht="30" customHeight="1">
      <c r="B210" s="27">
        <v>401020</v>
      </c>
      <c r="C210" s="27">
        <v>389340</v>
      </c>
      <c r="D210" s="27">
        <v>250000</v>
      </c>
      <c r="F210" s="35" t="s">
        <v>163</v>
      </c>
      <c r="G210" s="21"/>
    </row>
    <row r="211" spans="2:8" ht="30" customHeight="1">
      <c r="B211" s="26">
        <v>265225</v>
      </c>
      <c r="C211" s="26">
        <v>257500</v>
      </c>
      <c r="D211" s="26">
        <v>250000</v>
      </c>
      <c r="F211" s="33" t="s">
        <v>164</v>
      </c>
      <c r="G211" s="23"/>
    </row>
    <row r="212" spans="2:8" ht="30" customHeight="1">
      <c r="B212" s="17">
        <f>SUM(B213:B214)</f>
        <v>6505351</v>
      </c>
      <c r="C212" s="17">
        <f t="shared" ref="C212:D212" si="6">SUM(C213:C214)</f>
        <v>6467918</v>
      </c>
      <c r="D212" s="18">
        <f t="shared" si="6"/>
        <v>5720167</v>
      </c>
      <c r="F212" s="29" t="str">
        <f>INDEX('[1]BA List'!$D:$D,MATCH(G212,'[1]BA List'!$B:$B,0))</f>
        <v>ސަޤާފީ ތަރިކަ ރައްކާތެރިކުރާ ޤައުމީ މަރުކަޒު</v>
      </c>
      <c r="G212" s="11">
        <v>1271</v>
      </c>
      <c r="H212" s="5" t="s">
        <v>1</v>
      </c>
    </row>
    <row r="213" spans="2:8" ht="30" customHeight="1">
      <c r="B213" s="27">
        <v>1285184</v>
      </c>
      <c r="C213" s="27">
        <v>1247751</v>
      </c>
      <c r="D213" s="27">
        <v>500000</v>
      </c>
      <c r="F213" s="35" t="s">
        <v>165</v>
      </c>
      <c r="G213" s="21"/>
    </row>
    <row r="214" spans="2:8" ht="30" customHeight="1">
      <c r="B214" s="26">
        <v>5220167</v>
      </c>
      <c r="C214" s="26">
        <v>5220167</v>
      </c>
      <c r="D214" s="26">
        <v>5220167</v>
      </c>
      <c r="F214" s="33" t="s">
        <v>214</v>
      </c>
      <c r="G214" s="23"/>
    </row>
    <row r="215" spans="2:8" ht="30" customHeight="1">
      <c r="B215" s="17">
        <v>150000</v>
      </c>
      <c r="C215" s="17">
        <v>150000</v>
      </c>
      <c r="D215" s="18">
        <v>386000</v>
      </c>
      <c r="F215" s="29" t="str">
        <f>INDEX('[1]BA List'!$D:$D,MATCH(G215,'[1]BA List'!$B:$B,0))</f>
        <v>ޓެކްސް އެޕީލް ޓްރައިބިއުނަލް</v>
      </c>
      <c r="G215" s="11">
        <v>1275</v>
      </c>
      <c r="H215" s="5" t="s">
        <v>1</v>
      </c>
    </row>
    <row r="216" spans="2:8" ht="30" customHeight="1">
      <c r="B216" s="27">
        <v>150000</v>
      </c>
      <c r="C216" s="27">
        <v>150000</v>
      </c>
      <c r="D216" s="27">
        <v>150000</v>
      </c>
      <c r="F216" s="35" t="s">
        <v>166</v>
      </c>
      <c r="G216" s="21"/>
    </row>
    <row r="217" spans="2:8" ht="30" customHeight="1">
      <c r="B217" s="26">
        <v>0</v>
      </c>
      <c r="C217" s="26">
        <v>0</v>
      </c>
      <c r="D217" s="26">
        <v>236000</v>
      </c>
      <c r="F217" s="33" t="s">
        <v>167</v>
      </c>
      <c r="G217" s="23"/>
    </row>
    <row r="218" spans="2:8" ht="30" customHeight="1">
      <c r="B218" s="17">
        <v>954659</v>
      </c>
      <c r="C218" s="17">
        <v>954659</v>
      </c>
      <c r="D218" s="18">
        <v>4850000</v>
      </c>
      <c r="F218" s="29" t="str">
        <f>INDEX('[1]BA List'!$D:$D,MATCH(G218,'[1]BA List'!$B:$B,0))</f>
        <v>ލޯކަލް ގަވަރމަންޓް އޮތޯރިޓީ</v>
      </c>
      <c r="G218" s="11">
        <v>1276</v>
      </c>
      <c r="H218" s="5" t="s">
        <v>1</v>
      </c>
    </row>
    <row r="219" spans="2:8" ht="30" customHeight="1">
      <c r="B219" s="27">
        <v>275000</v>
      </c>
      <c r="C219" s="27">
        <v>275000</v>
      </c>
      <c r="D219" s="27">
        <v>950000</v>
      </c>
      <c r="F219" s="35" t="s">
        <v>168</v>
      </c>
      <c r="G219" s="21"/>
    </row>
    <row r="220" spans="2:8" ht="30" customHeight="1">
      <c r="B220" s="25">
        <v>0</v>
      </c>
      <c r="C220" s="25">
        <v>0</v>
      </c>
      <c r="D220" s="25">
        <v>100000</v>
      </c>
      <c r="F220" s="32" t="s">
        <v>169</v>
      </c>
      <c r="G220" s="22"/>
    </row>
    <row r="221" spans="2:8" ht="30" customHeight="1">
      <c r="B221" s="25">
        <v>0</v>
      </c>
      <c r="C221" s="25">
        <v>0</v>
      </c>
      <c r="D221" s="25">
        <v>3300000</v>
      </c>
      <c r="F221" s="32" t="s">
        <v>170</v>
      </c>
      <c r="G221" s="22"/>
    </row>
    <row r="222" spans="2:8" ht="30" customHeight="1">
      <c r="B222" s="26">
        <v>679659</v>
      </c>
      <c r="C222" s="26">
        <v>679659</v>
      </c>
      <c r="D222" s="26">
        <v>500000</v>
      </c>
      <c r="F222" s="33" t="s">
        <v>171</v>
      </c>
      <c r="G222" s="23"/>
    </row>
    <row r="223" spans="2:8" ht="30" customHeight="1">
      <c r="B223" s="17">
        <v>12759656</v>
      </c>
      <c r="C223" s="17">
        <v>11802776</v>
      </c>
      <c r="D223" s="18">
        <v>5287596</v>
      </c>
      <c r="F223" s="29" t="str">
        <f>INDEX('[1]BA List'!$D:$D,MATCH(G223,'[1]BA List'!$B:$B,0))</f>
        <v>މޯލްޑިވްސް ލޭންޑް އެންޑް ސަރވޭ އޮތޯރިޓީ</v>
      </c>
      <c r="G223" s="11">
        <v>1483</v>
      </c>
      <c r="H223" s="5" t="s">
        <v>1</v>
      </c>
    </row>
    <row r="224" spans="2:8" ht="30" customHeight="1">
      <c r="B224" s="27">
        <v>100000</v>
      </c>
      <c r="C224" s="27">
        <v>100000</v>
      </c>
      <c r="D224" s="27">
        <v>500000</v>
      </c>
      <c r="F224" s="35" t="s">
        <v>172</v>
      </c>
      <c r="G224" s="21"/>
    </row>
    <row r="225" spans="2:8" ht="30" customHeight="1">
      <c r="B225" s="25">
        <v>5549000</v>
      </c>
      <c r="C225" s="25">
        <v>3779120</v>
      </c>
      <c r="D225" s="25">
        <v>2232667</v>
      </c>
      <c r="F225" s="32" t="s">
        <v>173</v>
      </c>
      <c r="G225" s="22"/>
    </row>
    <row r="226" spans="2:8" ht="30" customHeight="1">
      <c r="B226" s="25">
        <v>6860656</v>
      </c>
      <c r="C226" s="25">
        <v>6860656</v>
      </c>
      <c r="D226" s="25">
        <v>2304929</v>
      </c>
      <c r="F226" s="32" t="s">
        <v>174</v>
      </c>
      <c r="G226" s="22"/>
    </row>
    <row r="227" spans="2:8" ht="30" customHeight="1">
      <c r="B227" s="26">
        <v>250000</v>
      </c>
      <c r="C227" s="26">
        <v>1063000</v>
      </c>
      <c r="D227" s="26">
        <v>250000</v>
      </c>
      <c r="F227" s="33" t="s">
        <v>175</v>
      </c>
      <c r="G227" s="23"/>
    </row>
    <row r="228" spans="2:8" ht="30" customHeight="1">
      <c r="B228" s="17">
        <v>60374</v>
      </c>
      <c r="C228" s="17">
        <v>57525</v>
      </c>
      <c r="D228" s="18">
        <v>169864</v>
      </c>
      <c r="F228" s="29" t="str">
        <f>INDEX('[1]BA List'!$D:$D,MATCH(G228,'[1]BA List'!$B:$B,0))</f>
        <v>މިނިސްޓްރީ އޮފް ޖެންޑަރ، ފެމިލީ އެންޑް ސޯޝަލް ސަރވިސަސް</v>
      </c>
      <c r="G228" s="11">
        <v>1510</v>
      </c>
      <c r="H228" s="5" t="s">
        <v>1</v>
      </c>
    </row>
    <row r="229" spans="2:8" ht="30" customHeight="1">
      <c r="B229" s="27">
        <v>0</v>
      </c>
      <c r="C229" s="27">
        <v>0</v>
      </c>
      <c r="D229" s="27">
        <v>169864</v>
      </c>
      <c r="F229" s="35" t="s">
        <v>176</v>
      </c>
      <c r="G229" s="21"/>
    </row>
    <row r="230" spans="2:8" ht="30" customHeight="1">
      <c r="B230" s="25">
        <v>550</v>
      </c>
      <c r="C230" s="25">
        <v>550</v>
      </c>
      <c r="D230" s="25">
        <v>0</v>
      </c>
      <c r="F230" s="32" t="s">
        <v>177</v>
      </c>
      <c r="G230" s="22"/>
    </row>
    <row r="231" spans="2:8" ht="30" customHeight="1">
      <c r="B231" s="26">
        <v>59824</v>
      </c>
      <c r="C231" s="26">
        <v>56975</v>
      </c>
      <c r="D231" s="26">
        <v>0</v>
      </c>
      <c r="F231" s="33" t="s">
        <v>178</v>
      </c>
      <c r="G231" s="23"/>
    </row>
    <row r="232" spans="2:8" ht="30" customHeight="1">
      <c r="B232" s="17">
        <v>6180387</v>
      </c>
      <c r="C232" s="17">
        <v>15047944</v>
      </c>
      <c r="D232" s="18">
        <v>30092055</v>
      </c>
      <c r="F232" s="29" t="str">
        <f>INDEX('[1]BA List'!$D:$D,MATCH(G232,'[1]BA List'!$B:$B,0))</f>
        <v>މިނިސްޓްރީ އޮފް ހައުސިންގ އެންޑް އާރބަން ޑިވެލޮޕްމަންޓް</v>
      </c>
      <c r="G232" s="11">
        <v>1529</v>
      </c>
      <c r="H232" s="5" t="s">
        <v>1</v>
      </c>
    </row>
    <row r="233" spans="2:8" ht="30" customHeight="1">
      <c r="B233" s="27">
        <v>2141878</v>
      </c>
      <c r="C233" s="27">
        <v>2016652</v>
      </c>
      <c r="D233" s="27">
        <v>1000000</v>
      </c>
      <c r="F233" s="35" t="s">
        <v>179</v>
      </c>
      <c r="G233" s="21"/>
    </row>
    <row r="234" spans="2:8" ht="30" customHeight="1">
      <c r="B234" s="25">
        <v>293645</v>
      </c>
      <c r="C234" s="25">
        <v>429797</v>
      </c>
      <c r="D234" s="25">
        <v>200001</v>
      </c>
      <c r="F234" s="32" t="s">
        <v>180</v>
      </c>
      <c r="G234" s="22"/>
    </row>
    <row r="235" spans="2:8" ht="30" customHeight="1">
      <c r="B235" s="25">
        <v>400096</v>
      </c>
      <c r="C235" s="25">
        <v>400096</v>
      </c>
      <c r="D235" s="25">
        <v>1304096</v>
      </c>
      <c r="F235" s="32" t="s">
        <v>181</v>
      </c>
      <c r="G235" s="22"/>
    </row>
    <row r="236" spans="2:8" ht="30" customHeight="1">
      <c r="B236" s="25">
        <v>400096</v>
      </c>
      <c r="C236" s="25">
        <v>7072727</v>
      </c>
      <c r="D236" s="25">
        <v>8733286</v>
      </c>
      <c r="F236" s="32" t="s">
        <v>182</v>
      </c>
      <c r="G236" s="22"/>
    </row>
    <row r="237" spans="2:8" ht="30" customHeight="1">
      <c r="B237" s="25">
        <v>400096</v>
      </c>
      <c r="C237" s="25">
        <v>400096</v>
      </c>
      <c r="D237" s="25">
        <v>4865696</v>
      </c>
      <c r="F237" s="32" t="s">
        <v>183</v>
      </c>
      <c r="G237" s="22"/>
    </row>
    <row r="238" spans="2:8" ht="30" customHeight="1">
      <c r="B238" s="25">
        <v>400096</v>
      </c>
      <c r="C238" s="25">
        <v>400096</v>
      </c>
      <c r="D238" s="25">
        <v>1236896</v>
      </c>
      <c r="F238" s="32" t="s">
        <v>184</v>
      </c>
      <c r="G238" s="22"/>
    </row>
    <row r="239" spans="2:8" ht="30" customHeight="1">
      <c r="B239" s="25">
        <v>0</v>
      </c>
      <c r="C239" s="25">
        <v>0</v>
      </c>
      <c r="D239" s="25">
        <v>250000</v>
      </c>
      <c r="F239" s="32" t="s">
        <v>185</v>
      </c>
      <c r="G239" s="22"/>
    </row>
    <row r="240" spans="2:8" ht="30" customHeight="1">
      <c r="B240" s="25">
        <v>0</v>
      </c>
      <c r="C240" s="25">
        <v>0</v>
      </c>
      <c r="D240" s="25">
        <v>500000</v>
      </c>
      <c r="F240" s="32" t="s">
        <v>186</v>
      </c>
      <c r="G240" s="22"/>
    </row>
    <row r="241" spans="2:8" ht="30" customHeight="1">
      <c r="B241" s="25">
        <v>144000</v>
      </c>
      <c r="C241" s="25">
        <v>828000</v>
      </c>
      <c r="D241" s="25">
        <v>1388000</v>
      </c>
      <c r="F241" s="32" t="s">
        <v>187</v>
      </c>
      <c r="G241" s="22"/>
    </row>
    <row r="242" spans="2:8" ht="30" customHeight="1">
      <c r="B242" s="25">
        <v>0</v>
      </c>
      <c r="C242" s="25">
        <v>1500000</v>
      </c>
      <c r="D242" s="25">
        <v>1200000</v>
      </c>
      <c r="F242" s="32" t="s">
        <v>188</v>
      </c>
      <c r="G242" s="22"/>
    </row>
    <row r="243" spans="2:8" ht="30" customHeight="1">
      <c r="B243" s="25">
        <v>400096</v>
      </c>
      <c r="C243" s="25">
        <v>400096</v>
      </c>
      <c r="D243" s="25">
        <v>1304096</v>
      </c>
      <c r="F243" s="32" t="s">
        <v>189</v>
      </c>
      <c r="G243" s="22"/>
    </row>
    <row r="244" spans="2:8" ht="30" customHeight="1">
      <c r="B244" s="25">
        <v>400096</v>
      </c>
      <c r="C244" s="25">
        <v>400096</v>
      </c>
      <c r="D244" s="25">
        <v>520496</v>
      </c>
      <c r="F244" s="32" t="s">
        <v>190</v>
      </c>
      <c r="G244" s="22"/>
    </row>
    <row r="245" spans="2:8" ht="30" customHeight="1">
      <c r="B245" s="25">
        <v>400096</v>
      </c>
      <c r="C245" s="25">
        <v>400096</v>
      </c>
      <c r="D245" s="25">
        <v>1102496</v>
      </c>
      <c r="F245" s="32" t="s">
        <v>191</v>
      </c>
      <c r="G245" s="22"/>
    </row>
    <row r="246" spans="2:8" ht="30" customHeight="1">
      <c r="B246" s="25">
        <v>400096</v>
      </c>
      <c r="C246" s="25">
        <v>400096</v>
      </c>
      <c r="D246" s="25">
        <v>2446496</v>
      </c>
      <c r="F246" s="32" t="s">
        <v>192</v>
      </c>
      <c r="G246" s="22"/>
    </row>
    <row r="247" spans="2:8" ht="30" customHeight="1">
      <c r="B247" s="25">
        <v>400096</v>
      </c>
      <c r="C247" s="25">
        <v>400096</v>
      </c>
      <c r="D247" s="25">
        <v>3790496</v>
      </c>
      <c r="F247" s="32" t="s">
        <v>193</v>
      </c>
      <c r="G247" s="22"/>
    </row>
    <row r="248" spans="2:8" ht="30" customHeight="1">
      <c r="B248" s="26">
        <v>0</v>
      </c>
      <c r="C248" s="26">
        <v>0</v>
      </c>
      <c r="D248" s="26">
        <v>250000</v>
      </c>
      <c r="F248" s="33" t="s">
        <v>194</v>
      </c>
      <c r="G248" s="23"/>
    </row>
    <row r="249" spans="2:8" ht="30" customHeight="1">
      <c r="B249" s="17">
        <v>20000000</v>
      </c>
      <c r="C249" s="17">
        <v>20750000</v>
      </c>
      <c r="D249" s="18">
        <v>4850000</v>
      </c>
      <c r="F249" s="29" t="str">
        <f>INDEX('[1]BA List'!$D:$D,MATCH(G249,'[1]BA List'!$B:$B,0))</f>
        <v>މިނިސްޓްރީ އޮފް ޓްރާންސްޕޯޓް އެންޑް ސިވިލް އޭވިއޭޝަން</v>
      </c>
      <c r="G249" s="11">
        <v>1530</v>
      </c>
      <c r="H249" s="5" t="s">
        <v>1</v>
      </c>
    </row>
    <row r="250" spans="2:8" ht="40.5" customHeight="1">
      <c r="B250" s="27">
        <v>10000000</v>
      </c>
      <c r="C250" s="27">
        <v>10000000</v>
      </c>
      <c r="D250" s="27">
        <v>2000000</v>
      </c>
      <c r="F250" s="37" t="s">
        <v>195</v>
      </c>
      <c r="G250" s="21"/>
    </row>
    <row r="251" spans="2:8" ht="30" customHeight="1">
      <c r="B251" s="25">
        <v>0</v>
      </c>
      <c r="C251" s="25">
        <v>0</v>
      </c>
      <c r="D251" s="25">
        <v>1500000</v>
      </c>
      <c r="F251" s="32" t="s">
        <v>196</v>
      </c>
      <c r="G251" s="22"/>
    </row>
    <row r="252" spans="2:8" ht="30" customHeight="1">
      <c r="B252" s="25">
        <v>0</v>
      </c>
      <c r="C252" s="25">
        <v>750000</v>
      </c>
      <c r="D252" s="25">
        <v>750000</v>
      </c>
      <c r="F252" s="32" t="s">
        <v>197</v>
      </c>
      <c r="G252" s="22"/>
    </row>
    <row r="253" spans="2:8" ht="30" customHeight="1">
      <c r="B253" s="26">
        <v>10000000</v>
      </c>
      <c r="C253" s="26">
        <v>10000000</v>
      </c>
      <c r="D253" s="26">
        <v>600000</v>
      </c>
      <c r="F253" s="33" t="s">
        <v>198</v>
      </c>
      <c r="G253" s="23"/>
    </row>
    <row r="254" spans="2:8" ht="30" customHeight="1">
      <c r="B254" s="17">
        <v>5238440</v>
      </c>
      <c r="C254" s="17">
        <v>4762218</v>
      </c>
      <c r="D254" s="18">
        <v>4000000</v>
      </c>
      <c r="F254" s="29" t="str">
        <f>INDEX('[1]BA List'!$D:$D,MATCH(G254,'[1]BA List'!$B:$B,0))</f>
        <v>މިނިސްޓްރީ އޮފް ކޮމިއުނިކޭޝަން، ސައެންސް އެންޑް ޓެކްނޮލޮޖީ</v>
      </c>
      <c r="G254" s="11">
        <v>1531</v>
      </c>
      <c r="H254" s="5" t="s">
        <v>1</v>
      </c>
    </row>
    <row r="255" spans="2:8" ht="30" customHeight="1">
      <c r="B255" s="27">
        <v>0</v>
      </c>
      <c r="C255" s="27">
        <v>0</v>
      </c>
      <c r="D255" s="27">
        <v>2000000</v>
      </c>
      <c r="F255" s="35" t="s">
        <v>199</v>
      </c>
      <c r="G255" s="21"/>
    </row>
    <row r="256" spans="2:8" ht="30" customHeight="1">
      <c r="B256" s="26">
        <v>5238440</v>
      </c>
      <c r="C256" s="26">
        <v>4762218</v>
      </c>
      <c r="D256" s="26">
        <v>2000000</v>
      </c>
      <c r="F256" s="33" t="s">
        <v>200</v>
      </c>
      <c r="G256" s="23"/>
    </row>
    <row r="257" spans="2:8" ht="30" customHeight="1">
      <c r="B257" s="17">
        <v>318270</v>
      </c>
      <c r="C257" s="17">
        <v>309000</v>
      </c>
      <c r="D257" s="18">
        <v>200000</v>
      </c>
      <c r="F257" s="29" t="str">
        <f>INDEX('[1]BA List'!$D:$D,MATCH(G257,'[1]BA List'!$B:$B,0))</f>
        <v>މިނިސްޓްރީ އޮފް އާރޓްސް، ކަލްޗަރ އެންޑް ހެރިޓޭޖް</v>
      </c>
      <c r="G257" s="11">
        <v>1532</v>
      </c>
      <c r="H257" s="5" t="s">
        <v>1</v>
      </c>
    </row>
    <row r="258" spans="2:8" ht="30" customHeight="1">
      <c r="B258" s="24">
        <v>318270</v>
      </c>
      <c r="C258" s="24">
        <v>309000</v>
      </c>
      <c r="D258" s="24">
        <v>200000</v>
      </c>
      <c r="F258" s="34" t="s">
        <v>201</v>
      </c>
    </row>
    <row r="259" spans="2:8" ht="30" customHeight="1">
      <c r="B259" s="17">
        <v>17513653</v>
      </c>
      <c r="C259" s="17">
        <v>17455793</v>
      </c>
      <c r="D259" s="18">
        <v>20231958</v>
      </c>
      <c r="F259" s="29" t="str">
        <f>INDEX('[1]BA List'!$D:$D,MATCH(G259,'[1]BA List'!$B:$B,0))</f>
        <v>އިއްޒުއްދީން ސްކޫލް</v>
      </c>
      <c r="G259" s="11">
        <v>1537</v>
      </c>
      <c r="H259" s="5" t="s">
        <v>1</v>
      </c>
    </row>
    <row r="260" spans="2:8" ht="30" customHeight="1">
      <c r="B260" s="24">
        <v>17513653</v>
      </c>
      <c r="C260" s="24">
        <v>17455793</v>
      </c>
      <c r="D260" s="24">
        <v>20231958</v>
      </c>
      <c r="F260" s="34" t="s">
        <v>202</v>
      </c>
    </row>
    <row r="261" spans="2:8" ht="30" customHeight="1">
      <c r="B261" s="17">
        <v>9203832</v>
      </c>
      <c r="C261" s="17">
        <v>9090114</v>
      </c>
      <c r="D261" s="18">
        <v>9909708</v>
      </c>
      <c r="F261" s="29" t="str">
        <f>INDEX('[1]BA List'!$D:$D,MATCH(G261,'[1]BA List'!$B:$B,0))</f>
        <v>ރަޝިއާގައި ހުންނަ ދިވެހިރާއްޖޭގެ އެމްބަސީ</v>
      </c>
      <c r="G261" s="11">
        <v>1538</v>
      </c>
      <c r="H261" s="5" t="s">
        <v>1</v>
      </c>
    </row>
    <row r="262" spans="2:8" ht="30" customHeight="1">
      <c r="B262" s="38">
        <v>9203832</v>
      </c>
      <c r="C262" s="38">
        <v>9090114</v>
      </c>
      <c r="D262" s="38">
        <v>9909708</v>
      </c>
      <c r="E262" s="41"/>
      <c r="F262" s="39" t="s">
        <v>203</v>
      </c>
      <c r="G262" s="40"/>
    </row>
    <row r="263" spans="2:8" ht="30" customHeight="1">
      <c r="B263" s="17">
        <f>B264</f>
        <v>0</v>
      </c>
      <c r="C263" s="17">
        <f t="shared" ref="C263:D263" si="7">C264</f>
        <v>0</v>
      </c>
      <c r="D263" s="18">
        <f t="shared" si="7"/>
        <v>10000000</v>
      </c>
      <c r="E263" s="41"/>
      <c r="F263" s="29" t="s">
        <v>206</v>
      </c>
      <c r="G263" s="11">
        <v>1025</v>
      </c>
      <c r="H263" s="5" t="s">
        <v>1</v>
      </c>
    </row>
    <row r="264" spans="2:8" ht="30" customHeight="1">
      <c r="B264" s="38">
        <v>0</v>
      </c>
      <c r="C264" s="38">
        <v>0</v>
      </c>
      <c r="D264" s="38">
        <v>10000000</v>
      </c>
      <c r="E264" s="41"/>
      <c r="F264" s="39" t="s">
        <v>205</v>
      </c>
      <c r="G264" s="40"/>
    </row>
    <row r="265" spans="2:8" ht="30" customHeight="1">
      <c r="B265" s="17"/>
      <c r="C265" s="17"/>
      <c r="D265" s="18">
        <v>1500000</v>
      </c>
      <c r="E265" s="41"/>
      <c r="F265" s="29" t="s">
        <v>209</v>
      </c>
      <c r="G265" s="11">
        <v>1256</v>
      </c>
      <c r="H265" s="5" t="s">
        <v>1</v>
      </c>
    </row>
    <row r="266" spans="2:8" ht="30" customHeight="1">
      <c r="B266" s="38"/>
      <c r="C266" s="38"/>
      <c r="D266" s="38">
        <v>1500000</v>
      </c>
      <c r="E266" s="41"/>
      <c r="F266" s="39" t="s">
        <v>210</v>
      </c>
      <c r="G266" s="40"/>
    </row>
    <row r="267" spans="2:8" ht="30" customHeight="1">
      <c r="B267" s="17">
        <f>B268</f>
        <v>3500000</v>
      </c>
      <c r="C267" s="17">
        <f t="shared" ref="C267:D267" si="8">C268</f>
        <v>3500000</v>
      </c>
      <c r="D267" s="18">
        <f t="shared" si="8"/>
        <v>3500000</v>
      </c>
      <c r="E267" s="41"/>
      <c r="F267" s="29" t="s">
        <v>212</v>
      </c>
      <c r="G267" s="11">
        <v>1215</v>
      </c>
      <c r="H267" s="5" t="s">
        <v>1</v>
      </c>
    </row>
    <row r="268" spans="2:8" ht="30" customHeight="1">
      <c r="B268" s="27">
        <v>3500000</v>
      </c>
      <c r="C268" s="27">
        <v>3500000</v>
      </c>
      <c r="D268" s="27">
        <v>3500000</v>
      </c>
      <c r="F268" s="35" t="s">
        <v>213</v>
      </c>
      <c r="G268" s="21"/>
    </row>
    <row r="269" spans="2:8" ht="13.5" customHeight="1"/>
  </sheetData>
  <mergeCells count="1">
    <mergeCell ref="B5:D5"/>
  </mergeCells>
  <conditionalFormatting sqref="I18:I19">
    <cfRule type="containsText" dxfId="51" priority="334" operator="containsText" text="FALSE">
      <formula>NOT(ISERROR(SEARCH("FALSE",I18)))</formula>
    </cfRule>
  </conditionalFormatting>
  <conditionalFormatting sqref="I7:K7">
    <cfRule type="containsText" dxfId="50" priority="292" operator="containsText" text="TRUE">
      <formula>NOT(ISERROR(SEARCH("TRUE",I7)))</formula>
    </cfRule>
    <cfRule type="containsText" dxfId="49" priority="293" operator="containsText" text="FALSE">
      <formula>NOT(ISERROR(SEARCH("FALSE",I7)))</formula>
    </cfRule>
  </conditionalFormatting>
  <conditionalFormatting sqref="B18:D18">
    <cfRule type="expression" dxfId="48" priority="682">
      <formula>#REF!&lt;#REF!="TRUE"</formula>
    </cfRule>
  </conditionalFormatting>
  <conditionalFormatting sqref="B25:D25">
    <cfRule type="expression" dxfId="47" priority="51">
      <formula>#REF!&lt;#REF!="TRUE"</formula>
    </cfRule>
  </conditionalFormatting>
  <conditionalFormatting sqref="B27:D27">
    <cfRule type="expression" dxfId="46" priority="50">
      <formula>#REF!&lt;#REF!="TRUE"</formula>
    </cfRule>
  </conditionalFormatting>
  <conditionalFormatting sqref="B32:D32">
    <cfRule type="expression" dxfId="45" priority="49">
      <formula>#REF!&lt;#REF!="TRUE"</formula>
    </cfRule>
  </conditionalFormatting>
  <conditionalFormatting sqref="B34:D34">
    <cfRule type="expression" dxfId="44" priority="48">
      <formula>#REF!&lt;#REF!="TRUE"</formula>
    </cfRule>
  </conditionalFormatting>
  <conditionalFormatting sqref="B37:D37">
    <cfRule type="expression" dxfId="43" priority="47">
      <formula>#REF!&lt;#REF!="TRUE"</formula>
    </cfRule>
  </conditionalFormatting>
  <conditionalFormatting sqref="B39:D39">
    <cfRule type="expression" dxfId="42" priority="46">
      <formula>#REF!&lt;#REF!="TRUE"</formula>
    </cfRule>
  </conditionalFormatting>
  <conditionalFormatting sqref="B50:D50">
    <cfRule type="expression" dxfId="41" priority="45">
      <formula>#REF!&lt;#REF!="TRUE"</formula>
    </cfRule>
  </conditionalFormatting>
  <conditionalFormatting sqref="B55:D55">
    <cfRule type="expression" dxfId="40" priority="44">
      <formula>#REF!&lt;#REF!="TRUE"</formula>
    </cfRule>
  </conditionalFormatting>
  <conditionalFormatting sqref="B59:D59">
    <cfRule type="expression" dxfId="39" priority="43">
      <formula>#REF!&lt;#REF!="TRUE"</formula>
    </cfRule>
  </conditionalFormatting>
  <conditionalFormatting sqref="B63:D63">
    <cfRule type="expression" dxfId="38" priority="42">
      <formula>#REF!&lt;#REF!="TRUE"</formula>
    </cfRule>
  </conditionalFormatting>
  <conditionalFormatting sqref="B65:D65">
    <cfRule type="expression" dxfId="37" priority="41">
      <formula>#REF!&lt;#REF!="TRUE"</formula>
    </cfRule>
  </conditionalFormatting>
  <conditionalFormatting sqref="B90:D90">
    <cfRule type="expression" dxfId="36" priority="40">
      <formula>#REF!&lt;#REF!="TRUE"</formula>
    </cfRule>
  </conditionalFormatting>
  <conditionalFormatting sqref="B92:D92">
    <cfRule type="expression" dxfId="35" priority="39">
      <formula>#REF!&lt;#REF!="TRUE"</formula>
    </cfRule>
  </conditionalFormatting>
  <conditionalFormatting sqref="B94:D94">
    <cfRule type="expression" dxfId="34" priority="38">
      <formula>#REF!&lt;#REF!="TRUE"</formula>
    </cfRule>
  </conditionalFormatting>
  <conditionalFormatting sqref="B113:D113">
    <cfRule type="expression" dxfId="33" priority="37">
      <formula>#REF!&lt;#REF!="TRUE"</formula>
    </cfRule>
  </conditionalFormatting>
  <conditionalFormatting sqref="B118:D118">
    <cfRule type="expression" dxfId="32" priority="36">
      <formula>#REF!&lt;#REF!="TRUE"</formula>
    </cfRule>
  </conditionalFormatting>
  <conditionalFormatting sqref="B120:D120">
    <cfRule type="expression" dxfId="31" priority="35">
      <formula>#REF!&lt;#REF!="TRUE"</formula>
    </cfRule>
  </conditionalFormatting>
  <conditionalFormatting sqref="B122:D122">
    <cfRule type="expression" dxfId="30" priority="34">
      <formula>#REF!&lt;#REF!="TRUE"</formula>
    </cfRule>
  </conditionalFormatting>
  <conditionalFormatting sqref="B155:D155">
    <cfRule type="expression" dxfId="29" priority="33">
      <formula>#REF!&lt;#REF!="TRUE"</formula>
    </cfRule>
  </conditionalFormatting>
  <conditionalFormatting sqref="B159:D159">
    <cfRule type="expression" dxfId="28" priority="32">
      <formula>#REF!&lt;#REF!="TRUE"</formula>
    </cfRule>
  </conditionalFormatting>
  <conditionalFormatting sqref="B176:D176">
    <cfRule type="expression" dxfId="27" priority="31">
      <formula>#REF!&lt;#REF!="TRUE"</formula>
    </cfRule>
  </conditionalFormatting>
  <conditionalFormatting sqref="B181:D181">
    <cfRule type="expression" dxfId="26" priority="30">
      <formula>#REF!&lt;#REF!="TRUE"</formula>
    </cfRule>
  </conditionalFormatting>
  <conditionalFormatting sqref="B196:D196">
    <cfRule type="expression" dxfId="25" priority="27">
      <formula>#REF!&lt;#REF!="TRUE"</formula>
    </cfRule>
  </conditionalFormatting>
  <conditionalFormatting sqref="B192:D192">
    <cfRule type="expression" dxfId="24" priority="28">
      <formula>#REF!&lt;#REF!="TRUE"</formula>
    </cfRule>
  </conditionalFormatting>
  <conditionalFormatting sqref="B199:D199">
    <cfRule type="expression" dxfId="23" priority="26">
      <formula>#REF!&lt;#REF!="TRUE"</formula>
    </cfRule>
  </conditionalFormatting>
  <conditionalFormatting sqref="B201:D201">
    <cfRule type="expression" dxfId="22" priority="25">
      <formula>#REF!&lt;#REF!="TRUE"</formula>
    </cfRule>
  </conditionalFormatting>
  <conditionalFormatting sqref="B207:D207">
    <cfRule type="expression" dxfId="21" priority="24">
      <formula>#REF!&lt;#REF!="TRUE"</formula>
    </cfRule>
  </conditionalFormatting>
  <conditionalFormatting sqref="B209:D209">
    <cfRule type="expression" dxfId="20" priority="23">
      <formula>#REF!&lt;#REF!="TRUE"</formula>
    </cfRule>
  </conditionalFormatting>
  <conditionalFormatting sqref="B212:D212">
    <cfRule type="expression" dxfId="19" priority="22">
      <formula>#REF!&lt;#REF!="TRUE"</formula>
    </cfRule>
  </conditionalFormatting>
  <conditionalFormatting sqref="B215:D215">
    <cfRule type="expression" dxfId="18" priority="21">
      <formula>#REF!&lt;#REF!="TRUE"</formula>
    </cfRule>
  </conditionalFormatting>
  <conditionalFormatting sqref="B218:D218">
    <cfRule type="expression" dxfId="17" priority="20">
      <formula>#REF!&lt;#REF!="TRUE"</formula>
    </cfRule>
  </conditionalFormatting>
  <conditionalFormatting sqref="B223:D223">
    <cfRule type="expression" dxfId="16" priority="19">
      <formula>#REF!&lt;#REF!="TRUE"</formula>
    </cfRule>
  </conditionalFormatting>
  <conditionalFormatting sqref="B228:D228">
    <cfRule type="expression" dxfId="15" priority="18">
      <formula>#REF!&lt;#REF!="TRUE"</formula>
    </cfRule>
  </conditionalFormatting>
  <conditionalFormatting sqref="B232:D232">
    <cfRule type="expression" dxfId="14" priority="17">
      <formula>#REF!&lt;#REF!="TRUE"</formula>
    </cfRule>
  </conditionalFormatting>
  <conditionalFormatting sqref="B249:D249">
    <cfRule type="expression" dxfId="13" priority="16">
      <formula>#REF!&lt;#REF!="TRUE"</formula>
    </cfRule>
  </conditionalFormatting>
  <conditionalFormatting sqref="B254:D254">
    <cfRule type="expression" dxfId="12" priority="15">
      <formula>#REF!&lt;#REF!="TRUE"</formula>
    </cfRule>
  </conditionalFormatting>
  <conditionalFormatting sqref="B257:D257">
    <cfRule type="expression" dxfId="11" priority="14">
      <formula>#REF!&lt;#REF!="TRUE"</formula>
    </cfRule>
  </conditionalFormatting>
  <conditionalFormatting sqref="B259:D259">
    <cfRule type="expression" dxfId="10" priority="13">
      <formula>#REF!&lt;#REF!="TRUE"</formula>
    </cfRule>
  </conditionalFormatting>
  <conditionalFormatting sqref="B261:D261">
    <cfRule type="expression" dxfId="9" priority="12">
      <formula>#REF!&lt;#REF!="TRUE"</formula>
    </cfRule>
  </conditionalFormatting>
  <conditionalFormatting sqref="B265:D265 B263:C263">
    <cfRule type="expression" dxfId="8" priority="11">
      <formula>#REF!&lt;#REF!="TRUE"</formula>
    </cfRule>
  </conditionalFormatting>
  <conditionalFormatting sqref="D263">
    <cfRule type="expression" dxfId="7" priority="9">
      <formula>#REF!&lt;#REF!="TRUE"</formula>
    </cfRule>
  </conditionalFormatting>
  <conditionalFormatting sqref="B183:D183">
    <cfRule type="expression" dxfId="6" priority="6">
      <formula>#REF!&lt;#REF!="TRUE"</formula>
    </cfRule>
  </conditionalFormatting>
  <conditionalFormatting sqref="B267:C267">
    <cfRule type="expression" dxfId="5" priority="8">
      <formula>#REF!&lt;#REF!="TRUE"</formula>
    </cfRule>
  </conditionalFormatting>
  <conditionalFormatting sqref="B9:C9">
    <cfRule type="expression" dxfId="4" priority="5">
      <formula>#REF!&lt;#REF!="TRUE"</formula>
    </cfRule>
  </conditionalFormatting>
  <conditionalFormatting sqref="D267">
    <cfRule type="expression" dxfId="3" priority="4">
      <formula>#REF!&lt;#REF!="TRUE"</formula>
    </cfRule>
  </conditionalFormatting>
  <conditionalFormatting sqref="D9">
    <cfRule type="expression" dxfId="2" priority="3">
      <formula>#REF!&lt;#REF!="TRUE"</formula>
    </cfRule>
  </conditionalFormatting>
  <conditionalFormatting sqref="B11:C11">
    <cfRule type="expression" dxfId="1" priority="2">
      <formula>#REF!&lt;#REF!="TRUE"</formula>
    </cfRule>
  </conditionalFormatting>
  <conditionalFormatting sqref="D11">
    <cfRule type="expression" dxfId="0" priority="1">
      <formula>#REF!&lt;#REF!="TRUE"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7" fitToHeight="0" orientation="portrait" horizontalDpi="1200" verticalDpi="1200" r:id="rId1"/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55" r:id="rId8" name="AnalyzerDynReport001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8" name="AnalyzerDynReport001tb1"/>
      </mc:Fallback>
    </mc:AlternateContent>
    <mc:AlternateContent xmlns:mc="http://schemas.openxmlformats.org/markup-compatibility/2006">
      <mc:Choice Requires="x14">
        <control shapeId="2054" r:id="rId10" name="AnalyzerDynReport000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0" name="AnalyzerDynReport000tb1"/>
      </mc:Fallback>
    </mc:AlternateContent>
    <mc:AlternateContent xmlns:mc="http://schemas.openxmlformats.org/markup-compatibility/2006">
      <mc:Choice Requires="x14">
        <control shapeId="2052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2" name="ReportSubmitManagerControltb1"/>
      </mc:Fallback>
    </mc:AlternateContent>
    <mc:AlternateContent xmlns:mc="http://schemas.openxmlformats.org/markup-compatibility/2006">
      <mc:Choice Requires="x14">
        <control shapeId="2051" r:id="rId14" name="MultipleReportManagerInfo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4" name="MultipleReportManagerInfotb1"/>
      </mc:Fallback>
    </mc:AlternateContent>
    <mc:AlternateContent xmlns:mc="http://schemas.openxmlformats.org/markup-compatibility/2006">
      <mc:Choice Requires="x14">
        <control shapeId="2050" r:id="rId16" name="ConnectionDescriptorsInfotb1">
          <controlPr defaultSize="0" autoLine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6" name="ConnectionDescriptorsInfotb1"/>
      </mc:Fallback>
    </mc:AlternateContent>
    <mc:AlternateContent xmlns:mc="http://schemas.openxmlformats.org/markup-compatibility/2006">
      <mc:Choice Requires="x14">
        <control shapeId="2049" r:id="rId18" name="FPMExcelClientSheetOptionstb1">
          <controlPr defaultSize="0" autoLine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18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NPI Activities</vt:lpstr>
      <vt:lpstr>'NPI Activities'!Print_Area</vt:lpstr>
      <vt:lpstr>'NPI Activities'!Print_Titles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Hasna Ahmed</cp:lastModifiedBy>
  <cp:lastPrinted>2019-10-31T08:49:27Z</cp:lastPrinted>
  <dcterms:created xsi:type="dcterms:W3CDTF">2017-11-13T17:53:43Z</dcterms:created>
  <dcterms:modified xsi:type="dcterms:W3CDTF">2019-12-07T14:14:43Z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