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0\Majilis 2020\Approved Budget\Value Pasted\"/>
    </mc:Choice>
  </mc:AlternateContent>
  <xr:revisionPtr revIDLastSave="0" documentId="13_ncr:1_{B44DE7FF-2B67-47E3-9AEC-D6EAB1402049}" xr6:coauthVersionLast="36" xr6:coauthVersionMax="36" xr10:uidLastSave="{00000000-0000-0000-0000-000000000000}"/>
  <bookViews>
    <workbookView xWindow="0" yWindow="0" windowWidth="28800" windowHeight="14025" xr2:uid="{D36FF406-9EDC-49C3-9F7C-248957498A73}"/>
  </bookViews>
  <sheets>
    <sheet name="Island List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xlnm._FilterDatabase" localSheetId="0" hidden="1">'Island List'!$B$1:$Q$1366</definedName>
    <definedName name="_rev_codes">[1]Codes!$A$2:$A$217</definedName>
    <definedName name="a">#REF!</definedName>
    <definedName name="aas">'[2]Expenditure Codes'!$B$86:$B$127</definedName>
    <definedName name="Activity">#REF!</definedName>
    <definedName name="aMI">#REF!</definedName>
    <definedName name="asd">'[3]Expenditure Codes'!$B$3:$B$85</definedName>
    <definedName name="BACODE">#REF!</definedName>
    <definedName name="BAList">'[4]Business areas'!$A$1:$A$1000</definedName>
    <definedName name="bb">'[5]Expenditure Codes'!$B$86:$B$127</definedName>
    <definedName name="bcodelist">#REF!</definedName>
    <definedName name="capital">#REF!</definedName>
    <definedName name="capital1">#REF!</definedName>
    <definedName name="Code">#REF!</definedName>
    <definedName name="Code2">#REF!</definedName>
    <definedName name="copy">#REF!</definedName>
    <definedName name="d">#REF!</definedName>
    <definedName name="DATA1">#REF!</definedName>
    <definedName name="DATA10">#REF!</definedName>
    <definedName name="DATA11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sfsd">#REF!</definedName>
    <definedName name="EPMWorkbookOptions_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>#REF!</definedName>
    <definedName name="fdsf">'[6]Form 5 (PSIP)'!$AM$12:$AM$15</definedName>
    <definedName name="fff">'[5]Expenditure Codes'!$B$86:$B$127</definedName>
    <definedName name="Location">'[7]Form 10A (Domestic PSIP)'!#REF!</definedName>
    <definedName name="m">'[8]Expenditure Codes'!$B$86:$B$127</definedName>
    <definedName name="namelookup">#REF!</definedName>
    <definedName name="o">#REF!</definedName>
    <definedName name="Office">'[7]Form 10A (Domestic PSIP)'!#REF!</definedName>
    <definedName name="Outcome">#REF!</definedName>
    <definedName name="PLIST">#REF!</definedName>
    <definedName name="Policy">#REF!</definedName>
    <definedName name="policylist">#REF!</definedName>
    <definedName name="policylist1">#REF!</definedName>
    <definedName name="_xlnm.Print_Area" localSheetId="0">'Island List'!$C$1:$M$1366</definedName>
    <definedName name="Print_Area_MI">'[9]2007-2011 with GG'!#REF!</definedName>
    <definedName name="_xlnm.Print_Titles" localSheetId="0">'Island List'!$4:$4</definedName>
    <definedName name="Priority">'[7]Form 10A (Domestic PSIP)'!#REF!</definedName>
    <definedName name="prog0002541">#REF!</definedName>
    <definedName name="Prog111">#REF!</definedName>
    <definedName name="Prog112">#REF!</definedName>
    <definedName name="Prog113">#REF!</definedName>
    <definedName name="Prog113.1">#REF!</definedName>
    <definedName name="Prog114">#REF!</definedName>
    <definedName name="Prog115">#REF!</definedName>
    <definedName name="Prog116">#REF!</definedName>
    <definedName name="Prog121">#REF!</definedName>
    <definedName name="Prog122">#REF!</definedName>
    <definedName name="Prog123">#REF!</definedName>
    <definedName name="Prog124">#REF!</definedName>
    <definedName name="Prog125">#REF!</definedName>
    <definedName name="Prog126">#REF!</definedName>
    <definedName name="Prog127">#REF!</definedName>
    <definedName name="Prog131">#REF!</definedName>
    <definedName name="Prog132">#REF!</definedName>
    <definedName name="Prog133">#REF!</definedName>
    <definedName name="Prog134">#REF!</definedName>
    <definedName name="Prog141">#REF!</definedName>
    <definedName name="Prog142">#REF!</definedName>
    <definedName name="Prog143">#REF!</definedName>
    <definedName name="Prog144">#REF!</definedName>
    <definedName name="Prog145">#REF!</definedName>
    <definedName name="Prog151">#REF!</definedName>
    <definedName name="Prog152">#REF!</definedName>
    <definedName name="Prog153">#REF!</definedName>
    <definedName name="Prog154">#REF!</definedName>
    <definedName name="Prog155">#REF!</definedName>
    <definedName name="Prog211">#REF!</definedName>
    <definedName name="Prog2110">#REF!</definedName>
    <definedName name="Prog2111">#REF!</definedName>
    <definedName name="Prog212">#REF!</definedName>
    <definedName name="Prog213">#REF!</definedName>
    <definedName name="Prog214">#REF!</definedName>
    <definedName name="Prog215">#REF!</definedName>
    <definedName name="Prog216">#REF!</definedName>
    <definedName name="Prog217">#REF!</definedName>
    <definedName name="Prog218">#REF!</definedName>
    <definedName name="Prog219">#REF!</definedName>
    <definedName name="Prog221">#REF!</definedName>
    <definedName name="Prog222">#REF!</definedName>
    <definedName name="Prog223">#REF!</definedName>
    <definedName name="Prog224">#REF!</definedName>
    <definedName name="Prog225">#REF!</definedName>
    <definedName name="Prog226">#REF!</definedName>
    <definedName name="Prog227">#REF!</definedName>
    <definedName name="Prog228">#REF!</definedName>
    <definedName name="Prog229">#REF!</definedName>
    <definedName name="Prog231">#REF!</definedName>
    <definedName name="Prog232">#REF!</definedName>
    <definedName name="Prog233">#REF!</definedName>
    <definedName name="Prog234">#REF!</definedName>
    <definedName name="Prog241">#REF!</definedName>
    <definedName name="Prog242">#REF!</definedName>
    <definedName name="Prog243">#REF!</definedName>
    <definedName name="Prog251">#REF!</definedName>
    <definedName name="Prog252">#REF!</definedName>
    <definedName name="Prog253">#REF!</definedName>
    <definedName name="Prog254">#REF!</definedName>
    <definedName name="Prog255">#REF!</definedName>
    <definedName name="Prog256">#REF!</definedName>
    <definedName name="Prog311">#REF!</definedName>
    <definedName name="Prog312">#REF!</definedName>
    <definedName name="Prog313">#REF!</definedName>
    <definedName name="Prog314">#REF!</definedName>
    <definedName name="Prog315">#REF!</definedName>
    <definedName name="Prog316">#REF!</definedName>
    <definedName name="Prog317">#REF!</definedName>
    <definedName name="Prog321">#REF!</definedName>
    <definedName name="Prog322">#REF!</definedName>
    <definedName name="Prog323">#REF!</definedName>
    <definedName name="Prog324">#REF!</definedName>
    <definedName name="Prog331">#REF!</definedName>
    <definedName name="Prog3310">#REF!</definedName>
    <definedName name="Prog3311">#REF!</definedName>
    <definedName name="Prog3312">#REF!</definedName>
    <definedName name="Prog3313">#REF!</definedName>
    <definedName name="Prog3314">#REF!</definedName>
    <definedName name="Prog332">#REF!</definedName>
    <definedName name="Prog333">#REF!</definedName>
    <definedName name="Prog334">#REF!</definedName>
    <definedName name="Prog335">#REF!</definedName>
    <definedName name="Prog336">#REF!</definedName>
    <definedName name="Prog337">#REF!</definedName>
    <definedName name="Prog338">#REF!</definedName>
    <definedName name="Prog339">#REF!</definedName>
    <definedName name="Prog341">#REF!</definedName>
    <definedName name="Prog342">#REF!</definedName>
    <definedName name="Prog343">#REF!</definedName>
    <definedName name="Prog344">#REF!</definedName>
    <definedName name="Prog345">#REF!</definedName>
    <definedName name="Prog351">#REF!</definedName>
    <definedName name="Prog352">#REF!</definedName>
    <definedName name="Prog353">#REF!</definedName>
    <definedName name="Prog354">#REF!</definedName>
    <definedName name="Prog355">#REF!</definedName>
    <definedName name="Prog356">#REF!</definedName>
    <definedName name="Prog357">#REF!</definedName>
    <definedName name="Prog361">#REF!</definedName>
    <definedName name="Prog362">#REF!</definedName>
    <definedName name="Prog363">#REF!</definedName>
    <definedName name="Prog364">#REF!</definedName>
    <definedName name="Prog365">#REF!</definedName>
    <definedName name="Prog366">#REF!</definedName>
    <definedName name="Prog371">#REF!</definedName>
    <definedName name="Prog3710">#REF!</definedName>
    <definedName name="Prog372">#REF!</definedName>
    <definedName name="Prog373">#REF!</definedName>
    <definedName name="Prog374">#REF!</definedName>
    <definedName name="Prog375">#REF!</definedName>
    <definedName name="Prog376">#REF!</definedName>
    <definedName name="Prog377">#REF!</definedName>
    <definedName name="Prog378">#REF!</definedName>
    <definedName name="Prog379">#REF!</definedName>
    <definedName name="Prog4101">#REF!</definedName>
    <definedName name="Prog4102">#REF!</definedName>
    <definedName name="Prog4103">#REF!</definedName>
    <definedName name="Prog4104">#REF!</definedName>
    <definedName name="Prog4105">#REF!</definedName>
    <definedName name="Prog4106">#REF!</definedName>
    <definedName name="Prog411">#REF!</definedName>
    <definedName name="Prog412">#REF!</definedName>
    <definedName name="Prog413">#REF!</definedName>
    <definedName name="Prog414">#REF!</definedName>
    <definedName name="Prog415">#REF!</definedName>
    <definedName name="Prog416">#REF!</definedName>
    <definedName name="Prog421">#REF!</definedName>
    <definedName name="Prog422">#REF!</definedName>
    <definedName name="Prog423">#REF!</definedName>
    <definedName name="Prog424">#REF!</definedName>
    <definedName name="Prog425">#REF!</definedName>
    <definedName name="Prog426">#REF!</definedName>
    <definedName name="Prog427">#REF!</definedName>
    <definedName name="Prog431">#REF!</definedName>
    <definedName name="Prog432">#REF!</definedName>
    <definedName name="Prog433">#REF!</definedName>
    <definedName name="Prog434">#REF!</definedName>
    <definedName name="Prog435">#REF!</definedName>
    <definedName name="Prog436">#REF!</definedName>
    <definedName name="Prog437">#REF!</definedName>
    <definedName name="Prog441">#REF!</definedName>
    <definedName name="Prog442">#REF!</definedName>
    <definedName name="Prog443">#REF!</definedName>
    <definedName name="Prog444">#REF!</definedName>
    <definedName name="Prog445">#REF!</definedName>
    <definedName name="Prog451">#REF!</definedName>
    <definedName name="Prog452">#REF!</definedName>
    <definedName name="Prog453">#REF!</definedName>
    <definedName name="Prog454">#REF!</definedName>
    <definedName name="Prog455">#REF!</definedName>
    <definedName name="Prog456">#REF!</definedName>
    <definedName name="Prog461">#REF!</definedName>
    <definedName name="Prog4610">#REF!</definedName>
    <definedName name="Prog462">#REF!</definedName>
    <definedName name="Prog463">#REF!</definedName>
    <definedName name="Prog464">#REF!</definedName>
    <definedName name="Prog465">#REF!</definedName>
    <definedName name="Prog466">#REF!</definedName>
    <definedName name="Prog467">#REF!</definedName>
    <definedName name="Prog468">#REF!</definedName>
    <definedName name="Prog469">#REF!</definedName>
    <definedName name="Prog471">#REF!</definedName>
    <definedName name="Prog472">#REF!</definedName>
    <definedName name="Prog473">#REF!</definedName>
    <definedName name="Prog474">#REF!</definedName>
    <definedName name="Prog475">#REF!</definedName>
    <definedName name="Prog476">#REF!</definedName>
    <definedName name="Prog477">#REF!</definedName>
    <definedName name="Prog478">#REF!</definedName>
    <definedName name="Prog479">#REF!</definedName>
    <definedName name="Prog481">#REF!</definedName>
    <definedName name="Prog482">#REF!</definedName>
    <definedName name="Prog483">#REF!</definedName>
    <definedName name="Prog484">#REF!</definedName>
    <definedName name="Prog485">#REF!</definedName>
    <definedName name="Prog486">#REF!</definedName>
    <definedName name="Prog491">#REF!</definedName>
    <definedName name="Prog492">#REF!</definedName>
    <definedName name="Prog493">#REF!</definedName>
    <definedName name="Prog494">#REF!</definedName>
    <definedName name="Prog495">#REF!</definedName>
    <definedName name="Prog496">#REF!</definedName>
    <definedName name="Prog497">#REF!</definedName>
    <definedName name="Prog511">#REF!</definedName>
    <definedName name="Prog512">#REF!</definedName>
    <definedName name="Prog513">#REF!</definedName>
    <definedName name="Prog521">#REF!</definedName>
    <definedName name="Prog522">#REF!</definedName>
    <definedName name="Prog523">#REF!</definedName>
    <definedName name="Prog524">#REF!</definedName>
    <definedName name="Prog525">#REF!</definedName>
    <definedName name="Prog526">#REF!</definedName>
    <definedName name="Prog531">#REF!</definedName>
    <definedName name="Prog532">#REF!</definedName>
    <definedName name="Prog533">#REF!</definedName>
    <definedName name="Prog534">#REF!</definedName>
    <definedName name="Prog535">#REF!</definedName>
    <definedName name="Prog541">#REF!</definedName>
    <definedName name="Prog542">#REF!</definedName>
    <definedName name="Prog543">#REF!</definedName>
    <definedName name="Prog544">#REF!</definedName>
    <definedName name="Prog545">#REF!</definedName>
    <definedName name="Prog546">#REF!</definedName>
    <definedName name="Prog547">#REF!</definedName>
    <definedName name="Program1P1">#REF!</definedName>
    <definedName name="Program1P1SAPREF">#REF!</definedName>
    <definedName name="Program1P1SL">#REF!</definedName>
    <definedName name="Program1P2">#REF!</definedName>
    <definedName name="Program1P2SAPREF">#REF!</definedName>
    <definedName name="Program1P2SL">#REF!</definedName>
    <definedName name="recurrent">#REF!</definedName>
    <definedName name="reruerueu">#REF!</definedName>
    <definedName name="Status">#REF!</definedName>
    <definedName name="Strategy">#REF!</definedName>
    <definedName name="strategylist">#REF!</definedName>
    <definedName name="TEST1">#REF!</definedName>
    <definedName name="TESTHKEY">#REF!</definedName>
    <definedName name="TESTKEYS">#REF!</definedName>
    <definedName name="TESTVKEY">#REF!</definedName>
    <definedName name="Type">'[7]Form 10A (Domestic PSIP)'!#REF!</definedName>
    <definedName name="vg">#REF!</definedName>
    <definedName name="w">[10]Codes!$A$2:$A$217</definedName>
    <definedName name="ޖ">'[11]Expenditure Codes'!$B$3:$B$85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31" i="1" l="1"/>
  <c r="G1331" i="1"/>
  <c r="F1331" i="1"/>
  <c r="E1331" i="1"/>
  <c r="C1331" i="1"/>
  <c r="H1293" i="1"/>
  <c r="G1293" i="1"/>
  <c r="F1293" i="1"/>
  <c r="E1293" i="1"/>
  <c r="C1293" i="1"/>
  <c r="O1292" i="1"/>
  <c r="H1269" i="1"/>
  <c r="G1269" i="1"/>
  <c r="F1269" i="1"/>
  <c r="E1269" i="1"/>
  <c r="C1269" i="1"/>
  <c r="O1240" i="1"/>
  <c r="H1227" i="1"/>
  <c r="G1227" i="1"/>
  <c r="F1227" i="1"/>
  <c r="E1227" i="1"/>
  <c r="C1227" i="1"/>
  <c r="O1200" i="1"/>
  <c r="O1199" i="1"/>
  <c r="H1175" i="1"/>
  <c r="G1175" i="1"/>
  <c r="F1175" i="1"/>
  <c r="E1175" i="1"/>
  <c r="C1175" i="1"/>
  <c r="H1150" i="1"/>
  <c r="G1150" i="1"/>
  <c r="F1150" i="1"/>
  <c r="E1150" i="1"/>
  <c r="C1150" i="1"/>
  <c r="O1138" i="1"/>
  <c r="H1132" i="1"/>
  <c r="G1132" i="1"/>
  <c r="F1132" i="1"/>
  <c r="E1132" i="1"/>
  <c r="C1132" i="1"/>
  <c r="O1084" i="1"/>
  <c r="O1083" i="1"/>
  <c r="H1077" i="1"/>
  <c r="G1077" i="1"/>
  <c r="F1077" i="1"/>
  <c r="E1077" i="1"/>
  <c r="C1077" i="1"/>
  <c r="O1063" i="1"/>
  <c r="H1058" i="1"/>
  <c r="G1058" i="1"/>
  <c r="F1058" i="1"/>
  <c r="E1058" i="1"/>
  <c r="C1058" i="1"/>
  <c r="H1045" i="1"/>
  <c r="G1045" i="1"/>
  <c r="F1045" i="1"/>
  <c r="E1045" i="1"/>
  <c r="C1045" i="1"/>
  <c r="O1012" i="1"/>
  <c r="O1011" i="1"/>
  <c r="O1010" i="1"/>
  <c r="H1002" i="1"/>
  <c r="G1002" i="1"/>
  <c r="F1002" i="1"/>
  <c r="E1002" i="1"/>
  <c r="C1002" i="1"/>
  <c r="O997" i="1"/>
  <c r="O996" i="1"/>
  <c r="H982" i="1"/>
  <c r="G982" i="1"/>
  <c r="F982" i="1"/>
  <c r="E982" i="1"/>
  <c r="C982" i="1"/>
  <c r="O969" i="1"/>
  <c r="H962" i="1"/>
  <c r="G962" i="1"/>
  <c r="F962" i="1"/>
  <c r="E962" i="1"/>
  <c r="C962" i="1"/>
  <c r="O906" i="1"/>
  <c r="H900" i="1"/>
  <c r="G900" i="1"/>
  <c r="F900" i="1"/>
  <c r="E900" i="1"/>
  <c r="C900" i="1"/>
  <c r="O881" i="1"/>
  <c r="H871" i="1"/>
  <c r="G871" i="1"/>
  <c r="F871" i="1"/>
  <c r="E871" i="1"/>
  <c r="C871" i="1"/>
  <c r="H852" i="1"/>
  <c r="G852" i="1"/>
  <c r="F852" i="1"/>
  <c r="E852" i="1"/>
  <c r="C852" i="1"/>
  <c r="O851" i="1"/>
  <c r="H845" i="1"/>
  <c r="G845" i="1"/>
  <c r="F845" i="1"/>
  <c r="E845" i="1"/>
  <c r="C845" i="1"/>
  <c r="O807" i="1"/>
  <c r="H804" i="1"/>
  <c r="G804" i="1"/>
  <c r="F804" i="1"/>
  <c r="E804" i="1"/>
  <c r="C804" i="1"/>
  <c r="H797" i="1"/>
  <c r="G797" i="1"/>
  <c r="F797" i="1"/>
  <c r="E797" i="1"/>
  <c r="C797" i="1"/>
  <c r="H758" i="1"/>
  <c r="G758" i="1"/>
  <c r="F758" i="1"/>
  <c r="E758" i="1"/>
  <c r="C758" i="1"/>
  <c r="H728" i="1"/>
  <c r="G728" i="1"/>
  <c r="F728" i="1"/>
  <c r="E728" i="1"/>
  <c r="C728" i="1"/>
  <c r="O695" i="1"/>
  <c r="H690" i="1"/>
  <c r="G690" i="1"/>
  <c r="F690" i="1"/>
  <c r="E690" i="1"/>
  <c r="C690" i="1"/>
  <c r="O689" i="1"/>
  <c r="O688" i="1"/>
  <c r="H684" i="1"/>
  <c r="G684" i="1"/>
  <c r="F684" i="1"/>
  <c r="E684" i="1"/>
  <c r="C684" i="1"/>
  <c r="H676" i="1"/>
  <c r="G676" i="1"/>
  <c r="F676" i="1"/>
  <c r="E676" i="1"/>
  <c r="C676" i="1"/>
  <c r="O675" i="1"/>
  <c r="H669" i="1"/>
  <c r="G669" i="1"/>
  <c r="F669" i="1"/>
  <c r="E669" i="1"/>
  <c r="C669" i="1"/>
  <c r="O668" i="1"/>
  <c r="H662" i="1"/>
  <c r="G662" i="1"/>
  <c r="F662" i="1"/>
  <c r="E662" i="1"/>
  <c r="C662" i="1"/>
  <c r="O648" i="1"/>
  <c r="H643" i="1"/>
  <c r="G643" i="1"/>
  <c r="F643" i="1"/>
  <c r="E643" i="1"/>
  <c r="C643" i="1"/>
  <c r="H637" i="1"/>
  <c r="G637" i="1"/>
  <c r="F637" i="1"/>
  <c r="E637" i="1"/>
  <c r="C637" i="1"/>
  <c r="O635" i="1"/>
  <c r="O634" i="1"/>
  <c r="O611" i="1"/>
  <c r="H608" i="1"/>
  <c r="G608" i="1"/>
  <c r="F608" i="1"/>
  <c r="E608" i="1"/>
  <c r="C608" i="1"/>
  <c r="H557" i="1"/>
  <c r="C557" i="1"/>
  <c r="O556" i="1"/>
  <c r="H548" i="1"/>
  <c r="G548" i="1"/>
  <c r="F548" i="1"/>
  <c r="E548" i="1"/>
  <c r="C548" i="1"/>
  <c r="O524" i="1"/>
  <c r="H518" i="1"/>
  <c r="G518" i="1"/>
  <c r="F518" i="1"/>
  <c r="E518" i="1"/>
  <c r="C518" i="1"/>
  <c r="H501" i="1"/>
  <c r="G501" i="1"/>
  <c r="F501" i="1"/>
  <c r="E501" i="1"/>
  <c r="C501" i="1"/>
  <c r="O500" i="1"/>
  <c r="H497" i="1"/>
  <c r="C497" i="1"/>
  <c r="H487" i="1"/>
  <c r="G487" i="1"/>
  <c r="F487" i="1"/>
  <c r="E487" i="1"/>
  <c r="C487" i="1"/>
  <c r="H484" i="1"/>
  <c r="G484" i="1"/>
  <c r="F484" i="1"/>
  <c r="E484" i="1"/>
  <c r="C484" i="1"/>
  <c r="H474" i="1"/>
  <c r="G474" i="1"/>
  <c r="F474" i="1"/>
  <c r="E474" i="1"/>
  <c r="C474" i="1"/>
  <c r="H455" i="1"/>
  <c r="G455" i="1"/>
  <c r="F455" i="1"/>
  <c r="E455" i="1"/>
  <c r="C455" i="1"/>
  <c r="O450" i="1"/>
  <c r="H446" i="1"/>
  <c r="G446" i="1"/>
  <c r="F446" i="1"/>
  <c r="E446" i="1"/>
  <c r="C446" i="1"/>
  <c r="H406" i="1"/>
  <c r="G406" i="1"/>
  <c r="F406" i="1"/>
  <c r="E406" i="1"/>
  <c r="C406" i="1"/>
  <c r="O397" i="1"/>
  <c r="H389" i="1"/>
  <c r="G389" i="1"/>
  <c r="F389" i="1"/>
  <c r="E389" i="1"/>
  <c r="C389" i="1"/>
  <c r="O388" i="1"/>
  <c r="H382" i="1"/>
  <c r="G382" i="1"/>
  <c r="F382" i="1"/>
  <c r="E382" i="1"/>
  <c r="C382" i="1"/>
  <c r="O375" i="1"/>
  <c r="H368" i="1"/>
  <c r="G368" i="1"/>
  <c r="F368" i="1"/>
  <c r="E368" i="1"/>
  <c r="C368" i="1"/>
  <c r="O367" i="1"/>
  <c r="H363" i="1"/>
  <c r="G363" i="1"/>
  <c r="F363" i="1"/>
  <c r="E363" i="1"/>
  <c r="C363" i="1"/>
  <c r="O341" i="1"/>
  <c r="C341" i="1"/>
  <c r="C337" i="1" s="1"/>
  <c r="H337" i="1"/>
  <c r="G337" i="1"/>
  <c r="F337" i="1"/>
  <c r="E337" i="1"/>
  <c r="O336" i="1"/>
  <c r="H331" i="1"/>
  <c r="C331" i="1"/>
  <c r="H315" i="1"/>
  <c r="G315" i="1"/>
  <c r="F315" i="1"/>
  <c r="E315" i="1"/>
  <c r="C315" i="1"/>
  <c r="H304" i="1"/>
  <c r="G304" i="1"/>
  <c r="F304" i="1"/>
  <c r="E304" i="1"/>
  <c r="C304" i="1"/>
  <c r="H298" i="1"/>
  <c r="G298" i="1"/>
  <c r="F298" i="1"/>
  <c r="E298" i="1"/>
  <c r="C298" i="1"/>
  <c r="H290" i="1"/>
  <c r="G290" i="1"/>
  <c r="F290" i="1"/>
  <c r="E290" i="1"/>
  <c r="C290" i="1"/>
  <c r="H285" i="1"/>
  <c r="G285" i="1"/>
  <c r="F285" i="1"/>
  <c r="E285" i="1"/>
  <c r="C285" i="1"/>
  <c r="H270" i="1"/>
  <c r="C270" i="1"/>
  <c r="H252" i="1"/>
  <c r="G252" i="1"/>
  <c r="F252" i="1"/>
  <c r="E252" i="1"/>
  <c r="C252" i="1"/>
  <c r="H248" i="1"/>
  <c r="G248" i="1"/>
  <c r="F248" i="1"/>
  <c r="E248" i="1"/>
  <c r="C248" i="1"/>
  <c r="H239" i="1"/>
  <c r="C239" i="1"/>
  <c r="O238" i="1"/>
  <c r="H232" i="1"/>
  <c r="G232" i="1"/>
  <c r="F232" i="1"/>
  <c r="E232" i="1"/>
  <c r="C232" i="1"/>
  <c r="O213" i="1"/>
  <c r="H210" i="1"/>
  <c r="G210" i="1"/>
  <c r="F210" i="1"/>
  <c r="E210" i="1"/>
  <c r="C210" i="1"/>
  <c r="O209" i="1"/>
  <c r="O208" i="1"/>
  <c r="O207" i="1"/>
  <c r="H185" i="1"/>
  <c r="G185" i="1"/>
  <c r="F185" i="1"/>
  <c r="E185" i="1"/>
  <c r="C185" i="1"/>
  <c r="H176" i="1"/>
  <c r="G176" i="1"/>
  <c r="F176" i="1"/>
  <c r="E176" i="1"/>
  <c r="C176" i="1"/>
  <c r="O175" i="1"/>
  <c r="H170" i="1"/>
  <c r="C170" i="1"/>
  <c r="O169" i="1"/>
  <c r="O168" i="1"/>
  <c r="H163" i="1"/>
  <c r="G163" i="1"/>
  <c r="F163" i="1"/>
  <c r="E163" i="1"/>
  <c r="C163" i="1"/>
  <c r="O162" i="1"/>
  <c r="O161" i="1"/>
  <c r="H154" i="1"/>
  <c r="G154" i="1"/>
  <c r="F154" i="1"/>
  <c r="E154" i="1"/>
  <c r="C154" i="1"/>
  <c r="O153" i="1"/>
  <c r="H148" i="1"/>
  <c r="G148" i="1"/>
  <c r="F148" i="1"/>
  <c r="E148" i="1"/>
  <c r="C148" i="1"/>
  <c r="H117" i="1"/>
  <c r="G117" i="1"/>
  <c r="F117" i="1"/>
  <c r="F6" i="1" s="1"/>
  <c r="E117" i="1"/>
  <c r="C117" i="1"/>
  <c r="H109" i="1"/>
  <c r="G109" i="1"/>
  <c r="F109" i="1"/>
  <c r="E109" i="1"/>
  <c r="C109" i="1"/>
  <c r="H97" i="1"/>
  <c r="H86" i="1"/>
  <c r="C86" i="1"/>
  <c r="H78" i="1"/>
  <c r="C78" i="1"/>
  <c r="H66" i="1"/>
  <c r="C66" i="1"/>
  <c r="O50" i="1"/>
  <c r="H43" i="1"/>
  <c r="E43" i="1"/>
  <c r="C43" i="1"/>
  <c r="H35" i="1"/>
  <c r="E35" i="1"/>
  <c r="C35" i="1"/>
  <c r="O34" i="1"/>
  <c r="H28" i="1"/>
  <c r="C28" i="1"/>
  <c r="H23" i="1"/>
  <c r="C23" i="1"/>
  <c r="H15" i="1"/>
  <c r="H8" i="1"/>
  <c r="E6" i="1" l="1"/>
  <c r="H6" i="1"/>
  <c r="G6" i="1"/>
  <c r="C6" i="1"/>
</calcChain>
</file>

<file path=xl/sharedStrings.xml><?xml version="1.0" encoding="utf-8"?>
<sst xmlns="http://schemas.openxmlformats.org/spreadsheetml/2006/main" count="4861" uniqueCount="2177">
  <si>
    <t>(އަދަދުތައް ރުފިޔާއިން)</t>
  </si>
  <si>
    <t>ޖުމުލަ</t>
  </si>
  <si>
    <t>ޓްރަސްޓް ފަންޑު</t>
  </si>
  <si>
    <t>ހިލޭ އެހީ</t>
  </si>
  <si>
    <t>ލޯނު</t>
  </si>
  <si>
    <t>އާންމު ބަޖެޓު</t>
  </si>
  <si>
    <t>ސްޓެޓަސް</t>
  </si>
  <si>
    <t>ނަން</t>
  </si>
  <si>
    <t>ރަށް</t>
  </si>
  <si>
    <t>އޮފީސް</t>
  </si>
  <si>
    <t>ބއ</t>
  </si>
  <si>
    <t>Dhaaira ID</t>
  </si>
  <si>
    <t>ކޯޑް</t>
  </si>
  <si>
    <t>ހއ.ހޯރަފުށި</t>
  </si>
  <si>
    <t>DA01</t>
  </si>
  <si>
    <t>އެވޯޑުކުރެވިފައި</t>
  </si>
  <si>
    <t>ހއ.ހޯރަފުށި ފުޓުބޯޅަ ދަނޑު ތަރައްގީކުރުން</t>
  </si>
  <si>
    <t>މިނިސްޓްރީ އޮފް ޔޫތު، ސްޕޯރޓްސް އެންޑް ކޮމިއުނިޓީ އެމްޕަވަރމަންޓް</t>
  </si>
  <si>
    <t>P-DUMMY-135</t>
  </si>
  <si>
    <t>ރިޓެންޝަން</t>
  </si>
  <si>
    <t>ހއ.ހޯރަފުށި ފުޓްސަލް ދަނޑު ގާއިމުކުރުން</t>
  </si>
  <si>
    <t>P-DUMMY-136</t>
  </si>
  <si>
    <t>ހިނގަމުންދާ</t>
  </si>
  <si>
    <t>*22_ ޕްރޮވިޝަން އޮފް ވޯޓަރ ސަޕްލައި ސެނިޓޭޝަން އެންޑް ވޭސްޓް މެނޭޖްމަންޓް ޕްރޮޖެކްޓް</t>
  </si>
  <si>
    <t>މިނިސްޓްރީ އޮފް ނެޝަނަލް ޕްލޭނިންގ އެންޑް އިންފްރާސްޓްރަކްޗަރ</t>
  </si>
  <si>
    <t>(blank)</t>
  </si>
  <si>
    <t>އަލަށްފަށާ</t>
  </si>
  <si>
    <t>ހއ.ހޯރަފުށި މަގު ހެދުން</t>
  </si>
  <si>
    <t>P-DUMMY-230</t>
  </si>
  <si>
    <t>ހއ.ހޯރަފުށި އެއަރޕޯޓް ގާއިމުކުރުން</t>
  </si>
  <si>
    <t>ރީޖަނަލް އެއަރޕޯޓްސް</t>
  </si>
  <si>
    <t>P-RAP002-007</t>
  </si>
  <si>
    <t>ހއ.ހޯރަފުށި ކައުންސިލް އޮފީސް އިމާރާތް ގާއިމުކުރުން</t>
  </si>
  <si>
    <t>ލޯކަލް ގަވަރމަންޓް އޮތޯރިޓީ</t>
  </si>
  <si>
    <t>P-DUMMY-377</t>
  </si>
  <si>
    <t>ހއ.އުލިގަމު</t>
  </si>
  <si>
    <t>ހއ.އުލިގަމުގައި ކަސްޓަމްސް އޮފީސް އިމާރާތް އެޅުން</t>
  </si>
  <si>
    <t>މޯލްޑިވްސް ކަސްޓަމްސް ސަރވިސް</t>
  </si>
  <si>
    <t>P-MCS001-008</t>
  </si>
  <si>
    <t xml:space="preserve"> ހިނގަމުންދާ </t>
  </si>
  <si>
    <t>*14_ ރާޑަރ ސިސްޓަމް ގާއިމުކުރުން</t>
  </si>
  <si>
    <t>ދިވެހިރާއްޖޭގެ ޤައުމީ ދިފާއީ ބާރު</t>
  </si>
  <si>
    <t>ހއ.އުލިގަމު ސްކޫލް 8 ކްލާސްރޫ، ސައިންސް ލެބް، އޭވީރޫމް އަދި ވަށާފާރު</t>
  </si>
  <si>
    <t>އަތޮޅުތެރޭ ސްކޫލް އިމާރާތް ކުރުން</t>
  </si>
  <si>
    <t>P-DUMMY-024</t>
  </si>
  <si>
    <t>ހއ.އުލިގަމު ފުޓްސަލް ދަނޑު ގާއިމުކުރުން</t>
  </si>
  <si>
    <t>P-DUMMY-139</t>
  </si>
  <si>
    <t>ޓެންޑަރިންގ</t>
  </si>
  <si>
    <t>ހއ.އުލިގަމު ގޮނޑުދޮށް ހިމާޔަތްކުރުން</t>
  </si>
  <si>
    <t>P-CPT009-001</t>
  </si>
  <si>
    <t>ހއ.އުލިގަމު ބަނދަރު ބޮޑުކުރުން</t>
  </si>
  <si>
    <t>P-DUMMY-233</t>
  </si>
  <si>
    <t>ހއ.އުލިގަމު ފެނާއި ނަރުދަމާ ނިޒާމް ގާއިމުކުރުން</t>
  </si>
  <si>
    <t>P-WAS049-001</t>
  </si>
  <si>
    <t>ހއ.ތުރާކުނު</t>
  </si>
  <si>
    <t>ހއ.ތުރާކުނު ސްކޫލް 2 ކްލާސްރޫމް، ފާހާނާ، ލައިބްރަރީ އަދި އޮފީސް އިމާރާތް</t>
  </si>
  <si>
    <t>P-DUMMY-029</t>
  </si>
  <si>
    <t>ހއ.ތުރާކުނު ފުޓްސަލް ދަނޑު ގާއިމުކުރުން</t>
  </si>
  <si>
    <t>P-HYS132-001</t>
  </si>
  <si>
    <t>*1_ އެކިރަށްތަކުގެ ބިން ހިއްކުން</t>
  </si>
  <si>
    <t>ހއ.ތުރާކުނު މިސްކިތް އިމާރާތްކުރުން</t>
  </si>
  <si>
    <t xml:space="preserve">މިނިސްޓްރީ އޮފް އިސްލާމިކް އެފެއާޒް </t>
  </si>
  <si>
    <t>P-MIA001-075</t>
  </si>
  <si>
    <t>ހއ.އިހަވަންދޫ</t>
  </si>
  <si>
    <t>DA02</t>
  </si>
  <si>
    <t>ހއ.އިހަވަންދޫ ސްކޫލް 12 ކްލާސްރޫމްގެ 3 ބުރި އިމާރާތް</t>
  </si>
  <si>
    <t>P-MOE001-145</t>
  </si>
  <si>
    <t>ހއ.އިހަވަންދޫ ޒުވާނުންގެ މަރުކަޒު ތަރައްގީކުރުން</t>
  </si>
  <si>
    <t>P-DUMMY-137</t>
  </si>
  <si>
    <t>ހއ.އިހަވަންދޫ ފުޓްސަލް ދަނޑު ގާއިމުކުރުން</t>
  </si>
  <si>
    <t>P-DUMMY-138</t>
  </si>
  <si>
    <t>ހއ.އިހަވަންދޫ ބަނދަރު އަޕްގްރޭޑްކުރުން</t>
  </si>
  <si>
    <t>P-HBR042-001</t>
  </si>
  <si>
    <t>ހއ.އިހަވަންދޫ ހެލްތު ސެންޓަރު އަޕްގްރޭޑްކުރުން</t>
  </si>
  <si>
    <t xml:space="preserve">މިނިސްޓްރީ އޮފް ހެލްތް </t>
  </si>
  <si>
    <t>ހއ.މާރަންދޫ</t>
  </si>
  <si>
    <t xml:space="preserve">ހއ.މާރަންދޫ ސްކޫލް 2 ބުރި އިމާރާތް </t>
  </si>
  <si>
    <t>P-DUMMY-026</t>
  </si>
  <si>
    <t>ހއ.މާރަންދޫ ސިއްހީ މަރުކަޒު އެކްސްޓެންޝަން</t>
  </si>
  <si>
    <t>P-DUMMY-098</t>
  </si>
  <si>
    <t>ޕްރީޓެންޑަރިންގ</t>
  </si>
  <si>
    <t>ހއ.މާރަންދޫގައި ފެނާއި ނަރުދަމާ ނިޒާމް ގާއިމުކުރުން</t>
  </si>
  <si>
    <t>P-WAS001-001</t>
  </si>
  <si>
    <t>ހއ.މާރަންދޫ ފުޓުބޯޅަ ދަނޑު ތަރައްގީކުރުން</t>
  </si>
  <si>
    <t>P-DUMMY-475</t>
  </si>
  <si>
    <t>ހއ.މޮޅަދޫ</t>
  </si>
  <si>
    <t>ހއ.މޮޅަދޫ ފެނާއި ނަރުދަމާ ނިޒާމް ގާއިމްކުރުން</t>
  </si>
  <si>
    <t>P-DUMMY-236</t>
  </si>
  <si>
    <t>ހއ.މޮޅަދޫ ބަނދަރު ހެދުން</t>
  </si>
  <si>
    <t>P-HBR004-001</t>
  </si>
  <si>
    <t>ހއ.ބާރަށް</t>
  </si>
  <si>
    <t>DA03</t>
  </si>
  <si>
    <t>ހއ.ބާރަށު ސްކޫލް 12 ކްލާސްރޫމް އިމާރާތް</t>
  </si>
  <si>
    <t>P-MOE001-004</t>
  </si>
  <si>
    <t>ހއ.ބާރަށު ސިއްހީ މަރުކަޒު އެކްސްޓެންޝަން</t>
  </si>
  <si>
    <t>P-DUMMY-097</t>
  </si>
  <si>
    <t>*23_ 34 އައިލެންޑްސް ވޯޓަރ އެންޑް ސްވަރޭޖް ޕްރޮޖެކްޓް</t>
  </si>
  <si>
    <t>ހއ.ބާރަށު ބަނދަރު ހެދުން</t>
  </si>
  <si>
    <t>P-DUMMY-231</t>
  </si>
  <si>
    <t>ހއ.ބާރަށު ނަރުދަމާ ނިޒާމް ގާއިމުކުރުން</t>
  </si>
  <si>
    <t>P-SAN019-001</t>
  </si>
  <si>
    <t>ހއ.ބާރަށް ކުނިކޮށި ގާއިމުކުރުން</t>
  </si>
  <si>
    <t>މިނިސްޓްރީ އޮފް އެންވަޔަރަމަންޓް</t>
  </si>
  <si>
    <t>P-WST001-001</t>
  </si>
  <si>
    <t>ހއ.ބާރަށު މެޖިސްޓްރޭޓް ކޯޓުގެ އައު ޢިމާރާތުގެ މަސައްކަތް</t>
  </si>
  <si>
    <t>ޑިޕާޓްމަންޓް އޮފް ޖުޑީޝަލް އެޑްމިނިސްޓްރޭޝަން</t>
  </si>
  <si>
    <t>ހއ.އުތީމު</t>
  </si>
  <si>
    <t>ހއ.އުތީމު ފުޓްސަލް ދަނޑު ގާއިމުކުރުން</t>
  </si>
  <si>
    <t>P-HYS107-001</t>
  </si>
  <si>
    <t>ހއ.އުތީމު ފެނުގެ ނިޒާމް ގާއިމްކުރުން</t>
  </si>
  <si>
    <t>P-DUMMY-232</t>
  </si>
  <si>
    <t xml:space="preserve">ހއ.އުތީމު ދާރުލް އާސާރު ގާއިމްކުރުން </t>
  </si>
  <si>
    <t>P-DUMMY-436</t>
  </si>
  <si>
    <t>ހއ.އުތީމުނަރުދަމާ ނިޒާމް ގާއިމުކުރުން</t>
  </si>
  <si>
    <t>P-SAN016-001</t>
  </si>
  <si>
    <t>ހއ.އުތީމު ބޮޑުތަކުރުފާން ހަދާނީ މަރުކަޒު އަޕްގްރޭޑްކުރުން</t>
  </si>
  <si>
    <t>ޑިޕާޓްމަންޓް އޮފް ހެރިޓޭޖް</t>
  </si>
  <si>
    <t>P-SOC003-001</t>
  </si>
  <si>
    <t>ހއ.މުރައިދޫ</t>
  </si>
  <si>
    <t>ހއ.މުރައިދޫ ސްކޫލް 2 ކްލާސްރޫމް އަދި ސައިންސް ލެބް</t>
  </si>
  <si>
    <t>P-MOE049-001</t>
  </si>
  <si>
    <t>ހއ.މުރައިދޫ ބަނދަރު ހެދުން</t>
  </si>
  <si>
    <t>P-DUMMY-235</t>
  </si>
  <si>
    <t>ހއ.މުރައިދޫ ނަރުދަމާ ނިޒާމް ގާއިމުކުރުން</t>
  </si>
  <si>
    <t>P-SAN027-001</t>
  </si>
  <si>
    <t>ހއ.މުރައިދޫ ފެނުގެ ނިޒާމް ގާއިމުކުރުން</t>
  </si>
  <si>
    <t>P-WAT001-001</t>
  </si>
  <si>
    <t>ހއ.ތަކަންދޫ</t>
  </si>
  <si>
    <t>ހއ.ތަކަންދޫ އައުޓްޑޯރ ޖިމް ގާއިމުކުރުން</t>
  </si>
  <si>
    <t>P-HYS005-027</t>
  </si>
  <si>
    <t>ހއ.ތަކަންދޫ ނެރު ފައިކަށި އަޕްގްރޭޑްކުރުން</t>
  </si>
  <si>
    <t>P-DUMMY-242</t>
  </si>
  <si>
    <t>ހއ.ތަކަންދޫ ފެނާއި ނަރުދަމާ ނިޒާމް ގާއިމުކުރުން</t>
  </si>
  <si>
    <t>P-WAT002-001</t>
  </si>
  <si>
    <t>ހއ.ދިއްދޫ</t>
  </si>
  <si>
    <t>DA04</t>
  </si>
  <si>
    <t xml:space="preserve">ހއ.އަތޮޅު ތައުލީމީ މަރުކަޒުގެ އޮފީސް އަދި 12 ކްލާސް ރޫމް އިމާރާތް </t>
  </si>
  <si>
    <t>P-DUMMY-028</t>
  </si>
  <si>
    <t>ހއ.ދިއްދޫ ޖޫނިއަރ ކޮލެޖް ގާއިމުކުރުން</t>
  </si>
  <si>
    <t>ދިވެހިރާއްޖޭގެ ޤައުމީ ޔުނިވަރސިޓީ</t>
  </si>
  <si>
    <t>P-DUMMY-095</t>
  </si>
  <si>
    <t>ހއ.ދިއްދޫ ހޮސްޕިޓަލް އެކްސްޓެންޝަން</t>
  </si>
  <si>
    <t>P-DUMMY-227</t>
  </si>
  <si>
    <t>ހއ.ދިއްދޫ ފުޓުބޯޅަ ދަނޑު ތަރައްގީކުރުން</t>
  </si>
  <si>
    <t>P-DUMMY-140</t>
  </si>
  <si>
    <t>ހއ.ދިއްދޫ އިޖުތިމާއީ މަރުކަޒު އަޕްގްރޭޑްކުރުން</t>
  </si>
  <si>
    <t>P-DUMMY-400</t>
  </si>
  <si>
    <t>*11_ މަގުހެދުމުގެ މަޝްރޫއުތައް ކުރިއަށް ގެންދާ ރަށްރަށުގެ މަގުބައްތި ޖެހުން</t>
  </si>
  <si>
    <t>ހއ.ދިއްދޫ ބަނދަރު ހެދުން</t>
  </si>
  <si>
    <t>P-DUMMY-239</t>
  </si>
  <si>
    <t>ހއ.ދިއްދޫ ފެން ހިންދާ ނިޒާމް ގާއިމުކުރުން</t>
  </si>
  <si>
    <t>P-DUMMY-240</t>
  </si>
  <si>
    <t>ހއ.ދިއްދޫ ބިން ހިއްކުން - ސަރވޭ އާއި ޑިޒައިން</t>
  </si>
  <si>
    <t>P-DUMMY-241</t>
  </si>
  <si>
    <t>ހއ.ދިއްދޫގައި ރަސްމީ ފާލަމެއް އެޅުން</t>
  </si>
  <si>
    <t>P-HBR043-001</t>
  </si>
  <si>
    <t>ހއ.ދިއްދޫ މިސްކިތް އިމާރާތްކުރުން</t>
  </si>
  <si>
    <t>P-DUMMY-366</t>
  </si>
  <si>
    <t>ހއ.ކެލާ</t>
  </si>
  <si>
    <t>DA05</t>
  </si>
  <si>
    <t>ހއ.ކެލާ ޝައިޚް އިބްރާހިމް ސްކޫލް ހޯލް އަދި ކްލާސްރޫމް</t>
  </si>
  <si>
    <t>P-MOE051-001</t>
  </si>
  <si>
    <t>ހއ.ކެލާ ބަނދަރު ހެދުން - ފޭސް 2</t>
  </si>
  <si>
    <t>P-HBR044-001</t>
  </si>
  <si>
    <t>ހއ.ކެލާ މަގު ހެދުން</t>
  </si>
  <si>
    <t>P-ROD001-001</t>
  </si>
  <si>
    <t>ހއ.ކެލާ ކުނިކޮށި ގާއިމުކުރުން</t>
  </si>
  <si>
    <t>P-MEE002-027</t>
  </si>
  <si>
    <t>ހއ.ކެލާ ދަނޑުވެރިންގެ މާރުކޭޓް އިމާރާތްކުރުން</t>
  </si>
  <si>
    <t>P-DUMMY-380</t>
  </si>
  <si>
    <t>ހއ.ކެލާ މަސްމާރުކޭޓް އިމާރާތްކުރުން</t>
  </si>
  <si>
    <t>P-DUMMY-381</t>
  </si>
  <si>
    <t>ހއ.ވަށަފަރު</t>
  </si>
  <si>
    <t>ހއ.ވަށަފަރު ސިއްހީ މަރުކަޒު އެކްސްޓެންޝަން</t>
  </si>
  <si>
    <t>P-DUMMY-457</t>
  </si>
  <si>
    <t>ހއ.ވަށަފަރު ސްކޫލް އޭ.ވީ ރޫމް އަދި ސައިންސް ރޫމް</t>
  </si>
  <si>
    <t>P-MOE001-163</t>
  </si>
  <si>
    <t>ހއ.ވަށަފަރު ނަރުދަމާ ނިޒާމް ގާއިމުކުރުން</t>
  </si>
  <si>
    <t>P-DUMMY-234</t>
  </si>
  <si>
    <t>ހއ.ވަށަފަރު ފެނުގެ ނިޒާމް ގާއިމުކުރުން</t>
  </si>
  <si>
    <t>P-WAT004-001</t>
  </si>
  <si>
    <t>ހއ.ފިއްލަދޫ</t>
  </si>
  <si>
    <t xml:space="preserve">ހއ.ފިއްލަދޫ ސްކޫލް ހޯލް </t>
  </si>
  <si>
    <t>P-DUMMY-027</t>
  </si>
  <si>
    <t>ހއ.ފިއްލަދޫ ސިއްހީ މަރުކަޒު އެކްސްޓެންޝަން</t>
  </si>
  <si>
    <t>P-DUMMY-099</t>
  </si>
  <si>
    <t>ހއ.ފިއްލަދޫ މަގު ހެދުން</t>
  </si>
  <si>
    <t>P-DUMMY-237</t>
  </si>
  <si>
    <t>ހއ.ފިއްލަދޫ ގޮނޑުދޮށް ހިމާޔަތްކުރުން</t>
  </si>
  <si>
    <t>P-DUMMY-238</t>
  </si>
  <si>
    <t>ހއ.ފިއްލަދޫ ފެނާއި ނަރުދަމާ ނިޒާމް ގާއިމުކުރުން</t>
  </si>
  <si>
    <t>P-HTE009-043</t>
  </si>
  <si>
    <t>ހދ.ހަނިމާދޫ</t>
  </si>
  <si>
    <t>DB01</t>
  </si>
  <si>
    <t xml:space="preserve">ހދ.ހަނިމާދޫ ސްކޫލް 24 ކްލާސްރޫމާއި ހޯލް އިމާރާތް </t>
  </si>
  <si>
    <t>P-MOE001-144</t>
  </si>
  <si>
    <t>ހދ.ހަނިމާދޫ ފުޓުބޯޅަ ދަނޑު ތަރައްގީކުރުން</t>
  </si>
  <si>
    <t>P-DUMMY-141</t>
  </si>
  <si>
    <t>ހދ.ހަނިމާދޫ ފަތާ ސަރަހައްދު ހެދުން</t>
  </si>
  <si>
    <t>P-DUMMY-142</t>
  </si>
  <si>
    <t>ހދ.ހަނިމާދޫ ބަނދަރު އަޕްގްރޭޑްކުރުން</t>
  </si>
  <si>
    <t>P-HBR045-001</t>
  </si>
  <si>
    <t>ހދ.ހަނިމާދޫ މަގު ހެދުން</t>
  </si>
  <si>
    <t>P-HTE061-004</t>
  </si>
  <si>
    <t>*7_ ވިޔަފާރި ބަނދަރުތަކުގައި ގަސްގަހާގެއްސާއި ޖަނަވާރު ކަރަންޓީންކުރުމުގެ ހިދުމަތް ގާއިމުކުރުން</t>
  </si>
  <si>
    <t>މިނިސްޓްރީ އޮފް ފިޝަރީޒް، މެރިން ރިސޯސަސް އެންޑް އެގްރިކަލްޗަރ</t>
  </si>
  <si>
    <t>ހދ.ހިރިމަރަދޫ</t>
  </si>
  <si>
    <t>ހދ.ހިރިމަރަދޫ ހެލްތް ސެންޓަރ ވަށާފާރު ރޭނުން</t>
  </si>
  <si>
    <t>P-HLT016-001</t>
  </si>
  <si>
    <t>ހދ.ހިރިމަރަދޫ ފެނާއި ނަރުދަމާ ނިޒާމް ގާއިމުކުރުން</t>
  </si>
  <si>
    <t>P-WAS050-001</t>
  </si>
  <si>
    <t>ހދ.ނައިވާދޫ</t>
  </si>
  <si>
    <t xml:space="preserve">ހދ.ނައިވާދޫ ސްކޫލް ހޯލް </t>
  </si>
  <si>
    <t>P-DUMMY-030</t>
  </si>
  <si>
    <t>ހދ.ނައިވާދޫ ހެލްތް ސެންޓަރ އަޕްގްރޭޑްކުރުން</t>
  </si>
  <si>
    <t>P-HLT017-001</t>
  </si>
  <si>
    <t>ހދ.ނައިވާދޫ ނަރުދަމާ ނިޒާމް ގާއިމުކުރުން</t>
  </si>
  <si>
    <t>P-DUMMY-243</t>
  </si>
  <si>
    <t>ހދ.ނައިވާދޫ ގޮނޑުދޮށް ހިމާޔަތްކުރުން</t>
  </si>
  <si>
    <t>P-DUMMY-244</t>
  </si>
  <si>
    <t>ހދ.ނައިވާދޫ ނެރު ފައިކަށި ބަދަލުކުރުން</t>
  </si>
  <si>
    <t>P-HBR046-001</t>
  </si>
  <si>
    <t>ހދ.ނައިވާދޫ ފެނުގެ ނިޒާމް ގާއިމުކުރުން</t>
  </si>
  <si>
    <t>P-MEE102-001</t>
  </si>
  <si>
    <t>ހދ.ނައިވާދޫ ސްކޫލް ވަށާފާރު ރޭނުން</t>
  </si>
  <si>
    <t>P-DUMMY-505</t>
  </si>
  <si>
    <t>ހދ.ފިނޭ</t>
  </si>
  <si>
    <t>ހދ.ފިނޭ ސްކޫލް އައު އިމާރާތް</t>
  </si>
  <si>
    <t>P-DUMMY-033</t>
  </si>
  <si>
    <t>ހދ.ފިނޭ ފުޓުބޯޅަ ދަނޑު ތަރައްގީކުރުން</t>
  </si>
  <si>
    <t>P-SPT012-001</t>
  </si>
  <si>
    <t>ހދ.ފިނޭ ފެނާއި ނަރުދަމާ ނިޒާމް ގާއިމުކުރުން</t>
  </si>
  <si>
    <t>P-SAN002-001</t>
  </si>
  <si>
    <t>ހދ.ފިނޭ މަގުބައްތި ޖެހުން</t>
  </si>
  <si>
    <t>P-SOC004-001</t>
  </si>
  <si>
    <t>ހދ.ފިނޭ ހެލްތު ސެންޓަރު ވަށާ ފާރު ރޭނުން</t>
  </si>
  <si>
    <t>P-DUMMY-504</t>
  </si>
  <si>
    <t>ހދ.ނޮޅިވަރަންފަރު</t>
  </si>
  <si>
    <t>DB02</t>
  </si>
  <si>
    <t xml:space="preserve">ހދ.ނޮޅިވަރަންފަރު ސިއްހީ މަރުކަޒު އަޕްގްރޭޑްކުރުން </t>
  </si>
  <si>
    <t>P-HLT014-001</t>
  </si>
  <si>
    <t>*10_ ރީކޮންސްޓްރަކްޝަން އޮފް ހާބާރސް (އައި.ޑީ.ބީ)</t>
  </si>
  <si>
    <t>*21_ ސެނިޓޭޝަން އިން 5 އައިލަންޑްސް</t>
  </si>
  <si>
    <t>ހދ.ނޮޅިވަރަންފަރު މަގު ހެދުން</t>
  </si>
  <si>
    <t>P-DUMMY-245</t>
  </si>
  <si>
    <t>*12_ 4 ރަށުގެ ފެނުގެ ނިޒާމް އަދި 25 ރަށުގެ ބޯފެން ރައްކާކުރާ ނިޒާމް ގާއިމުކުރުން</t>
  </si>
  <si>
    <t>ހދ.ނޮޅިވަރަންފަރުގެ ކުނިކޮށި ގާއިމުކުރުން</t>
  </si>
  <si>
    <t>P-MEE002-021</t>
  </si>
  <si>
    <t xml:space="preserve">ހދ.ނޮޅިވަރަންފަރުގައި ފަށާފައިވާ ހައުސިންގ ޔުނިޓްތައް ނިންމުމުގެ މަސައްކަތް </t>
  </si>
  <si>
    <t>މިނިސްޓްރީ އޮފް ހައުސިންގ އެންޑް އާރބަން ޑިވެލޮޕްމަންޓް</t>
  </si>
  <si>
    <t>P-DUMMY-393</t>
  </si>
  <si>
    <t>ހދ.ނޮޅިވަރަންފަރު 60 ހައުސިންގ ޔުނިޓްގެ މަސައްކަތް</t>
  </si>
  <si>
    <t>P-HOU014-001</t>
  </si>
  <si>
    <t>ހދ.ނޮޅިވަރަމް</t>
  </si>
  <si>
    <t xml:space="preserve">ހދ.ނޮޅިވަރަމް ސްކޫލް މަލްޓި ޕާޕަސް ހޯލް </t>
  </si>
  <si>
    <t>P-DUMMY-032</t>
  </si>
  <si>
    <t>ހދ.ނޮޅިވަރަމް ސްކޫލުގައި 5 ކްލާސްރޫމް</t>
  </si>
  <si>
    <t>P-SCH009-001</t>
  </si>
  <si>
    <t>ހދ.ނޮޅިވަރަމް ފުޓުބޯޅަ ދަނޑު ތަރައްގީކުރުން</t>
  </si>
  <si>
    <t>P-DUMMY-146</t>
  </si>
  <si>
    <t>ހދ.ނޮޅިވަރަމް އައުޓްޑޯރ ޖިމް ގާއިމުކުރުން</t>
  </si>
  <si>
    <t>P-DUMMY-147</t>
  </si>
  <si>
    <t>ހދ.ނޮޅިވަރަމް ފެނުގެ ނިޒާމް ގާއިމުކުރުން</t>
  </si>
  <si>
    <t>P-WAT006-001</t>
  </si>
  <si>
    <t>ހދ.ނެއްލައިދޫ</t>
  </si>
  <si>
    <t>DB03</t>
  </si>
  <si>
    <t>ހދ.ނެއްލައިދޫ ސްކޫލް 6 ކްލާސްރޫމްގެ 3 ބުރި އިމާރާތް</t>
  </si>
  <si>
    <t>P-DUMMY-031</t>
  </si>
  <si>
    <t>ހދ.ނެއްލައިދޫ ސްކޫލް 2 ކްލާސްރޫމް</t>
  </si>
  <si>
    <t>P-SCH001-001</t>
  </si>
  <si>
    <t>ހދ.ނެއްލައިދޫ ފުޓުބޯޅަ ދަނޑު ތަރައްގީކުރުން</t>
  </si>
  <si>
    <t>P-DUMMY-143</t>
  </si>
  <si>
    <t xml:space="preserve">*2_ އައުޓަރ އައިލޭންޑްސް ހަރބަރ، ވޯޓަރ ސަޕްލައި އެންޑް ސްވެރޭޖް ފެސިލިޓީސް ޕްރޮޖެކްޓް </t>
  </si>
  <si>
    <t>ހދ.ނެއްލައިދޫ ބަނދަރު އަޕްގްރޭޑްކުރުން</t>
  </si>
  <si>
    <t>P-HBR005-001</t>
  </si>
  <si>
    <t>ހދ.ނެއްލައިދޫގައި ކުނި މެނޭޖްކުރާ މަރުކަޒު ގާއިމުކުރުން</t>
  </si>
  <si>
    <t>P-WST004-001</t>
  </si>
  <si>
    <t>ހދ.ކުރިނބީ</t>
  </si>
  <si>
    <t>ހދ.ކުރިނބީ ސްކޫލުގައި 5 ކްލާސް ރޫމް އަދި ސްޓާފް ރޫމް ގާއިމުކުރުން</t>
  </si>
  <si>
    <t>P-SCH010-001</t>
  </si>
  <si>
    <t>ހދ.ކުރިނބީ ފުޓްސަލް ދަނޑު ގާއިމުކުރުން</t>
  </si>
  <si>
    <t>P-SPT018-001</t>
  </si>
  <si>
    <t>ހދ.ކުރިނބީ ބަނދަރު ހެދުން</t>
  </si>
  <si>
    <t>P-HTE011-073</t>
  </si>
  <si>
    <t>ހދ.ކުރިނބީ ފެނާއި ނަރުދަމާ ނިޒާމް ގާއިމުކުރުން</t>
  </si>
  <si>
    <t>P-WAS002-001</t>
  </si>
  <si>
    <t>ހދ.ކުރިނބީ ފުޓުބޯޅަ ދަނޑު ވަށާފާރު ރޭނުން</t>
  </si>
  <si>
    <t>ހދ.ވައިކަރަދޫ</t>
  </si>
  <si>
    <t>ހދ.ވައިކަރަދޫ ސްކޫލް 12 ކްލާސްރޫމް އިމާރާތް</t>
  </si>
  <si>
    <t>P-SCH002-001</t>
  </si>
  <si>
    <t>ހދ.ވައިކަރަދޫ އައުޓްޑޯރ ޖިމް ގާއިމުކުރުން</t>
  </si>
  <si>
    <t>P-DUMMY-406</t>
  </si>
  <si>
    <t>ހދ.ވައިކަރަދޫ ބަނދަރު ސަރަހައްދުގައި ފެން ހިންދާ ނިޒާމް ގާއިމުކުރުން</t>
  </si>
  <si>
    <t>P-DUMMY-249</t>
  </si>
  <si>
    <t>ހދ.ވައިކަރަދޫ މަސްމާރުކޭޓް އިމާރާތްކުރުން</t>
  </si>
  <si>
    <t>P-FIS002-001</t>
  </si>
  <si>
    <t>ހދ.ވައިކަރަދޫ ހެލްތު ސެންޓަރ އެކްސްޓެންޝަން</t>
  </si>
  <si>
    <t>ހދ.ވައިކަރަދޫ ޒުވާނުންގެ މަރުކަޒު ޤާއިމުކުރުން</t>
  </si>
  <si>
    <t>ހދ.ނޭކުރެންދޫ</t>
  </si>
  <si>
    <t>DB06</t>
  </si>
  <si>
    <t>ހދ.ނޭކުރެންދޫ ގައި ޖަލެއް ގާއިމުކުރުން</t>
  </si>
  <si>
    <t>މޯލްޑިވްސް ކަރެކްޝަނަލް ސަރވިސް</t>
  </si>
  <si>
    <t>P-MHA010-002</t>
  </si>
  <si>
    <t>ހދ.ނޭކުރެންދޫ އައުޓްޑޯރ ޖިމް ގާއިމުކުރުން</t>
  </si>
  <si>
    <t>P-DUMMY-144</t>
  </si>
  <si>
    <t>ހދ.ނޭކުރެންދޫ ފުޓްސަލް ދަނޑު ގާއިމުކުރުން</t>
  </si>
  <si>
    <t>P-DUMMY-145</t>
  </si>
  <si>
    <t>ހދ.ނޭކުރެންދޫ ފުޓުބޯޅަ ދަނޑު (ޓަރފް) ތަރައްގީކުރުން</t>
  </si>
  <si>
    <t>ހދ.ނޭކުރެންދޫ ސްކޫލު ވަށާފާރު ރޭނުން</t>
  </si>
  <si>
    <t>ހދ.ކުމުންދޫ</t>
  </si>
  <si>
    <t>ހދ.ކުމުންދޫ ފުޓްސަލް ދަނޑު ގާއިމުކުރުން</t>
  </si>
  <si>
    <t>P-HYS035-001</t>
  </si>
  <si>
    <t xml:space="preserve">ހދ.ކުމުންދޫ ނެރު ހެދުން </t>
  </si>
  <si>
    <t>P-DUMMY-248</t>
  </si>
  <si>
    <t>ހދ.ކުމުންދޫ ފެނާއި ނަރުދަމާ ނިޒާމް ގާއިމުކުރުން</t>
  </si>
  <si>
    <t>P-WAS004-001</t>
  </si>
  <si>
    <t>ހދ.ކުމުންދޫ އައުޓްޑޯރ ޖިމް ގާއިމުކުރުން</t>
  </si>
  <si>
    <t>ހދ.މަކުނުދޫ</t>
  </si>
  <si>
    <t>ހދ.މަކުނުދޫ ސްކޫލް 10 ކްލާސްރޫމްގެ 2 ބުރި އިމާރާތް</t>
  </si>
  <si>
    <t>P-MOE037-001</t>
  </si>
  <si>
    <t>ހދ.މަކުނުދޫ ސްކޫލް މަލްޓި ޕާޕަސް ހޯލް</t>
  </si>
  <si>
    <t>P-DUMMY-469</t>
  </si>
  <si>
    <t>ހދ.މަކުނުދޫ ސިއްހީ މަރުކަޒު އެކްސްޓެންޝަން</t>
  </si>
  <si>
    <t>P-DUMMY-101</t>
  </si>
  <si>
    <t>ހދ.މަކުނުދޫގައި ދޯނި އެހެލާ ސަރަހައްދު ހެދުން</t>
  </si>
  <si>
    <t>P-HBR006-001</t>
  </si>
  <si>
    <t>ހދ.މަކުނުދޫ މަސްމާރުކޭޓް އިމާރާތްކުރުން</t>
  </si>
  <si>
    <t>P-LGA003-002</t>
  </si>
  <si>
    <t>ހދ.ކުޅުދުއްފުށި</t>
  </si>
  <si>
    <t>DB99</t>
  </si>
  <si>
    <t>ކަސްޓަމްސް ނޯތް ރީޖަން ހެޑް އޮފީސް އިމާރާތް - ހދ.ކުޅުދުއްފުށި</t>
  </si>
  <si>
    <t>P-MCS001-005</t>
  </si>
  <si>
    <t>ހދ.ކުޅުދުއްފުށި ފަޔަރ ސްޓޭޝަން ވެހިކަލް ގަރާޖް އެކްސްޓެންޝަން</t>
  </si>
  <si>
    <t>P-DUMMY-010</t>
  </si>
  <si>
    <t>*4_ ރީޖަނަލް އިމަރޖެންސީ އޮޕަރޭޝަން ސެންޓަރ ގާއިމްކުރުން</t>
  </si>
  <si>
    <t>ނެޝަނަލް ޑިޒާސްޓަރ މެނޭޖްމަންޓް އޮތޯރިޓީ</t>
  </si>
  <si>
    <t>ހދ.ކުޅުދުއްފުށި ޖުވެނައިލް ޑިޓެންޝަން ސެންޓަރ ގާއިމުކުރުން</t>
  </si>
  <si>
    <t>މިނިސްޓްރީ އޮފް ހޯމް އެފެއާޒް</t>
  </si>
  <si>
    <t>P-DUMMY-018</t>
  </si>
  <si>
    <t>ހދ.ކުޅުދުއްފުށި އިމިގްރޭޝަން އޮފީސް އިމާރާތް</t>
  </si>
  <si>
    <t>މޯލްޑިވްސް އިމިގްރޭޝަން</t>
  </si>
  <si>
    <t>P-DIE002-001</t>
  </si>
  <si>
    <t>ހދ.ކުޅުދުއްފުށި އަފީފުއްދީން ސްކޫލް ވަށާފާރު</t>
  </si>
  <si>
    <t>P-SCH031-001</t>
  </si>
  <si>
    <t>ހދ.ކުޅުދުއްފުށި އޭ.އީ.ސީ 12 ކްލާސް ރޫމް</t>
  </si>
  <si>
    <t>P-SCH032-001</t>
  </si>
  <si>
    <t>ހދ.އަތޮޅު ތައުލީމީ މަރުކަޒު އޮފީސް އިމާރާތް</t>
  </si>
  <si>
    <t>P-DUMMY-161</t>
  </si>
  <si>
    <t>ހދ.ކުޅުދުއްފުށީގައި ޓާޝިއަރީ ހޮސްޕިޓަލް ތަރައްގީކުރުން</t>
  </si>
  <si>
    <t>P-DUMMY-100</t>
  </si>
  <si>
    <t>*5_ މެރީނާ އަދި ޔޮޓިންގް ފެސިލިޓީސް 5 ރީޖަނަލް ހަބްގައި ގާއިމްކުރުން</t>
  </si>
  <si>
    <t>މިނިސްޓްރީ އޮފް ޓޫރިޒަމް</t>
  </si>
  <si>
    <t>ހދ.ކުޅުދުއްފުށި ފުޓުބޯޅަ ދަނޑު ތަރައްގީކުރުން</t>
  </si>
  <si>
    <t>P-DUMMY-148</t>
  </si>
  <si>
    <t>ހދ.ކުޅުދުއްފުށި އައުޓްޑޯރ ޖިމް ގާއިމުކުރުން</t>
  </si>
  <si>
    <t>P-DUMMY-149</t>
  </si>
  <si>
    <t>ހދ.ކުޅުދުއްފުށި ޒުވާނުންގެ މަރުކަޒު ތަރައްގީކުރުން</t>
  </si>
  <si>
    <t>P-HYS002-032</t>
  </si>
  <si>
    <t>*15_ މޯލްޑިވްސް އަރބަން ޑިވެލޮޕްމަންޓް ރެސިލިއަންސް ޕްރޮޖެކްޓް</t>
  </si>
  <si>
    <t>ހދ.ކުޅުދުއްފުށި މަގު ހެދުން - ފޭސް 2</t>
  </si>
  <si>
    <t>P-DUMMY-246</t>
  </si>
  <si>
    <t>ހދ.ކުޅުދުއްފުށި ފެން ހިންދާ ނިޒާމް ގާއިމުކުރުން</t>
  </si>
  <si>
    <t>P-DUMMY-247</t>
  </si>
  <si>
    <t>ހދ.ކުޅުދުއްފުށި ހާބާރ އެކްސްޕެންޝަން ޕްރޮޖެކްޓް</t>
  </si>
  <si>
    <t>P-HTE077-001</t>
  </si>
  <si>
    <t>ހދ.ކުޅުދުއްފުށި މަގުތަކުގެ ސްޕީޑްބްރޭކަރ ހަރުކުރުން</t>
  </si>
  <si>
    <t>P-ROD015-001</t>
  </si>
  <si>
    <t>ހދ.ކުޅުދުއްފުށީގައި އެއަރޕޯޓް ގާއިމުކުރުން (ބިން ހިއްކުމާއެކު)</t>
  </si>
  <si>
    <t>P-RAP002-003</t>
  </si>
  <si>
    <t>ހދ.ކުޅުދުއްފުށި ކައުންސިލް އިމާރާތް އަޕްގްރޭޑްކުރުން</t>
  </si>
  <si>
    <t>P-LCL004-001</t>
  </si>
  <si>
    <t>ހދ.ކުޅުދުއްފުށި ޖަލާލުއްދީން ސްކޫލް 8 ކްލާސް ރޫމް އިމާރާތް</t>
  </si>
  <si>
    <t>ހދ.ކުޅުދުއްފުށި އަފީފުއްދީން ސްކޫލް 8 ކްލާސް ރޫމް އިމާރާތް</t>
  </si>
  <si>
    <t xml:space="preserve">ހދ.ކުޅުދުއްފުށިގައި ސްޓޭޓް އޮފް އާރޓް ޓިވެޓް އިންސްޓިޓިއުޝަން ގާއިމްކުރުން </t>
  </si>
  <si>
    <t xml:space="preserve">މިނިސްޓްރީ އޮފް ހަޔަރ އެޑިޔުކޭޝަން </t>
  </si>
  <si>
    <t>ށ.ނޫމަރާ</t>
  </si>
  <si>
    <t>DC01</t>
  </si>
  <si>
    <t>ށ.ނޫމަރާގެ ފެނާއި ނަރުދަމާ ނިޒާމް ގާއިމުކުރުން</t>
  </si>
  <si>
    <t>P-DUMMY-251</t>
  </si>
  <si>
    <t>ށ.ނޫމަރާ ބަނދަރު އަޕްގްރޭޑްކުރުން</t>
  </si>
  <si>
    <t>P-HBR009-001</t>
  </si>
  <si>
    <t xml:space="preserve">ށ.ނޫމަރާ ސްކޫލް 2 ކްލާސްރޫމް </t>
  </si>
  <si>
    <t>ށ.ބިލެއްފަހި</t>
  </si>
  <si>
    <t>ށ.ބިލެއްފަހި ފެނާއި ނަރުދަމާ ނިޒާމް ގާއިމުކުރުން</t>
  </si>
  <si>
    <t>P-DUMMY-252</t>
  </si>
  <si>
    <t>ށ.ބިލެއްފަހި ބަނދަރު އަޕްގްރޭޑްކުރުން</t>
  </si>
  <si>
    <t>P-HBR010-001</t>
  </si>
  <si>
    <t>ށ.ކަނޑިތީމު</t>
  </si>
  <si>
    <t xml:space="preserve">ށ.އަތޮޅު މަދަރުސާ މަލްޓި ޕާޕަސް ހޯލް </t>
  </si>
  <si>
    <t>P-DUMMY-036</t>
  </si>
  <si>
    <t>ށ.ކަނޑިތީމު ސިއްހީ މަރުކަޒު އައު އިމާރާތް</t>
  </si>
  <si>
    <t>P-DUMMY-102</t>
  </si>
  <si>
    <t>ށ.ކަނޑިތީމު ފެނުގެ ނިޒާމް ގާއިމުކުރުން</t>
  </si>
  <si>
    <t>P-WAT009-001</t>
  </si>
  <si>
    <t>ށ.ފޭދޫ</t>
  </si>
  <si>
    <t>ށ.ފޭދޫ ސްކޫލް 8 ކްލާސްރޫމް އަދި މަލްޓި ޕާޕަސް ހޯލް އިމާރާތް</t>
  </si>
  <si>
    <t>P-DUMMY-226</t>
  </si>
  <si>
    <t>ށ.ފޭދޫ ފުޓްސަލް ދަނޑު ގާއިމުކުރުން</t>
  </si>
  <si>
    <t>P-HYS081-001</t>
  </si>
  <si>
    <t>ށ.ފޭދޫ ބަނދަރު އަޕްގްރޭޑް އަދި ގިރާ ސަރަހައްދު ހިމާޔަތްކުރުން</t>
  </si>
  <si>
    <t>P-HBR011-001</t>
  </si>
  <si>
    <t>ށ.ގޮއިދޫ</t>
  </si>
  <si>
    <t>ށ.ގޮއިދޫ ސިއްހީ މަރުކަޒުގެ އައު އިމާރާތް</t>
  </si>
  <si>
    <t>P-DUMMY-103</t>
  </si>
  <si>
    <t>ށ.ގޮއިދޫ ފެނާއި ނަރުދަމާ ނިޒާމް ގާއިމުކުރުން</t>
  </si>
  <si>
    <t>P-WAS006-001</t>
  </si>
  <si>
    <t>ށ.ނަރުދޫ</t>
  </si>
  <si>
    <t>DC02</t>
  </si>
  <si>
    <t>ށ.ނަރުދޫ ސްކޫލް 3 ބުރި އިމާރާތް</t>
  </si>
  <si>
    <t>P-DUMMY-034</t>
  </si>
  <si>
    <t>ށ.ނަރުދޫ ފެނާއި ނަރުދަމާ ނިޒާމް ގާއިމުކުރުން</t>
  </si>
  <si>
    <t>P-WAT007-001</t>
  </si>
  <si>
    <t>ށ.މިލަންދޫ</t>
  </si>
  <si>
    <t>ށ.މިލަންދޫ ފުޓުބޯޅަ ދަނޑު ތަރައްގީކުރުން</t>
  </si>
  <si>
    <t>P-DUMMY-152</t>
  </si>
  <si>
    <t>ށ.މިލަންދޫ އިންޑޯރ ސްޕޯޓްސް ކޮމްޕްލެކްސް ތަރައްގީކުރުން</t>
  </si>
  <si>
    <t>P-DUMMY-153</t>
  </si>
  <si>
    <t>ށ.މިލަންދޫ ގޮނޑުދޮށް ހިމާޔަތްކުރުން</t>
  </si>
  <si>
    <t>P-CPT002-001</t>
  </si>
  <si>
    <t>ށ.މިލަންދޫ މަގު ހެދުން</t>
  </si>
  <si>
    <t>P-DUMMY-256</t>
  </si>
  <si>
    <t>ށ.މިލަންދޫ ސިއްޙީ މަރުކަޒު އައު އިމާރާތް</t>
  </si>
  <si>
    <t>ށ.ފީވައް</t>
  </si>
  <si>
    <t xml:space="preserve">ށ.ފީވައް ސްކޫލް މަލްޓި ޕާޕަސް ހޯލް އަދި ވަށާފާރު </t>
  </si>
  <si>
    <t>P-DUMMY-037</t>
  </si>
  <si>
    <t>ށ.ފީވައް ބަނދަރު ރީކޮންސްޓްރަކްޝަން</t>
  </si>
  <si>
    <t>P-HBR007-001</t>
  </si>
  <si>
    <t>ށ.ފީވައް ނަރުދަމާ ނިޒާމް ގާއިމުކުރުން</t>
  </si>
  <si>
    <t>P-WAS066-001</t>
  </si>
  <si>
    <t>ށ.ފީވައް ފެނުގެ ނިޒާމް ގާއިމުކުރުން</t>
  </si>
  <si>
    <t>P-WAT020-001</t>
  </si>
  <si>
    <t>ށ.ކޮމަންޑޫ</t>
  </si>
  <si>
    <t>DC03</t>
  </si>
  <si>
    <t>ށ.ކޮމަންޑޫ ގޮނޑުދޮށް ހިމާޔަތްކުރުން</t>
  </si>
  <si>
    <t>P-DUMMY-253</t>
  </si>
  <si>
    <t>ށ.ކޮމަންޑޫ ބަނދަރު އަޕްގްރޭޑްކުރުން</t>
  </si>
  <si>
    <t>P-HBR012-001</t>
  </si>
  <si>
    <t>ށ.ކޮމަންޑޫގައި ފެނާއި ނަރުދަމާ ނިޒާމް ގާއިމުކުރުން</t>
  </si>
  <si>
    <t>P-WAS054-001</t>
  </si>
  <si>
    <t>ށ.މަރޮށި</t>
  </si>
  <si>
    <t>ށ.މަރޮށި ފުޓްސަލް ދަނޑު ގާއިމުކުރުން</t>
  </si>
  <si>
    <t>P-HYS069-001</t>
  </si>
  <si>
    <t>ށ.މަރޮށި ބަނދަރު އަޕްގްރޭޑްކުރުން</t>
  </si>
  <si>
    <t>P-DUMMY-254</t>
  </si>
  <si>
    <t>ށ.މަރޮށި ފެނާއި ނަރުދަމާ ނިޒާމް ގާއިމުކުރުން</t>
  </si>
  <si>
    <t>P-WAS007-001</t>
  </si>
  <si>
    <t>ށ.ފޯކައިދޫ</t>
  </si>
  <si>
    <t>ށ.ފޯކައިދޫ ސްކޫލް 12 ކްލާސްރޫމްގެ 3 ބުރި އިމާރާތް އަދި މަލްޓި ޕާޕަސް ހޯލް</t>
  </si>
  <si>
    <t>P-DUMMY-038</t>
  </si>
  <si>
    <t>ށ.ފޯކައިދޫ ފުޓުބޯޅަ ދަނޑު ތަރައްގީކުރުން</t>
  </si>
  <si>
    <t>P-DUMMY-154</t>
  </si>
  <si>
    <t>ށ.ފޯކައިދޫ ބަނދަރު އަޕްގްރޭޑްކުރުން</t>
  </si>
  <si>
    <t>P-HBR039-001</t>
  </si>
  <si>
    <t>ށ.ފޯކައިދޫ ނަރުދަމާ ނިޒާމް ގާއިމުކުރުން</t>
  </si>
  <si>
    <t>P-HTE009-084</t>
  </si>
  <si>
    <t>ށ.ފޯކައިދޫގައި ކޮމިއުނިޓީ ސެންޓަރ ގާއިމުކުރުން</t>
  </si>
  <si>
    <t>P-LCL009-001</t>
  </si>
  <si>
    <t>ށ.ޅައިމަގު</t>
  </si>
  <si>
    <t>DC04</t>
  </si>
  <si>
    <t>ށ.ޅައިމަގު ސްކޫލް 6 ކްލާސްރޫމް އަދި ހޯލް އިމާރާތް</t>
  </si>
  <si>
    <t>P-DUMMY-035</t>
  </si>
  <si>
    <t>ށ.ޅައިމަގު ސްކޫލް 2 ކްލާސްރޫމް އަދި ފާހާނާ</t>
  </si>
  <si>
    <t>P-MOE038-002</t>
  </si>
  <si>
    <t>ށ.ޅައިމަގު ފުޓްސަލް ދަނޑު ގާއިމުކުރުން</t>
  </si>
  <si>
    <t>P-HYS120-001</t>
  </si>
  <si>
    <t>ށ.ޅައިމަގު ބަނދަރު އަޕްގްރޭޑްކޮށް ގިރާސަރަހައްދު ހިމާޔަތްކުރުން</t>
  </si>
  <si>
    <t>P-HBR008-001</t>
  </si>
  <si>
    <t xml:space="preserve">ށ.ޅައިމަގު އައިލެންޑް ވޭސްޓް މެނޭޖްމަންޓް ސިސްޓަމެއް ގާއިމުކުރުން </t>
  </si>
  <si>
    <t>P-DUMMY-354</t>
  </si>
  <si>
    <t>ށ.މާއުނގޫދޫ</t>
  </si>
  <si>
    <t xml:space="preserve">ށ.މާއުނގޫދޫ ސްކޫލް މަލްޓި ޕާޕަސް ހޯލް </t>
  </si>
  <si>
    <t>P-MOE001-108</t>
  </si>
  <si>
    <t>ށ.މާއުނގޫދޫ ގޮނޑުދޮށް ހިމާޔަތްކުރުން</t>
  </si>
  <si>
    <t>P-DUMMY-255</t>
  </si>
  <si>
    <t>ށ.މާއުނގޫދޫ ފެނާއި ނަރުދަމާ ނިޒާމް ގާއިމުކުރުން</t>
  </si>
  <si>
    <t>P-WAS005-001</t>
  </si>
  <si>
    <t>ށ.ފުނަދޫ</t>
  </si>
  <si>
    <t>ށ.ފުނަދޫ ސްކޫލް 15 ކްލާސްރޫމް</t>
  </si>
  <si>
    <t>P-MOE001-006</t>
  </si>
  <si>
    <t>ށ.ފުނަދޫ ފުޓުބޯޅަ ދަނޑު ތަރައްގީކުރުން</t>
  </si>
  <si>
    <t>P-DUMMY-397</t>
  </si>
  <si>
    <t>ށ.ފުނަދޫ ސެންޓްރަލް ފެރީ ޓާރމިނަލް ހެދުން</t>
  </si>
  <si>
    <t>P-DUMMY-257</t>
  </si>
  <si>
    <t xml:space="preserve">ށ.ފުނަދޫ މަގު ހެދުން </t>
  </si>
  <si>
    <t>P-HTE106-001</t>
  </si>
  <si>
    <t xml:space="preserve">ށ.ފުނަދޫ އަލަށް އާބާދުވި ސަރަހައްދުގައި ނަރުދަމާ ނިޒާމް ގާއިމުކުރުން </t>
  </si>
  <si>
    <t>P-SAN004-001</t>
  </si>
  <si>
    <t>ށ.ފުނަދޫގައި އެއަރޕޯޓް ގާއިމުކުރުން (ބިން ހިއްކުމާއެކު)</t>
  </si>
  <si>
    <t>P-RAP002-004</t>
  </si>
  <si>
    <t xml:space="preserve">ށ.ފުނަދޫ އައިލެންޑް ވޭސްޓް މެނޭޖްމަންޓް ސިސްޓަމެއް ގާއިމުކުރުން </t>
  </si>
  <si>
    <t>P-DUMMY-362</t>
  </si>
  <si>
    <t>ށ.ފުނަދޫ މިސްކިތް އިމާރާތްކުރުން</t>
  </si>
  <si>
    <t>P-MSQ015-001</t>
  </si>
  <si>
    <t>ނ.ހެނބަދޫ</t>
  </si>
  <si>
    <t>DD01</t>
  </si>
  <si>
    <t>ނ.ހެނބަދޫ ސްކޫލް 10 ކްލާސްރޫމް އަދި މަލްޓި ޕާޕަސް ހޯލް އިމާރާތް</t>
  </si>
  <si>
    <t>P-DUMMY-039</t>
  </si>
  <si>
    <t>ނ.ހެނބަދޫ ގިރާ ސަރަހައްދު ހިމާޔަތްކުރުން</t>
  </si>
  <si>
    <t>P-DUMMY-258</t>
  </si>
  <si>
    <t>ނ.ހެނބަދޫ ބަނދަރު ހެދުން</t>
  </si>
  <si>
    <t>P-HTE046-011</t>
  </si>
  <si>
    <t>ނ.ހެނބަދޫ ފެނުގެ ނިޒާމް ގާއިމުކުރުން</t>
  </si>
  <si>
    <t>P-WAT021-001</t>
  </si>
  <si>
    <t>ނ.ކުޑަފަރި</t>
  </si>
  <si>
    <t>ނ.ކުޑަފަރީ ސްކޫލް އިމާރާތް</t>
  </si>
  <si>
    <t>P-DUMMY-040</t>
  </si>
  <si>
    <t>ނ.ކުޑަފަރި ފުޓުބޯޅަ ދަނޑު ތަރައްގީކުރުން</t>
  </si>
  <si>
    <t>P-DUMMY-156</t>
  </si>
  <si>
    <t xml:space="preserve">ނ.ކުޑަފަރި ގިރާ ސަރަހައްދު ހިމާޔަތްކުރުން </t>
  </si>
  <si>
    <t>P-DUMMY-261</t>
  </si>
  <si>
    <t>ނ.ކުޑަފަރި ފެނާއި ނަރުދަމާ ނިޒާމް ގާއިމުކުރުން</t>
  </si>
  <si>
    <t>P-WAS010-001</t>
  </si>
  <si>
    <t>ނ.ކެނދިކުޅުދޫ</t>
  </si>
  <si>
    <t>ނ.ކެނދިކުޅުދޫ ސްކޫލް އިމާރާތް</t>
  </si>
  <si>
    <t>P-DUMMY-041</t>
  </si>
  <si>
    <t>ނ.ކެނދިކުޅުދޫ ސްކޫލް 2 ކްލާސްރޫމާއި ހޯލް</t>
  </si>
  <si>
    <t>P-MOE053-001</t>
  </si>
  <si>
    <t>ނ.ކެނދިކުޅުދޫ ޖޫނިއަރ ކޮލެޖް ގާއިމުކުރުން</t>
  </si>
  <si>
    <t>P-UNI001-001</t>
  </si>
  <si>
    <t>ނ.ކެނދިކުޅުދޫ ސިއްހީ މަރުކަޒު އެކްސްޓެންޝަން</t>
  </si>
  <si>
    <t>P-DUMMY-105</t>
  </si>
  <si>
    <t>ނ.ކެނދިކުޅުދޫ ފުޓުބޯޅަ ދަނޑު ތަރައްގީކުރުން</t>
  </si>
  <si>
    <t>P-DUMMY-157</t>
  </si>
  <si>
    <t>ނ.ކެނދިކުޅުދޫ ސްލިޕްވޭ ހެދުން</t>
  </si>
  <si>
    <t>P-DUMMY-262</t>
  </si>
  <si>
    <t>ނ.ކެނދިކުޅުދޫ ފެނާއި ނަރުދަމާ ނިޒާމް ގާއިމުކުރުން</t>
  </si>
  <si>
    <t>P-WAS012-001</t>
  </si>
  <si>
    <t>ނ.މާޅެންދޫ</t>
  </si>
  <si>
    <t>ނ.މާޅެންދޫ ސްކޫލް އިމާރާތް</t>
  </si>
  <si>
    <t>P-DUMMY-043</t>
  </si>
  <si>
    <t>ނ.މާޅެންދޫ އައުޓްޑޯރ ޖިމް ގާއިމުކުރުން</t>
  </si>
  <si>
    <t>P-DUMMY-405</t>
  </si>
  <si>
    <t>ނ.މާޅެންދޫ ފެނާއި ނަރުދަމާ ނިޒާމް ގާއިމުކުރުން</t>
  </si>
  <si>
    <t>P-WAS011-001</t>
  </si>
  <si>
    <t>ނ.މާޅެންދޫ ކައުންސިލް އޮފީސް އިމާރާތް ގާއިމުކުރުން</t>
  </si>
  <si>
    <t>P-DUMMY-373</t>
  </si>
  <si>
    <t>ނ.މަނަދޫ</t>
  </si>
  <si>
    <t>DD02</t>
  </si>
  <si>
    <t>ނ.މަނަދޫ ޕޮލިސް ސްޓޭޝަން އިމާރާތްކުރުން</t>
  </si>
  <si>
    <t>މޯލްޑިވްސް ޕޮލިސް ސަރވިސް</t>
  </si>
  <si>
    <t>P-MPS019-001</t>
  </si>
  <si>
    <t>ނ.މަނަދޫ ސްކޫލް 3 ބުރި އިމާރާތް</t>
  </si>
  <si>
    <t>P-DUMMY-042</t>
  </si>
  <si>
    <t>ނ.އަތޮޅު މަދަރުސާ މަލްޓި ޕާޕަސް ހޯލް</t>
  </si>
  <si>
    <t>P-SCH011-001</t>
  </si>
  <si>
    <t>ނ.މަނަދޫ އަތޮޅު ހޮސްޕިޓަލް އެކްސްޓެންޝަން</t>
  </si>
  <si>
    <t>P-HLT018-001</t>
  </si>
  <si>
    <t>ނ.މަނަދޫ ޒުވާނުންގެ މަރުކަޒު ތަރައްގީކުރުން</t>
  </si>
  <si>
    <t>P-DUMMY-158</t>
  </si>
  <si>
    <t>ނ.މަނަދޫ އައުޓްޑޯރ ޖިމް ގާއިމުކުރުން</t>
  </si>
  <si>
    <t>P-DUMMY-159</t>
  </si>
  <si>
    <t>ނ.މަނަދޫ ފުޓުބޯޅަ ދަނޑު (ޓަރފް) ތަރައްގީކުރުން</t>
  </si>
  <si>
    <t>P-DUMMY-470</t>
  </si>
  <si>
    <t>ނ.މަނަދޫ މަގު ހެދުން</t>
  </si>
  <si>
    <t>P-DUMMY-264</t>
  </si>
  <si>
    <t>ނ.މަނަދޫ ބަނދަރުގެ ނެރު ހެދުން</t>
  </si>
  <si>
    <t>P-DUMMY-265</t>
  </si>
  <si>
    <t>ނ.މާފަރު</t>
  </si>
  <si>
    <t>ނ.މާފަރު ސިއްހީ މަރުކަޒު އެކްސްޓެންޝަން</t>
  </si>
  <si>
    <t>P-DUMMY-106</t>
  </si>
  <si>
    <t>ނ.މާފަރު އައުޓްޑޯރ ޖިމް ގާއިމުކުރުން</t>
  </si>
  <si>
    <t>P-HYS088-001</t>
  </si>
  <si>
    <t>ނ.މާފަރު ފުޓުބޯޅަ ދަނޑު ތަރައްޤީކުރުން</t>
  </si>
  <si>
    <t>P-DUMMY-507</t>
  </si>
  <si>
    <t>ނ.މާފަރު ފެނާއި ނަރުދަމާ ނިޒާމް ގާއިމުކުރުން</t>
  </si>
  <si>
    <t>P-HTE009-085</t>
  </si>
  <si>
    <t>ނ.ލަންދޫ</t>
  </si>
  <si>
    <t>ނ.ލަންދޫ ފެނުގެ ނިޒާމް ގާއިމްކުރުން</t>
  </si>
  <si>
    <t>P-DUMMY-270</t>
  </si>
  <si>
    <t>ނ.ލަންދޫ ބަނދަރު އަޕްގްރޭޑްކުރުން</t>
  </si>
  <si>
    <t>P-HBR014-001</t>
  </si>
  <si>
    <t>ނ.ލަންދޫ މިސްކިތް އިމާރާތްކުރުން</t>
  </si>
  <si>
    <t>P-MSQ013-001</t>
  </si>
  <si>
    <t>ނ.ޅޮހި</t>
  </si>
  <si>
    <t>DD03</t>
  </si>
  <si>
    <t>ނ.ޅޮހި ސްކޫލް 6 ކްލާސްރޫމް އިމާރާތްކުރުން</t>
  </si>
  <si>
    <t>P-SCH034-001</t>
  </si>
  <si>
    <t>ނ.ޅޮހި ބަނދަރު އަޕްގްރޭޑްކުރުން</t>
  </si>
  <si>
    <t>P-DUMMY-260</t>
  </si>
  <si>
    <t>ނ.ޅޮހި ފެނާއި ނަރުދަމާ ނިޒާމް ގާއިމުކުރުން</t>
  </si>
  <si>
    <t>P-WAS008-001</t>
  </si>
  <si>
    <t>ނ.ވެލިދޫ</t>
  </si>
  <si>
    <t>ނ.ވެލިދޫ ސިއްހީ މަރުކަޒު އެކްސްޓެންޝަން</t>
  </si>
  <si>
    <t>P-HLT001-001</t>
  </si>
  <si>
    <t>ނ.ވެލިދޫ ފުޓުބޯޅަ ދަނޑު ތަރައްގީކުރުން</t>
  </si>
  <si>
    <t>P-HYS018-001</t>
  </si>
  <si>
    <t>ނ.ވެލިދޫ މަގު ހެދުން</t>
  </si>
  <si>
    <t>P-DUMMY-263</t>
  </si>
  <si>
    <t>ނ.އަތޮޅު ތަޢުލީމީ މަރުކަޒު 4 ކްލާސް ރޫމް</t>
  </si>
  <si>
    <t>ނ.ފޮއްދޫ</t>
  </si>
  <si>
    <t>ނ.ފޮއްދޫ ފާލަން ހެދުން</t>
  </si>
  <si>
    <t>P-DUMMY-268</t>
  </si>
  <si>
    <t>ނ.ފޮއްދޫ ގިރާ ސަރަހައްދު ހިމާޔަތްކުރުން</t>
  </si>
  <si>
    <t>P-DUMMY-269</t>
  </si>
  <si>
    <t>ނ.ފޮއްދޫ ފެނާއި ނަރުދަމާ ނިޒާމް ގާއިމުކުރުން</t>
  </si>
  <si>
    <t>P-WAS009-001</t>
  </si>
  <si>
    <t xml:space="preserve">ނ.ފޮއްދޫ ސްކޫލް 2 ކްލާސްރޫމް </t>
  </si>
  <si>
    <t>ނ.ހޮޅުދޫ</t>
  </si>
  <si>
    <t>DD04</t>
  </si>
  <si>
    <t>ނ.ހޮޅުދޫ ފުޓުބޯޅަ ދަނޑު ތަރައްގީކުރުން</t>
  </si>
  <si>
    <t>P-DUMMY-155</t>
  </si>
  <si>
    <t>ނ.ހޮޅުދޫ މަގު ހެދުން</t>
  </si>
  <si>
    <t>P-DUMMY-259</t>
  </si>
  <si>
    <t>ނ.ހޮޅުދޫ ފެނުގެ ނިޒާމް ގާއިމުކުރުން</t>
  </si>
  <si>
    <t>P-WAT010-001</t>
  </si>
  <si>
    <t>ނ.ހޮޅުދޫގައި ފެންހިންދާ ނިޒާމް ގާއިމުކުރުން</t>
  </si>
  <si>
    <t>P-MEE098-001</t>
  </si>
  <si>
    <t>ނ.މަގޫދޫ</t>
  </si>
  <si>
    <t>ނ.މަގޫދޫ ބަނދަރު ހެދުން</t>
  </si>
  <si>
    <t>P-HTE011-064</t>
  </si>
  <si>
    <t>ނ.މަގޫދޫ ފެނާއި ނަރުދަމާ ނިޒާމް ގާއިމުކުރުން</t>
  </si>
  <si>
    <t>P-WAS070-001</t>
  </si>
  <si>
    <t>ނ.މަގޫދޫ މިސްކިތް އިމާރާތްކުރުން</t>
  </si>
  <si>
    <t>P-MSQ001-001</t>
  </si>
  <si>
    <t>ނ.މިލަދޫ</t>
  </si>
  <si>
    <t>ނ.މިލަދޫ ހިދާޔާ ސްކޫލް 8 ކްލާސްރޫމް އަދި މަލްޓި ޕާޕަސް ހޯލް އިމާރާތް</t>
  </si>
  <si>
    <t>P-DUMMY-044</t>
  </si>
  <si>
    <t>ނ.މިލަދޫ ފުޓުބޯޅަ ދަނޑު ތަރައްގީކުރުން</t>
  </si>
  <si>
    <t>P-DUMMY-162</t>
  </si>
  <si>
    <t>ނ.މިލަދޫ ފުޓްސަލް ދަނޑު ގާއިމުކުރުން</t>
  </si>
  <si>
    <t>P-HYS074-001</t>
  </si>
  <si>
    <t>ނ.މިލަދޫގައި ފެނުގެ ނިޒާމް ގާއިމުކުރުން</t>
  </si>
  <si>
    <t>P-DUMMY-267</t>
  </si>
  <si>
    <t>ނ.މިލަދޫ ބަނދަރު އަޕްގްރޭޑްކުރުން</t>
  </si>
  <si>
    <t>P-HBR013-001</t>
  </si>
  <si>
    <t>ރ.ރަސްގެތީމު</t>
  </si>
  <si>
    <t>DE01</t>
  </si>
  <si>
    <t>ރ.ރަސްގެތީމު ކަލްޗަރަލް ސެންޓަރ ގާއިމުކުރުން</t>
  </si>
  <si>
    <t>P-DUMMY-394</t>
  </si>
  <si>
    <t>ރ.ރަސްގެތީމު ޖެޓީ އަދި ބަނދަރު އަޕްގްރޭޑްކުރުން</t>
  </si>
  <si>
    <t>P-HBR002-001</t>
  </si>
  <si>
    <t>ރ.ރަސްގެތީމު ފެނާއި ނަރުދަމާ ނިޒާމް ގާއިމުކުރުން</t>
  </si>
  <si>
    <t>P-WAS015-001</t>
  </si>
  <si>
    <t>ރ.ރަސްގެތީމު ކައުންސިލް އޮފީސް އިމާރާތް ގާއިމުކުރުން</t>
  </si>
  <si>
    <t>P-DUMMY-379</t>
  </si>
  <si>
    <t>ރ.އަނގޮޅިތީމު</t>
  </si>
  <si>
    <t>ރ.އަނގޮޅިތީމު އިޖުތިމާއީ މަރުކަޒު ތަރައްގީކުރުން</t>
  </si>
  <si>
    <t>P-DUMMY-163</t>
  </si>
  <si>
    <t>ރ.އަނގޮޅިތީމު ބަނދަރު އަޕްގްރޭޑްކުރުން</t>
  </si>
  <si>
    <t>P-HBR038-001</t>
  </si>
  <si>
    <t>ރ.އަނގޮޅިތީމު ފެނާއި ނަރުދަމާ ނިޒާމް ގާއިމުކުރުން</t>
  </si>
  <si>
    <t>P-WAS013-001</t>
  </si>
  <si>
    <t xml:space="preserve">ރ.އަނގޮޅިތީމު މެޖިސްޓްރޭޓް ކޯޓުގެ އައު ޢިމާރާތުގެ މަސައްކަތް </t>
  </si>
  <si>
    <t>ރ.އަލިފުށި</t>
  </si>
  <si>
    <t>ރ.އަލިފުށި ސްކޫލް މަލްޓި ޕާޕަސް ހޯލް</t>
  </si>
  <si>
    <t>P-SCH013-001</t>
  </si>
  <si>
    <t>ރ.އަލިފުށި އިޖުތިމާއީ މަރުކަޒު ތަރައްގީކުރުން</t>
  </si>
  <si>
    <t>P-DUMMY-164</t>
  </si>
  <si>
    <t>ރ.އަލިފުށި ފުޓުބޯޅަ ދަނޑު ތަރައްގީކުރުން</t>
  </si>
  <si>
    <t>P-SPT002-001</t>
  </si>
  <si>
    <t>ރ.އަލިފުށި މަގު ހެދުން</t>
  </si>
  <si>
    <t>P-ROD016-001</t>
  </si>
  <si>
    <t>ރ.އަލިފުށި ފެނުގެ ނިޒާމް ގާއިމުކުރުން</t>
  </si>
  <si>
    <t>P-WAT012-001</t>
  </si>
  <si>
    <t>ރ.އަލިފުށި ހެލްތު ސެންޓަރު އަޕްގްރޭޑްކުރުން</t>
  </si>
  <si>
    <t>ރ.ވާދޫ</t>
  </si>
  <si>
    <t>ރ.ވާދޫ ސްކޫލް 2 ބުރި އިމާރާތް</t>
  </si>
  <si>
    <t>P-MOE001-153</t>
  </si>
  <si>
    <t>ރ.ވާދޫ ސިއްހީ މަރުކަޒުގައި ސްޓޯރ، ގަރާޖް އަދި ލޯންޑްރީ ހެދުން</t>
  </si>
  <si>
    <t>P-DUMMY-109</t>
  </si>
  <si>
    <t>ރ.ވާދޫ ގޮނޑުދޮށް ހިމާޔަތްކުރުން</t>
  </si>
  <si>
    <t>P-DUMMY-275</t>
  </si>
  <si>
    <t>ރ.ވާދޫ ފެނާއި ނަރުދަމާ ނިޒާމް ގާއިމުކުރުން</t>
  </si>
  <si>
    <t>P-WAS014-001</t>
  </si>
  <si>
    <t>ރ.ވާދޫގައި މިސްކިތް އިމާރާތްކުރުން</t>
  </si>
  <si>
    <t>P-MSQ006-001</t>
  </si>
  <si>
    <t>ރ.ހުޅުދުއްފާރު</t>
  </si>
  <si>
    <t>DE02</t>
  </si>
  <si>
    <t xml:space="preserve">ރ.ހުޅުދުއްފާރު ސްކޫލް 12 ކްލާސްރޫމްގެ 3 ބުރި އިމާރާތް </t>
  </si>
  <si>
    <t>P-DUMMY-045</t>
  </si>
  <si>
    <t>ރ.ހުޅުދުއްފާރު ސްކޫލް މަލްޓި ޕާޕަސް ހޯލް</t>
  </si>
  <si>
    <t>P-SCH012-001</t>
  </si>
  <si>
    <t>ރ.ހުޅުދުއްފާރު ސިއްހީ މަރުކަޒު އެކްސްޓެންޝަން</t>
  </si>
  <si>
    <t>P-DUMMY-107</t>
  </si>
  <si>
    <t>ރ.ހުޅުދުއްފާރު އައުޓްޑޯރ ޖިމް ގާއިމުކުރުން</t>
  </si>
  <si>
    <t>P-DUMMY-408</t>
  </si>
  <si>
    <t>ރ.ހުޅުދުއްފާރު މަގު ހެދުން</t>
  </si>
  <si>
    <t>P-ROD002-001</t>
  </si>
  <si>
    <t>ރ.ހުޅުދުއްފާރު ގިރާ ސަރަހައްދު ހިމާޔަތްކުރުން</t>
  </si>
  <si>
    <t>ރ.އުނގޫފާރު</t>
  </si>
  <si>
    <t>ރ.އުނގޫފާރު މަލްޓި ޕާޕަސް ހޯލް</t>
  </si>
  <si>
    <t>P-SCH014-001</t>
  </si>
  <si>
    <t>ރ.އުނގޫފާރު ހޮސްޕިޓަލް ތަރައްގީކުރުން</t>
  </si>
  <si>
    <t>P-HLT002-001</t>
  </si>
  <si>
    <t>ރ.އުނގޫފާރު ރީޖަނަލް ހޮސްޕިޓަލުގައި 6 ޕްރައިވެޓް ރޫމް ހެދުން</t>
  </si>
  <si>
    <t>P-MOH007-119</t>
  </si>
  <si>
    <t>ރ.އުނގޫފާރު ނެރު ބަދަލުކުރުން</t>
  </si>
  <si>
    <t>P-DUMMY-274</t>
  </si>
  <si>
    <t>ރ.އުނގޫފާރު މަގު ހެދުން</t>
  </si>
  <si>
    <t>P-HTE084-001</t>
  </si>
  <si>
    <t xml:space="preserve">ރ.އުނގޫފާރު އިސްލާމިކް ސެންޓަރ އިމާރާތްކުރުން </t>
  </si>
  <si>
    <t>P-MIA016-001</t>
  </si>
  <si>
    <t>ރ.އުނގޫފާރު ބިން ހިއްކުން</t>
  </si>
  <si>
    <t>ރ.މާކުރަތު</t>
  </si>
  <si>
    <t>ރ.މާކުރަތު ސްކޫލް 2 ބުރި އިމާރާތް</t>
  </si>
  <si>
    <t>P-MOE001-059</t>
  </si>
  <si>
    <t>ރ.މާކުރަތު ފުޓުބޯޅަ ދަނޑު ތަރައްގީކުރުން</t>
  </si>
  <si>
    <t>P-SPT003-001</t>
  </si>
  <si>
    <t>ރ.މާކުރަތު ބަނދަރު އެކްސްޓެންޝަން</t>
  </si>
  <si>
    <t>P-DUMMY-276</t>
  </si>
  <si>
    <t>ރ.މާކުރަތު ފެނުގެ ނިޒާމް ގާއިމްކުރުން</t>
  </si>
  <si>
    <t>P-DUMMY-277</t>
  </si>
  <si>
    <t xml:space="preserve">ރ.މާކުރަތު ބަނދަރު އެއްގަމުތޮށި ހެދުން </t>
  </si>
  <si>
    <t>P-HTE011-148</t>
  </si>
  <si>
    <t>ރ.މާކުރަތު ނަރުދަމާ ނިޒާމް ގާއިމުކުރުން</t>
  </si>
  <si>
    <t>P-SAN014-001</t>
  </si>
  <si>
    <t>ރ.ދުވާފަރު</t>
  </si>
  <si>
    <t>DE03</t>
  </si>
  <si>
    <t>ރ.ދުވާފަރު ޕްރައިމަރީ ސްކޫލް 4 ކްލާސްރޫމުގެ 2 ބުރި އިމާރާތް</t>
  </si>
  <si>
    <t>P-DUMMY-052</t>
  </si>
  <si>
    <t>ރ.ދުވާފަރު އިޖުތިމާއީ މަރުކަޒު ތަރައްގީކުރުން (އިންޑޯ ހޯލް އާއިއެކު)</t>
  </si>
  <si>
    <t>P-DUMMY-167</t>
  </si>
  <si>
    <t>ރ.ދުވާފަރު ފުޓުބޯޅަ ދަނޑު ސްޓޭޑިއަމް ތަރައްގީކުރުން</t>
  </si>
  <si>
    <t>P-HYS002-021</t>
  </si>
  <si>
    <t>ރ.ދުވާފަރު މަގު ހެދުން</t>
  </si>
  <si>
    <t>P-HTE129-001</t>
  </si>
  <si>
    <t>ރ.ރަސްމާދޫ</t>
  </si>
  <si>
    <t>DE04</t>
  </si>
  <si>
    <t>ރ.ރަސްމާދޫ ސްކޫލްގެ 3 ބުރި އިމާރާތް</t>
  </si>
  <si>
    <t>P-DUMMY-046</t>
  </si>
  <si>
    <t>ރ.ރަސްމާދޫ ފެނުގެ ނިޒާމް ގާއިމްކުރުން</t>
  </si>
  <si>
    <t>P-DUMMY-271</t>
  </si>
  <si>
    <t>ރ.ރަސްމާދޫ ގޮނޑުދޮށް ހިމާޔަތްކުރުން</t>
  </si>
  <si>
    <t>P-DUMMY-272</t>
  </si>
  <si>
    <t>ރ.ރަސްމާދޫ ބަނދަރު އަޕްގްރޭޑްކުރުން</t>
  </si>
  <si>
    <t>P-HBR016-001</t>
  </si>
  <si>
    <t>ރ.ރަސްމާދޫ ނަރުދަމާ ނިޒާމް ގާއިމުކުރުން</t>
  </si>
  <si>
    <t>P-SAN017-001</t>
  </si>
  <si>
    <t>ރ.ކިނޮޅަސް</t>
  </si>
  <si>
    <t>ރ.ކިނޮޅަސް ސްކޫލް 6 ކްލާސްރޫމް އިމާރާތްކުރުން</t>
  </si>
  <si>
    <t>P-SCH035-001</t>
  </si>
  <si>
    <t>ރ.ކިނޮޅަސް ބަނދަރު އަޕްގްރޭޑްކުރުން</t>
  </si>
  <si>
    <t>P-DUMMY-273</t>
  </si>
  <si>
    <t>ރ.ކިނޮޅަސް ފެނާއި ނަރުދަމާ ނިޒާމް ގާއިމުކުރުން</t>
  </si>
  <si>
    <t>P-WAS018-001</t>
  </si>
  <si>
    <t>ރ.އިންނަމާދޫ</t>
  </si>
  <si>
    <t>ރ.އިންނަމާދޫ ސްކޫލްގެ މަލްޓި ޕާޕަސް ހޯލް</t>
  </si>
  <si>
    <t>P-DUMMY-047</t>
  </si>
  <si>
    <t>ރ.އިންނަމާދޫ ފުޓްސަލް ދަނޑު ގާއިމުކުރުން</t>
  </si>
  <si>
    <t>P-HYS005-009</t>
  </si>
  <si>
    <t>ރ.އިންނަމާދޫ ނަރުދަމާ ނިޒާމް ގާއިމުކުރުން</t>
  </si>
  <si>
    <t>P-SAN024-001</t>
  </si>
  <si>
    <t>ރ.އިންނަމާދޫ ފެނުގެ ނިޒާމް ގާއިމުކުރުން</t>
  </si>
  <si>
    <t>P-WAT013-001</t>
  </si>
  <si>
    <t>ރ.އިނގުރައިދޫ</t>
  </si>
  <si>
    <t>ރ.އިނގުރައިދޫ ސްކޫލް 4 ކްލާސްރޫމް، ސްޓާފްރޫމް އަދި މަލްޓި ޕާޕަސް ހޯލް އިމާރާތް</t>
  </si>
  <si>
    <t>P-DUMMY-048</t>
  </si>
  <si>
    <t>ރ.އިނގުރައިދޫ ސިއްހީ މަރުކަޒު އައު އިމާރާތް</t>
  </si>
  <si>
    <t>P-DUMMY-108</t>
  </si>
  <si>
    <t>ރ.އިނގުރައިދޫ ފެނާއި ނަރުދަމާ ނިޒާމް ގާއިމުކުރުން</t>
  </si>
  <si>
    <t>P-WAS016-001</t>
  </si>
  <si>
    <t>ރ.ފައިނު</t>
  </si>
  <si>
    <t>ރ.ފައިނު ސްކޫލްގެ 3 ބުރި އިމާރާތް</t>
  </si>
  <si>
    <t>P-DUMMY-050</t>
  </si>
  <si>
    <t>ރ.ފައިނު ފެނާއި ނަރުދަމާ ނިޒާމް ގާއިމުކުރުން</t>
  </si>
  <si>
    <t>P-WAS017-001</t>
  </si>
  <si>
    <t>ރ.މަޑުއްވަރި</t>
  </si>
  <si>
    <t>DE05</t>
  </si>
  <si>
    <t>ރ.މަޑުއްވަރި މަލްޓި ޕާޕަސް ހޯލް އަދި 8 ކްލާސް ރޫމް އިމާރާތް</t>
  </si>
  <si>
    <t>P-SCH015-001</t>
  </si>
  <si>
    <t>ރ.މަޑުއްވަރި އިޖުތިމާއީ މަރުކަޒު ތަރައްގީކުރުން</t>
  </si>
  <si>
    <t>P-DUMMY-165</t>
  </si>
  <si>
    <t>ރ.މަޑުއްވަރި އައު ބަނދަރު</t>
  </si>
  <si>
    <t>P-HBR015-001</t>
  </si>
  <si>
    <t>ރ.މަޑުއްވަރި ކައުންސިލް އޮފީސް އިމާރާތް ގާއިމުކުރުން</t>
  </si>
  <si>
    <t>P-LGA002-010</t>
  </si>
  <si>
    <t>ރ.މީދޫ</t>
  </si>
  <si>
    <t>ރ.އަތޮޅު ތައުލީމީ މަރުކަޒުގެ 2 ބުރި އިމާރާތް</t>
  </si>
  <si>
    <t>P-DUMMY-049</t>
  </si>
  <si>
    <t>ރ.މީދޫ ފުޓުބޯޅަ ދަނޑު ތަރައްގީކުރުން</t>
  </si>
  <si>
    <t>P-DUMMY-166</t>
  </si>
  <si>
    <t>ރ.މީދޫ އައުޓްޑޯރ ޖިމް ގާއިމުކުރުން</t>
  </si>
  <si>
    <t>P-HYS045-001</t>
  </si>
  <si>
    <t>ބ.ފުޅަދޫ</t>
  </si>
  <si>
    <t>DF01</t>
  </si>
  <si>
    <t>ބ.ފުޅަދޫ ފެނާއި ނަރުދަމާ ނިޒާމް ގާއިމުކުރުން</t>
  </si>
  <si>
    <t>P-DUMMY-284</t>
  </si>
  <si>
    <t>ބ.ފުޅަދޫ ބަނދަރު ހެދުން</t>
  </si>
  <si>
    <t>P-HTE046-013</t>
  </si>
  <si>
    <t>ބ.ފުޅަދޫ ކައުންސިލް އޮފީސް އައު އިމާރާތް ގާއިމުކުރުން</t>
  </si>
  <si>
    <t>P-DUMMY-382</t>
  </si>
  <si>
    <t>ބ.ފުޅަދޫ ސްކޫލް އޮފީސް އިމާރާތް</t>
  </si>
  <si>
    <t>ބ.ފެހެންދޫ</t>
  </si>
  <si>
    <t>ބ.ފެހެންދޫ ސިއްހީ މަރުކަޒު އިމާރާތް ކުރުން</t>
  </si>
  <si>
    <t>P-MOH001-022</t>
  </si>
  <si>
    <t>ބ.ފެހެންދޫ ފެނާއި ނަރުދަމާ ނިޒާމް ގާއިމުކުރުން</t>
  </si>
  <si>
    <t>P-DUMMY-285</t>
  </si>
  <si>
    <t>ބ.ފެހެންދޫ ބަނދަރު ހެދުމުގެ މަޝްރޫއު</t>
  </si>
  <si>
    <t>P-HTE046-014</t>
  </si>
  <si>
    <t>ބ.ތުޅާދޫ</t>
  </si>
  <si>
    <t>ބ.ތުޅާދޫ ސިއްހީ މަރުކަޒު އެކްސްޓެންޝަން</t>
  </si>
  <si>
    <t>P-DUMMY-110</t>
  </si>
  <si>
    <t>ބ.ތުޅާދޫ ފުޓުބޯޅަ ދަނޑު ތަރައްގީކުރުން</t>
  </si>
  <si>
    <t>P-DUMMY-168</t>
  </si>
  <si>
    <t>ބ.ތުޅާދޫ ގޮނޑުދޮށް ހިމާޔަތްކުރުން</t>
  </si>
  <si>
    <t>P-DUMMY-287</t>
  </si>
  <si>
    <t>ބ.ތުޅާދޫގައި 100 ހައުސިންގ ޔުނިޓް އެޅުން</t>
  </si>
  <si>
    <t>P-HOU001-001</t>
  </si>
  <si>
    <t>ބ.ގޮއިދޫ</t>
  </si>
  <si>
    <t>ބ.ގޮއިދޫ - ބ.ފެހެންދޫ ކޯޒްވޭ ހެދުން</t>
  </si>
  <si>
    <t>P-DUMMY-288</t>
  </si>
  <si>
    <t>ބ.ގޮއިދޫ ބަނދަރު އަޕްގްރޭޑްކުރުން</t>
  </si>
  <si>
    <t>P-HBR017-001</t>
  </si>
  <si>
    <t>ބ.ގޮއިދޫ ފެނާއި ނަރުދަމާ ނިޒާމް ގާއިމުކުރުން</t>
  </si>
  <si>
    <t>P-WAS068-001</t>
  </si>
  <si>
    <t>ބ.ހިތާދޫ</t>
  </si>
  <si>
    <t>DF02</t>
  </si>
  <si>
    <t>ބ.ހިތާދޫ ފުޓްސަލް ދަނޑު ގާއިމުކުރުން</t>
  </si>
  <si>
    <t>P-HYS077-001</t>
  </si>
  <si>
    <t>ބ.ހިތާދޫ ބަނދަރު ބޭރުތޮއްޓާއި އެއްގަމު ތޮށި ހެދުން</t>
  </si>
  <si>
    <t>P-DUMMY-278</t>
  </si>
  <si>
    <t>ބ.ހިތާދޫ ފެނާއި ނަރުދަމާ ނިޒާމް ގާއިމުކުރުން</t>
  </si>
  <si>
    <t>P-WAS020-001</t>
  </si>
  <si>
    <t>ބ.އޭދަފުށި</t>
  </si>
  <si>
    <t>ބ.އޭދަފުށި އަތޮޅު ހޮސްޕިޓަލް އެކްސްޓެންޝަން</t>
  </si>
  <si>
    <t>P-HLT020-001</t>
  </si>
  <si>
    <t>ބ.އޭދަފުށި ބަނދަރު ހެދުން</t>
  </si>
  <si>
    <t>P-DUMMY-283</t>
  </si>
  <si>
    <t>ބ.އޭދަފުށި މަގު ހެދުން</t>
  </si>
  <si>
    <t>P-ROD003-001</t>
  </si>
  <si>
    <t>ބ.އޭދަފުށީގައި ޗިލްޑްރެންސް ހޯމެއް ގާއިމުކުރުން</t>
  </si>
  <si>
    <t>މިނިސްޓްރީ އޮފް ޖެންޑަރ، ފެމިލީ އެންޑް ސޯޝަލް ސަރވިސަސް</t>
  </si>
  <si>
    <t>P-DUMMY-389</t>
  </si>
  <si>
    <t>ބ.މާޅޮސް</t>
  </si>
  <si>
    <t>ބ.މާޅޮސް ފުޓްސަލް ދަނޑު ގާއިމުކުރުން</t>
  </si>
  <si>
    <t>P-HYS137-001</t>
  </si>
  <si>
    <t>ބ.މާޅޮސް ފެނާއި ނަރުދަމާ ނިޒާމް ގާއިމުކުރުން</t>
  </si>
  <si>
    <t>P-WAS019-001</t>
  </si>
  <si>
    <t>ބ.ކަމަދޫ</t>
  </si>
  <si>
    <t>DF03</t>
  </si>
  <si>
    <t>ބ.ކަމަދޫ ބަނދަރު ރީކޮންސްޓްރަކްޝަން</t>
  </si>
  <si>
    <t>P-DUMMY-279</t>
  </si>
  <si>
    <t>ބ.ކަމަދޫ ފެނާއި ނަރުދަމާ ނިޒާމް ގާއިމުކުރުން</t>
  </si>
  <si>
    <t>P-WAS023-001</t>
  </si>
  <si>
    <t>ބ.ކިހާދޫ</t>
  </si>
  <si>
    <t>ބ.ކިހާދޫ ސްކޫލް 2 ކްލާސްރޫމް އަދި ވަށާފާރު</t>
  </si>
  <si>
    <t>P-DUMMY-053</t>
  </si>
  <si>
    <t>ބ.ކިހާދޫ ފެނާއި ނަރުދަމާ ނިޒާމް ގާއިމުކުރުން</t>
  </si>
  <si>
    <t>P-DUMMY-280</t>
  </si>
  <si>
    <t>ބ.ކުޑަރިކިލު</t>
  </si>
  <si>
    <t>ބ.ކުޑަރިކިލު ފެނާއި ނަރުދަމާ ނިޒާމް ގާއިމުކުރުން</t>
  </si>
  <si>
    <t>P-DUMMY-281</t>
  </si>
  <si>
    <t>ބ.ކެންދޫ</t>
  </si>
  <si>
    <t>ބ.ކެންދޫ ސްކޫލް މަލްޓި ޕާޕަސް ހޯލް އިމާރާތް އަދި ސްކޫލް އަޕްގްރޭޑްކުރުން</t>
  </si>
  <si>
    <t>P-DUMMY-054</t>
  </si>
  <si>
    <t>ބ.ކެންދޫ ގޮނޑުދޮށް ހިމާޔަތްކުރުން</t>
  </si>
  <si>
    <t>P-DUMMY-282</t>
  </si>
  <si>
    <t>ބ.ދަރަވަންދޫ</t>
  </si>
  <si>
    <t>ބ.ދަރަވަންދޫ އިމަރޖެންސީ މެޑިކަލް ސަރވިސް ސެންޓަރ</t>
  </si>
  <si>
    <t>P-MOH067-002</t>
  </si>
  <si>
    <t>ބ.ދަރަވަންދޫ ފުޓްސަލް ދަނޑު ގާއިމުކުރުން</t>
  </si>
  <si>
    <t>P-HYS093-001</t>
  </si>
  <si>
    <t>ބ.ދޮންފަނު</t>
  </si>
  <si>
    <t>ބ.ދޮންފަނު ފެނާއި ނަރުދަމާ ނިޒާމް ގާއިމުކުރުން</t>
  </si>
  <si>
    <t>P-DUMMY-286</t>
  </si>
  <si>
    <t>ބ.ދޮންފަނު ގިރާ ސަރަހައްދު ހިމާޔަތްކުރުން</t>
  </si>
  <si>
    <t>ޅ.ހިންނަވަރު</t>
  </si>
  <si>
    <t>DG01</t>
  </si>
  <si>
    <t>ޅ.ހިންނަވަރު ސިއްހީ މަރުކަޒު އައު އިމާރާތް</t>
  </si>
  <si>
    <t>P-HLT003-001</t>
  </si>
  <si>
    <t>ޅ.ހިންނަވަރު ފުޓުބޯޅަ ދަނޑު ތަރައްގީކުރުން</t>
  </si>
  <si>
    <t>P-DUMMY-169</t>
  </si>
  <si>
    <t>ޅ.ހިންނަވަރު ބަނދަރު އަޕްގްރޭޑްކުރުން</t>
  </si>
  <si>
    <t>P-DUMMY-289</t>
  </si>
  <si>
    <t>ޅ.ނައިފަރު</t>
  </si>
  <si>
    <t>DG02</t>
  </si>
  <si>
    <t>ޅ.ނައިފަރު ފަޔަރ ސްޓޭޝަން ވެހިކަލް ގަރާޖް އެކްސްޓެންޝަން</t>
  </si>
  <si>
    <t>P-DUMMY-009</t>
  </si>
  <si>
    <t>ޅ.ނައިފަރު ޖުވެނައިލް ޖަސްޓިސް ޔުނިޓް ގާއިމުކުރުން</t>
  </si>
  <si>
    <t>P-DUMMY-013</t>
  </si>
  <si>
    <t>ޅ.ނައިފަރު ޕޮލިސް އެކަމަޑޭޝަން އިމާރާތްކުރުން</t>
  </si>
  <si>
    <t>P-DUMMY-023</t>
  </si>
  <si>
    <t>ޅ.ނައިފަރު މަދަރުސަތުލް އިފްތިތާހް 10 ކްލާސްރޫމާއި ސްޓާފް ރޫމް އަދި އޭވީ ރޫމް</t>
  </si>
  <si>
    <t>P-MOE048-001</t>
  </si>
  <si>
    <t>ޅ.ނައިފަރު ފުޓުބޯޅަ ދަނޑު ތަރައްގީކުރުން</t>
  </si>
  <si>
    <t>P-HYS023-001</t>
  </si>
  <si>
    <t>ޅ.ނައިފަރު މަގު ހެދުން</t>
  </si>
  <si>
    <t>P-DUMMY-290</t>
  </si>
  <si>
    <t>ޅ.ނައިފަރު ކައުންސިލް އޮފީސް އިމާރާތް ގާއިމުކުރުން</t>
  </si>
  <si>
    <t>P-LCL005-001</t>
  </si>
  <si>
    <t>ޅ.ނައިފަރުގައި 100 ހައުސިންގ ޔުނިޓް އެޅުން</t>
  </si>
  <si>
    <t>P-HOU005-001</t>
  </si>
  <si>
    <t>ޅ.ކުރެންދޫ</t>
  </si>
  <si>
    <t>DG03</t>
  </si>
  <si>
    <t>ޅ.ކުރެންދޫ ސްކޫލް މަލްޓި ޕާޕަސް ހޯލް</t>
  </si>
  <si>
    <t>P-SCH016-001</t>
  </si>
  <si>
    <t>ޅ.ކުރެންދޫ ފުޓުބޯޅަ ދަނޑު ތަރައްގީކުރުން</t>
  </si>
  <si>
    <t>P-SPT021-001</t>
  </si>
  <si>
    <t xml:space="preserve">ޅ.ކުރެންދޫ ގިރާ ސަރަހައްދު ހިމާޔަތް ކުރުން </t>
  </si>
  <si>
    <t>P-CPT023-001</t>
  </si>
  <si>
    <t>ޅ.ކުރެންދޫ ނަރުދަމާ ނިޒާމް ގާއިމުކުރުން</t>
  </si>
  <si>
    <t>P-WAS024-001</t>
  </si>
  <si>
    <t>ޅ.ކުރެންދޫ މިސްކިތް އިމާރާތްކުރުން</t>
  </si>
  <si>
    <t>ޅ.އޮޅުވެލިފުށި</t>
  </si>
  <si>
    <t>ޅ.އޮޅުވެލިފުށި ފުޓުބޯޅަ ދަނޑު ތަރައްގީކުރުން</t>
  </si>
  <si>
    <t>P-HYS136-001</t>
  </si>
  <si>
    <t xml:space="preserve">ޅ.އޮޅުވެލިފުށި ގިރާ ސަރަހައްދު ހިމާޔަތް ކުރުން </t>
  </si>
  <si>
    <t>P-CPT012-001</t>
  </si>
  <si>
    <t>ޅ.އޮޅުވެލިފުށި ފެނާއި ނަރުދަމާ ނިޒާމް ގާއިމުކުރުން</t>
  </si>
  <si>
    <t>P-WAS025-001</t>
  </si>
  <si>
    <t>ޅ.އޮޅުވެލިފުށީގައި 1 ގެ އެޅުން</t>
  </si>
  <si>
    <t>P-HOU006-001</t>
  </si>
  <si>
    <t>ކ.ކާށިދޫ</t>
  </si>
  <si>
    <t>DH01</t>
  </si>
  <si>
    <t>ކ.ކާށިދޫގައި އައު ސުކޫލެއް ގާއިމުކުރުން</t>
  </si>
  <si>
    <t>P-SCH003-001</t>
  </si>
  <si>
    <t>ކ.ކާށިދޫ އެއްގަމުތޮށި ހެދުން</t>
  </si>
  <si>
    <t>P-DUMMY-292</t>
  </si>
  <si>
    <t>ކ.ކާށިދޫ ނެރު ހެދުން</t>
  </si>
  <si>
    <t>P-HTE011-149</t>
  </si>
  <si>
    <t>ކ.ކާށިދޫ ނަރުދަމާ ނިޒާމް ގާއިމުކުރުން</t>
  </si>
  <si>
    <t>P-SAN013-001</t>
  </si>
  <si>
    <t>ކ.ކާށިދޫ މިސްކިތު ނުނިމިހުރި މަސައްކަތް ކުރުން</t>
  </si>
  <si>
    <t>P-MSQ003-001</t>
  </si>
  <si>
    <t>ކ.ގާފަރު</t>
  </si>
  <si>
    <t>ކ.ގާފަރު ސިއްހީ މަރުކަޒު އައު އިމާރާތް</t>
  </si>
  <si>
    <t>P-DUMMY-112</t>
  </si>
  <si>
    <t>ކ.ހިންމަފުށި</t>
  </si>
  <si>
    <t>DH02</t>
  </si>
  <si>
    <t>ކ.ހިންމަފުށި ޑީ-ރެޑިކަލައިޒޭޝަން އެންޑް ރީހެބިލިޓޭޝަން ސެންޓަރ</t>
  </si>
  <si>
    <t>P-RHB003-001</t>
  </si>
  <si>
    <t>އައްސޭރި ޖަލުގެ ރިހެބިލިޓޭޝަން އިންފުރާސްޓްރަކްޗަރ އަދި ވަށާފާރު ތަރައްގީކުރުން</t>
  </si>
  <si>
    <t>P-DUMMY-021</t>
  </si>
  <si>
    <t>ކ.ހިންމަފުށި ބަނދަރު ހެދުން - ފޭސް 2</t>
  </si>
  <si>
    <t>P-HBR047-001</t>
  </si>
  <si>
    <t>ކ.ހިންމަފުށި ފެނުގެ ނިޒާމް ގާއިމުކުރުން</t>
  </si>
  <si>
    <t>P-WAT019-001</t>
  </si>
  <si>
    <t>ކ.ހުރާ</t>
  </si>
  <si>
    <t>ކ.ހުރާ ސްކޫލްގެ 6 ކްލާސް ރޫމުގެ 2 ބުރި އިމާރަތް</t>
  </si>
  <si>
    <t>P-SCH017-001</t>
  </si>
  <si>
    <t>ކ.ހުރާ ކޭމްޕްސައިޓް ތަރައްގީކުރުން</t>
  </si>
  <si>
    <t>P-HYS002-025</t>
  </si>
  <si>
    <t>ކ.ހުރާ ފެނާއި ނަރުދަމާ ނިޒާމް އެކްސްޓެންޝަން (ޑިޒައިން)</t>
  </si>
  <si>
    <t>P-DUMMY-291</t>
  </si>
  <si>
    <t>ކ.ހުރާ ބަނދަރު އަޕްގްރޭޑްކުރުން</t>
  </si>
  <si>
    <t>P-HBR048-001</t>
  </si>
  <si>
    <t>ކ.ހުރާ ބިން ހިއްކުން އަދި ބޮޑުހިލަ ޖެހުން - ފޭސް 2</t>
  </si>
  <si>
    <t>P-REC001-001</t>
  </si>
  <si>
    <t>ކ.ހުރާ ކައުންސިލް އޮފީސް އިމާރާތް ގާއިމުކުރުން</t>
  </si>
  <si>
    <t>P-LCL001-001</t>
  </si>
  <si>
    <t>ކ.ހުރާގައި ހިނަވާގެ އިމާރާތްކުރުން</t>
  </si>
  <si>
    <t>P-SOC005-001</t>
  </si>
  <si>
    <t xml:space="preserve">ކ.ހުރާ މެޖިސްޓްރޭޓް ކޯޓުގެ އައު ޢިމާރާތުގެ މަސައްކަތް </t>
  </si>
  <si>
    <t>ކ.ދިއްފުށި</t>
  </si>
  <si>
    <t>ކ.ދިއްފުށި ސިއްހީ މަރުކަޒު އަޕްގްރޭޑްކޮށް، ލެބޯޓަރީ ތަރައްގީކުރުން</t>
  </si>
  <si>
    <t>P-HLT004-001</t>
  </si>
  <si>
    <t>ކ.ދިއްފުށި ފުޓްސަލް ދަނޑު ގާއިމުކުރުން</t>
  </si>
  <si>
    <t>P-HYS085-001</t>
  </si>
  <si>
    <t>ކ.ދިއްފުށި ބިން ހިއްކައި ގިރާ ސަރަހައްދު ހިމާޔަތްކުރުން</t>
  </si>
  <si>
    <t>P-DUMMY-293</t>
  </si>
  <si>
    <t>ކ.ދިއްފުށި ކައުންސިލް އޮފީސް އިމާރާތް ގާއިމުކުރުން</t>
  </si>
  <si>
    <t>P-LGA020-001</t>
  </si>
  <si>
    <t>ކ.ތުލުސްދޫ</t>
  </si>
  <si>
    <t>ކ.ތުލުސްދޫ ސިއްހީ މަރުކަޒު އެކްސްޓެންޝަން</t>
  </si>
  <si>
    <t>P-DUMMY-111</t>
  </si>
  <si>
    <t>ކ.ތުލުސްދޫ އައުޓްޑޯރ ޖިމް ގާއިމުކުރުން</t>
  </si>
  <si>
    <t>P-DUMMY-403</t>
  </si>
  <si>
    <t>ކ.ތުލުސްދޫ ފެނުގެ ނިޒާމް ގާއިމްކުރުން</t>
  </si>
  <si>
    <t>P-DUMMY-294</t>
  </si>
  <si>
    <t>ކ.ތުލުސްދޫ ގޮނޑުދޮށް ހިމާޔަތްކުރުން</t>
  </si>
  <si>
    <t>P-HTE011-151</t>
  </si>
  <si>
    <t>ކ.މާފުށި</t>
  </si>
  <si>
    <t>DH03</t>
  </si>
  <si>
    <t xml:space="preserve">ހިނގަމުންދާ </t>
  </si>
  <si>
    <t>ކ.މާފުށީ ޖަލުގެ ޕެރިމީޓަރ ސެކިއުރިޓީ ވޯލެއް ބިނާކުރުން</t>
  </si>
  <si>
    <t>P-DPRS01-007</t>
  </si>
  <si>
    <t>ކ.މާފުށީ ޖަލު އަޕްގްރޭޑްކުރުން</t>
  </si>
  <si>
    <t>P-DPRS02-006</t>
  </si>
  <si>
    <t>ކ.މާފުށީ ޖަލުގައި އިމަޖެންސީ މެޑިކަލް ޕޯސްޓް އަދި ކްރައިސިސް ކެއަރ ހޭންޑްލިންގ ޔުނިޓް ގާއިމުކުރުން</t>
  </si>
  <si>
    <t>P-DPRS28-001</t>
  </si>
  <si>
    <t xml:space="preserve">ކ.މާފުށި ސްކޫލް އިމާރާތް </t>
  </si>
  <si>
    <t>P-DUMMY-055</t>
  </si>
  <si>
    <t>ކ.މާފުށި ފުޓުބޯޅަ ދަނޑު ތަރައްގީކުރުން</t>
  </si>
  <si>
    <t>P-DUMMY-170</t>
  </si>
  <si>
    <t>ކ.މާފުށި އައުޓްޑޯރ ޖިމް ގާއިމުކުރުން</t>
  </si>
  <si>
    <t>P-DUMMY-172</t>
  </si>
  <si>
    <t>ކ.މާފުށި ބިން ހިއްކުން</t>
  </si>
  <si>
    <t>P-REC007-001</t>
  </si>
  <si>
    <t>ކ.ގުރައިދޫ</t>
  </si>
  <si>
    <t>ކ.ގުރައިދޫ ސްކޫލް 8 ކްލާސްރޫމް އިމާރާތް</t>
  </si>
  <si>
    <t>P-DUMMY-056</t>
  </si>
  <si>
    <t>ކ.ގުރައިދޫ ސިއްހީ މަރުކަޒު އައު އިމާރާތް</t>
  </si>
  <si>
    <t>P-DUMMY-113</t>
  </si>
  <si>
    <t>ކ.ގުރައިދޫ ބިން ހިއްކުން</t>
  </si>
  <si>
    <t>P-REC006-001</t>
  </si>
  <si>
    <t>ކ.ގުރައިދޫގެ ފެނުގެ ނިޒާމް ގާއިމުކުރުން</t>
  </si>
  <si>
    <t>P-WAT026-001</t>
  </si>
  <si>
    <t>ކ.ގުޅި</t>
  </si>
  <si>
    <t>ކ.ގުޅީ ސްކޫލުގެ 6 ކްލާސްރޫމް އަދި ހޯލް އިމާރާތް</t>
  </si>
  <si>
    <t>P-DUMMY-057</t>
  </si>
  <si>
    <t>ކ.ގުޅީގައި ފެނާއި ނަރުދަމާ ނިޒާމް ގާއިމުކުރުން</t>
  </si>
  <si>
    <t>P-WAS056-001</t>
  </si>
  <si>
    <t>ވިލިމާލެ</t>
  </si>
  <si>
    <t>DH12</t>
  </si>
  <si>
    <t>ވިލިމާލެ ފުޓުބޯޅަ ދަނޑު ތަރައްގީކުރުން</t>
  </si>
  <si>
    <t>P-DUMMY-217</t>
  </si>
  <si>
    <t>ވިލިމާލޭ ކުޑަކުދިންގެ ޕާރކު ތަރައްގީކުރުން</t>
  </si>
  <si>
    <t>P-DUMMY-222</t>
  </si>
  <si>
    <t>ވިލިމާލެ މަސްމާރުކޭޓް އިމާރާތްކުރުން</t>
  </si>
  <si>
    <t>P-FIS005-001</t>
  </si>
  <si>
    <t>ހުޅުމާލެ</t>
  </si>
  <si>
    <t>DH13</t>
  </si>
  <si>
    <t>ހުޅުމާލޭ ޖަލުގައި ސްޕެޝަލް ކެއަރ ޔުނިޓް ގާއިމުކުރުން</t>
  </si>
  <si>
    <t>P-DUMMY-014</t>
  </si>
  <si>
    <t>ހުޅުމާލޭގައި ބިދޭސީންގެ ޑިޓެންޝަން ސެންޓަރ ގާއިމުކުރުން</t>
  </si>
  <si>
    <t>P-DUMMY-017</t>
  </si>
  <si>
    <t>ހުޅުމާލެ ޕޮލިސް ސްޓޭޝަން</t>
  </si>
  <si>
    <t>P-MPS001-012</t>
  </si>
  <si>
    <t>ހުޅުމާލޭގައި އިމާރާތްކުރާ އައު ސްކޫލް އިމާރާތް</t>
  </si>
  <si>
    <t>މާލޭ ސްކޫލް އިމާރާތް ކުރުން</t>
  </si>
  <si>
    <t>P-SCH028-001</t>
  </si>
  <si>
    <t>ޓްރެޑިޝަނަލް އެންޑް ކޮމްޕްލިމެންޓަރީ މެޑިސިން ސެންޓަރ</t>
  </si>
  <si>
    <t>P-DUMMY-096</t>
  </si>
  <si>
    <t>ކުޑަކުދިންނަށް ފަރުވާދޭނެ ރެޒިޑެންޝަލް ފެސިލިޓީއެއް ގާއިމުކުރުން - (ފިރިހެން/އަންހެން)</t>
  </si>
  <si>
    <t>ނެޝަނަލް ޑްރަގް އެޖެންސީ</t>
  </si>
  <si>
    <t>P-DUMMY-131</t>
  </si>
  <si>
    <t xml:space="preserve">އަންހެނުންނަށް ފަރުވާދޭނެ ރެޒިޑެންޝަލް ފެސިލިޓީއެއް ގާއިމުކުރުން </t>
  </si>
  <si>
    <t>P-DUMMY-132</t>
  </si>
  <si>
    <t>ހުޅުމާލޭގައި ފުޓުބޯޅަ ޓްރޭނިންގ ސްކޫލެއް ގާއިމުކުރުމުގެ މަޝްރޫއު</t>
  </si>
  <si>
    <t>P-HYS006-029</t>
  </si>
  <si>
    <t xml:space="preserve">އެމް.އެން.ޕީ.އައި. އޮފީސް އިމާރާތް </t>
  </si>
  <si>
    <t>P-OFF001-001</t>
  </si>
  <si>
    <t>*6_ ވައިގެ ފެންވަރު ބެލުމުގެ މަޝްރޫއު</t>
  </si>
  <si>
    <t>ޑިޕްލޮމެޓިކް އެންކްލޭވްއަށް ބޭނުންވާ ބިން ގަތުން</t>
  </si>
  <si>
    <t>ޚާއްޞަ ބަޖެޓް</t>
  </si>
  <si>
    <t>D-DUMMY-438</t>
  </si>
  <si>
    <t>ހުޅުމާލޭ އައިލަންޑް ޑިވެލޮޕްމަންޓް ޕްރޮޖެކްޓް</t>
  </si>
  <si>
    <t>މިނިސްޓްރީ އޮފް ފިނޭންސް</t>
  </si>
  <si>
    <t>P-HDC001-102</t>
  </si>
  <si>
    <t>ހުޅުމާލޭގައި ދުވަސްވީ މީހުންގެ މަރުކަޒެއް ގާއިމުކުރުން</t>
  </si>
  <si>
    <t>P-DUMMY-385</t>
  </si>
  <si>
    <t>*8_ 1500 ހައުސިންގ ޔުނިޓް މަޝްރޫއު - ފޭސް 2</t>
  </si>
  <si>
    <t>*9_ ކޮންސްޓްރަކްޝަން އޮފް 485 ހައުސިންގ ޔުނިޓްސް</t>
  </si>
  <si>
    <t>މާލެ ސިޓީ</t>
  </si>
  <si>
    <t>DH99</t>
  </si>
  <si>
    <t>*13_ އިންވެސްޓިގޭޝަން ސެކްޓަރ ޑިވެލޮޕްމަންޓް ޕްރޮޖެކްޓް</t>
  </si>
  <si>
    <t>ހ.ފޯވިންޑްގައި 10 ބުރީގެ އިމާރާތެއް އެޅުން</t>
  </si>
  <si>
    <t>P-MPS005-400</t>
  </si>
  <si>
    <t>މާލެ ޖަލު ބަދަލުކުރުން</t>
  </si>
  <si>
    <t>ދަރުމަވަންތަ ސްކޫލް އިމާރާތް</t>
  </si>
  <si>
    <t>P-MOE063-001</t>
  </si>
  <si>
    <t>ސީ.އެޗް.އެސް.އީ 8 ބުރީގެ ކްލާސްރޫމް އިމާރާތް</t>
  </si>
  <si>
    <t>P-SCH029-001</t>
  </si>
  <si>
    <t>މާލޭގައި ސްޓޭޓް އޮފް އާރޓް ޓިވެޓް އިންސްޓިޓިއުޝަން ގާއިމްކުރުން</t>
  </si>
  <si>
    <t>P-DUMMY-090</t>
  </si>
  <si>
    <t>މެޑިކަލް ސްކޫލް ގާއިމުކުރުން</t>
  </si>
  <si>
    <t>P-CHE001-006</t>
  </si>
  <si>
    <t>މާލެ ކޮމިއުނިޓީ ސަރވިސް ސެންޓަރ އަޕްގްރޭޑްކުރުން</t>
  </si>
  <si>
    <t>P-RHB001-001</t>
  </si>
  <si>
    <t>މާލެ ހެންވޭރު ފުޓުބޯޅަ ދަނޑު ތަރައްގީކުރުން</t>
  </si>
  <si>
    <t>P-DUMMY-180</t>
  </si>
  <si>
    <t>މާލޭ ޒުވާނުންގެ މަރުކަޒު ތަރައްގީކުރުން</t>
  </si>
  <si>
    <t>P-HYS002-013</t>
  </si>
  <si>
    <t>މާލެ ގަލޮޅު ފުޓްސަލް ދަނޑު ގާއިމުކުރުން</t>
  </si>
  <si>
    <t>P-DUMMY-474</t>
  </si>
  <si>
    <t>އިންޑިއަން އޯޝަން އައިލެންޑް ގޭމްސް ބޭއްވުމަށް ބޭނުންވާ އިންޑޯ ކޯޓު</t>
  </si>
  <si>
    <t>P-DUMMY-497</t>
  </si>
  <si>
    <t>އިންޑިއަން އޯޝަން އައިލެންޑް ގޭމްސް ބޭއްވުމަށް ބޭނުންވާ އިންޑޯ ބާސްކެޓް ކޯޓު</t>
  </si>
  <si>
    <t>P-DUMMY-498</t>
  </si>
  <si>
    <t>ފޮރިންގ މިނިސްޓްރީގެ ރެނޮވޭޝަން މަސައްކަތް - ރެސިޑެންޓް އިންޖިނިއަރ</t>
  </si>
  <si>
    <t>P-DUMMY-003</t>
  </si>
  <si>
    <t>މާލޭ މަގު ހެދުން</t>
  </si>
  <si>
    <t>P-HTE061-009</t>
  </si>
  <si>
    <t>މާލެ-ހުޅުލެ ބްރިޖް ޕްރޮޖެކްޓް</t>
  </si>
  <si>
    <t>P-HTE072-001</t>
  </si>
  <si>
    <t>މާލޭ އިންޑަސްޓްރިއަލް ވިލެޖް (ހުޅަނގު ދެކުނު ފަރާތު ބަނދަރު)</t>
  </si>
  <si>
    <t>P-HTE072-002</t>
  </si>
  <si>
    <t>ކިންގް ސަލްމާން މިސްކިތް އިމާރާތްކުރުން</t>
  </si>
  <si>
    <t>P-HTE072-004</t>
  </si>
  <si>
    <t>ގްރޭޓަރ މާލެ ކަނެކްޓިވިޓީ ޕްރޮޖެކްޓް (މާލެ-ތިލަފުށި ބްރިޖް)</t>
  </si>
  <si>
    <t>P-HTE072-007</t>
  </si>
  <si>
    <t>އީސްޓް ކޯސްޓް ރީޑިވެލޮޕްމަންޓް</t>
  </si>
  <si>
    <t>P-HTE164-002</t>
  </si>
  <si>
    <t xml:space="preserve">މާލޭގައި އެމްބިއެންޓް އެއަރކޮލިޓީ މޮނިޓަރިންގ ސްޓޭޝަނެއް ގާއިމުކުރުން </t>
  </si>
  <si>
    <t>P-DUMMY-356</t>
  </si>
  <si>
    <t>ރައްޔިތުންގެ މަޖިލީހުގެ އައު އިމާރާތް</t>
  </si>
  <si>
    <t>ރައްޔިތުންގެ މަޖިލީހުގެ އިދާރާ</t>
  </si>
  <si>
    <t>P-MAJ001-001</t>
  </si>
  <si>
    <t>މާލެ ސިޓީ ކައުންސިލު އޮފީސް އިމާރާތް</t>
  </si>
  <si>
    <t>ނިޔާވެހި 10 ބުރީގެ ޢިމާރާތުގެ މަސައްކަތް</t>
  </si>
  <si>
    <t>މާލޭގައި ޑޭ ކެއަރ ސެންޓަރެއް ގާއިމުކުރުން</t>
  </si>
  <si>
    <t>P-DUMMY-387</t>
  </si>
  <si>
    <t>އއ.ހިމަންދޫ</t>
  </si>
  <si>
    <t>DI01</t>
  </si>
  <si>
    <t>އއ.ހިމަންދޫ ސްކޫލް 12 ކްލާސްރޫމުގެ 3 ބުރި އިމާރާތް</t>
  </si>
  <si>
    <t>P-DUMMY-058</t>
  </si>
  <si>
    <t>އއ.ހިމަންދޫ ބަނދަރު ހެދުން</t>
  </si>
  <si>
    <t>P-HTE011-147</t>
  </si>
  <si>
    <t>އއ.ހިމަންދޫ ފެނާއި ނަރުދަމާ ނިޒާމް ގާއިމުކުރުން</t>
  </si>
  <si>
    <t>P-WAS057-001</t>
  </si>
  <si>
    <t>އއ.ހިމަންދޫ ޒުވާނުންގެ މަރުކަޒު</t>
  </si>
  <si>
    <t>P-DUMMY-477</t>
  </si>
  <si>
    <t>އއ.ބޮޑުފުޅަދޫ</t>
  </si>
  <si>
    <t>އއ.ބޮޑުފުޅަދޫ ފެނާއި ނަރުދަމާ ނިޒާމް ގާއިމުކުރުން</t>
  </si>
  <si>
    <t>P-DUMMY-297</t>
  </si>
  <si>
    <t>އއ.ބޮޑުފުޅަދޫގައި މިސްކިތް އިމާރާތްކުރުން</t>
  </si>
  <si>
    <t>P-MSQ007-001</t>
  </si>
  <si>
    <t>އއ.ބޮޑުފޮޅުދޫ ސްކޫލުގެ 4 ކުލާސްރޫމް އިމާރާތް</t>
  </si>
  <si>
    <t>އއ.މަތިވެރި</t>
  </si>
  <si>
    <t>އއ.މަތިވެރި ސްކޫލް މަލްޓި ޕާޕަސް ހޯލް އަދި 12 ކްލާސްރޫމުގެ 3 ބުރި އިމާރާތް</t>
  </si>
  <si>
    <t>P-DUMMY-060</t>
  </si>
  <si>
    <t>އއ.މަތިވެރި ގިރާ ސަރަހައްދު ހިމާޔަތްކުރުން</t>
  </si>
  <si>
    <t>P-DUMMY-299</t>
  </si>
  <si>
    <t>އއ.މަތިވެރީ ނަރުދަމާ ނިޒާމް ގާއިމްކުރުން</t>
  </si>
  <si>
    <t>P-SAN022-001</t>
  </si>
  <si>
    <t>އއ.މަތިވެރި ފެނުގެ ނިޒާމް ގާއިމުކުރުން</t>
  </si>
  <si>
    <t>P-WAT014-001</t>
  </si>
  <si>
    <t>އއ.މާޅޮސް</t>
  </si>
  <si>
    <t>އއ.މާޅޮހު ސްކޫލް 4 ކްލާސްރޫމް އަދި މަލްޓި ޕާޕަސް ހޯލް އިމާރާތް</t>
  </si>
  <si>
    <t>P-MOE001-069</t>
  </si>
  <si>
    <t>އއ.މާޅޮސް ބަނދަރު އަޕްގްރޭޑްކުރުން</t>
  </si>
  <si>
    <t>P-DUMMY-300</t>
  </si>
  <si>
    <t>އއ.ފެރިދޫ</t>
  </si>
  <si>
    <t>އއ.ފެރިދޫ ސިއްހީ މަރުކަޒު އެކްސްޓެންޝަން އިމާރާތް</t>
  </si>
  <si>
    <t>P-DUMMY-115</t>
  </si>
  <si>
    <t>އއ.ފެރިދޫ ފެނާއި ނަރުދަމާ ނިޒާމް ގާއިމުކުރުން</t>
  </si>
  <si>
    <t>P-WAS027-001</t>
  </si>
  <si>
    <t>އއ.ރަސްދޫ</t>
  </si>
  <si>
    <t>DI02</t>
  </si>
  <si>
    <t>އއ.އަތޮޅު ތައުލީމީ މަރުކަޒު 8 ކްލާސްރޫމް އަދި މަލްޓި ޕާޕަސް ހޯލް އިމާރާތް</t>
  </si>
  <si>
    <t>P-DUMMY-059</t>
  </si>
  <si>
    <t>އއ.ރަސްދޫ ފުޓުބޯޅަ ދަނޑު ތަރައްގީކުރުން</t>
  </si>
  <si>
    <t>P-HYS091-001</t>
  </si>
  <si>
    <t xml:space="preserve">އއ.ރަސްދޫ ގޮނޑުދޮށް ހިމާޔަތްކުރުން </t>
  </si>
  <si>
    <t>P-CPT024-001</t>
  </si>
  <si>
    <t>އއ.ރަސްދޫ ބޭރުތޮށި ހެދުން</t>
  </si>
  <si>
    <t>P-HTE011-141</t>
  </si>
  <si>
    <t>އއ.ރަސްދޫގައި އާރް.އޯ ޕްލާންޓް އަދި ފެނުގެ ސްޓޯރޭޖް ޓޭންކް ގާއިމުކުރުން</t>
  </si>
  <si>
    <t>P-MEE015-004</t>
  </si>
  <si>
    <t>އއ.ރަސްދޫ އަތޮޅު ހޮސްޕިޓަލް އެކްސްޓެންޝަން</t>
  </si>
  <si>
    <t>އއ.އުކުޅަސް</t>
  </si>
  <si>
    <t>އއ.އުކުޅަސް ސިއްހީ މަރުކަޒު އެކްސްޓެންޝަން</t>
  </si>
  <si>
    <t>P-DUMMY-114</t>
  </si>
  <si>
    <t>އއ.އުކުޅަސް ޒުވާނުންގެ މަރުކަޒު ތަރައްގީކުރުން</t>
  </si>
  <si>
    <t>P-DUMMY-173</t>
  </si>
  <si>
    <t>އއ.އުކުޅަސް ކޮންފަރެންސް ހޯލް</t>
  </si>
  <si>
    <t>P-AIC001-001</t>
  </si>
  <si>
    <t>އއ.އުކުޅަސް ބަނދަރު ފެރީ ޓަރމިނަލް ތޮށި ހެދުން</t>
  </si>
  <si>
    <t>P-DUMMY-298</t>
  </si>
  <si>
    <t>އއ.އުކުޅަސް ސްކޫލް 12 ކްލާސްރޫމް އިމާރާތް</t>
  </si>
  <si>
    <t>އއ.ތޮއްޑޫ</t>
  </si>
  <si>
    <t>އއ.ތޮއްޑޫގައި 12 ކްލާސްރޫމާއި މަލްޓި ޕާޕަސް ހޯލް އިމާރާތް</t>
  </si>
  <si>
    <t>P-SCH018-001</t>
  </si>
  <si>
    <t>އއ.ތޮއްޑޫ ސިއްހީ މަރުކަޒު އައު އިމާރާތް ކުރުން</t>
  </si>
  <si>
    <t>P-DUMMY-116</t>
  </si>
  <si>
    <t>އއ.ތޮއްޑޫ އައުޓްޑޯރ ޖިމް ގާއިމުކުރުން</t>
  </si>
  <si>
    <t>P-DUMMY-174</t>
  </si>
  <si>
    <t>އއ.ތޮއްޑޫ ވޮލީކޯޓު ފެންސްޖެހުން</t>
  </si>
  <si>
    <t>P-DUMMY-175</t>
  </si>
  <si>
    <t>އއ.ތޮއްޑޫ ފުޓްސަލް ދަނޑު ގާއިމުކުރުން</t>
  </si>
  <si>
    <t>P-DUMMY-176</t>
  </si>
  <si>
    <t>އއ.ތޮއްޑޫ ބަނދަރު ރީކޮންސްޓްރަކްޝަން</t>
  </si>
  <si>
    <t>P-DUMMY-301</t>
  </si>
  <si>
    <t>އދ.މާމިގިލި</t>
  </si>
  <si>
    <t>DJ01</t>
  </si>
  <si>
    <t xml:space="preserve">އދ.އަތޮޅު މަދަރުސާގެ އައު އިމާރާތް (ކްލާސްރޫމް، މަލްޓި ޕާޕަސް ހޯލް، އޭވީ ރޫމް) </t>
  </si>
  <si>
    <t>P-DUMMY-061</t>
  </si>
  <si>
    <t>އދ.މާމިގިލި ފުޓުބޯޅަ ދަނޑު ތަރައްގީކުރުން</t>
  </si>
  <si>
    <t>P-HYS026-001</t>
  </si>
  <si>
    <t>އދ. މާމިގިލި މަގު ހެދުން (ރިންގް ރޯޑް)</t>
  </si>
  <si>
    <t>އދ.މާމިގިލި ސިއްޙީ މަރުކަޒު އަޕްގްރޭޑްކުރުން</t>
  </si>
  <si>
    <t>އދ.ފެންފުށި</t>
  </si>
  <si>
    <t>އދ.ފެންފުށީ ސްކޫލް 4 ކްލާސްރޫމް</t>
  </si>
  <si>
    <t>P-DUMMY-062</t>
  </si>
  <si>
    <t>އދ.ފެންފުށި ބަނދަރު އަޕްގްރޭޑްކުރުން</t>
  </si>
  <si>
    <t>P-DUMMY-303</t>
  </si>
  <si>
    <t>އދ.ފެންފުށި ނަރުދަމާ ނިޒާމް ގާއިމުކުރުން</t>
  </si>
  <si>
    <t>P-SAN010-001</t>
  </si>
  <si>
    <t>އދ.ފެންފުށި ފެނުގެ ނިޒާމް ގާއިމުކުރުން</t>
  </si>
  <si>
    <t>P-WAT032-001</t>
  </si>
  <si>
    <t>އދ.ފެންފުށި ފުޓުބޯޅަ ދަނޑު ތަރައްގީކުރުން</t>
  </si>
  <si>
    <t>އދ.ހަންޏާމީދޫ</t>
  </si>
  <si>
    <t>DJ02</t>
  </si>
  <si>
    <t>އދ.ހަންޏާމީދޫ ބަނދަރު އަޕްގްރޭޑްކުރުން</t>
  </si>
  <si>
    <t>P-HBR049-001</t>
  </si>
  <si>
    <t>އދ.ހަންޏާމީދޫ ފެނުގެ ނިޒާމް ގާއިމުކުރުން</t>
  </si>
  <si>
    <t>P-MEE103-001</t>
  </si>
  <si>
    <t>އދ.ހަންޏާމީދޫ ނަރުދަމާ ނިޒާމް ގާއިމުކުރުން</t>
  </si>
  <si>
    <t>P-WAS065-001</t>
  </si>
  <si>
    <t>އދ.ހަންޏާމީދޫ ކައުންސިލް އޮފީސް އައު އިމާރާތް ގާއިމުކުރުން</t>
  </si>
  <si>
    <t>P-DUMMY-383</t>
  </si>
  <si>
    <t>އދ.ކުނބުރުދޫ</t>
  </si>
  <si>
    <t>އދ.ކުނބުރުދޫ ފުޓްސަލް ދަނޑު ގާއިމުކުރުން</t>
  </si>
  <si>
    <t>P-DUMMY-177</t>
  </si>
  <si>
    <t>އދ.ކުނބުރުދޫ ފެނާއި ނަރުދަމާ ނިޒާމް ގާއިމުކުރުން</t>
  </si>
  <si>
    <t>P-WAS031-001</t>
  </si>
  <si>
    <t>އދ.މަހިބަދޫ</t>
  </si>
  <si>
    <t>އދ.މަހިބަދޫ ސްކޫލް 12 ކްލާސްރޫމް އިމާރާތް</t>
  </si>
  <si>
    <t>P-SCH004-001</t>
  </si>
  <si>
    <t>އދ.މަހިބަދޫ ގޮނޑުދޮށް ހިމާޔަތްކުރުން</t>
  </si>
  <si>
    <t>P-DUMMY-302</t>
  </si>
  <si>
    <t xml:space="preserve">އދ.މަހިބަދޫ ބަނދަރު ހެދުން  </t>
  </si>
  <si>
    <t>P-HTE011-154</t>
  </si>
  <si>
    <t>އދ.މަހިބަދޫ މަގު ހެދުން - ފޭސް 2</t>
  </si>
  <si>
    <t>P-ROD027-001</t>
  </si>
  <si>
    <t>އދ.އޮމަދޫ</t>
  </si>
  <si>
    <t>DJ03</t>
  </si>
  <si>
    <t>އދ.އޮމަދޫ ގޮނޑުދޮށް ހިމާޔަތްކުރުން</t>
  </si>
  <si>
    <t>P-CPT003-001</t>
  </si>
  <si>
    <t>އދ.އޮމަދޫ ނަރުދަމާ ނިޒާމް ގާއިމުކުރުން</t>
  </si>
  <si>
    <t>P-WAS064-001</t>
  </si>
  <si>
    <t>އދ.އޮމަދޫ ފެނުގެ ނިޒާމް ގާއިމުކުރުން</t>
  </si>
  <si>
    <t>P-WAT015-001</t>
  </si>
  <si>
    <t>އދ.މަންދޫ</t>
  </si>
  <si>
    <t>އދ.މަންދޫ ބަނދަރު ހެދުމުގެ މަޝްރޫއު</t>
  </si>
  <si>
    <t>P-HBR021-001</t>
  </si>
  <si>
    <t>އދ.ދަނގެތި</t>
  </si>
  <si>
    <t>އދ.ދަނގެތި ސިއްހީ މަރުކަޒު އަޕްގްރޭޑްކުރުން</t>
  </si>
  <si>
    <t>P-DUMMY-117</t>
  </si>
  <si>
    <t>އދ.ދަނގެތީގައި ފެނުގެ ނިޒާމް ގާއިމުކުރުން</t>
  </si>
  <si>
    <t>P-WAT029-001</t>
  </si>
  <si>
    <t>އދ.ދަނގެތި މިސްކިތް އިމާރާތްކުރުން</t>
  </si>
  <si>
    <t>P-MSQ014-001</t>
  </si>
  <si>
    <t>އދ.ދިއްދޫ</t>
  </si>
  <si>
    <t>އދ.ދިއްދޫ ބަނދަރު ހެދުން</t>
  </si>
  <si>
    <t>P-HBR051-001</t>
  </si>
  <si>
    <t>އދ.ދިއްދޫ ފެނާއި ނަރުދަމާ ނިޒާމް ގާއިމުކުރުން</t>
  </si>
  <si>
    <t>P-WAS030-001</t>
  </si>
  <si>
    <t>އދ.ދިގުރަށް</t>
  </si>
  <si>
    <t>އދ.ދިގުރަށު ލެބޯޓަރީ އިކްވިޕްމަންޓް ގަތުން</t>
  </si>
  <si>
    <t>P-HLT021-001</t>
  </si>
  <si>
    <t>އދ.ދިގުރަށް މިސްކިތް އިމާރާތްކުރުން</t>
  </si>
  <si>
    <t>P-DUMMY-370</t>
  </si>
  <si>
    <t>ވ.ފުލިދޫ</t>
  </si>
  <si>
    <t>DK01</t>
  </si>
  <si>
    <t>ވ.ފުލިދޫ ގޮނޑުދޮށް ހިމާޔަތްކުރުން</t>
  </si>
  <si>
    <t>P-DUMMY-304</t>
  </si>
  <si>
    <t>ވ.ފުލިދޫ ފާލަން ހެދުން</t>
  </si>
  <si>
    <t>P-HTE081-001</t>
  </si>
  <si>
    <t>ވ.ފުލިދޫ ސްކޫލް މަލްޓިޕަރޕަސް ހޯލް</t>
  </si>
  <si>
    <t>P-DUMMY-499</t>
  </si>
  <si>
    <t>ވ.ފެލިދޫ</t>
  </si>
  <si>
    <t>ވ.ފެލިދޫ ސްކޫލް މަލްޓި ޕާޕަސް ހޯލް</t>
  </si>
  <si>
    <t>P-SCH019-001</t>
  </si>
  <si>
    <t>ވ.ފެލިދޫ އައުޓްޑޯރ ޖިމް ގާއިމުކުރުން</t>
  </si>
  <si>
    <t>P-DUMMY-407</t>
  </si>
  <si>
    <t>ވ.ފެލިދޫ ގޮނޑުދޮށް ހިމާޔަތްކުރުން</t>
  </si>
  <si>
    <t>P-DUMMY-305</t>
  </si>
  <si>
    <t>ވ.ފެލިދޫ ބަނދަރު ހެދުން</t>
  </si>
  <si>
    <t>P-HBR037-001</t>
  </si>
  <si>
    <t>ވ.ތިނަދޫ</t>
  </si>
  <si>
    <t>ވ.ތިނަދޫ ބަނދަރު އަޕްގްރޭޑްކުރުން</t>
  </si>
  <si>
    <t>P-DUMMY-306</t>
  </si>
  <si>
    <t>ވ.ރަކީދޫ</t>
  </si>
  <si>
    <t>DK02</t>
  </si>
  <si>
    <t>ވ.ރަކީދޫ ބަނދަރު ހެދުން</t>
  </si>
  <si>
    <t>P-HBR022-001</t>
  </si>
  <si>
    <t>ވ.ރަކީދޫ ފެނާއި ނަރުދަމާ ނިޒާމް ގާއިމުކުރުން</t>
  </si>
  <si>
    <t>P-WAT016-001</t>
  </si>
  <si>
    <t>ވ.ރަކީދޫ ކައުންސިލް އޮފީސް އިމާރާތް ގާއިމުކުރުން</t>
  </si>
  <si>
    <t>P-DUMMY-374</t>
  </si>
  <si>
    <t>ވ.ކެޔޮދޫ</t>
  </si>
  <si>
    <t>ވ.ކެޔޮދޫ ސްކޫލްގެ 3 ކްލާސްރޫމް އަދި އޮފީސް އިމާރާތް</t>
  </si>
  <si>
    <t>P-MOE023-001</t>
  </si>
  <si>
    <t>ވ.ކެޔޮދޫ ސްކޫލް މަލްޓި ޕާޕަސް ހޯލް</t>
  </si>
  <si>
    <t>P-SCH020-001</t>
  </si>
  <si>
    <t>ވ.ކެޔޮދޫ ފުޓުބޯޅަ ދަނޑު ތަރައްގީކުރުން</t>
  </si>
  <si>
    <t>P-DUMMY-178</t>
  </si>
  <si>
    <t>ވ.ކެޔޮދޫ ފުޓްސަލް ދަނޑު ގާއިމުކުރުން</t>
  </si>
  <si>
    <t>P-SPT022-001</t>
  </si>
  <si>
    <t>ވ.ކެޔޮދޫ ބަނދަރު ހެދުމުގެ މަޝްރޫއު (ފޭސް 2)</t>
  </si>
  <si>
    <t>P-HBR003-001</t>
  </si>
  <si>
    <t>ވ.ކެޔޮދޫ ފެނާއި ނަރުދަމާ ނިޒާމް ގާއިމުކުރުން</t>
  </si>
  <si>
    <t>P-WAS035-001</t>
  </si>
  <si>
    <t>މ.ރަތްމަންދޫ</t>
  </si>
  <si>
    <t>DL01</t>
  </si>
  <si>
    <t>މ.ރަތްމަންދޫ ފާލަން ހެދުން</t>
  </si>
  <si>
    <t>P-HTE046-010</t>
  </si>
  <si>
    <t>މ.ރަތްމަންދޫ ނަރުދަމާ ނިޒާމް ގާއިމުކުރުން</t>
  </si>
  <si>
    <t>P-SAN006-001</t>
  </si>
  <si>
    <t>މ.ރަތްމަންދޫ ކައުންސިލް އޮފީސް އިމާރާތް ގާއިމުކުރުން</t>
  </si>
  <si>
    <t>P-DUMMY-396</t>
  </si>
  <si>
    <t>މ.ވޭވަށް</t>
  </si>
  <si>
    <t>މ.ވޭވަށު ފެނާއި ނަރުދަމާ ނިޒާމް ގާއިމުކުރުން</t>
  </si>
  <si>
    <t>P-DUMMY-309</t>
  </si>
  <si>
    <t>މ.ވޭވަށް ބަނދަރު ރީކޮންސްޓްރަކްޝަން</t>
  </si>
  <si>
    <t>P-HTE012-005</t>
  </si>
  <si>
    <t>މ. ވޭވަށު މެޖިސްޓްރޭޓް ކޯޓުގެ އައު ޢިމާރާތުގެ މަސައްކަތް</t>
  </si>
  <si>
    <t>P-DUMMY-493</t>
  </si>
  <si>
    <t>މ.މަޑުއްވަރި</t>
  </si>
  <si>
    <t>މ.މަޑުއްވަރި ބަނދަރު ބޭރުތޮށި ހެދުން</t>
  </si>
  <si>
    <t>P-DUMMY-091</t>
  </si>
  <si>
    <t>މ.މުލި</t>
  </si>
  <si>
    <t>މ.މުލި އެމް.އެން.ޑީ.އެފް އެކަމަޑޭޝަން އިމާރާތް</t>
  </si>
  <si>
    <t>P-DUMMY-392</t>
  </si>
  <si>
    <t>މ.މުލި ފުޓްސަލް ދަނޑު ގާއިމުކުރުން</t>
  </si>
  <si>
    <t>P-HYS105-001</t>
  </si>
  <si>
    <t>މ.މުލި އެއަރޕޯޓް ގާއިމުކުރުން</t>
  </si>
  <si>
    <t>P-AIR003-001</t>
  </si>
  <si>
    <t>މ.މުލި ބަނދަރު ރީކޮންސްޓްރަކްޝަން</t>
  </si>
  <si>
    <t>P-DUMMY-310</t>
  </si>
  <si>
    <t>މ.ދިއްގަރު</t>
  </si>
  <si>
    <t>މ.ދިއްގަރު ފުޓުބޯޅަ ދަނޑު ތަރައްގީކުރުން</t>
  </si>
  <si>
    <t>P-SPT007-001</t>
  </si>
  <si>
    <t>މ.ދިއްގަރު ގޮނޑުދޮށް ހިމާޔަތްކުރުން</t>
  </si>
  <si>
    <t>P-CPT004-001</t>
  </si>
  <si>
    <t>މ.ދިއްގަރު ބަނދަރު އަޕްގްރޭޑްކުރުން</t>
  </si>
  <si>
    <t>P-DUMMY-311</t>
  </si>
  <si>
    <t>މ.ދިއްގަރު ބިން ހިއްކުން</t>
  </si>
  <si>
    <t>P-HTE011-029</t>
  </si>
  <si>
    <t>މ.ނާލާފުށި</t>
  </si>
  <si>
    <t>DL02</t>
  </si>
  <si>
    <t>މ.ނާލާފުށި ސްކޫލްގެ 2 ބުރި އިމާރާތް</t>
  </si>
  <si>
    <t>P-DUMMY-063</t>
  </si>
  <si>
    <t>މ.ނާލާފުށި އައުޓްޑޯރ ޖިމް ގާއިމުކުރުން</t>
  </si>
  <si>
    <t>P-DUMMY-181</t>
  </si>
  <si>
    <t>މ.ނާލާފުށި ފުޓްސަލް ދަނޑު ގާއިމުކުރުން</t>
  </si>
  <si>
    <t>P-DUMMY-182</t>
  </si>
  <si>
    <t>މ.ނާލާފުށި ބަނދަރު ބޭރުތޮށި ހެދުން</t>
  </si>
  <si>
    <t>P-HTE011-157</t>
  </si>
  <si>
    <t>މ.މުލި -  މ.ނާލާފުށި ކޯޒްވޭ ހެދުން</t>
  </si>
  <si>
    <t>P-ROD004-001</t>
  </si>
  <si>
    <t>މ.ނާލާފުށީ ފެނާއި ނަރުދަމާ ނިޒާމް ގާއިމުކުރުން</t>
  </si>
  <si>
    <t>P-WAS059-001</t>
  </si>
  <si>
    <t>މ.ކޮޅުފުށި</t>
  </si>
  <si>
    <t>މ.އަތޮޅު މަދަރުސާގެ އޮފީސް އިމާރާތް</t>
  </si>
  <si>
    <t>P-DUMMY-064</t>
  </si>
  <si>
    <t>މ.ކޮޅުފުށި ސްކޫލްގެ 5 ކްލާސްރޫމް އަދި މަލްޓި ޕާޕަސް ހޯލް އިމާރާތް</t>
  </si>
  <si>
    <t>P-SCH021-001</t>
  </si>
  <si>
    <t>މ.ކޮޅުފުށި ފުޓްސަލް ދަނޑު ގާއިމުކުރުން</t>
  </si>
  <si>
    <t>P-HYS051-001</t>
  </si>
  <si>
    <t>މ.ކޮޅުފުށި ގިރާ ސަރަހައްދު ހިމާޔަތްކުރުން</t>
  </si>
  <si>
    <t>P-CPT014-001</t>
  </si>
  <si>
    <t>މ.ކޮޅުފުށި މަގު ހެދުން</t>
  </si>
  <si>
    <t>P-DUMMY-308</t>
  </si>
  <si>
    <t>މ.ކޮޅުފުށި މަގުބައްތި ޖެހުން</t>
  </si>
  <si>
    <t>P-LCL010-001</t>
  </si>
  <si>
    <t>މ.ކޮޅުފުށީގައި 100 ހައުސިންގ ޔުނިޓް އެޅުން</t>
  </si>
  <si>
    <t>P-HOU002-001</t>
  </si>
  <si>
    <t>މ.މުލައް</t>
  </si>
  <si>
    <t>މ.މުލަކު ސްކޫލްގެ 3 ބުރި އިމާރާތް</t>
  </si>
  <si>
    <t>P-DUMMY-065</t>
  </si>
  <si>
    <t>މ.މުލައް ސިއްހީ މަރުކަޒު އެކްސްޓެންޝަން</t>
  </si>
  <si>
    <t>P-DUMMY-119</t>
  </si>
  <si>
    <t>މ.މުލައް ޒުވާނުންގެ މަރުކަޒު ތަރައްގީކުރުން</t>
  </si>
  <si>
    <t>P-HYS052-001</t>
  </si>
  <si>
    <t>މ.މުލައް ގިރާ ސަރަހައްދު ހިމާޔަތްކުރުން</t>
  </si>
  <si>
    <t>P-CPT015-001</t>
  </si>
  <si>
    <t>މ.މުލައް މަގު ހެދުން</t>
  </si>
  <si>
    <t>P-ROD017-001</t>
  </si>
  <si>
    <t>މ.މުލަކުގައި އަގުއެއްކުރިމަހުގެ ބާވަތްތައް ތައްޔާރުކުރާ ކާރުހާނާއެއް އެޅުން</t>
  </si>
  <si>
    <t>P-DUMMY-365</t>
  </si>
  <si>
    <t>ފ.ބިލެތްދޫ</t>
  </si>
  <si>
    <t>DM01</t>
  </si>
  <si>
    <t xml:space="preserve">ފ.ބިލެތްދޫ ސްކޫލް މަލްޓި ޕާޕަސް ހޯލް </t>
  </si>
  <si>
    <t>P-DUMMY-071</t>
  </si>
  <si>
    <t>ފ.ބިލެތްދޫ ސިއްހީ މަރުކަޒު އަޕްގްރޭޑްކުރުން</t>
  </si>
  <si>
    <t>P-HLT022-001</t>
  </si>
  <si>
    <t>ފ.ބިލެތްދޫ ކައުންސިލް އިމާރާތް</t>
  </si>
  <si>
    <t>ފ.ބިލެތްދޫ ވޮލީކޯޓު ތަރައްގީކުރުން</t>
  </si>
  <si>
    <t>P-HYS054-001</t>
  </si>
  <si>
    <t>ފ.ބިލެތްދޫ ބިން ހިއްކުން</t>
  </si>
  <si>
    <t>P-DUMMY-313</t>
  </si>
  <si>
    <t>ފ.ބިލެތްދޫ ބޭރުތޮށި ހެދުން</t>
  </si>
  <si>
    <t>P-HTE159-001</t>
  </si>
  <si>
    <t>ފ.ބިލެތްދޫ ނަރުދަމާ ނިޒާމް ގާއިމުކުރުން</t>
  </si>
  <si>
    <t>P-SAN020-001</t>
  </si>
  <si>
    <t>ފ.މަގޫދޫ</t>
  </si>
  <si>
    <t>ފ.މަގޫދޫ އިޖުތިމާއީ މަރުކަޒު ތަރައްގީކުރުން</t>
  </si>
  <si>
    <t>P-DUMMY-186</t>
  </si>
  <si>
    <t>ފ.މަގޫދޫ ފެނާއި ނަރުދަމާ ނިޒާމް ގާއިމުކުރުން</t>
  </si>
  <si>
    <t>P-DUMMY-314</t>
  </si>
  <si>
    <t>ފ.ފީއަލި</t>
  </si>
  <si>
    <t>ފ.ފީއަލި ސިއްހީ މަރުކަޒު އައު އިމާރާތް</t>
  </si>
  <si>
    <t>P-DUMMY-121</t>
  </si>
  <si>
    <t>ފ.ފީއަލި އިންޑޯރ ވޮލީ ކޯޓު ތަރައްގީކުރުން</t>
  </si>
  <si>
    <t>P-DUMMY-187</t>
  </si>
  <si>
    <t>ފ.ފީއަލި ފެނުގެ ނިޒާމް ގާއިމުކުރުން</t>
  </si>
  <si>
    <t>P-DUMMY-315</t>
  </si>
  <si>
    <t>ފ.ފީއަލީ ނަރުދަމާ ނިޒާމް ގާއިމުކުރުން</t>
  </si>
  <si>
    <t>P-SAN018-001</t>
  </si>
  <si>
    <t>ފ.ނިލަންދޫ</t>
  </si>
  <si>
    <t>DM02</t>
  </si>
  <si>
    <t>ފ.އަތޮޅު ތައުލީމީ މަރުކަޒުގެ 8 ކްލާސް، 2 ލެބް އަދި މަލްޓި ޕާޕަސް ހޯލް</t>
  </si>
  <si>
    <t>P-MOE001-161</t>
  </si>
  <si>
    <t>ފ.ނިލަންދޫ ފުޓުބޯޅަ ދަނޑު ތަރައްގީކުރުން</t>
  </si>
  <si>
    <t>P-HYS002-002</t>
  </si>
  <si>
    <t>ފ.ނިލަންދޫ ބަނދަރު ހެދުމުގެ މަޝްރޫއު</t>
  </si>
  <si>
    <t>P-HTE011-114</t>
  </si>
  <si>
    <t>ފ.ނިލަންދޫގައި ފެނުގެ ނެޓްވޯރކް ގާއިމުކުރުން</t>
  </si>
  <si>
    <t>P-WAT030-001</t>
  </si>
  <si>
    <t>ފ.ނިލަންދޫ މިސްކިތް އިމާރާތްކުރުން</t>
  </si>
  <si>
    <t>P-MSQ009-001</t>
  </si>
  <si>
    <t xml:space="preserve">ފ.ނިލަންދޫ ފެމިލީ އެންޑް ޗިލްޑްރެންސް ސަރވިސް ސެންޓަރ ގާއިމުކުރުން </t>
  </si>
  <si>
    <t>P-DUMMY-384</t>
  </si>
  <si>
    <t>ފ.ދަރަނބޫދޫ</t>
  </si>
  <si>
    <t>ފ.ދަރަނބޫދޫ ބަނދަރު އަޕްގްރޭޑްކުރުން</t>
  </si>
  <si>
    <t>P-HBR052-001</t>
  </si>
  <si>
    <t>ދ.ހުޅުދެލި</t>
  </si>
  <si>
    <t>DN01</t>
  </si>
  <si>
    <t>ދ.ހުޅުދެލި ފުޓްސަލް ދަނޑު ގާއިމުކުރުން</t>
  </si>
  <si>
    <t>P-DUMMY-188</t>
  </si>
  <si>
    <t>ދ.ހުޅުދެލި ފެނުގެ ނިޒާމް ގާއިމްކުރުން</t>
  </si>
  <si>
    <t>P-DUMMY-316</t>
  </si>
  <si>
    <t>ދ.ހުޅުދެލި ބަނދަރު އަޕްގްރޭޑްކުރުން</t>
  </si>
  <si>
    <t>P-HBR024-001</t>
  </si>
  <si>
    <t>ދ.ރިނބުދޫ</t>
  </si>
  <si>
    <t>ދ.ރިނބުދޫ ފެނާއި ނަރުދަމާ ނިޒާމް ގާއިމުކުރުން</t>
  </si>
  <si>
    <t>P-DUMMY-317</t>
  </si>
  <si>
    <t>ދ.ރިނބުދޫ ބަނދަރު ހެދުން</t>
  </si>
  <si>
    <t>P-HBR023-001</t>
  </si>
  <si>
    <t>ދ.ބަނޑިދޫ</t>
  </si>
  <si>
    <t>ދ.ބަނޑިދޫ ފުޓްސަލް ދަނޑު ގާއިމުކުރުން</t>
  </si>
  <si>
    <t>P-DUMMY-189</t>
  </si>
  <si>
    <t>ދ.މީދޫ</t>
  </si>
  <si>
    <t>ދ.މީދޫ އިޖުތިމާއީ މަރުކަޒު ތަރައްގީކުރުން</t>
  </si>
  <si>
    <t>P-DUMMY-191</t>
  </si>
  <si>
    <t>ދ.މީދޫ ބަނދަރު އަޕްގްރޭޑްކުރުން</t>
  </si>
  <si>
    <t>P-HBR025-001</t>
  </si>
  <si>
    <t>ދ.މީދޫ މިސްކިތް އިމާރާތްކުރުން</t>
  </si>
  <si>
    <t>P-DUMMY-369</t>
  </si>
  <si>
    <t>ދ.މީދޫ ސްކޫލް މަލްޓިޕަރޕަސް ހޯލް</t>
  </si>
  <si>
    <t>ދ.ކުޑަހުވަދޫ</t>
  </si>
  <si>
    <t>DN02</t>
  </si>
  <si>
    <t>ދ.ކުޑަހުވަދޫ ތައުލީމީ މަރުކަޒު 9 ކްލާސްރޫމް އިމާރާތް</t>
  </si>
  <si>
    <t>P-MOE057-001</t>
  </si>
  <si>
    <t>ދ.ކުޑަހުވަދޫ ހޮސްޕިޓަލްގެ އައު އިމާރަތް</t>
  </si>
  <si>
    <t>P-HLT006-001</t>
  </si>
  <si>
    <t>ދ.ކުޑަހުވަދޫ ފުޓުބޯޅަ ދަނޑު ތަރައްގީކުރުން</t>
  </si>
  <si>
    <t>P-DUMMY-190</t>
  </si>
  <si>
    <t>ދ.ކުޑަހުވަދޫ ފެން ހިންދާ ނިޒާމް ގާއިމުކުރުން</t>
  </si>
  <si>
    <t>P-DUMMY-318</t>
  </si>
  <si>
    <t>ދ.ކުޑަހުވަދޫ ސަރަހައްދީ ބަނދަރު ގާއިމުކުރުން</t>
  </si>
  <si>
    <t>P-HBR053-001</t>
  </si>
  <si>
    <t>ދ.ކުޑަހުވަދޫ މަގުތައް ހެދުން - ފޭސް 2</t>
  </si>
  <si>
    <t>P-HTE061-005</t>
  </si>
  <si>
    <t>ދ.ކުޑަހުވަދޫ ކައުންސިލް އޮފީސް އައު އިމާރާތް ގާއިމުކުރުން</t>
  </si>
  <si>
    <t>P-LCL006-001</t>
  </si>
  <si>
    <t>ދ.މާއެނބޫދޫ</t>
  </si>
  <si>
    <t>ދ.މާއެނބޫދޫ ސްކޫލް މަލްޓި ޕާޕަސް ހޯލް</t>
  </si>
  <si>
    <t>P-SCH022-001</t>
  </si>
  <si>
    <t>ދ.މާއެނބޫދޫ ފުޓްސަލް ދަނޑު ގާއިމުކުރުން</t>
  </si>
  <si>
    <t>P-HYS072-001</t>
  </si>
  <si>
    <t>ދ.މާއެނބޫދޫ ފެނުގެ ނިޒާމް ގާއިމްކުރުން</t>
  </si>
  <si>
    <t>P-DUMMY-319</t>
  </si>
  <si>
    <t>ތ.ބުރުނި</t>
  </si>
  <si>
    <t>DO01</t>
  </si>
  <si>
    <t>ތ.ބުރުނީ ސްކޫލް 6 ކްލާސްރޫމް އިމާރާތް</t>
  </si>
  <si>
    <t>P-DUMMY-073</t>
  </si>
  <si>
    <t>ތ.ބުރުނި ގިރާ ސަރަހައްދު ހިމާޔަތްކުރުން</t>
  </si>
  <si>
    <t>P-CPT016-001</t>
  </si>
  <si>
    <t>ތ.ބުރުނި ފެނުގެ ނިޒާމް ގާއިމްކުރުން</t>
  </si>
  <si>
    <t>P-DUMMY-320</t>
  </si>
  <si>
    <t>ތ.ވިލުފުށި</t>
  </si>
  <si>
    <t>ތ.ވިލުފުށި ސިއްހީ މަރުކަޒު އަޕްގްރޭޑްކުރުން</t>
  </si>
  <si>
    <t>P-HLT023-001</t>
  </si>
  <si>
    <t>ތ.ވިލުފުށި އައު ހޮސްޕިޓަލް އިމާރާތް</t>
  </si>
  <si>
    <t>P-DUMMY-438</t>
  </si>
  <si>
    <t>ތ.ވިލުފުށި އިޖުތިމާއީ މަރުކަޒު ތަރައްގީކުރުން</t>
  </si>
  <si>
    <t>P-DUMMY-195</t>
  </si>
  <si>
    <t>ތ.ވިލުފުށި ފުޓުބޯޅަ ދަނޑު ތަރައްގީކުރުން</t>
  </si>
  <si>
    <t>P-SPT032-001</t>
  </si>
  <si>
    <t>ތ.ވިލުފުށި ގޮނޑުދޮށް ހިމާޔަތްކުރުން އަދި މޫދަށް އެރޭ ސަރަހައްދު ހެދުން</t>
  </si>
  <si>
    <t>P-DUMMY-324</t>
  </si>
  <si>
    <t>ތ.ވިލުފުށި ހިނަވާގެ އިމާރާތްކުރުން</t>
  </si>
  <si>
    <t>P-SOC006-001</t>
  </si>
  <si>
    <t>ތ.ވިލުފުށީގައި ފަށާފައިވާ 56 ހައުސިންގ ޔުނިޓްގެ މަސައްކަތް ނިންމުން</t>
  </si>
  <si>
    <t>P-DUMMY-391</t>
  </si>
  <si>
    <t>ތ.ވިލުފުށި ސްކޫލް 2 ބުރި އިމާރާތުގެ ނުނިމި ހުރި މަސައްކަތް</t>
  </si>
  <si>
    <t>ތ.މަޑިފުށި</t>
  </si>
  <si>
    <t xml:space="preserve">ތ.މަޑިފުށި ސްކޫލް މަލްޓި ޕާޕަސް ހޯލް </t>
  </si>
  <si>
    <t>P-DUMMY-076</t>
  </si>
  <si>
    <t>ތ.މަޑިފުށި ސްކޫލްގައި ކްލާސްރޫމް ގާއިމުކުރުން</t>
  </si>
  <si>
    <t>P-MOE001-165</t>
  </si>
  <si>
    <t>ތ.މަޑިފުށި ބަނދަރު ބޭރު ތޮށި ނިންމުން</t>
  </si>
  <si>
    <t>P-HBR040-001</t>
  </si>
  <si>
    <t>ތ.މަޑިފުށި ބަނދަރު ހެދުމުގެ މަޝްރޫއު</t>
  </si>
  <si>
    <t>P-HTE011-117</t>
  </si>
  <si>
    <t>ތ.މަޑިފުށި ފެނުގެ ނިޒާމް ގާއިމުކުރުން</t>
  </si>
  <si>
    <t>P-MEE058-001</t>
  </si>
  <si>
    <t>ތ.މަޑިފުށި ކައުންސިލް އޮފީސް އިމާރާތް ގާއިމުކުރުން</t>
  </si>
  <si>
    <t>P-LCL007-001</t>
  </si>
  <si>
    <t>ތ.ވޭމަންޑޫ</t>
  </si>
  <si>
    <t>DO02</t>
  </si>
  <si>
    <t>ތ.ވޭމަންޑޫ ސްކޫލް 3 ބުރި އިމާރާތް</t>
  </si>
  <si>
    <t>P-DUMMY-075</t>
  </si>
  <si>
    <t>ތ.ވޭމަންޑޫ ސްކޫލް މަލްޓި ޕާޕަސް ހޯލް</t>
  </si>
  <si>
    <t>P-SCH023-001</t>
  </si>
  <si>
    <t>ތ.ވޭމަންޑޫ ހޮސްޕިޓަލް އަޕްގްރޭޑްކުރުން</t>
  </si>
  <si>
    <t>P-HLT024-001</t>
  </si>
  <si>
    <t>ތ.ވޭމަންޑޫ އަތޮޅު ހޮސްޕިޓަލް އެކްސްޓެންޝަން</t>
  </si>
  <si>
    <t>P-DUMMY-439</t>
  </si>
  <si>
    <t>ތ.ވޭމަންޑޫ ފުޓްސަލް ދަނޑު ގާއިމުކުރުން</t>
  </si>
  <si>
    <t>P-HYS084-001</t>
  </si>
  <si>
    <t>ތ.ވޭމަންޑޫ ޒުވާނުންގެ މަރުކަޒު ތަރައްގީކުރުން</t>
  </si>
  <si>
    <t>D-DUMMY-437</t>
  </si>
  <si>
    <t>ތ.ވޭމަންޑޫ ފެން ހިންދާ ނިޒާމް ގާއިމުކުރުން</t>
  </si>
  <si>
    <t>P-DUMMY-325</t>
  </si>
  <si>
    <t>ތ.ވޭމަންޑޫ ފެނުގެ ނިޒާމް ގާއިމްކުރުން</t>
  </si>
  <si>
    <t>P-DUMMY-326</t>
  </si>
  <si>
    <t>ތ.ވޭމަންޑޫ - ތ.ކިނބިދޫ ކޯޒްވޭ ހެދުން</t>
  </si>
  <si>
    <t>P-ROD006-001</t>
  </si>
  <si>
    <t>ތ.ތިމަރަފުށި</t>
  </si>
  <si>
    <t>ތ.ތިމަރަފުށި ފުޓުބޯޅަ ދަނޑު ތަރައްގީކުރުން</t>
  </si>
  <si>
    <t>P-DUMMY-198</t>
  </si>
  <si>
    <t>ތ.ތިމަރަފުށި ގޮނޑުދޮށް ހިމާޔަތްކުރުން</t>
  </si>
  <si>
    <t>P-DUMMY-328</t>
  </si>
  <si>
    <t>ތ.ތިމަރަފުށި ފެން ހިންދާ ނިޒާމް ގާއިމުކުރުން</t>
  </si>
  <si>
    <t>P-DUMMY-329</t>
  </si>
  <si>
    <t>ތ.ތިމަރަފުށި މަގު ހެދުން</t>
  </si>
  <si>
    <t>P-ROD007-001</t>
  </si>
  <si>
    <t>ތ.ތިމަރަފުށީގައި 100 ހައުސިންގ ޔުނިޓް އެޅުން</t>
  </si>
  <si>
    <t>P-HOU004-001</t>
  </si>
  <si>
    <t>ތ.ތިމަރަފުށި ހެލްތު ސެންޓަރު އަޕްގްރޭޑްކުރުން</t>
  </si>
  <si>
    <t>ތ.ހިރިލަންދޫ</t>
  </si>
  <si>
    <t>DO03</t>
  </si>
  <si>
    <t>ތ.ހިރިލަންދޫ ސްކޫލް 3 ބުރި އިމާރާތް</t>
  </si>
  <si>
    <t>P-DUMMY-072</t>
  </si>
  <si>
    <t>ތ.ހިރިލަންދޫ ފުޓްސަލް ދަނޑު ގާއިމުކުރުން</t>
  </si>
  <si>
    <t>P-HYS070-001</t>
  </si>
  <si>
    <t>ތ.ކަނޑޫދޫ</t>
  </si>
  <si>
    <t>ތ.ކަނޑޫދޫ ސްކޫލް 3 ކްލާސްރޫމް އިމާރާތް</t>
  </si>
  <si>
    <t>P-MOE001-071</t>
  </si>
  <si>
    <t>ތ.ކަނޑޫދޫ ސިއްހީ މަރުކަޒު އައު އިމާރާތް</t>
  </si>
  <si>
    <t>P-DUMMY-122</t>
  </si>
  <si>
    <t>ތ.ކަނޑޫދޫ ފުޓުބޯޅަ ދަނޑު ތަރައްގީކުރުން</t>
  </si>
  <si>
    <t>P-DUMMY-192</t>
  </si>
  <si>
    <t>ތ.ކަނޑޫދޫ ބަނދަރު ރީކޮންސްޓްރަކްޝަން</t>
  </si>
  <si>
    <t>P-DUMMY-321</t>
  </si>
  <si>
    <t>ތ.ކަނޑޫދޫ ފެނާއި ނަރުދަމާ ނިޒާމް ގާއިމުކުރުން</t>
  </si>
  <si>
    <t>P-WAS041-001</t>
  </si>
  <si>
    <t>ތ.ކިނބިދޫ</t>
  </si>
  <si>
    <t>ތ.ކިނބިދޫ ސިއްހީ މަރުކަޒު އިމާރާތް</t>
  </si>
  <si>
    <t>P-DUMMY-123</t>
  </si>
  <si>
    <t>ތ.ކިނބިދޫ ފުޓްސަލް ދަނޑު ގާއިމުކުރުން</t>
  </si>
  <si>
    <t>P-DUMMY-193</t>
  </si>
  <si>
    <t>ތ.ކިނބިދޫ އައުޓްޑޯރ ޖިމް ގާއިމުކުރުން</t>
  </si>
  <si>
    <t>P-DUMMY-194</t>
  </si>
  <si>
    <t>ތ.ކިނބިދޫ ބިން ހިއްކުން އަދި ބީޗް ހެދުން</t>
  </si>
  <si>
    <t>P-DUMMY-322</t>
  </si>
  <si>
    <t>ތ.ކިނބިދޫ ފެނާއި ނަރުދަމާ ނިޒާމް ގާއިމުކުރުން</t>
  </si>
  <si>
    <t>P-WAS039-001</t>
  </si>
  <si>
    <t>ތ.އޮމަދޫ</t>
  </si>
  <si>
    <t>ތ.އޮމަދޫ ސްކޫލް 3 ބުރި އިމާރާތް އަދި ވަށާފާރު</t>
  </si>
  <si>
    <t>P-DUMMY-074</t>
  </si>
  <si>
    <t>ތ.އޮމަދޫ ފެނާއި ނަރުދަމާ ނިޒާމް ގާއިމުކުރުން</t>
  </si>
  <si>
    <t>P-DUMMY-323</t>
  </si>
  <si>
    <t>ތ.އޮމަދޫ ބަނދަރު ހެދުން</t>
  </si>
  <si>
    <t>P-HBR027-001</t>
  </si>
  <si>
    <t>ތ.ވަންދޫ</t>
  </si>
  <si>
    <t>ތ.ވަންދޫ ގޮނޑުދޮށް ހިމާޔަތްކުރުން</t>
  </si>
  <si>
    <t>P-CPT006-001</t>
  </si>
  <si>
    <t>ތ.ވަންދޫ ފެނާއި ނަރުދަމާ ނިޒާމް ގާއިމުކުރުން</t>
  </si>
  <si>
    <t>P-WAS040-001</t>
  </si>
  <si>
    <t>ތ.ވަންދޫ މިސްކިތް އިމާރާތްކުރުން</t>
  </si>
  <si>
    <t>P-DUMMY-368</t>
  </si>
  <si>
    <t>ތ.ދިޔަމިގިލި</t>
  </si>
  <si>
    <t>DO04</t>
  </si>
  <si>
    <t>ތ.ދިޔަމިގިލި ފުޓުބޯޅަ ދަނޑު ތަރައްގީކުރުން</t>
  </si>
  <si>
    <t>P-DUMMY-196</t>
  </si>
  <si>
    <t>ތ.ދިޔަމިގިލި ފުޓްސަލް ދަނޑު ގާއިމުކުރުން</t>
  </si>
  <si>
    <t>P-DUMMY-197</t>
  </si>
  <si>
    <t>ތ.ދިޔަމިގިލި ގޮނޑުދޮށް ހިމާޔަތްކުރުން</t>
  </si>
  <si>
    <t>P-DUMMY-327</t>
  </si>
  <si>
    <t>ތ.ދިޔަމިގިލި ފެނުގެ ނިޒާމް ގާއިމުކުރުން</t>
  </si>
  <si>
    <t>P-WAT017-001</t>
  </si>
  <si>
    <t>ތ.ގާދިއްފުށި</t>
  </si>
  <si>
    <t xml:space="preserve">ތ.ގާދިއްފުށި ސްކޫލް 10 ކްލާސްރޫމް އިމާރާތް </t>
  </si>
  <si>
    <t>P-MOE001-086</t>
  </si>
  <si>
    <t>ތ.ގާދިއްފުށި ފުޓްސަލް ދަނޑު ގާއިމުކުރުން</t>
  </si>
  <si>
    <t>P-DUMMY-199</t>
  </si>
  <si>
    <t>ތ.ގާދިއްފުށި ގޮނޑުދޮށް ހިމާޔަތްކުރުން</t>
  </si>
  <si>
    <t>P-DUMMY-330</t>
  </si>
  <si>
    <t>ތ.ގާދިއްފުށި ފެނާއި ނަރުދަމާ ނިޒާމް ގާއިމުކުރުން</t>
  </si>
  <si>
    <t>P-WAS038-001</t>
  </si>
  <si>
    <t>ތ.ގުރައިދޫ</t>
  </si>
  <si>
    <t>ތ.އަތޮޅު މަދަރުސާ 6 ކްލާސްރޫމް، ހެލްތުރޫމް އަދި ކައުންސެލިން ރޫމް އިމާރާތް</t>
  </si>
  <si>
    <t>P-DUMMY-077</t>
  </si>
  <si>
    <t>ތ.ގުރައިދޫ ސްކޫލް މަލްޓި ޕާޕަސް ހޯލް</t>
  </si>
  <si>
    <t>P-SCH024-001</t>
  </si>
  <si>
    <t>ތ.ގުރައިދޫ ފުޓްސަލް ދަނޑު ގާއިމުކުރުން</t>
  </si>
  <si>
    <t>P-HYS055-001</t>
  </si>
  <si>
    <t>ތ.ގުރައިދޫ ބަނދަރު ރީކޮންސްޓްރަކްޝަން</t>
  </si>
  <si>
    <t>P-HBR026-001</t>
  </si>
  <si>
    <t>ތ.ގުރައިދޫ ހިއްކާފައިވާ ސަރަހައްދު ހިމާޔާތްކުރުން</t>
  </si>
  <si>
    <t>P-HTE095-001</t>
  </si>
  <si>
    <t>ތ.ގުރައިދޫ މަގު ހެދުން</t>
  </si>
  <si>
    <t>P-ROD005-001</t>
  </si>
  <si>
    <t>ތ.ގުރައިދޫ މެޖިސްޓްރޭޓް ކޯޓުގެ އައު އިމާރާތް</t>
  </si>
  <si>
    <t>P-DUMMY-372</t>
  </si>
  <si>
    <t>ލ.ކަލައިދޫ</t>
  </si>
  <si>
    <t>DP01</t>
  </si>
  <si>
    <t>ލ.ކަލައިދޫ ޒުވާނުންގެ މަރުކަޒު ތަރައްގީކުރުން</t>
  </si>
  <si>
    <t>P-DUMMY-200</t>
  </si>
  <si>
    <t>ލ.ކަލައިދޫ ފެނާއި ނަރުދަމާ ނިޒާމް ގާއިމުކުރުން</t>
  </si>
  <si>
    <t>P-DUMMY-331</t>
  </si>
  <si>
    <t>ލ.ކަލައިދޫ - ލ.ދަނބިދޫ ކޯޒްވޭ ހެދުން</t>
  </si>
  <si>
    <t>P-ROD009-001</t>
  </si>
  <si>
    <t>ލ.ކަލައިދޫ މިސްކިތް އިމާރާތްކުރުން</t>
  </si>
  <si>
    <t>P-MIA001-078</t>
  </si>
  <si>
    <t>ލ.އިސްދޫ</t>
  </si>
  <si>
    <t>ލ.އިސްދޫ ސްކޫލްގެ މަލްޓި ޕާޕަސް ހޯލް</t>
  </si>
  <si>
    <t>P-SCH025-001</t>
  </si>
  <si>
    <t>ލ.އިސްދޫ ސިއްހީ މަރުކަޒު އަޕްގްރޭޑްކުރުން</t>
  </si>
  <si>
    <t>P-MOH007-123</t>
  </si>
  <si>
    <t>ލ.އިސްދޫ ފުޓުބޯޅަ ދަނޑު ތަރައްގީކުރުން</t>
  </si>
  <si>
    <t>P-HYS006-008</t>
  </si>
  <si>
    <t>ލ.އިސްދޫ ބަނދަރު އަޕްގްރޭޑްކުރުން</t>
  </si>
  <si>
    <t>P-HBR028-001</t>
  </si>
  <si>
    <t>ލ.އިސްދޫ ކައުންސިލް އޮފީސް އިމާރާތް ގާއިމުކުރުން</t>
  </si>
  <si>
    <t>P-LCL002-001</t>
  </si>
  <si>
    <t>ލ.އިސްދޫ ޒުވާނުންގެ މަރުކަޒު</t>
  </si>
  <si>
    <t>ލ.މާބައިދޫ</t>
  </si>
  <si>
    <t>ލ.މާބައިދޫ އައުޓްޑޯރ ޖިމް ގާއިމުކުރުން</t>
  </si>
  <si>
    <t>P-DUMMY-202</t>
  </si>
  <si>
    <t>ލ.މާބައިދޫ އިޖުތިމާއީ މަރުކަޒު ތަރައްގީކުރުން</t>
  </si>
  <si>
    <t>P-DUMMY-203</t>
  </si>
  <si>
    <t>ލ.މާބައިދޫ ނެރު ހެދުން</t>
  </si>
  <si>
    <t>P-HBR029-001</t>
  </si>
  <si>
    <t>ލ.ދަނބިދޫ</t>
  </si>
  <si>
    <t>ލ.ދަނބިދޫ އިޖުތިމާއީ މަރުކަޒު ތަރައްގީކުރުން</t>
  </si>
  <si>
    <t>P-DUMMY-205</t>
  </si>
  <si>
    <t>ލ.ދަނބިދޫ ފެނުގެ ނިޒާމް ގާއިމްކުރުން</t>
  </si>
  <si>
    <t>P-DUMMY-334</t>
  </si>
  <si>
    <t>ލ.ދަނބިދޫ ބަނދަރު ހެދުމުގެ މަޝްރޫއު</t>
  </si>
  <si>
    <t>P-HTE011-099</t>
  </si>
  <si>
    <t>ލ.މުންޑޫ</t>
  </si>
  <si>
    <t>DP02</t>
  </si>
  <si>
    <t>ލ.މުންޑޫ ފެނާއި ނަރުދަމާ ނިޒާމް ގާއިމްކުރުން</t>
  </si>
  <si>
    <t>P-DUMMY-333</t>
  </si>
  <si>
    <t>ލ.މުންޑޫ ބަނދަރު ހެދުން</t>
  </si>
  <si>
    <t>P-HTE011-023</t>
  </si>
  <si>
    <t>ލ.ގަން</t>
  </si>
  <si>
    <t>ލ.ގަން އިހައްދޫ ސްކޫލުގެ 6 ކްލާސްރޫމް އަދި މުކުރިމަގު ސްކޫލް އޮފީސް އިމާރާތް</t>
  </si>
  <si>
    <t>P-DUMMY-082</t>
  </si>
  <si>
    <t>ލ.ގަން ޒޯން ސްޓޭޑިއަމް އަޕްގްރޭޑްކުރުން</t>
  </si>
  <si>
    <t>P-DUMMY-206</t>
  </si>
  <si>
    <t>ލ.ގަން ފުޓުބޯޅަ ދަނޑު ތަރައްގީކުރުން</t>
  </si>
  <si>
    <t>P-DUMMY-207</t>
  </si>
  <si>
    <t>ލ.ގަން މުކުރިމަގު ފުޓްސަލް ދަނޑު ގާއިމުކުރުން</t>
  </si>
  <si>
    <t>P-DUMMY-208</t>
  </si>
  <si>
    <t>ލ.ގަން މަގު ހެދުން</t>
  </si>
  <si>
    <t>P-ROD008-001</t>
  </si>
  <si>
    <t>ލ.ގަން ބަނދަރު އަޕްގްރޭޑްކުރުން</t>
  </si>
  <si>
    <t>P-DUMMY-012</t>
  </si>
  <si>
    <t>ލ.ގަމުގައި ފެން ތަހުލީލުކުރުމަށް ރީޖަނަލް ލެބޯޓަރީއެއް ގާއިމުކުރުން</t>
  </si>
  <si>
    <t>P-DUMMY-358</t>
  </si>
  <si>
    <t>ލ.ގަމުގައި ދުވަސްވީ މީހުންގެ މަރުކަޒެއް ގާއިމުކުރުން</t>
  </si>
  <si>
    <t>P-DUMMY-386</t>
  </si>
  <si>
    <t>ލ.ގަން ޕޮލިސް ސްޓޭޝަން އެކަމަޑޭޝަންގެ ނުނިމި ހުރި މަސައްކަތް</t>
  </si>
  <si>
    <t>ލ.ގަން ޓާޝިއަރީ ހޮސްޕިޓަލް</t>
  </si>
  <si>
    <t>ލ.މާމެންދޫ</t>
  </si>
  <si>
    <t>DP03</t>
  </si>
  <si>
    <t>ލ.މާމެންދޫ ސިއްހީ މަރުކަޒު ލެބޯޓަރީ ގާއިމުކުރުން</t>
  </si>
  <si>
    <t>P-DUMMY-124</t>
  </si>
  <si>
    <t>ލ.މާމެންދޫ ފުޓުބޯޅަ ދަނޑު ތަރައްގީކުރުން</t>
  </si>
  <si>
    <t>P-DUMMY-204</t>
  </si>
  <si>
    <t>ލ.ފޮނަދޫ</t>
  </si>
  <si>
    <t>ލ.ފޮނަދޫ ޖުވެނައިލް ޖަސްޓިސް ޔުނިޓް ގާއިމުކުރުން</t>
  </si>
  <si>
    <t>P-DUMMY-016</t>
  </si>
  <si>
    <t>ލ.ފޮނަދޫ ޕޮލިސް ސްޓޭޝަން އިމާރާތްކުރުން</t>
  </si>
  <si>
    <t>P-DUMMY-022</t>
  </si>
  <si>
    <t>ލ.ފޮނަދޫ ބަރާސީލު އަވަށު ބޯޅަގެ އަދި ކުރިމަގު އަވަށު އިޖްތިމާއީ މަރުކަޒު ނިންމުން</t>
  </si>
  <si>
    <t>P-DUMMY-402</t>
  </si>
  <si>
    <t>ލ.ފޮނަދޫ ބަނދަރު ކީވޯލް ހެދުން</t>
  </si>
  <si>
    <t>P-HTE011-150</t>
  </si>
  <si>
    <t>ލ.ފޮނަދޫ މަގު ހެދުން</t>
  </si>
  <si>
    <t>P-ROD018-001</t>
  </si>
  <si>
    <t>ލ.ފޮނަދޫ މިސްކިތް އިމާރާތްކުރުން</t>
  </si>
  <si>
    <t>P-MSQ016-001</t>
  </si>
  <si>
    <t>ލ.ފެމިލީ އެންޑް ޗިލްޑްރެންސް ސަރވިސް ސެންޓަރ ގާއިމުކުރުން</t>
  </si>
  <si>
    <t>P-MLG003-001</t>
  </si>
  <si>
    <t>ސްޓޭޓް އޮފް އާރޓް ރީޖަނަލް އިމަރޖެންސީ އޮޕަރޭޝަން ސެންޓަރ ގާއިމްކުރުން</t>
  </si>
  <si>
    <t>ލ.ފޮނަދޫ 12 ކްލާސްރޫމް އިމާރާތް</t>
  </si>
  <si>
    <t>ލ.ފޮނަދޫ މަގު ހެދުން - ފޭސް 2</t>
  </si>
  <si>
    <t>ލ.ހިތަދޫ</t>
  </si>
  <si>
    <t>DP04</t>
  </si>
  <si>
    <t>ލ.ހިތަދޫ ސްކޫލް 4 ކްލާސްރޫމްގެ 2 ބުރި އިމާރާތް</t>
  </si>
  <si>
    <t>P-DUMMY-078</t>
  </si>
  <si>
    <t>ލ.ހިތަދޫ ފުޓްސަލް ދަނޑު ގާއިމުކުރުން</t>
  </si>
  <si>
    <t>P-SPT026-001</t>
  </si>
  <si>
    <t>ލ.ހިތަދޫ -  ލ.ކުނަހަންދޫ ކޯޒްވޭ ހެދުން</t>
  </si>
  <si>
    <t>P-ROD010-001</t>
  </si>
  <si>
    <t>ލ.ހިތަދޫ ފެނާއި ނަރުދަމާ ނިޒާމް ގާއިމުކުރުން</t>
  </si>
  <si>
    <t>P-WAS043-001</t>
  </si>
  <si>
    <t>ލ.ކުނަހަންދޫ</t>
  </si>
  <si>
    <t>ލ.ކުނަހަންދޫ ސްކޫލް 3 ކްލާސްރޫމް އިމާރާތް</t>
  </si>
  <si>
    <t>P-DUMMY-079</t>
  </si>
  <si>
    <t>ލ.ކުނަހަންދޫ ފެނާއި ނަރުދަމާ ނިޒާމް ގާއިމުކުރުން</t>
  </si>
  <si>
    <t>P-WAS042-001</t>
  </si>
  <si>
    <t>ލ.މާވަށް</t>
  </si>
  <si>
    <t>ލ.މާވަށު ސްކޫލް 9 ކްލާސްރޫމް އިމާރާތް</t>
  </si>
  <si>
    <t>P-DUMMY-081</t>
  </si>
  <si>
    <t>ލ.މާވަށު ސްކޫލް 5 ކްލާސްރޫމް އަދި މަލްޓި ޕާޕަސް ހޯލް</t>
  </si>
  <si>
    <t>P-MOE043-001</t>
  </si>
  <si>
    <t>ލ.މާވަށުގައި ފެނުގެ ނިޒާމް ގާއިމުކުރުން</t>
  </si>
  <si>
    <t>P-DUMMY-332</t>
  </si>
  <si>
    <t>ލ.މާވަށް ބަނދަރު ބޭރު ތޮށި ހެދުން</t>
  </si>
  <si>
    <t>P-HBR055-001</t>
  </si>
  <si>
    <t>ލ.މާވަށު ނަރުދަމާ ނިޒާމް ގާއިމުކުރުން</t>
  </si>
  <si>
    <t>P-SAN015-001</t>
  </si>
  <si>
    <t>ގއ.ކޮލަމާފުށި</t>
  </si>
  <si>
    <t>DQ01</t>
  </si>
  <si>
    <t>ގއ.އަތޮޅު މަދަރުސާ މަލްޓި ޕާޕަސް ހޯލް</t>
  </si>
  <si>
    <t>P-DUMMY-083</t>
  </si>
  <si>
    <t>ގއ.ކޮލަމާފުށި ބިން ހިއްކުން</t>
  </si>
  <si>
    <t>P-DUMMY-336</t>
  </si>
  <si>
    <t>ގއ.ކޮލަމާފުށި މަގު ހެދުން</t>
  </si>
  <si>
    <t>P-ROD019-001</t>
  </si>
  <si>
    <t>ގއ.ވިލިނގިލި</t>
  </si>
  <si>
    <t>ގއ.އަތޮޅު ތައުލީމީ މަރުކަޒު 12 ކްލާސްރޫމް އިމާރާތް</t>
  </si>
  <si>
    <t>P-MOE001-099</t>
  </si>
  <si>
    <t>ގއ.ވިލިނގިލި އަތޮޅު ހޮސްޕިޓަލް އެކްސްޓެންޝަން</t>
  </si>
  <si>
    <t>P-DUMMY-440</t>
  </si>
  <si>
    <t>ގއ.ވިލިނގިލި ފުޓުބޯޅަ ދަނޑު ތަރައްގީކުރުން</t>
  </si>
  <si>
    <t>P-HYS002-010</t>
  </si>
  <si>
    <t>ގއ.ވިލިނގިލި ބަނދަރު ހެދުމުގެ މަޝްރޫއު - ފޭސް 2</t>
  </si>
  <si>
    <t>P-HBR041-001</t>
  </si>
  <si>
    <t>ގއ.ވިލިނގިލި ބަނދަރު ހެދުމުގެ މަޝްރޫއު</t>
  </si>
  <si>
    <t>P-HTE076-001</t>
  </si>
  <si>
    <t>ގއ.ވިލިނގިލި - ގއ.ކޫއްޑޫ ބްރިޖު ހެދުމަށް ދިރާސާކުރުން</t>
  </si>
  <si>
    <t>P-BRG001-001</t>
  </si>
  <si>
    <t>ގއ.ވިލިނގިލި އަލަށް އާބާދުވި ސަރަހައްދު އަދި ހިއްކި ބިމުގައި ނަރުދަމާ ނިޒާމް ގާއިމުކުރުން</t>
  </si>
  <si>
    <t>P-DUMMY-171</t>
  </si>
  <si>
    <t>ގއ.ނިލަންދޫ</t>
  </si>
  <si>
    <t>DQ02</t>
  </si>
  <si>
    <t>ގއ.ނިލަންދޫ ސިއްހީ މަރުކަޒުގެ ލެބޯޓަރީ ގާއިމުކުރުން</t>
  </si>
  <si>
    <t>P-DUMMY-125</t>
  </si>
  <si>
    <t>ގއ.ނިލަންދޫ ފެނާއި ނަރުދަމާ ނިޒާމް ގާއިމުކުރުން</t>
  </si>
  <si>
    <t>P-WAS046-001</t>
  </si>
  <si>
    <t>ގއ.ނިލަންދޫ ސްކޫލް 4 ކުލާސްރޫމް</t>
  </si>
  <si>
    <t>P-DUMMY-443</t>
  </si>
  <si>
    <t>ގއ.ނިލަންދޫ ހެލްތް ސެންޓަރު އިމާރާތް</t>
  </si>
  <si>
    <t>P-DUMMY-444</t>
  </si>
  <si>
    <t>ގއ.މާމެންދޫ</t>
  </si>
  <si>
    <t>ގއ.މާމެންދޫ ސިއްހީ މަރުކަޒު އަޕްގްރޭޑްކުރުން</t>
  </si>
  <si>
    <t>P-DUMMY-126</t>
  </si>
  <si>
    <t>ގއ.މާމެންދޫ އިޖުތިމާއީ މަރުކަޒު އަޕްގްރޭޑްކުރުން</t>
  </si>
  <si>
    <t>P-DUMMY-401</t>
  </si>
  <si>
    <t>ގއ.މާމެންދޫ ބަނދަރު ބޭރު ބޮޑު ހިލަޖެހުން</t>
  </si>
  <si>
    <t>P-HBR030-001</t>
  </si>
  <si>
    <t>ގއ.މާމެންދޫ ނަރުދަމާ ނިޒާމް ގާއިމުކުރުން</t>
  </si>
  <si>
    <t>P-SAN025-001</t>
  </si>
  <si>
    <t>ގއ.ދާންދޫ</t>
  </si>
  <si>
    <t>ގއ.ދާންދޫ އައުޓްޑޯރ ޖިމް ގާއިމުކުރުން</t>
  </si>
  <si>
    <t>P-HYS005-032</t>
  </si>
  <si>
    <t>ގއ.ދާންދޫ ބަނދަރުގެ އެކްސްޓެންޝަން</t>
  </si>
  <si>
    <t>P-DUMMY-337</t>
  </si>
  <si>
    <t>ގއ.ދާންދޫ ފުޓުބޯޅަ ދަނޑު ތަރައްގީކުރުން</t>
  </si>
  <si>
    <t>ގއ.ކަނޑުހުޅުދޫ</t>
  </si>
  <si>
    <t>DQ03</t>
  </si>
  <si>
    <t>ގއ.ކަނޑުހުޅުދޫ ސްކޫލް މަލްޓި ޕާޕަސް ހޯލް</t>
  </si>
  <si>
    <t>P-MOE042-001</t>
  </si>
  <si>
    <t>ގއ.ކަނޑުހުޅުދޫ ފުޓްސަލް ދަނޑު ގާއިމުކުރުން</t>
  </si>
  <si>
    <t>P-SPT028-001</t>
  </si>
  <si>
    <t>ގއ.ކަނޑުހުޅުދޫ އެއްގަމު ތޮށި ހެދުން</t>
  </si>
  <si>
    <t>P-HBR058-001</t>
  </si>
  <si>
    <t>ގއ.ކަނޑުހުޅުދޫ ފެނާއި ނަރުދަމާ ނިޒާމް ގާއިމުކުރުން</t>
  </si>
  <si>
    <t>P-WAS045-001</t>
  </si>
  <si>
    <t>ގއ.ކޮނޑޭ</t>
  </si>
  <si>
    <t>ގއ.ކޮނޑޭ ސިއްހީ މަރުކަޒު ވަށާފާރު ރޭނުން</t>
  </si>
  <si>
    <t>P-HLT026-001</t>
  </si>
  <si>
    <t>ގއ.ކޮނޑޭ ފުޓްސަލް ދަނޑު ގާއިމުކުރުން</t>
  </si>
  <si>
    <t>P-DUMMY-209</t>
  </si>
  <si>
    <t>ގއ.ކޮނޑޭ އައުޓްޑޯރ ޖިމް ގާއިމުކުރުން</t>
  </si>
  <si>
    <t>P-HYS006-023</t>
  </si>
  <si>
    <t>ގއ.ކޮނޑޭ ފެނާއި ނަރުދަމާ ނިޒާމް ގާއިމުކުރުން</t>
  </si>
  <si>
    <t>P-DUMMY-335</t>
  </si>
  <si>
    <t>ގއ.ކޮނޑޭ މިސްކިތް އިމާރާތްކުރުން</t>
  </si>
  <si>
    <t>P-DUMMY-371</t>
  </si>
  <si>
    <t>ގއ.ކޮނޑޭ ކައުންސިލް އޮފީސް އިމާރާތް ގާއިމުކުރުން</t>
  </si>
  <si>
    <t>P-LCL003-001</t>
  </si>
  <si>
    <t>ގއ.ދެއްވަދޫ</t>
  </si>
  <si>
    <t>ގއ.ދެއްވަދޫ ސިއްހީ މަރުކަޒު އެކްސްޓެންޝަން</t>
  </si>
  <si>
    <t>P-DUMMY-127</t>
  </si>
  <si>
    <t>ގއ.ދެއްވަދޫ ގޮނޑުދޮށް ހިމާޔަތްކުރުން</t>
  </si>
  <si>
    <t>P-DUMMY-338</t>
  </si>
  <si>
    <t>ގއ.ދެއްވަދޫ ފެނާއި ނަރުދަމާ ނިޒާމް ގާއިމުކުރުން</t>
  </si>
  <si>
    <t>P-WAS044-001</t>
  </si>
  <si>
    <t>ގއ.ދެއްވަދޫ މިސްކިތް އިމާރާތްކުރުން</t>
  </si>
  <si>
    <t>P-MIA001-065</t>
  </si>
  <si>
    <t>ގއ.ދެއްވަދޫ ހިނަވާގެ އިމާރާތްކުރުން</t>
  </si>
  <si>
    <t>P-SOC013-001</t>
  </si>
  <si>
    <t>ގއ ދެއްވަދޫ ސްލްޠާނު މުޙައްމަދު ސްކޫލް 2 ބުރި އިމާރާތް</t>
  </si>
  <si>
    <t>ގއ.ދެއްވަދޫ ފުޓުބޯޅަ ދަނޑު</t>
  </si>
  <si>
    <t>ގއ.ގެމަނަފުށި</t>
  </si>
  <si>
    <t>ގއ.ގެމަނަފުށި ސްކޫލް 10 ކްލާސްރޫމް އިމާރާތް</t>
  </si>
  <si>
    <t>P-SCH005-001</t>
  </si>
  <si>
    <t>ގއ.ގެމަނަފުށި ގިރާ ސަރަހައްދު ހިމާޔަތް ކުރުން</t>
  </si>
  <si>
    <t>P-CPT017-001</t>
  </si>
  <si>
    <t>ގއ.ގެމަނަފުށި ނަރުދަމާ ނިޒާމް ގާއިމުކުރުން</t>
  </si>
  <si>
    <t>P-SAN023-001</t>
  </si>
  <si>
    <t>ގއ.ގެމަނަފުށި ގަބުރުސްތާނު ވަށާފާރު ރޭނުން</t>
  </si>
  <si>
    <t>P-SOC011-001</t>
  </si>
  <si>
    <t>ގއ.ގެމަނަފުށި ހިނަވާގެ އިމާރާތްކުރުން</t>
  </si>
  <si>
    <t>P-SOC012-001</t>
  </si>
  <si>
    <t>ގދ.ހޯނޑެއްދޫ</t>
  </si>
  <si>
    <t>DR03</t>
  </si>
  <si>
    <t>ގދ.ހޯނޑެއްދޫ ސްކޫލް 5 ކްލާސްރޫމް / ސްޕަވައިޒަރ ރޫމް</t>
  </si>
  <si>
    <t>P-MOE001-136</t>
  </si>
  <si>
    <t>ގދ.ހޯނޑެއްދޫ އިޖުތިމާއީ މަރުކަޒު ތަރައްގީކުރުން</t>
  </si>
  <si>
    <t>P-DUMMY-210</t>
  </si>
  <si>
    <t>ގދ.ހޯނޑެއްދޫ ކައުންސިލް އޮފީސް އިމާރާތް ގާއިމުކުރުން</t>
  </si>
  <si>
    <t>P-DUMMY-375</t>
  </si>
  <si>
    <t>ގދ.ނަޑެއްލާ</t>
  </si>
  <si>
    <t>ގދ.ނަޑެއްލާ ސިއްހީ މަރުކަޒުގައި ލެބޯޓަރީ ގާއިމުކުރުން</t>
  </si>
  <si>
    <t>P-HLT011-001</t>
  </si>
  <si>
    <t>ގދ.ނަޑެއްލާ އިޖުތިމާއީ މަރުކަޒު ތަރައްގީކުރުން</t>
  </si>
  <si>
    <t>P-DUMMY-211</t>
  </si>
  <si>
    <t>ގދ.ނަޑެއްލާ ސްޕޯޓްސް އިންފްރާސްޓްރަކްޗަރ ގާއިމްކުރުން</t>
  </si>
  <si>
    <t>P-DUMMY-213</t>
  </si>
  <si>
    <t>ގދ.ނަޑެއްލާ ފެނާއި ނަރުދަމާ ނިޒާމް ގާއިމްކުރުން</t>
  </si>
  <si>
    <t>P-WAS060-001</t>
  </si>
  <si>
    <t>ގދ.މަޑަވެލި</t>
  </si>
  <si>
    <t>ގދ.މަޑަވެލި ސިއްހީ މަރުކަޒު އަޕްގްރޭޑްކޮށް، ލެބޯޓަރީ ތަރައްގީކުރުން</t>
  </si>
  <si>
    <t>P-HLT010-001</t>
  </si>
  <si>
    <t>ގދ.މަޑަވެލީ ނަރުދަމާ ނިޒާމް ގާއިމުކުރުން</t>
  </si>
  <si>
    <t>P-SAN021-001</t>
  </si>
  <si>
    <t>ގދ.ރަތަފަންދޫ</t>
  </si>
  <si>
    <t>DR04</t>
  </si>
  <si>
    <t xml:space="preserve">ގދ.ރަތަފަންދޫ ގޮނޑުދޮށް ހިމާޔަތްކުރުން </t>
  </si>
  <si>
    <t>P-CPT007-001</t>
  </si>
  <si>
    <t>ގދ.ރަތަފަންދޫ ފެނާއި ނަރުދަމާ ނިޒާމް ގާއިމުކުރުން</t>
  </si>
  <si>
    <t>P-DUMMY-339</t>
  </si>
  <si>
    <t>ގދ.ފަރެސްމާތޮޑާ</t>
  </si>
  <si>
    <t>ގދ.ފަރެސްމާތޮޑާ ސްކޫލް އަޕްގްރޭޑްކުރުން</t>
  </si>
  <si>
    <t>P-SCH006-001</t>
  </si>
  <si>
    <t>ގދ.ފަރެސްމާތޮޑާ އިޖުތިމާއީ މަރުކަޒު ތަރައްގީކުރުން</t>
  </si>
  <si>
    <t>P-DUMMY-214</t>
  </si>
  <si>
    <t>ގދ.ފަރެސްމާތޮޑާ އެއަރޕޯޓް ގާއިމުކުރުން</t>
  </si>
  <si>
    <t>P-DUMMY-341</t>
  </si>
  <si>
    <t>ގދ.ފަރެސްމާތޮޑާ ބަނދަރު ހެދުން</t>
  </si>
  <si>
    <t>P-HTE011-047</t>
  </si>
  <si>
    <t>ގދ.ފަރެސްމާތޮޑާ މަގު ހެދުން (އެއަރޕޯޓުން ބަނދަރަށް)</t>
  </si>
  <si>
    <t>P-ROD025-001</t>
  </si>
  <si>
    <t>ގދ.ފަރެސްމާތޮޑާއާއި އެއަޕޯޓް ގުޅުވާލުން (ކޯޒްވޭ)</t>
  </si>
  <si>
    <t>P-ROD026-001</t>
  </si>
  <si>
    <t>ގދ.ފަރެސްމާތޮޑާ އެއަރޕޯޓް ގާއިމުކުރުން (ބިން ހިއްކުން)</t>
  </si>
  <si>
    <t>P-RAP002-002</t>
  </si>
  <si>
    <t>ގދ.ފިޔޯރީ</t>
  </si>
  <si>
    <t>ގދ.ފިޔޯރީ ސްކޫލް 6 ކްލާސް އިމާރާތް</t>
  </si>
  <si>
    <t>P-SCH026-001</t>
  </si>
  <si>
    <t>ގދ.ފިޔޯރީ ސިއްހީ މަރުކަޒު އެކްސްޓެންޝަން</t>
  </si>
  <si>
    <t>P-DUMMY-128</t>
  </si>
  <si>
    <t>ގދ.ފިޔޯރީ ކައުންސިލް އޮފީސް އިމާރާތް ގާއިމުކުރުން</t>
  </si>
  <si>
    <t>P-LGA002-022</t>
  </si>
  <si>
    <t>ގދ.ވާދޫ</t>
  </si>
  <si>
    <t>DR05</t>
  </si>
  <si>
    <t>ގދ.ވާދޫ ޖަމާލުއްދީން ސްކޫލް 4 ކްލާސްރޫމް އިމާރާތް އަދި މަލްޓިޕަރޕަސް ހޯލް</t>
  </si>
  <si>
    <t>P-DUMMY-084</t>
  </si>
  <si>
    <t>ގދ.ވާދޫ މަގު ހެދުން</t>
  </si>
  <si>
    <t>P-DUMMY-340</t>
  </si>
  <si>
    <t xml:space="preserve">ހުވަދު އަތޮޅު ވޭސްޓް ޓްރާންސްފަރ ސްޓޭޝަން ގާއިމުކުރުން </t>
  </si>
  <si>
    <t>P-DUMMY-359</t>
  </si>
  <si>
    <t>ގދ.ވާދޫ ކައުންސިލް އޮފީސް އިމާރާތް ގާއިމުކުރުން</t>
  </si>
  <si>
    <t>P-DUMMY-376</t>
  </si>
  <si>
    <t xml:space="preserve">ގދ.ވާދޫ މެޖިސްޓްރޭޓް ކޯޓުގެ އައު ޢިމާރާތުގެ މަސައްކަތް </t>
  </si>
  <si>
    <t>ގދ.ގައްދޫ</t>
  </si>
  <si>
    <t>ގދ.އަތޮޅު މަދަރުސާ 3 ބުރި އިމާރާތް - ފޭސް 2 (8 ކްލާސްރޫމް، ލައިބްރަރީ، އޮފީސް، ސްޓާފްރޫމް)</t>
  </si>
  <si>
    <t>P-MOE061-001</t>
  </si>
  <si>
    <t>ގދ.ގައްދޫ ސްކޫލް މަލްޓި ޕާޕަސް ހޯލާއި އޮފީސް އިމާރާތް</t>
  </si>
  <si>
    <t>P-SCH030-001</t>
  </si>
  <si>
    <t>ގދ.ގައްދޫ ސިއްހީ މަރުކަޒު އައު އިމާރާތް</t>
  </si>
  <si>
    <t>P-DUMMY-129</t>
  </si>
  <si>
    <t>ގދ.ގައްދޫ އައުޓްޑޯރ ޖިމް ގާއިމުކުރުން</t>
  </si>
  <si>
    <t>P-DUMMY-404</t>
  </si>
  <si>
    <t>ގދ.ގައްދޫ އައު ނެރު ހެދުން</t>
  </si>
  <si>
    <t>P-DUMMY-345</t>
  </si>
  <si>
    <t>ގދ.ގައްދޫ ބަނދަރު ހެދުމުގެ މަޝްރޫއު (ދެވަނަ ފިޔަވަހި)</t>
  </si>
  <si>
    <t>P-HTE011-071</t>
  </si>
  <si>
    <t>ގދ.ގައްދޫ މަގު ހެދުން</t>
  </si>
  <si>
    <t>P-ROD012-001</t>
  </si>
  <si>
    <t>ގދ.ގައްދޫ މިސްކިތް އިމާރާތްކުރުން</t>
  </si>
  <si>
    <t>P-MIA001-067</t>
  </si>
  <si>
    <t>ގދ.ގައްދޫ ކައުންސިލް އޮފީސް އިމާރާތް ގާއިމުކުރުން</t>
  </si>
  <si>
    <t>P-DUMMY-437</t>
  </si>
  <si>
    <t>ގދ.ތިނަދޫ</t>
  </si>
  <si>
    <t>DR99</t>
  </si>
  <si>
    <t>ގދ.ތިނަދޫ ޖުވެނައިލް ޖަސްޓިސް ޔުނިޓް ގާއިމުކުރުން</t>
  </si>
  <si>
    <t>P-DUMMY-020</t>
  </si>
  <si>
    <t>ގދ.ތިނަދޫގައި ޕޮލިސް ސްޓޭޝަން އަދި އެކަމަޑޭޝަން އިމާރާތްކުރުން</t>
  </si>
  <si>
    <t>P-POL004-001</t>
  </si>
  <si>
    <t>ގދ.ތިނަދޫ އެމް.އެން.ޔޫ ކެމްޕަސްގެ ދަރިވަރުންގެ އެކަމަޑޭޝަން ބްލޮކް</t>
  </si>
  <si>
    <t>P-CHE003-001</t>
  </si>
  <si>
    <t xml:space="preserve">ގދ.ތިނަދޫ އެމް.އެން.ޔޫ ކެމްޕަސްގެ ސްޓާފް އެކަމަޑޭޝަން ބްލޮކް </t>
  </si>
  <si>
    <t>P-CHE003-002</t>
  </si>
  <si>
    <t xml:space="preserve">ގދ.ތިނަދޫ އެމް.އެން.ޔޫ ކެމްޕަސްގެ އެކްސްޓެންޝަން އިމާރާތް </t>
  </si>
  <si>
    <t>P-DUMMY-094</t>
  </si>
  <si>
    <t>ގދ.ތިނަދޫ ޓާޝިއަރީ ހޮސްޕިޓަލް</t>
  </si>
  <si>
    <t>P-HLT009-001</t>
  </si>
  <si>
    <t>ގދ.ތިނަދޫ ޒޯން ސްޓޭޑިއަމް އަޕްގްރޭޑްކުރުން</t>
  </si>
  <si>
    <t>P-DUMMY-215</t>
  </si>
  <si>
    <t>ގދ.ތިނަދޫ ފުޓުބޯޅަ ދަނޑު ތަރައްގީކުރުން</t>
  </si>
  <si>
    <t>P-DUMMY-216</t>
  </si>
  <si>
    <t>ގދ.ތިނަދޫ އައުޓްޑޯރ ޖިމް ގާއިމުކުރުން</t>
  </si>
  <si>
    <t>P-DUMMY-218</t>
  </si>
  <si>
    <t>ގދ.ތިނަދޫ އިންޑޯރ ކޮމްޕްލެކްސް ގާއިމުކުރުން</t>
  </si>
  <si>
    <t>P-SPT035-003</t>
  </si>
  <si>
    <t>ގދ.ތިނަދޫ ދެކުނު ސަރަހައްދު ރިވެންޓްމަންޓް ޖަހާ ހިމާޔަތްކުރުން</t>
  </si>
  <si>
    <t>P-CPT001-001</t>
  </si>
  <si>
    <t>ގދ.ތިނަދޫ ސަރަހައްދީ ބަނދަރު ގާއިމުކުރުން</t>
  </si>
  <si>
    <t>P-DUMMY-342</t>
  </si>
  <si>
    <t>ގދ.ތިނަދޫ އިރުމަތީ ފަރާތު ބޭރު ތޮށި އަދި ކުރީގެ ޖެޓީ އަޕްގްރޭޑްކުރުން</t>
  </si>
  <si>
    <t>P-DUMMY-343</t>
  </si>
  <si>
    <t>ގދ.ތިނަދޫ އަލަށް ހިއްކި ބިމުގައި ކަރަންޓު އަދި ފެނާއި ނަރުދަމާ ނިޒާމް ގާއިމުކުރުން</t>
  </si>
  <si>
    <t>P-DUMMY-344</t>
  </si>
  <si>
    <t>ގދ.ތިނަދޫ އައިސްޕްލާންޓް ޖެޓީ</t>
  </si>
  <si>
    <t>P-HBR059-001</t>
  </si>
  <si>
    <t>ގދ.ތިނަދޫ މަގު ހެދުން</t>
  </si>
  <si>
    <t>P-HTE061-002</t>
  </si>
  <si>
    <t>ގދ.ތިނަދޫ މިއުޒިއަމް ޕާރކް</t>
  </si>
  <si>
    <t>P-HTE144-001</t>
  </si>
  <si>
    <t>ގދ.ތިނަދޫ ކުނިކޮށި ހެދުން - ފޭސް 2</t>
  </si>
  <si>
    <t>P-DUMMY-360</t>
  </si>
  <si>
    <t>ގދ.ތިނަދޫގައި ފެންހިންދާ ނިޒާމް ގާއިމުކުރުން</t>
  </si>
  <si>
    <t>P-MEE100-001</t>
  </si>
  <si>
    <t>ފުވައްމުލައް ސިޓީ</t>
  </si>
  <si>
    <t>DS99</t>
  </si>
  <si>
    <t xml:space="preserve">މުހައްމަދު ޖަމާލުއްދީން ސްކޫލް 16 ކްލާސްރޫމް އަދި ކޮމްޕިއުޓާރ ލެބް އިމާރާތް </t>
  </si>
  <si>
    <t>P-DUMMY-067</t>
  </si>
  <si>
    <t>ހާފިޒު އަހުމަދު ސްކޫލް 16 ކްލާސްރޫމްގެ 3 ބުރި އިމާރާތް</t>
  </si>
  <si>
    <t>P-DUMMY-068</t>
  </si>
  <si>
    <t>ޏ.އަތޮޅު ތައުލީމީ މަރުކަޒު 12 ކްލާސްރޫމް އިމާރާތް</t>
  </si>
  <si>
    <t>P-DUMMY-069</t>
  </si>
  <si>
    <t xml:space="preserve">ފުވައްމުލައް ސްކޫލް މަލްޓި ޕާޕަސް ހޯލް </t>
  </si>
  <si>
    <t>P-DUMMY-070</t>
  </si>
  <si>
    <t>ފުވައްމުލައް އެމް.ޖޭ.އެމް ސްކޫލް މަލްޓި ޕާޕަސް ހޯލް</t>
  </si>
  <si>
    <t>P-MOE044-001</t>
  </si>
  <si>
    <t xml:space="preserve">ފުވައްމުލަކުގައި ސްޓޭޓް އޮފް އާރޓް ޓިވެޓް އިންސްޓިޓިއުޝަން ގާއިމްކުރުން </t>
  </si>
  <si>
    <t>P-DUMMY-395</t>
  </si>
  <si>
    <t>ފުވައްމުލައް ހޮސްޕިޓަލް ތަރައްޤީކުރުން</t>
  </si>
  <si>
    <t>P-DUMMY-120</t>
  </si>
  <si>
    <t>ފުވައްމުލައް ހޮސްޕިޓަލް އަޕްގްރޭޑްކުރުން</t>
  </si>
  <si>
    <t>P-HLT012-001</t>
  </si>
  <si>
    <t>ފުވައްމުލައް ސްޕޯޓްސް ކޮމްޕްލެކްސް ތަރައްގީކުރުން</t>
  </si>
  <si>
    <t>P-SPT034-001</t>
  </si>
  <si>
    <t>ފުވައްމުލައް ދޫނޑިގަން އަވަށު ފުޓުބޯޅަ ދަނޑު ތަރައްގީކުރުން</t>
  </si>
  <si>
    <t>P-DUMMY-184</t>
  </si>
  <si>
    <t>ފުވައްމުލައް ހޯދަނޑު އަވަށު ފުޓުބޯޅަ ދަނޑު ތަރައްގީކުރުން</t>
  </si>
  <si>
    <t>P-DUMMY-464</t>
  </si>
  <si>
    <t>ފުވައްމުލައް ގޮނޑުދޮށް ހިމާޔަތްކުރުމުގެ މަޝްރޫއު</t>
  </si>
  <si>
    <t>P-CPT019-001</t>
  </si>
  <si>
    <t>ފުވައްމުލައް ސެންޓްރަލް ފެރީ ޓާރމިނަލް ހެދުން</t>
  </si>
  <si>
    <t>P-DUMMY-312</t>
  </si>
  <si>
    <t>ފުވައްމުލައް ބަނދަރު އަޕްގްރޭޑްކުރުން</t>
  </si>
  <si>
    <t>P-HBR033-001</t>
  </si>
  <si>
    <t>ފުވައްމުލައް މަގު ހެދުން</t>
  </si>
  <si>
    <t>P-ROD013-001</t>
  </si>
  <si>
    <t>ފުވައްމުލައް ފެނާއި ނަރުދަމާ ނިޒާމް ގާއިމުކުރުން</t>
  </si>
  <si>
    <t>P-WAS061-001</t>
  </si>
  <si>
    <t>ފުވައްމުލައް ދޫޑިގަން އަވަށު މިސްކިތް އިމާރާތްކުރުން</t>
  </si>
  <si>
    <t>P-DUMMY-367</t>
  </si>
  <si>
    <t>ފުވައްމުލައް މަސްޖިދުއް ހުދާ އިމާރާތްކުރުން</t>
  </si>
  <si>
    <t>P-MSQ008-001</t>
  </si>
  <si>
    <t>ފުވައްމުލައް ގުރުއާނާ ބެހޭ މަރުކަޒު ތަރައްގީކުރުން</t>
  </si>
  <si>
    <t>P-SOC001-001</t>
  </si>
  <si>
    <t>ފުވައްމުލަކު ފްލެޓް ސަރަހައްދުގެ ލޭންޑްސްކޭޕް އަދި ފެންސް</t>
  </si>
  <si>
    <t>P-HOU003-001</t>
  </si>
  <si>
    <t>ފުވައްމުލަކުގައި އައި.ސީ.ޓީ ފެކަލްޓީ އިމާރާތް ގާއިމްކުރުން</t>
  </si>
  <si>
    <t>ފުވައްމުލަކުގައި ސިންތެޓިކް ޓްރެކްއެއް ގާއިމުކުރުން</t>
  </si>
  <si>
    <t>ސ.ހުޅުދޫ</t>
  </si>
  <si>
    <t>DT01</t>
  </si>
  <si>
    <t>ސ.އަތޮޅު މަދަރުސާ ސްކޫލް 5 ކްލާސްރޫމް އިމާރާތް</t>
  </si>
  <si>
    <t>P-DUMMY-087</t>
  </si>
  <si>
    <t xml:space="preserve">ސ.ހުޅުދޫ ސްކޫލް 5 ކްލާސްރޫމް </t>
  </si>
  <si>
    <t>P-SCH007-001</t>
  </si>
  <si>
    <t xml:space="preserve">ސ.ހުޅުދޫ ސިއްހީ މަރުކަޒު އަޕްގްރޭޑްކުރުން </t>
  </si>
  <si>
    <t>P-HLT013-001</t>
  </si>
  <si>
    <t>ސ.ހުޅުދޫ ފުޓުބޯޅަ ދަނޑު ތަރައްގީކުރުން</t>
  </si>
  <si>
    <t>P-DUMMY-221</t>
  </si>
  <si>
    <t>*17_ އައްޑޫ ސިޓީ ޑިވެލޮޕްމަންޓް ޕްރޮޖެކްޓް -  ބިން ހިއްކުން</t>
  </si>
  <si>
    <t>*19_ ސ.ހުޅުދޫ އަދި ސ.މީދޫ މަގު ހެދުން</t>
  </si>
  <si>
    <t>*20_ އައްޑޫ ސިޓީ ޑިވެލޮޕްމަންޓް ޕްރޮޖެކްޓް - މަގު ހެދުން</t>
  </si>
  <si>
    <t>ސ.ހުޅުދޫ ބަނދަރު ހެދުން</t>
  </si>
  <si>
    <t>P-DUMMY-350</t>
  </si>
  <si>
    <t>ސ.ހުޅުދޫ ވިޒިޓަރސް ސެންޓަރ އަދި އާންމު ފާހާނާ ބަރި</t>
  </si>
  <si>
    <t>P-DUMMY-351</t>
  </si>
  <si>
    <t>ސ.ހުޅުދޫ ރީހެބިލިޓޭޝަން އެންޑް ޑިޓޮކްޝިފިކޭޝަން ސެންޓަރ</t>
  </si>
  <si>
    <t>P-RHB002-002</t>
  </si>
  <si>
    <t>ސ.ހުޅުދޫ ފެންހިންދާ ނިޒާމް ގާއިމުކުރުން - ޑިޒައިން</t>
  </si>
  <si>
    <t>P-DRG002-001</t>
  </si>
  <si>
    <t>ސ.ހުޅުދޫ ކުޅި ސަރަހައްދު ހިމާޔަތްކުރުން</t>
  </si>
  <si>
    <t>P-DUMMY-361</t>
  </si>
  <si>
    <t>ސ.ހުޅުދޫ ގޭދޮށު މަސް ފެކްޓަރީ ގާއިމުކުރުން</t>
  </si>
  <si>
    <t>P-DUMMY-364</t>
  </si>
  <si>
    <t>ސ.ފޭދޫ</t>
  </si>
  <si>
    <t>DT02</t>
  </si>
  <si>
    <t>ސ.ފޭދޫ ސްކޫލް 2 ކްލާސްރޫމް،ހެލްތް ރޫމް،ކައުސިލާރ ރޫމް އަދި ގުދަން އިމާރާތް</t>
  </si>
  <si>
    <t>P-DUMMY-089</t>
  </si>
  <si>
    <t>ސ.ފޭދޫ ސްކޫލް 4 ބުރި އިމާރާތް (12 ކްލާސް ރޫމާއި ހޯލް އިމާރާތް)</t>
  </si>
  <si>
    <t>P-MOE001-141</t>
  </si>
  <si>
    <t>ސ.ފޭދޫ ސްޓޭޑިއަމް ތަރައްގީކުރުން</t>
  </si>
  <si>
    <t>P-DUMMY-224</t>
  </si>
  <si>
    <t>ސ.ފޭދޫ ފުޓުބޯޅަ ދަނޑު ތަރައްގީކުރުން</t>
  </si>
  <si>
    <t>P-DUMMY-225</t>
  </si>
  <si>
    <t>ސ.ފޭދޫ ސްޕޯޓްސް ކޮމްޕްލެކްސް ތަރައްގީކުރުން</t>
  </si>
  <si>
    <t>P-HYS029-001</t>
  </si>
  <si>
    <t>*18_ އައްޑޫ ސިޓީގެ 4 ރަށުގެ މަގުތައް ހެދުން</t>
  </si>
  <si>
    <t>ސ.ފޭދޫ ފެންހިންދާ ނިޒާމް ގާއިމުކުރުން</t>
  </si>
  <si>
    <t>P-MEE005-002</t>
  </si>
  <si>
    <t>ސ.ފޭދޫ ޗަކަ ބިންތަކަށް ވެލިއެޅުން</t>
  </si>
  <si>
    <t>P-DUMMY-104</t>
  </si>
  <si>
    <t>ސ.މަރަދޫ</t>
  </si>
  <si>
    <t>DT03</t>
  </si>
  <si>
    <t>ސ.މަރަދޫ ސްކޫލްގެ އައު އިމާރާތް (12 ކްލާސް ރޫމް)</t>
  </si>
  <si>
    <t>P-SCH027-001</t>
  </si>
  <si>
    <t>ސ.މަރަދޫ ފުޓުބޯޅަ ދަނޑު ތަރައްގީކުރުން</t>
  </si>
  <si>
    <t>P-SPT030-001</t>
  </si>
  <si>
    <t>*16_ ސ.މަރަދޫ އަދި ސ.މަރަދޫފޭދޫ ބިން ހިއްކުމާއި ރިވެޓްމެންޓް ޖެހުން</t>
  </si>
  <si>
    <t>ސ.މަރަދޫ ބޭރު ތޮށި ރީކޮންސްޓްރަކްޝަން</t>
  </si>
  <si>
    <t>P-DUMMY-352</t>
  </si>
  <si>
    <t>ސ.މަރަދޫ ބީޗް ހެދުން</t>
  </si>
  <si>
    <t>P-DUMMY-353</t>
  </si>
  <si>
    <t>ސ.މަރަދޫ ބަނދަރު ރީކޮންސްޓްރަކްޝަން</t>
  </si>
  <si>
    <t>P-HTE011-155</t>
  </si>
  <si>
    <t>ސ.މަރަދޫ ފެންހިންދާ ނިޒާމް ގާއިމުކުރުން - ޑިޒައިން</t>
  </si>
  <si>
    <t>P-DRG003-001</t>
  </si>
  <si>
    <t>ސ.މަރަދޫ މަސްމާރުކޭޓް އިމާރާތްކުރުން</t>
  </si>
  <si>
    <t>P-DUMMY-378</t>
  </si>
  <si>
    <t>ސ.މަރަދޫ މިސްކިތް އިމާރާތްކުރުން</t>
  </si>
  <si>
    <t>ސ.ހުޅުމީދޫ</t>
  </si>
  <si>
    <t>DT07</t>
  </si>
  <si>
    <t>ސ.އަތޮޅު މަދަރުސާ 4 ކްލާސްރޫމްގެ 3 ބުރި އިމާރާތް</t>
  </si>
  <si>
    <t>P-MOE027-001</t>
  </si>
  <si>
    <t>ސ.ހުޅުމީދޫ ސިއްހީ މަރުކަޒު އައު އިމާރާތް</t>
  </si>
  <si>
    <t>P-DUMMY-130</t>
  </si>
  <si>
    <t>ސ.މަރަދޫފޭދޫ</t>
  </si>
  <si>
    <t>ސ.މަރަދޫފޭދޫ އިރުޝާދިއްޔާ ސްކޫލްގެ 12 ކްލާސްރޫމް، ލެބް އަދި އޮފީސް އިމާރާތް</t>
  </si>
  <si>
    <t>P-DUMMY-088</t>
  </si>
  <si>
    <t>ސ.މަރަދޫފޭދޫގައި 6 ކްލާސްރޫމް</t>
  </si>
  <si>
    <t>P-SCH008-001</t>
  </si>
  <si>
    <t>ސ.މަރަދޫފޭދޫ އައުޓްޑޯރ ޖިމް ގާއިމުކުރުން</t>
  </si>
  <si>
    <t>P-HYS063-001</t>
  </si>
  <si>
    <t>ސ.މަރަދޫފޭދޫ ބަނދަރު ހެދުން</t>
  </si>
  <si>
    <t>P-HBR035-001</t>
  </si>
  <si>
    <t>ސ.މަރަދޫފޭދޫ ފެންހިންދާ ނިޒާމް ގާއިމުކުރުން - ޑިޒައިން</t>
  </si>
  <si>
    <t>P-DRG004-001</t>
  </si>
  <si>
    <t>ސ.މީދޫ</t>
  </si>
  <si>
    <t>ސ.މީދޫ އިޖުތިމާއީ މަރުކަޒު ތަރައްގީކުރުން</t>
  </si>
  <si>
    <t>P-DUMMY-223</t>
  </si>
  <si>
    <t>ސ.މީދޫ 2 ވޮލީކޯޓު، ނެޓްބޯލް ކޯޓު އަދި ބަށިކޯޓު ތަރައްގީކުރުން</t>
  </si>
  <si>
    <t>P-HYS031-001</t>
  </si>
  <si>
    <t>ސ.މީދޫ ގޮނޑުދޮށް ހިމާޔަތްކުރުން</t>
  </si>
  <si>
    <t>P-CPT008-001</t>
  </si>
  <si>
    <t>ސ.މީދޫ ބަނދަރު އަޕްގްރޭކޮށް ރިވެޓްމަންޓް ޖެހުން</t>
  </si>
  <si>
    <t>P-HBR034-001</t>
  </si>
  <si>
    <t>ސ.މީދޫ ފެންހިންދާ ނިޒާމް ގާއިމުކުރުން - ޑިޒައިން</t>
  </si>
  <si>
    <t>P-DRG005-001</t>
  </si>
  <si>
    <t>ސ.މީދޫ މިސްކިތް އިމާރާތްކުރުން</t>
  </si>
  <si>
    <t>P-MIA001-063</t>
  </si>
  <si>
    <t>ސ.ހިތަދޫ</t>
  </si>
  <si>
    <t>DT98</t>
  </si>
  <si>
    <t>ސ.ހިތަދޫ ޖުވެނައިލް ޖަސްޓިސް ޔުނިޓް ގާއިމުކުރުން</t>
  </si>
  <si>
    <t>P-DUMMY-019</t>
  </si>
  <si>
    <t>ސ.ހިތަދޫގައި ޕޮލިސް އެކަމަޑޭޝަން އިމާރާތްކުރުން</t>
  </si>
  <si>
    <t>P-POL005-001</t>
  </si>
  <si>
    <t>ސ.ހިތަދޫ އިމިގްރޭޝަން އޮފީސް އިމާރާތް</t>
  </si>
  <si>
    <t>P-DIE001-001</t>
  </si>
  <si>
    <t>ސ.ހިތަދޫ ޝަރަފުއްދީން ސްކޫލް 18 ކްލާސްރޫމްގެ 3 ބުރި އިމާރާތް</t>
  </si>
  <si>
    <t>P-DUMMY-085</t>
  </si>
  <si>
    <t>ސ.ހިތަދޫ ސްކޫލް 12 ކްލާސްރޫމް އިމާރާތް</t>
  </si>
  <si>
    <t>P-DUMMY-086</t>
  </si>
  <si>
    <t>ސ.ހިތަދޫ އައްޑޫ ހައިސްކޫލް މަލްޓި ޕާޕަސް ހޯލް</t>
  </si>
  <si>
    <t>P-MOE025-001</t>
  </si>
  <si>
    <t>ސ.ހިތަދޫގައި އެމް.އެން.ޔޫ ގްރީން ހައުސް އިމާރާތްކުރުން</t>
  </si>
  <si>
    <t>P-DUMMY-092</t>
  </si>
  <si>
    <t>ސ.ހިތަދޫ ފުޓުބޯޅަ ދަނޑު ތަރައްގީކުރުން</t>
  </si>
  <si>
    <t>P-DUMMY-220</t>
  </si>
  <si>
    <t>ސ.ހިތަދޫ ޒުވާނުންގެ މަރުކަޒު ތަރައްގީކުރުން</t>
  </si>
  <si>
    <t>P-SPT037-001</t>
  </si>
  <si>
    <t>ސ.ހިތަދޫ ގިރާ ސަރަހައްދު ހިމާޔަތްކުރުން</t>
  </si>
  <si>
    <t>P-CPT018-001</t>
  </si>
  <si>
    <t>ސ.ހިތަދޫ ސްވަރޭޖް ޓްރީޓްމަންޓް ޕްލާންޓް</t>
  </si>
  <si>
    <t>P-DUMMY-347</t>
  </si>
  <si>
    <t>ސ.ހިތަދޫ ކުރީގެ ބަނދަރު އެއްގަމުތޮށި ހެދުން</t>
  </si>
  <si>
    <t>P-DUMMY-348</t>
  </si>
  <si>
    <t>ސ.ހިތަދޫ ބޭރުމަތި ގޮނޑުދޮށް ހިމާޔަތްކުރުން</t>
  </si>
  <si>
    <t>P-DUMMY-349</t>
  </si>
  <si>
    <t>ސ.ހިތަދޫ ރީޖަނަލް ހޮސްޕިޓަލް ޕްރޮޖެކްޓް</t>
  </si>
  <si>
    <t>P-HTE162-001</t>
  </si>
  <si>
    <t>ސ.ހިތަދޫ އުތުރާއި ދެކުނުގެ ނަރުދަމާ ނިޒާމް ގާއިމުކުރުން</t>
  </si>
  <si>
    <t>P-WAS062-001</t>
  </si>
  <si>
    <t>ސ.ހިތަދޫ ފެންހިންދާ ނިޒާމް ގާއިމުކުރުން - ޑިޒައިން</t>
  </si>
  <si>
    <t>P-DRG001-001</t>
  </si>
  <si>
    <t xml:space="preserve">އައްޑޫ ސިޓީ ކޯޓު ކޮމްޕްލެކްސް ޢިމާރާތުގެ މަސައްކަތް </t>
  </si>
  <si>
    <t>އައްޑޫ ސިޓީ</t>
  </si>
  <si>
    <t>DT99</t>
  </si>
  <si>
    <t>ކަސްޓަމްސް ސައުތް ރީޖަން ހެޑް އޮފީސް އިމާރާތް - އައްޑޫ ސިޓީ</t>
  </si>
  <si>
    <t>P-MCS001-009</t>
  </si>
  <si>
    <t>އައްޑޫ ސިޓީ ފެނުގެ ނިޒާމް އަޕްގްރޭޑްކުރުން</t>
  </si>
  <si>
    <t>P-DUMMY-296</t>
  </si>
  <si>
    <t>އައްޑޫ ސިޓީ ރީޖަނަލް ވޭސްޓް މެނޭޖްމަންޓް ފެސިލިޓީ</t>
  </si>
  <si>
    <t>P-DUMMY-355</t>
  </si>
  <si>
    <t>އައްޑޫ ސިޓީގައި ޗިލްޑްރެންސް ހޯމެއް ގާއިމުކުރުން</t>
  </si>
  <si>
    <t>P-DUMMY-388</t>
  </si>
  <si>
    <t>ހުޅުލެ</t>
  </si>
  <si>
    <t>DX98</t>
  </si>
  <si>
    <t>ކޮންސްޓްރަކްޝަން އޮފް ކޭނައިން</t>
  </si>
  <si>
    <t>P-POL002-001</t>
  </si>
  <si>
    <t>ކްރޫޒް ޓާރމިނަލް ގްރޭޓަރ މާލެ ރީޖަންގައި ގާއިމްކުރުން</t>
  </si>
  <si>
    <t>P-DUMMY-134</t>
  </si>
  <si>
    <t>ވެލާނާ އިންޓަރނޭޝަނަލް ޑިވެލޮޕްމަންޓް ޕްރޮޖެކްޓް (ޓާރމިނަލް)</t>
  </si>
  <si>
    <t>P-MFT010-100</t>
  </si>
  <si>
    <t>ވެލާނާ އިންޓަރނޭޝަނަލް ޑިވެލޮޕްމަންޓް ޕްރޮޖެކްޓް (ރަންވޭ)</t>
  </si>
  <si>
    <t>P-MFT010-101</t>
  </si>
  <si>
    <t>ރ.ވަންދޫ</t>
  </si>
  <si>
    <t>ރ.ވަންދޫ ހާބަރުގެ އެއްގަމުތޮށި އަޕްގްރޭޑްކުރުން</t>
  </si>
  <si>
    <t>P-HBR056-001</t>
  </si>
  <si>
    <t>ސްމޯލް ސްކޭލް ވޭސްޓް ޓު އެނާރޖީ ޕްރޮޖެކްޓް</t>
  </si>
  <si>
    <t>P-MEE001-111</t>
  </si>
  <si>
    <t>ކ.ކަނޑުއޮތްގިރި</t>
  </si>
  <si>
    <t>*3_ ކޫއްޑޫ އަދި ކަނޑުއޮތްގިރީގައި މިފްކޯގެ ހިދުމަތް ފުޅާކުރުން</t>
  </si>
  <si>
    <t>ކ.ދޫނިދޫ</t>
  </si>
  <si>
    <t>ކ.ދޫނިދޫ ބަނދަރު ރީޑިވެލޮޕްމަންޓް އެންޑް ރިކްލަމޭޝަން</t>
  </si>
  <si>
    <t>P-HBR001-001</t>
  </si>
  <si>
    <t>ކ.ދޫނިދޫ ވަގުތީ ބަދިގެ އިމާރާތްކުރުން</t>
  </si>
  <si>
    <t>P-POL001-001</t>
  </si>
  <si>
    <t>ކ.ތިލަފުށި</t>
  </si>
  <si>
    <t>ތިލަފުށި ކުނި މެނޭޖުކުރަން ބިން ހިއްކުމާއި ރިވެޓްމަންޓް ޖެހުން</t>
  </si>
  <si>
    <t>P-MEE002-017</t>
  </si>
  <si>
    <t>ތިލަފުށީގައި އިންސިނަރޭޓަރ ބެހެއްޓުން</t>
  </si>
  <si>
    <t>P-MEE002-030</t>
  </si>
  <si>
    <t>ކ.ގުޅިފަޅު</t>
  </si>
  <si>
    <t>ކ.ގުޅިފަޅު ޖުވެނައިލް ޑިޓެންޝަން ސެންޓަރ ގާއިމުކުރުން</t>
  </si>
  <si>
    <t>P-DUMMY-015</t>
  </si>
  <si>
    <t>ކ.ގުޅިފަޅު ޕޯޓް ޑިވެލޮޕްމަންޓް ޕްރޮޖެކްޓް</t>
  </si>
  <si>
    <t>P-DUMMY-008</t>
  </si>
  <si>
    <t>ކ.ގުޅިފަޅު ބިން ހިއްކުން</t>
  </si>
  <si>
    <t>P-DUMMY-295</t>
  </si>
  <si>
    <t>ކ.ސިފަވަރު</t>
  </si>
  <si>
    <t>ލ.ކައްދޫ</t>
  </si>
  <si>
    <t>ގއ.ކޫއްޑޫ</t>
  </si>
  <si>
    <t>ގދ.މާވަރުލު</t>
  </si>
  <si>
    <t>ގދ.މާވަރުލު އެއަރޕޯޓް ތަރައްގީކުރުން</t>
  </si>
  <si>
    <t>P-RAP002-006</t>
  </si>
  <si>
    <t>ސ.ގަން</t>
  </si>
  <si>
    <t>ސ.ގަން ޕޮލިސް ސްޓޭޝަން އަދި އެކަމަޑޭޝަން އިމާރާތްކުރުން</t>
  </si>
  <si>
    <t>P-POL003-001</t>
  </si>
  <si>
    <t>އެކިރަށްތަކުގައި</t>
  </si>
  <si>
    <t>P-DUMMY-001</t>
  </si>
  <si>
    <t>P-DUMMY-006</t>
  </si>
  <si>
    <t>P-DUMMY-007</t>
  </si>
  <si>
    <t>P-DUMMY-011</t>
  </si>
  <si>
    <t>P-DUMMY-133</t>
  </si>
  <si>
    <t>P-DUMMY-357</t>
  </si>
  <si>
    <t>P-DUMMY-363</t>
  </si>
  <si>
    <t>P-HOU012-001</t>
  </si>
  <si>
    <t>P-HOU013-001</t>
  </si>
  <si>
    <t>P-HTE011-143</t>
  </si>
  <si>
    <t>P-HTE158-001</t>
  </si>
  <si>
    <t>P-MEE001-110</t>
  </si>
  <si>
    <t>P-MPS010-003</t>
  </si>
  <si>
    <t>P-NSC001-001</t>
  </si>
  <si>
    <t>P-OTH001-001</t>
  </si>
  <si>
    <t>P-REC019-001</t>
  </si>
  <si>
    <t>P-REC021-001</t>
  </si>
  <si>
    <t>P-ROD014-001</t>
  </si>
  <si>
    <t>P-ROD020-001</t>
  </si>
  <si>
    <t>P-ROD029-001</t>
  </si>
  <si>
    <t>P-SAN011-001</t>
  </si>
  <si>
    <t>P-SAN028-001</t>
  </si>
  <si>
    <t>P-WAS069-001</t>
  </si>
  <si>
    <t>ރާއްޖޭގެ ގައުމީ ދަތުރުފަތުރުގެ ނިޒާމް ގާއިމުކުރުން</t>
  </si>
  <si>
    <t>P-DUMMY-229</t>
  </si>
  <si>
    <t>ހުވަދުއަތޮޅު ސަރަހައްދީ ކުނި މެނޭޖުކުރުމުގެ ނިޒާމް ގާއިމުކުރުން</t>
  </si>
  <si>
    <t>P-MEE084-001</t>
  </si>
  <si>
    <t>ބިލްޑިންގ ކްލައިމެޓް ރެސިލިއެންޓް ސޭފަރ އައިލަންޑްސް</t>
  </si>
  <si>
    <t>P-DUMMY-004</t>
  </si>
  <si>
    <t>އެކްސެލެރޭޓިންގ ސަސްޓެއިނެބްލް ޕްރައިވެޓް އިންވެސްޓްމެންޓް އިން ރިނިއުއެބަލް އެނާރޖީ ޕްރޮޖެކްޓް</t>
  </si>
  <si>
    <t>P-MEE001-105</t>
  </si>
  <si>
    <t>ގުރޭޓަރ މާލެ އެންވަޔަރްމަންޓަލް އިންޕްރޫވްމަންޓް އެންޑް ވޭސްޓް މެނޭޖްމެންޓް ޕްރޮޖެކްޓް</t>
  </si>
  <si>
    <t>P-MEE001-112</t>
  </si>
  <si>
    <t>މޯލްޑިވްސް ކްލީން އެންވަޔަރަންމަންޓް ޕްރޮޖެކްޓް</t>
  </si>
  <si>
    <t>P-MEE001-114</t>
  </si>
  <si>
    <t>އިޖްތިމާއީ ފެން ރައްކާކުރާ ނިޒާމް ގާއިމުކުރުން</t>
  </si>
  <si>
    <t>P-MEE015-006</t>
  </si>
  <si>
    <t>ހޫނު މޫސުމުގައި ފެނަށްޖެހޭ މައްސަލަ ހައްލު ކުރުމަށް ކުރިއަށް ގެންދެވޭ މަޝްރޫއު</t>
  </si>
  <si>
    <t>P-MEE054-001</t>
  </si>
  <si>
    <t>ޕްރިޕެއަރިންގ އައުޓަރ އައިލެންޑް ފޯރ ސަސްޓެއިނެބަލް އެނާރޖީ ޑިވެލޮޕްމެންޓް ޕްރޮޖެކްޓް</t>
  </si>
  <si>
    <t>P-MEE062-100</t>
  </si>
  <si>
    <t>މޯލްޑިވްސް ސަސްޓެއިނަބަލް ފިޝަރީޒް ރިސޯސަސް ޑިވެލޮޕްމަންޓް ޕްރޮޖެކްޓް</t>
  </si>
  <si>
    <t>P-MFA009-004</t>
  </si>
  <si>
    <t>މެރިކަލްޗަރ އެންޓަރޕްރައިޒް ޑިވެލޮޕްމަންޓް ޕްރޮޖެކްޓް</t>
  </si>
  <si>
    <t>P-MFA020-100</t>
  </si>
  <si>
    <t>20،000 ސޯޝަލް ހައުސިންގ ޔުނިޓު މަޝްރޫއުގެ އިކުއިޓީ</t>
  </si>
  <si>
    <t>P-DUMMY-390</t>
  </si>
  <si>
    <r>
      <t xml:space="preserve">ޕީއެސްއައިޕީ ރަށްތަކަށް ބެހިފައިވާގޮތް </t>
    </r>
    <r>
      <rPr>
        <b/>
        <sz val="24"/>
        <color rgb="FF005A57"/>
        <rFont val="Roboto Condensed"/>
      </rPr>
      <t>2020</t>
    </r>
    <r>
      <rPr>
        <sz val="24"/>
        <color rgb="FF005A57"/>
        <rFont val="Mv Eamaan XP"/>
        <family val="3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</si>
</sst>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entury Gothic"/>
      <family val="2"/>
    </font>
    <font>
      <sz val="12"/>
      <color theme="4"/>
      <name val="Century Gothic"/>
      <family val="2"/>
    </font>
    <font>
      <sz val="12"/>
      <color rgb="FF262626"/>
      <name val="Century Gothic"/>
      <family val="2"/>
    </font>
    <font>
      <sz val="12"/>
      <color rgb="FF262626"/>
      <name val="Faruma"/>
      <family val="3"/>
    </font>
    <font>
      <sz val="11"/>
      <color theme="1"/>
      <name val="Faruma"/>
      <family val="3"/>
    </font>
    <font>
      <sz val="12"/>
      <color theme="1"/>
      <name val="Faruma"/>
      <family val="3"/>
    </font>
    <font>
      <sz val="24"/>
      <color rgb="FF005A57"/>
      <name val="Mv Eamaan XP"/>
      <family val="3"/>
    </font>
    <font>
      <b/>
      <sz val="24"/>
      <color rgb="FF005A57"/>
      <name val="Roboto Condensed"/>
    </font>
    <font>
      <sz val="12"/>
      <color theme="1"/>
      <name val="Calibri"/>
      <family val="2"/>
      <scheme val="minor"/>
    </font>
    <font>
      <sz val="12"/>
      <color rgb="FF454545"/>
      <name val="Faruma"/>
      <family val="3"/>
    </font>
    <font>
      <sz val="12"/>
      <color rgb="FFD3AC8A"/>
      <name val="Century Gothic"/>
      <family val="2"/>
    </font>
    <font>
      <sz val="12"/>
      <color theme="1"/>
      <name val="Mv Eamaan XP"/>
      <family val="3"/>
    </font>
    <font>
      <sz val="12"/>
      <color theme="0"/>
      <name val="Mv Eamaan XP"/>
      <family val="3"/>
    </font>
    <font>
      <sz val="12"/>
      <color theme="4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5A57"/>
      <name val="Roboto Condensed"/>
    </font>
    <font>
      <b/>
      <sz val="12"/>
      <color theme="1"/>
      <name val="Faruma"/>
      <family val="3"/>
    </font>
    <font>
      <b/>
      <sz val="12"/>
      <color theme="1"/>
      <name val="Roboto Condensed"/>
    </font>
    <font>
      <sz val="12"/>
      <color rgb="FF005A57"/>
      <name val="Roboto Condensed"/>
    </font>
    <font>
      <sz val="12"/>
      <color theme="1"/>
      <name val="Roboto Condensed"/>
    </font>
    <font>
      <b/>
      <sz val="12"/>
      <color theme="0"/>
      <name val="Roboto Condensed"/>
    </font>
    <font>
      <b/>
      <sz val="12"/>
      <color theme="0"/>
      <name val="Faruma"/>
      <family val="3"/>
    </font>
    <font>
      <sz val="12"/>
      <color theme="0"/>
      <name val="Calibri"/>
      <family val="2"/>
      <scheme val="minor"/>
    </font>
    <font>
      <sz val="12"/>
      <color rgb="FF454545"/>
      <name val="Roboto Condensed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rgb="FFFFFFFF"/>
        <bgColor indexed="64"/>
      </patternFill>
    </fill>
    <fill>
      <patternFill patternType="solid">
        <fgColor rgb="FF005A57"/>
        <bgColor indexed="64"/>
      </patternFill>
    </fill>
    <fill>
      <patternFill patternType="solid">
        <fgColor rgb="FF00A7A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 style="medium">
        <color rgb="FF005A57"/>
      </top>
      <bottom style="medium">
        <color rgb="FF005A57"/>
      </bottom>
      <diagonal/>
    </border>
  </borders>
  <cellStyleXfs count="6">
    <xf numFmtId="0" fontId="0" fillId="0" borderId="0"/>
    <xf numFmtId="0" fontId="2" fillId="2" borderId="0" applyNumberFormat="0" applyBorder="0" applyAlignment="0" applyProtection="0"/>
    <xf numFmtId="0" fontId="3" fillId="0" borderId="0"/>
    <xf numFmtId="0" fontId="3" fillId="0" borderId="0"/>
    <xf numFmtId="43" fontId="1" fillId="0" borderId="0" applyFont="0" applyFill="0" applyBorder="0" applyAlignment="0" applyProtection="0"/>
    <xf numFmtId="0" fontId="1" fillId="0" borderId="0"/>
  </cellStyleXfs>
  <cellXfs count="69">
    <xf numFmtId="0" fontId="0" fillId="0" borderId="0" xfId="0"/>
    <xf numFmtId="0" fontId="3" fillId="0" borderId="0" xfId="2" applyAlignment="1">
      <alignment vertical="center"/>
    </xf>
    <xf numFmtId="0" fontId="4" fillId="0" borderId="0" xfId="2" applyFont="1" applyAlignment="1">
      <alignment vertical="center"/>
    </xf>
    <xf numFmtId="164" fontId="5" fillId="0" borderId="0" xfId="3" applyNumberFormat="1" applyFont="1" applyAlignment="1">
      <alignment vertical="center"/>
    </xf>
    <xf numFmtId="0" fontId="5" fillId="0" borderId="0" xfId="3" applyFont="1" applyAlignment="1">
      <alignment vertical="center"/>
    </xf>
    <xf numFmtId="164" fontId="3" fillId="0" borderId="0" xfId="2" applyNumberFormat="1" applyAlignment="1">
      <alignment vertical="center"/>
    </xf>
    <xf numFmtId="0" fontId="6" fillId="0" borderId="0" xfId="3" applyFont="1" applyAlignment="1">
      <alignment vertical="center"/>
    </xf>
    <xf numFmtId="0" fontId="7" fillId="0" borderId="0" xfId="0" applyFont="1"/>
    <xf numFmtId="0" fontId="6" fillId="0" borderId="0" xfId="3" applyFont="1" applyFill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9" fillId="3" borderId="0" xfId="2" applyFont="1" applyFill="1" applyBorder="1" applyAlignment="1">
      <alignment vertical="center"/>
    </xf>
    <xf numFmtId="0" fontId="3" fillId="0" borderId="0" xfId="3" applyFill="1" applyBorder="1" applyAlignment="1">
      <alignment vertical="center" wrapText="1" readingOrder="2"/>
    </xf>
    <xf numFmtId="0" fontId="3" fillId="0" borderId="0" xfId="2" applyFill="1" applyAlignment="1">
      <alignment vertical="center"/>
    </xf>
    <xf numFmtId="164" fontId="11" fillId="0" borderId="0" xfId="4" applyNumberFormat="1" applyFont="1" applyFill="1" applyAlignment="1">
      <alignment vertical="center"/>
    </xf>
    <xf numFmtId="0" fontId="11" fillId="0" borderId="0" xfId="0" applyFont="1" applyAlignment="1">
      <alignment vertical="center"/>
    </xf>
    <xf numFmtId="0" fontId="3" fillId="0" borderId="0" xfId="2" applyFont="1" applyAlignment="1">
      <alignment vertical="center"/>
    </xf>
    <xf numFmtId="164" fontId="5" fillId="0" borderId="0" xfId="4" applyNumberFormat="1" applyFont="1" applyAlignment="1">
      <alignment vertical="center"/>
    </xf>
    <xf numFmtId="164" fontId="0" fillId="0" borderId="0" xfId="4" applyNumberFormat="1" applyFont="1"/>
    <xf numFmtId="164" fontId="3" fillId="0" borderId="0" xfId="4" applyNumberFormat="1" applyFont="1" applyAlignment="1">
      <alignment vertical="center"/>
    </xf>
    <xf numFmtId="0" fontId="12" fillId="0" borderId="0" xfId="2" applyFont="1" applyBorder="1" applyAlignment="1">
      <alignment horizontal="right" vertical="center"/>
    </xf>
    <xf numFmtId="0" fontId="3" fillId="0" borderId="0" xfId="3" applyFont="1" applyFill="1" applyBorder="1" applyAlignment="1">
      <alignment vertical="center" wrapText="1" readingOrder="2"/>
    </xf>
    <xf numFmtId="0" fontId="3" fillId="0" borderId="0" xfId="2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3" fillId="0" borderId="0" xfId="3" applyFont="1" applyAlignment="1">
      <alignment horizontal="right" vertical="center" wrapText="1" readingOrder="2"/>
    </xf>
    <xf numFmtId="0" fontId="14" fillId="0" borderId="0" xfId="0" applyFont="1" applyAlignment="1">
      <alignment vertical="center"/>
    </xf>
    <xf numFmtId="0" fontId="15" fillId="4" borderId="0" xfId="5" applyFont="1" applyFill="1" applyBorder="1" applyAlignment="1">
      <alignment horizontal="center" vertical="center" readingOrder="2"/>
    </xf>
    <xf numFmtId="0" fontId="15" fillId="0" borderId="0" xfId="5" applyFont="1" applyFill="1" applyBorder="1" applyAlignment="1">
      <alignment horizontal="center" vertical="center" readingOrder="2"/>
    </xf>
    <xf numFmtId="0" fontId="14" fillId="0" borderId="0" xfId="0" applyFont="1" applyFill="1" applyAlignment="1">
      <alignment vertical="center"/>
    </xf>
    <xf numFmtId="164" fontId="16" fillId="0" borderId="0" xfId="4" applyNumberFormat="1" applyFont="1" applyAlignment="1">
      <alignment vertical="center"/>
    </xf>
    <xf numFmtId="164" fontId="11" fillId="0" borderId="0" xfId="4" applyNumberFormat="1" applyFont="1" applyAlignment="1">
      <alignment vertical="center"/>
    </xf>
    <xf numFmtId="0" fontId="8" fillId="0" borderId="0" xfId="0" applyFont="1" applyAlignment="1">
      <alignment horizontal="right" vertical="center" readingOrder="2"/>
    </xf>
    <xf numFmtId="0" fontId="17" fillId="0" borderId="0" xfId="0" applyFont="1" applyAlignment="1">
      <alignment vertical="center"/>
    </xf>
    <xf numFmtId="0" fontId="17" fillId="0" borderId="0" xfId="0" applyFont="1" applyFill="1" applyAlignment="1">
      <alignment vertical="center"/>
    </xf>
    <xf numFmtId="164" fontId="21" fillId="0" borderId="0" xfId="4" applyNumberFormat="1" applyFont="1" applyAlignment="1">
      <alignment vertical="center"/>
    </xf>
    <xf numFmtId="164" fontId="22" fillId="0" borderId="0" xfId="4" applyNumberFormat="1" applyFont="1" applyAlignment="1">
      <alignment vertical="center"/>
    </xf>
    <xf numFmtId="0" fontId="22" fillId="0" borderId="0" xfId="0" applyFont="1" applyAlignment="1">
      <alignment vertical="center"/>
    </xf>
    <xf numFmtId="164" fontId="11" fillId="0" borderId="0" xfId="0" applyNumberFormat="1" applyFont="1" applyAlignment="1">
      <alignment vertical="center"/>
    </xf>
    <xf numFmtId="0" fontId="25" fillId="0" borderId="0" xfId="1" applyFont="1" applyFill="1" applyAlignment="1">
      <alignment vertical="center"/>
    </xf>
    <xf numFmtId="164" fontId="21" fillId="0" borderId="1" xfId="4" applyNumberFormat="1" applyFont="1" applyBorder="1" applyAlignment="1">
      <alignment vertical="center"/>
    </xf>
    <xf numFmtId="164" fontId="26" fillId="0" borderId="1" xfId="4" applyNumberFormat="1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horizontal="right" vertical="center" readingOrder="2"/>
    </xf>
    <xf numFmtId="164" fontId="21" fillId="0" borderId="2" xfId="4" applyNumberFormat="1" applyFont="1" applyBorder="1" applyAlignment="1">
      <alignment vertical="center"/>
    </xf>
    <xf numFmtId="164" fontId="26" fillId="0" borderId="2" xfId="4" applyNumberFormat="1" applyFont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12" fillId="0" borderId="2" xfId="0" applyFont="1" applyBorder="1" applyAlignment="1">
      <alignment horizontal="right" vertical="center" readingOrder="2"/>
    </xf>
    <xf numFmtId="164" fontId="21" fillId="0" borderId="3" xfId="4" applyNumberFormat="1" applyFont="1" applyBorder="1" applyAlignment="1">
      <alignment vertical="center"/>
    </xf>
    <xf numFmtId="164" fontId="26" fillId="0" borderId="3" xfId="4" applyNumberFormat="1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3" xfId="0" applyFont="1" applyBorder="1" applyAlignment="1">
      <alignment horizontal="right" vertical="center" readingOrder="2"/>
    </xf>
    <xf numFmtId="164" fontId="21" fillId="0" borderId="0" xfId="4" applyNumberFormat="1" applyFont="1" applyBorder="1" applyAlignment="1">
      <alignment vertical="center"/>
    </xf>
    <xf numFmtId="164" fontId="26" fillId="0" borderId="0" xfId="4" applyNumberFormat="1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right" vertical="center" readingOrder="2"/>
    </xf>
    <xf numFmtId="0" fontId="27" fillId="0" borderId="0" xfId="0" applyFont="1" applyAlignment="1">
      <alignment vertical="center"/>
    </xf>
    <xf numFmtId="164" fontId="18" fillId="5" borderId="0" xfId="1" applyNumberFormat="1" applyFont="1" applyFill="1" applyAlignment="1">
      <alignment vertical="center"/>
    </xf>
    <xf numFmtId="164" fontId="23" fillId="5" borderId="0" xfId="1" applyNumberFormat="1" applyFont="1" applyFill="1" applyAlignment="1">
      <alignment vertical="center"/>
    </xf>
    <xf numFmtId="0" fontId="24" fillId="5" borderId="0" xfId="1" applyFont="1" applyFill="1" applyAlignment="1">
      <alignment vertical="center"/>
    </xf>
    <xf numFmtId="0" fontId="24" fillId="5" borderId="0" xfId="1" applyFont="1" applyFill="1" applyAlignment="1">
      <alignment horizontal="right" vertical="center" readingOrder="2"/>
    </xf>
    <xf numFmtId="0" fontId="23" fillId="5" borderId="0" xfId="1" applyFont="1" applyFill="1" applyAlignment="1">
      <alignment vertical="center"/>
    </xf>
    <xf numFmtId="164" fontId="18" fillId="0" borderId="4" xfId="4" applyNumberFormat="1" applyFont="1" applyBorder="1" applyAlignment="1">
      <alignment vertical="center"/>
    </xf>
    <xf numFmtId="0" fontId="19" fillId="0" borderId="4" xfId="0" applyFont="1" applyBorder="1" applyAlignment="1">
      <alignment vertical="center"/>
    </xf>
    <xf numFmtId="0" fontId="19" fillId="0" borderId="4" xfId="0" applyFont="1" applyBorder="1" applyAlignment="1">
      <alignment horizontal="right" vertical="center" readingOrder="2"/>
    </xf>
    <xf numFmtId="0" fontId="20" fillId="0" borderId="4" xfId="0" applyFont="1" applyBorder="1" applyAlignment="1">
      <alignment vertical="center"/>
    </xf>
    <xf numFmtId="0" fontId="26" fillId="0" borderId="1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23" fillId="5" borderId="0" xfId="1" applyFont="1" applyFill="1" applyAlignment="1">
      <alignment horizontal="center" vertical="center"/>
    </xf>
    <xf numFmtId="0" fontId="26" fillId="0" borderId="0" xfId="0" applyFont="1" applyBorder="1" applyAlignment="1">
      <alignment horizontal="center" vertical="center"/>
    </xf>
  </cellXfs>
  <cellStyles count="6">
    <cellStyle name="Accent2" xfId="1" builtinId="33"/>
    <cellStyle name="Comma 3" xfId="4" xr:uid="{AE1190B9-13CC-4E7D-82F2-D7A682E56B16}"/>
    <cellStyle name="Normal" xfId="0" builtinId="0"/>
    <cellStyle name="Normal 2" xfId="2" xr:uid="{719C7B04-C4A7-4F49-A45B-BE18A062AAB7}"/>
    <cellStyle name="Normal 2 2 4" xfId="5" xr:uid="{8D84B995-2F26-469E-87E8-92348AC3B9EF}"/>
    <cellStyle name="Normal 3" xfId="3" xr:uid="{A3BEA264-FB89-4D5A-AA74-B00C9740B988}"/>
  </cellStyles>
  <dxfs count="0"/>
  <tableStyles count="0" defaultTableStyle="TableStyleMedium2" defaultPivotStyle="PivotStyleLight16"/>
  <colors>
    <mruColors>
      <color rgb="FF005A57"/>
      <color rgb="FF00A7A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Government%20Annual%20Budget%202014/Government%20Annual%20Budget%202020/PSIP/PSIP%20Tables%202020_v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tional%20Budget\Budget%202012\PSIP\2012%20budget\CID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Data\DMD\Debt%20Management\Portfolio%20Review\2014\September\17.09.14\Disbursementsv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P list 2020"/>
      <sheetName val="Summary"/>
      <sheetName val="Domestic"/>
      <sheetName val="Loan"/>
      <sheetName val="Grant"/>
      <sheetName val="TrustFund"/>
      <sheetName val="Funding Summary"/>
      <sheetName val="Function"/>
      <sheetName val="Island List"/>
    </sheetNames>
    <sheetDataSet>
      <sheetData sheetId="0">
        <row r="1">
          <cell r="K1" t="str">
            <v>ނަން</v>
          </cell>
          <cell r="L1" t="str">
            <v>ކޯޑް</v>
          </cell>
        </row>
        <row r="2">
          <cell r="K2"/>
          <cell r="L2"/>
        </row>
        <row r="3">
          <cell r="K3" t="str">
            <v>ރައްޔިތުންގެ މަޖިލީހުގެ އައު އިމާރާތް</v>
          </cell>
          <cell r="L3" t="str">
            <v>P-MAJ001-001</v>
          </cell>
        </row>
        <row r="4">
          <cell r="K4" t="str">
            <v>ތ.ގުރައިދޫ މެޖިސްޓްރޭޓް ކޯޓުގެ އައު އިމާރާތް</v>
          </cell>
          <cell r="L4" t="str">
            <v>P-DUMMY-372</v>
          </cell>
        </row>
        <row r="5">
          <cell r="K5" t="str">
            <v>ރ.މަޑުއްވަރި ކައުންސިލް އޮފީސް އިމާރާތް ގާއިމުކުރުން</v>
          </cell>
          <cell r="L5" t="str">
            <v>P-LGA002-010</v>
          </cell>
        </row>
        <row r="6">
          <cell r="K6" t="str">
            <v>ހދ.މަކުނުދޫ މަސްމާރުކޭޓް އިމާރާތްކުރުން</v>
          </cell>
          <cell r="L6" t="str">
            <v>P-LGA003-002</v>
          </cell>
        </row>
        <row r="7">
          <cell r="K7" t="str">
            <v>ގދ.ފިޔޯރީ ކައުންސިލް އޮފީސް އިމާރާތް ގާއިމުކުރުން</v>
          </cell>
          <cell r="L7" t="str">
            <v>P-LGA002-022</v>
          </cell>
        </row>
        <row r="8">
          <cell r="K8" t="str">
            <v>ހދ.ވައިކަރަދޫ މަސްމާރުކޭޓް އިމާރާތްކުރުން</v>
          </cell>
          <cell r="L8" t="str">
            <v>P-FIS002-001</v>
          </cell>
        </row>
        <row r="9">
          <cell r="K9" t="str">
            <v>ކ.ހުރާ ކައުންސިލް އޮފީސް އިމާރާތް ގާއިމުކުރުން</v>
          </cell>
          <cell r="L9" t="str">
            <v>P-LCL001-001</v>
          </cell>
        </row>
        <row r="10">
          <cell r="K10" t="str">
            <v>ލ.އިސްދޫ ކައުންސިލް އޮފީސް އިމާރާތް ގާއިމުކުރުން</v>
          </cell>
          <cell r="L10" t="str">
            <v>P-LCL002-001</v>
          </cell>
        </row>
        <row r="11">
          <cell r="K11" t="str">
            <v>ގއ.ކޮނޑޭ ކައުންސިލް އޮފީސް އިމާރާތް ގާއިމުކުރުން</v>
          </cell>
          <cell r="L11" t="str">
            <v>P-LCL003-001</v>
          </cell>
        </row>
        <row r="12">
          <cell r="K12" t="str">
            <v>ހދ.ކުޅުދުއްފުށި ކައުންސިލް އިމާރާތް އަޕްގްރޭޑްކުރުން</v>
          </cell>
          <cell r="L12" t="str">
            <v>P-LCL004-001</v>
          </cell>
        </row>
        <row r="13">
          <cell r="K13" t="str">
            <v>ޅ.ނައިފަރު ކައުންސިލް އޮފީސް އިމާރާތް ގާއިމުކުރުން</v>
          </cell>
          <cell r="L13" t="str">
            <v>P-LCL005-001</v>
          </cell>
        </row>
        <row r="14">
          <cell r="K14" t="str">
            <v>ދ.ކުޑަހުވަދޫ ކައުންސިލް އޮފީސް އައު އިމާރާތް ގާއިމުކުރުން</v>
          </cell>
          <cell r="L14" t="str">
            <v>P-LCL006-001</v>
          </cell>
        </row>
        <row r="15">
          <cell r="K15" t="str">
            <v>ތ.މަޑިފުށި ކައުންސިލް އޮފީސް އިމާރާތް ގާއިމުކުރުން</v>
          </cell>
          <cell r="L15" t="str">
            <v>P-LCL007-001</v>
          </cell>
        </row>
        <row r="16">
          <cell r="K16" t="str">
            <v>ކ.ހުރާގައި ހިނަވާގެ އިމާރާތްކުރުން</v>
          </cell>
          <cell r="L16" t="str">
            <v>P-SOC005-001</v>
          </cell>
        </row>
        <row r="17">
          <cell r="K17" t="str">
            <v>ތ.ވިލުފުށި ހިނަވާގެ އިމާރާތްކުރުން</v>
          </cell>
          <cell r="L17" t="str">
            <v>P-SOC006-001</v>
          </cell>
        </row>
        <row r="18">
          <cell r="K18" t="str">
            <v>ގއ.ގެމަނަފުށި ގަބުރުސްތާނު ވަށާފާރު ރޭނުން</v>
          </cell>
          <cell r="L18" t="str">
            <v>P-SOC011-001</v>
          </cell>
        </row>
        <row r="19">
          <cell r="K19" t="str">
            <v>ގއ.ގެމަނަފުށި ހިނަވާގެ އިމާރާތްކުރުން</v>
          </cell>
          <cell r="L19" t="str">
            <v>P-SOC012-001</v>
          </cell>
        </row>
        <row r="20">
          <cell r="K20" t="str">
            <v>ގއ.ދެއްވަދޫ ހިނަވާގެ އިމާރާތްކުރުން</v>
          </cell>
          <cell r="L20" t="str">
            <v>P-SOC013-001</v>
          </cell>
        </row>
        <row r="21">
          <cell r="K21" t="str">
            <v>ވިލިމާލެ މަސްމާރުކޭޓް އިމާރާތްކުރުން</v>
          </cell>
          <cell r="L21" t="str">
            <v>P-FIS005-001</v>
          </cell>
        </row>
        <row r="22">
          <cell r="K22" t="str">
            <v>ށ.ފޯކައިދޫގައި ކޮމިއުނިޓީ ސެންޓަރ ގާއިމުކުރުން</v>
          </cell>
          <cell r="L22" t="str">
            <v>P-LCL009-001</v>
          </cell>
        </row>
        <row r="23">
          <cell r="K23" t="str">
            <v>މ.ކޮޅުފުށި މަގުބައްތި ޖެހުން</v>
          </cell>
          <cell r="L23" t="str">
            <v>P-LCL010-001</v>
          </cell>
        </row>
        <row r="24">
          <cell r="K24" t="str">
            <v>ނ.މާޅެންދޫ ކައުންސިލް އޮފީސް އިމާރާތް ގާއިމުކުރުން</v>
          </cell>
          <cell r="L24" t="str">
            <v>P-DUMMY-373</v>
          </cell>
        </row>
        <row r="25">
          <cell r="K25" t="str">
            <v>ވ.ރަކީދޫ ކައުންސިލް އޮފީސް އިމާރާތް ގާއިމުކުރުން</v>
          </cell>
          <cell r="L25" t="str">
            <v>P-DUMMY-374</v>
          </cell>
        </row>
        <row r="26">
          <cell r="K26" t="str">
            <v>ގދ.ހޯނޑެއްދޫ ކައުންސިލް އޮފީސް އިމާރާތް ގާއިމުކުރުން</v>
          </cell>
          <cell r="L26" t="str">
            <v>P-DUMMY-375</v>
          </cell>
        </row>
        <row r="27">
          <cell r="K27" t="str">
            <v>ގދ.ވާދޫ ކައުންސިލް އޮފީސް އިމާރާތް ގާއިމުކުރުން</v>
          </cell>
          <cell r="L27" t="str">
            <v>P-DUMMY-376</v>
          </cell>
        </row>
        <row r="28">
          <cell r="K28" t="str">
            <v>ހއ.ހޯރަފުށި ކައުންސިލް އޮފީސް އިމާރާތް ގާއިމުކުރުން</v>
          </cell>
          <cell r="L28" t="str">
            <v>P-DUMMY-377</v>
          </cell>
        </row>
        <row r="29">
          <cell r="K29" t="str">
            <v>ސ.މަރަދޫ މަސްމާރުކޭޓް އިމާރާތްކުރުން</v>
          </cell>
          <cell r="L29" t="str">
            <v>P-DUMMY-378</v>
          </cell>
        </row>
        <row r="30">
          <cell r="K30" t="str">
            <v>ރ.ރަސްގެތީމު ކައުންސިލް އޮފީސް އިމާރާތް ގާއިމުކުރުން</v>
          </cell>
          <cell r="L30" t="str">
            <v>P-DUMMY-379</v>
          </cell>
        </row>
        <row r="31">
          <cell r="K31" t="str">
            <v>ހއ.ކެލާ ދަނޑުވެރިންގެ މާރުކޭޓް އިމާރާތްކުރުން</v>
          </cell>
          <cell r="L31" t="str">
            <v>P-DUMMY-380</v>
          </cell>
        </row>
        <row r="32">
          <cell r="K32" t="str">
            <v>ހއ.ކެލާ މަސްމާރުކޭޓް އިމާރާތްކުރުން</v>
          </cell>
          <cell r="L32" t="str">
            <v>P-DUMMY-381</v>
          </cell>
        </row>
        <row r="33">
          <cell r="K33" t="str">
            <v>ބ.ފުޅަދޫ ކައުންސިލް އޮފީސް އައު އިމާރާތް ގާއިމުކުރުން</v>
          </cell>
          <cell r="L33" t="str">
            <v>P-DUMMY-382</v>
          </cell>
        </row>
        <row r="34">
          <cell r="K34" t="str">
            <v>އދ.ހަންޏާމީދޫ ކައުންސިލް އޮފީސް އައު އިމާރާތް ގާއިމުކުރުން</v>
          </cell>
          <cell r="L34" t="str">
            <v>P-DUMMY-383</v>
          </cell>
        </row>
        <row r="35">
          <cell r="K35" t="str">
            <v>މ.ރަތްމަންދޫ ކައުންސިލް އޮފީސް އިމާރާތް ގާއިމުކުރުން</v>
          </cell>
          <cell r="L35" t="str">
            <v>P-DUMMY-396</v>
          </cell>
        </row>
        <row r="36">
          <cell r="K36" t="str">
            <v>ކ.ދިއްފުށި ކައުންސިލް އޮފީސް އިމާރާތް ގާއިމުކުރުން</v>
          </cell>
          <cell r="L36" t="str">
            <v>P-LGA020-001</v>
          </cell>
        </row>
        <row r="37">
          <cell r="K37" t="str">
            <v>ހދ.ފިނޭ މަގުބައްތި ޖެހުން</v>
          </cell>
          <cell r="L37" t="str">
            <v>P-SOC004-001</v>
          </cell>
        </row>
        <row r="38">
          <cell r="K38" t="str">
            <v>ވެލާނާ އިންޓަރނޭޝަނަލް ޑިވެލޮޕްމަންޓް ޕްރޮޖެކްޓް (ރަންވޭ)</v>
          </cell>
          <cell r="L38" t="str">
            <v>P-MFT010-101</v>
          </cell>
        </row>
        <row r="39">
          <cell r="K39" t="str">
            <v>ވެލާނާ އިންޓަރނޭޝަނަލް ޑިވެލޮޕްމަންޓް ޕްރޮޖެކްޓް (ޓާރމިނަލް)</v>
          </cell>
          <cell r="L39" t="str">
            <v>P-MFT010-100</v>
          </cell>
        </row>
        <row r="40">
          <cell r="K40" t="str">
            <v>ވެލާނާ އިންޓަރނޭޝަނަލް ޑިވެލޮޕްމަންޓް ޕްރޮޖެކްޓް (ޓާރމިނަލް)</v>
          </cell>
          <cell r="L40" t="str">
            <v>P-MFT010-100</v>
          </cell>
        </row>
        <row r="41">
          <cell r="K41" t="str">
            <v>ވެލާނާ އިންޓަރނޭޝަނަލް ޑިވެލޮޕްމަންޓް ޕްރޮޖެކްޓް (ޓާރމިނަލް)</v>
          </cell>
          <cell r="L41" t="str">
            <v>P-MFT010-100</v>
          </cell>
        </row>
        <row r="42">
          <cell r="K42" t="str">
            <v>ވެލާނާ އިންޓަރނޭޝަނަލް ޑިވެލޮޕްމަންޓް ޕްރޮޖެކްޓް (ޓާރމިނަލް)</v>
          </cell>
          <cell r="L42" t="str">
            <v>P-MFT010-100</v>
          </cell>
        </row>
        <row r="43">
          <cell r="K43" t="str">
            <v>ހުޅުމާލޭ އައިލަންޑް ޑިވެލޮޕްމަންޓް ޕްރޮޖެކްޓް</v>
          </cell>
          <cell r="L43" t="str">
            <v>P-HDC001-102</v>
          </cell>
        </row>
        <row r="44">
          <cell r="K44" t="str">
            <v>ޅ.ނައިފަރު ފަޔަރ ސްޓޭޝަން ވެހިކަލް ގަރާޖް އެކްސްޓެންޝަން</v>
          </cell>
          <cell r="L44" t="str">
            <v>P-DUMMY-009</v>
          </cell>
        </row>
        <row r="45">
          <cell r="K45" t="str">
            <v>ރާޑަރ ސިސްޓަމް ގާއިމުކުރުން</v>
          </cell>
          <cell r="L45" t="str">
            <v>P-NSC001-001</v>
          </cell>
        </row>
        <row r="46">
          <cell r="K46" t="str">
            <v>މ.މުލި އެމް.އެން.ޑީ.އެފް އެކަމަޑޭޝަން އިމާރާތް</v>
          </cell>
          <cell r="L46" t="str">
            <v>P-DUMMY-392</v>
          </cell>
        </row>
        <row r="47">
          <cell r="K47" t="str">
            <v>ހދ.ކުޅުދުއްފުށި ފަޔަރ ސްޓޭޝަން ވެހިކަލް ގަރާޖް އެކްސްޓެންޝަން</v>
          </cell>
          <cell r="L47" t="str">
            <v>P-DUMMY-010</v>
          </cell>
        </row>
        <row r="48">
          <cell r="K48" t="str">
            <v>ރީޖަނަލް އިމަރޖެންސީ އޮޕަރޭޝަން ސެންޓަރ ގާއިމްކުރުން</v>
          </cell>
          <cell r="L48" t="str">
            <v>P-DUMMY-011</v>
          </cell>
        </row>
        <row r="49">
          <cell r="K49" t="str">
            <v>ސ.ހިތަދޫ އިމިގްރޭޝަން އޮފީސް އިމާރާތް</v>
          </cell>
          <cell r="L49" t="str">
            <v>P-DIE001-001</v>
          </cell>
        </row>
        <row r="50">
          <cell r="K50" t="str">
            <v>ހދ.ކުޅުދުއްފުށި އިމިގްރޭޝަން އޮފީސް އިމާރާތް</v>
          </cell>
          <cell r="L50" t="str">
            <v>P-DIE002-001</v>
          </cell>
        </row>
        <row r="51">
          <cell r="K51" t="str">
            <v>ކ.ހިންމަފުށި ޑީ-ރެޑިކަލައިޒޭޝަން އެންޑް ރީހެބިލިޓޭޝަން ސެންޓަރ</v>
          </cell>
          <cell r="L51" t="str">
            <v>P-RHB003-001</v>
          </cell>
        </row>
        <row r="52">
          <cell r="K52" t="str">
            <v>ޅ.ނައިފަރު ޖުވެނައިލް ޖަސްޓިސް ޔުނިޓް ގާއިމުކުރުން</v>
          </cell>
          <cell r="L52" t="str">
            <v>P-DUMMY-013</v>
          </cell>
        </row>
        <row r="53">
          <cell r="K53" t="str">
            <v>ހުޅުމާލޭ ޖަލުގައި ސްޕެޝަލް ކެއަރ ޔުނިޓް ގާއިމުކުރުން</v>
          </cell>
          <cell r="L53" t="str">
            <v>P-DUMMY-014</v>
          </cell>
        </row>
        <row r="54">
          <cell r="K54" t="str">
            <v>ލ.ފޮނަދޫ ޖުވެނައިލް ޖަސްޓިސް ޔުނިޓް ގާއިމުކުރުން</v>
          </cell>
          <cell r="L54" t="str">
            <v>P-DUMMY-016</v>
          </cell>
        </row>
        <row r="55">
          <cell r="K55" t="str">
            <v>ހުޅުމާލޭގައި ބިދޭސީންގެ ޑިޓެންޝަން ސެންޓަރ ގާއިމުކުރުން</v>
          </cell>
          <cell r="L55" t="str">
            <v>P-DUMMY-017</v>
          </cell>
        </row>
        <row r="56">
          <cell r="K56" t="str">
            <v>ސ.ހިތަދޫ ޖުވެނައިލް ޖަސްޓިސް ޔުނިޓް ގާއިމުކުރުން</v>
          </cell>
          <cell r="L56" t="str">
            <v>P-DUMMY-019</v>
          </cell>
        </row>
        <row r="57">
          <cell r="K57" t="str">
            <v>ގދ.ތިނަދޫ ޖުވެނައިލް ޖަސްޓިސް ޔުނިޓް ގާއިމުކުރުން</v>
          </cell>
          <cell r="L57" t="str">
            <v>P-DUMMY-020</v>
          </cell>
        </row>
        <row r="58">
          <cell r="K58" t="str">
            <v>ކ.ގުޅިފަޅު ޖުވެނައިލް ޑިޓެންޝަން ސެންޓަރ ގާއިމުކުރުން</v>
          </cell>
          <cell r="L58" t="str">
            <v>P-DUMMY-015</v>
          </cell>
        </row>
        <row r="59">
          <cell r="K59" t="str">
            <v>ހދ.ކުޅުދުއްފުށި ޖުވެނައިލް ޑިޓެންޝަން ސެންޓަރ ގާއިމުކުރުން</v>
          </cell>
          <cell r="L59" t="str">
            <v>P-DUMMY-018</v>
          </cell>
        </row>
        <row r="60">
          <cell r="K60" t="str">
            <v>ހ.ފޯވިންޑްގައި 10 ބުރީގެ އިމާރާތެއް އެޅުން</v>
          </cell>
          <cell r="L60" t="str">
            <v>P-MPS005-400</v>
          </cell>
        </row>
        <row r="61">
          <cell r="K61" t="str">
            <v>ހުޅުމާލެ ޕޮލިސް ސްޓޭޝަން</v>
          </cell>
          <cell r="L61" t="str">
            <v>P-MPS001-012</v>
          </cell>
        </row>
        <row r="62">
          <cell r="K62" t="str">
            <v>އިންވެސްޓިގޭޝަން ސެކްޓަރ ޑިވެލޮޕްމަންޓް ޕްރޮޖެކްޓް</v>
          </cell>
          <cell r="L62" t="str">
            <v>P-MPS010-003</v>
          </cell>
        </row>
        <row r="63">
          <cell r="K63" t="str">
            <v>ކ.ދޫނިދޫ ވަގުތީ ބަދިގެ އިމާރާތްކުރުން</v>
          </cell>
          <cell r="L63" t="str">
            <v>P-POL001-001</v>
          </cell>
        </row>
        <row r="64">
          <cell r="K64" t="str">
            <v>ކޮންސްޓްރަކްޝަން އޮފް ކޭނައިން</v>
          </cell>
          <cell r="L64" t="str">
            <v>P-POL002-001</v>
          </cell>
        </row>
        <row r="65">
          <cell r="K65" t="str">
            <v>ސ.ގަން ޕޮލިސް ސްޓޭޝަން އަދި އެކަމަޑޭޝަން އިމާރާތްކުރުން</v>
          </cell>
          <cell r="L65" t="str">
            <v>P-POL003-001</v>
          </cell>
        </row>
        <row r="66">
          <cell r="K66" t="str">
            <v>ގދ.ތިނަދޫގައި ޕޮލިސް ސްޓޭޝަން އަދި އެކަމަޑޭޝަން އިމާރާތްކުރުން</v>
          </cell>
          <cell r="L66" t="str">
            <v>P-POL004-001</v>
          </cell>
        </row>
        <row r="67">
          <cell r="K67" t="str">
            <v>ސ.ހިތަދޫގައި ޕޮލިސް އެކަމަޑޭޝަން އިމާރާތްކުރުން</v>
          </cell>
          <cell r="L67" t="str">
            <v>P-POL005-001</v>
          </cell>
        </row>
        <row r="68">
          <cell r="K68" t="str">
            <v>ލ.ފޮނަދޫ ޕޮލިސް ސްޓޭޝަން އިމާރާތްކުރުން</v>
          </cell>
          <cell r="L68" t="str">
            <v>P-DUMMY-022</v>
          </cell>
        </row>
        <row r="69">
          <cell r="K69" t="str">
            <v>ޅ.ނައިފަރު ޕޮލިސް އެކަމަޑޭޝަން އިމާރާތްކުރުން</v>
          </cell>
          <cell r="L69" t="str">
            <v>P-DUMMY-023</v>
          </cell>
        </row>
        <row r="70">
          <cell r="K70" t="str">
            <v>ނ.މަނަދޫ ޕޮލިސް ސްޓޭޝަން އިމާރާތްކުރުން</v>
          </cell>
          <cell r="L70" t="str">
            <v>P-MPS019-001</v>
          </cell>
        </row>
        <row r="71">
          <cell r="K71" t="str">
            <v>ކ.ދޫނިދޫ ބަނދަރު ރީޑިވެލޮޕްމަންޓް އެންޑް ރިކްލަމޭޝަން</v>
          </cell>
          <cell r="L71" t="str">
            <v>P-HBR001-001</v>
          </cell>
        </row>
        <row r="72">
          <cell r="K72" t="str">
            <v>ކ.މާފުށީ ޖަލުގެ ޕެރިމީޓަރ ސެކިއުރިޓީ ވޯލެއް ބިނާކުރުން</v>
          </cell>
          <cell r="L72" t="str">
            <v>P-DPRS01-007</v>
          </cell>
        </row>
        <row r="73">
          <cell r="K73" t="str">
            <v>ކ.މާފުށީ ޖަލު އަޕްގްރޭޑްކުރުން</v>
          </cell>
          <cell r="L73" t="str">
            <v>P-DPRS02-006</v>
          </cell>
        </row>
        <row r="74">
          <cell r="K74" t="str">
            <v>ކ.މާފުށީ ޖަލުގައި އިމަޖެންސީ މެޑިކަލް ޕޯސްޓް އަދި ކްރައިސިސް ކެއަރ ހޭންޑްލިންގ ޔުނިޓް ގާއިމުކުރުން</v>
          </cell>
          <cell r="L74" t="str">
            <v>P-DPRS28-001</v>
          </cell>
        </row>
        <row r="75">
          <cell r="K75" t="str">
            <v>އައްސޭރި ޖަލުގެ ރިހެބިލިޓޭޝަން އިންފުރާސްޓްރަކްޗަރ އަދި ވަށާފާރު ތަރައްގީކުރުން</v>
          </cell>
          <cell r="L75" t="str">
            <v>P-DUMMY-021</v>
          </cell>
        </row>
        <row r="76">
          <cell r="K76" t="str">
            <v>ހދ.ނޭކުރެންދޫ ގައި ޖަލެއް ގާއިމުކުރުން</v>
          </cell>
          <cell r="L76" t="str">
            <v>P-MHA010-002</v>
          </cell>
        </row>
        <row r="77">
          <cell r="K77" t="str">
            <v>ހއ.އުލިގަމުގައި ކަސްޓަމްސް އޮފީސް އިމާރާތް އެޅުން</v>
          </cell>
          <cell r="L77" t="str">
            <v>P-MCS001-008</v>
          </cell>
        </row>
        <row r="78">
          <cell r="K78" t="str">
            <v>ކަސްޓަމްސް ނޯތް ރީޖަން ހެޑް އޮފީސް އިމާރާތް - ހދ.ކުޅުދުއްފުށި</v>
          </cell>
          <cell r="L78" t="str">
            <v>P-MCS001-005</v>
          </cell>
        </row>
        <row r="79">
          <cell r="K79" t="str">
            <v>ކަސްޓަމްސް ސައުތް ރީޖަން ހެޑް އޮފީސް އިމާރާތް - އައްޑޫ ސިޓީ</v>
          </cell>
          <cell r="L79" t="str">
            <v>P-MCS001-009</v>
          </cell>
        </row>
        <row r="80">
          <cell r="K80" t="str">
            <v>ސ.ފޭދޫ ސްކޫލް 4 ބުރި އިމާރާތް (12 ކްލާސް ރޫމާއި ހޯލް އިމާރާތް)</v>
          </cell>
          <cell r="L80" t="str">
            <v>P-MOE001-141</v>
          </cell>
        </row>
        <row r="81">
          <cell r="K81" t="str">
            <v>ސ.އަތޮޅު މަދަރުސާ 4 ކްލާސްރޫމްގެ 3 ބުރި އިމާރާތް</v>
          </cell>
          <cell r="L81" t="str">
            <v>P-MOE027-001</v>
          </cell>
        </row>
        <row r="82">
          <cell r="K82" t="str">
            <v>ހއ.އިހަވަންދޫ ސްކޫލް 12 ކްލާސްރޫމްގެ 3 ބުރި އިމާރާތް</v>
          </cell>
          <cell r="L82" t="str">
            <v>P-MOE001-145</v>
          </cell>
        </row>
        <row r="83">
          <cell r="K83" t="str">
            <v>ގދ.އަތޮޅު މަދަރުސާ 3 ބުރި އިމާރާތް - ފޭސް 2 (8 ކްލާސްރޫމް، ލައިބްރަރީ، އޮފީސް، ސްޓާފްރޫމް)</v>
          </cell>
          <cell r="L83" t="str">
            <v>P-MOE061-001</v>
          </cell>
        </row>
        <row r="84">
          <cell r="K84" t="str">
            <v>ގއ.އަތޮޅު ތައުލީމީ މަރުކަޒު 12 ކްލާސްރޫމް އިމާރާތް</v>
          </cell>
          <cell r="L84" t="str">
            <v>P-MOE001-099</v>
          </cell>
        </row>
        <row r="85">
          <cell r="K85" t="str">
            <v>ދ.ކުޑަހުވަދޫ ތައުލީމީ މަރުކަޒު 9 ކްލާސްރޫމް އިމާރާތް</v>
          </cell>
          <cell r="L85" t="str">
            <v>P-MOE057-001</v>
          </cell>
        </row>
        <row r="86">
          <cell r="K86" t="str">
            <v>ނ.ކެނދިކުޅުދޫ ސްކޫލް 2 ކްލާސްރޫމާއި ހޯލް</v>
          </cell>
          <cell r="L86" t="str">
            <v>P-MOE053-001</v>
          </cell>
        </row>
        <row r="87">
          <cell r="K87" t="str">
            <v>ގދ.ހޯނޑެއްދޫ ސްކޫލް 5 ކްލާސްރޫމް / ސްޕަވައިޒަރ ރޫމް</v>
          </cell>
          <cell r="L87" t="str">
            <v>P-MOE001-136</v>
          </cell>
        </row>
        <row r="88">
          <cell r="K88" t="str">
            <v>ލ.މާވަށު ސްކޫލް 5 ކްލާސްރޫމް އަދި މަލްޓި ޕާޕަސް ހޯލް</v>
          </cell>
          <cell r="L88" t="str">
            <v>P-MOE043-001</v>
          </cell>
        </row>
        <row r="89">
          <cell r="K89" t="str">
            <v>ހއ.މުރައިދޫ ސްކޫލް 2 ކްލާސްރޫމް އަދި ސައިންސް ލެބް</v>
          </cell>
          <cell r="L89" t="str">
            <v>P-MOE049-001</v>
          </cell>
        </row>
        <row r="90">
          <cell r="K90" t="str">
            <v>ށ.ޅައިމަގު ސްކޫލް 2 ކްލާސްރޫމް އަދި ފާހާނާ</v>
          </cell>
          <cell r="L90" t="str">
            <v>P-MOE038-002</v>
          </cell>
        </row>
        <row r="91">
          <cell r="K91" t="str">
            <v>ޅ.ނައިފަރު މަދަރުސަތުލް އިފްތިތާހް 10 ކްލާސްރޫމާއި ސްޓާފް ރޫމް އަދި އޭވީ ރޫމް</v>
          </cell>
          <cell r="L91" t="str">
            <v>P-MOE048-001</v>
          </cell>
        </row>
        <row r="92">
          <cell r="K92" t="str">
            <v>ހދ.މަކުނުދޫ ސްކޫލް 10 ކްލާސްރޫމްގެ 2 ބުރި އިމާރާތް</v>
          </cell>
          <cell r="L92" t="str">
            <v>P-MOE037-001</v>
          </cell>
        </row>
        <row r="93">
          <cell r="K93" t="str">
            <v>ފ.އަތޮޅު ތައުލީމީ މަރުކަޒުގެ 8 ކްލާސް، 2 ލެބް އަދި މަލްޓި ޕާޕަސް ހޯލް</v>
          </cell>
          <cell r="L93" t="str">
            <v>P-MOE001-161</v>
          </cell>
        </row>
        <row r="94">
          <cell r="K94" t="str">
            <v>ހއ.ވަށަފަރު ސްކޫލް އޭ.ވީ ރޫމް އަދި ސައިންސް ރޫމް</v>
          </cell>
          <cell r="L94" t="str">
            <v>P-MOE001-163</v>
          </cell>
        </row>
        <row r="95">
          <cell r="K95" t="str">
            <v>ތ.މަޑިފުށި ސްކޫލްގައި ކްލާސްރޫމް ގާއިމުކުރުން</v>
          </cell>
          <cell r="L95" t="str">
            <v>P-MOE001-165</v>
          </cell>
        </row>
        <row r="96">
          <cell r="K96" t="str">
            <v>ތ.ކަނޑޫދޫ ސްކޫލް 3 ކްލާސްރޫމް އިމާރާތް</v>
          </cell>
          <cell r="L96" t="str">
            <v>P-MOE001-071</v>
          </cell>
        </row>
        <row r="97">
          <cell r="K97" t="str">
            <v>ހއ.ބާރަށު ސްކޫލް 12 ކްލާސްރޫމް އިމާރާތް</v>
          </cell>
          <cell r="L97" t="str">
            <v>P-MOE001-004</v>
          </cell>
        </row>
        <row r="98">
          <cell r="K98" t="str">
            <v>ހއ.ކެލާ ޝައިޚް އިބްރާހިމް ސްކޫލް ހޯލް އަދި ކްލާސްރޫމް</v>
          </cell>
          <cell r="L98" t="str">
            <v>P-MOE051-001</v>
          </cell>
        </row>
        <row r="99">
          <cell r="K99" t="str">
            <v>ށ.ފުނަދޫ ސްކޫލް 15 ކްލާސްރޫމް</v>
          </cell>
          <cell r="L99" t="str">
            <v>P-MOE001-006</v>
          </cell>
        </row>
        <row r="100">
          <cell r="K100" t="str">
            <v xml:space="preserve">ހދ.ހަނިމާދޫ ސްކޫލް 24 ކްލާސްރޫމާއި ހޯލް އިމާރާތް </v>
          </cell>
          <cell r="L100" t="str">
            <v>P-MOE001-144</v>
          </cell>
        </row>
        <row r="101">
          <cell r="K101" t="str">
            <v>ވ.ކެޔޮދޫ ސްކޫލްގެ 3 ކްލާސްރޫމް އަދި އޮފީސް އިމާރާތް</v>
          </cell>
          <cell r="L101" t="str">
            <v>P-MOE023-001</v>
          </cell>
        </row>
        <row r="102">
          <cell r="K102" t="str">
            <v>ސ.ހިތަދޫ އައްޑޫ ހައިސްކޫލް މަލްޓި ޕާޕަސް ހޯލް</v>
          </cell>
          <cell r="L102" t="str">
            <v>P-MOE025-001</v>
          </cell>
        </row>
        <row r="103">
          <cell r="K103" t="str">
            <v>ފުވައްމުލައް އެމް.ޖޭ.އެމް ސްކޫލް މަލްޓި ޕާޕަސް ހޯލް</v>
          </cell>
          <cell r="L103" t="str">
            <v>P-MOE044-001</v>
          </cell>
        </row>
        <row r="104">
          <cell r="K104" t="str">
            <v>ހދ.ނެއްލައިދޫ ސްކޫލް 2 ކްލާސްރޫމް</v>
          </cell>
          <cell r="L104" t="str">
            <v>P-SCH001-001</v>
          </cell>
        </row>
        <row r="105">
          <cell r="K105" t="str">
            <v>ހދ.ވައިކަރަދޫ ސްކޫލް 12 ކްލާސްރޫމް އިމާރާތް</v>
          </cell>
          <cell r="L105" t="str">
            <v>P-SCH002-001</v>
          </cell>
        </row>
        <row r="106">
          <cell r="K106" t="str">
            <v>ކ.ކާށިދޫގައި އައު ސުކޫލެއް ގާއިމުކުރުން</v>
          </cell>
          <cell r="L106" t="str">
            <v>P-SCH003-001</v>
          </cell>
        </row>
        <row r="107">
          <cell r="K107" t="str">
            <v>އދ.މަހިބަދޫ ސްކޫލް 12 ކްލާސްރޫމް އިމާރާތް</v>
          </cell>
          <cell r="L107" t="str">
            <v>P-SCH004-001</v>
          </cell>
        </row>
        <row r="108">
          <cell r="K108" t="str">
            <v>ގއ.ގެމަނަފުށި ސްކޫލް 10 ކްލާސްރޫމް އިމާރާތް</v>
          </cell>
          <cell r="L108" t="str">
            <v>P-SCH005-001</v>
          </cell>
        </row>
        <row r="109">
          <cell r="K109" t="str">
            <v>ގދ.ފަރެސްމާތޮޑާ ސްކޫލް އަޕްގްރޭޑްކުރުން</v>
          </cell>
          <cell r="L109" t="str">
            <v>P-SCH006-001</v>
          </cell>
        </row>
        <row r="110">
          <cell r="K110" t="str">
            <v xml:space="preserve">ސ.ހުޅުދޫ ސްކޫލް 5 ކްލާސްރޫމް </v>
          </cell>
          <cell r="L110" t="str">
            <v>P-SCH007-001</v>
          </cell>
        </row>
        <row r="111">
          <cell r="K111" t="str">
            <v>ސ.މަރަދޫފޭދޫގައި 6 ކްލާސްރޫމް</v>
          </cell>
          <cell r="L111" t="str">
            <v>P-SCH008-001</v>
          </cell>
        </row>
        <row r="112">
          <cell r="K112" t="str">
            <v>ހދ.ނޮޅިވަރަމް ސްކޫލުގައި 5 ކްލާސްރޫމް</v>
          </cell>
          <cell r="L112" t="str">
            <v>P-SCH009-001</v>
          </cell>
        </row>
        <row r="113">
          <cell r="K113" t="str">
            <v>ހދ.ކުރިނބީ ސްކޫލުގައި 5 ކްލާސް ރޫމް އަދި ސްޓާފް ރޫމް ގާއިމުކުރުން</v>
          </cell>
          <cell r="L113" t="str">
            <v>P-SCH010-001</v>
          </cell>
        </row>
        <row r="114">
          <cell r="K114" t="str">
            <v>ނ.އަތޮޅު މަދަރުސާ މަލްޓި ޕާޕަސް ހޯލް</v>
          </cell>
          <cell r="L114" t="str">
            <v>P-SCH011-001</v>
          </cell>
        </row>
        <row r="115">
          <cell r="K115" t="str">
            <v>ރ.ހުޅުދުއްފާރު ސްކޫލް މަލްޓި ޕާޕަސް ހޯލް</v>
          </cell>
          <cell r="L115" t="str">
            <v>P-SCH012-001</v>
          </cell>
        </row>
        <row r="116">
          <cell r="K116" t="str">
            <v>ރ.އަލިފުށި ސްކޫލް މަލްޓި ޕާޕަސް ހޯލް</v>
          </cell>
          <cell r="L116" t="str">
            <v>P-SCH013-001</v>
          </cell>
        </row>
        <row r="117">
          <cell r="K117" t="str">
            <v>ރ.އުނގޫފާރު މަލްޓި ޕާޕަސް ހޯލް</v>
          </cell>
          <cell r="L117" t="str">
            <v>P-SCH014-001</v>
          </cell>
        </row>
        <row r="118">
          <cell r="K118" t="str">
            <v>ރ.މަޑުއްވަރި މަލްޓި ޕާޕަސް ހޯލް އަދި 8 ކްލާސް ރޫމް އިމާރާތް</v>
          </cell>
          <cell r="L118" t="str">
            <v>P-SCH015-001</v>
          </cell>
        </row>
        <row r="119">
          <cell r="K119" t="str">
            <v>ޅ.ކުރެންދޫ ސްކޫލް މަލްޓި ޕާޕަސް ހޯލް</v>
          </cell>
          <cell r="L119" t="str">
            <v>P-SCH016-001</v>
          </cell>
        </row>
        <row r="120">
          <cell r="K120" t="str">
            <v>ކ.ހުރާ ސްކޫލްގެ 6 ކްލާސް ރޫމުގެ 2 ބުރި އިމާރަތް</v>
          </cell>
          <cell r="L120" t="str">
            <v>P-SCH017-001</v>
          </cell>
        </row>
        <row r="121">
          <cell r="K121" t="str">
            <v>އއ.ތޮއްޑޫގައި 12 ކްލާސްރޫމާއި މަލްޓި ޕާޕަސް ހޯލް އިމާރާތް</v>
          </cell>
          <cell r="L121" t="str">
            <v>P-SCH018-001</v>
          </cell>
        </row>
        <row r="122">
          <cell r="K122" t="str">
            <v>ވ.ފެލިދޫ ސްކޫލް މަލްޓި ޕާޕަސް ހޯލް</v>
          </cell>
          <cell r="L122" t="str">
            <v>P-SCH019-001</v>
          </cell>
        </row>
        <row r="123">
          <cell r="K123" t="str">
            <v>ވ.ކެޔޮދޫ ސްކޫލް މަލްޓި ޕާޕަސް ހޯލް</v>
          </cell>
          <cell r="L123" t="str">
            <v>P-SCH020-001</v>
          </cell>
        </row>
        <row r="124">
          <cell r="K124" t="str">
            <v>މ.ކޮޅުފުށި ސްކޫލްގެ 5 ކްލާސްރޫމް އަދި މަލްޓި ޕާޕަސް ހޯލް އިމާރާތް</v>
          </cell>
          <cell r="L124" t="str">
            <v>P-SCH021-001</v>
          </cell>
        </row>
        <row r="125">
          <cell r="K125" t="str">
            <v>ދ.މާއެނބޫދޫ ސްކޫލް މަލްޓި ޕާޕަސް ހޯލް</v>
          </cell>
          <cell r="L125" t="str">
            <v>P-SCH022-001</v>
          </cell>
        </row>
        <row r="126">
          <cell r="K126" t="str">
            <v>ތ.ވޭމަންޑޫ ސްކޫލް މަލްޓި ޕާޕަސް ހޯލް</v>
          </cell>
          <cell r="L126" t="str">
            <v>P-SCH023-001</v>
          </cell>
        </row>
        <row r="127">
          <cell r="K127" t="str">
            <v>ތ.ގުރައިދޫ ސްކޫލް މަލްޓި ޕާޕަސް ހޯލް</v>
          </cell>
          <cell r="L127" t="str">
            <v>P-SCH024-001</v>
          </cell>
        </row>
        <row r="128">
          <cell r="K128" t="str">
            <v>ލ.އިސްދޫ ސްކޫލްގެ މަލްޓި ޕާޕަސް ހޯލް</v>
          </cell>
          <cell r="L128" t="str">
            <v>P-SCH025-001</v>
          </cell>
        </row>
        <row r="129">
          <cell r="K129" t="str">
            <v>ގދ.ފިޔޯރީ ސްކޫލް 6 ކްލާސް އިމާރާތް</v>
          </cell>
          <cell r="L129" t="str">
            <v>P-SCH026-001</v>
          </cell>
        </row>
        <row r="130">
          <cell r="K130" t="str">
            <v>ސ.މަރަދޫ ސްކޫލްގެ އައު އިމާރާތް (12 ކްލާސް ރޫމް)</v>
          </cell>
          <cell r="L130" t="str">
            <v>P-SCH027-001</v>
          </cell>
        </row>
        <row r="131">
          <cell r="K131" t="str">
            <v>ގދ.ގައްދޫ ސްކޫލް މަލްޓި ޕާޕަސް ހޯލާއި އޮފީސް އިމާރާތް</v>
          </cell>
          <cell r="L131" t="str">
            <v>P-SCH030-001</v>
          </cell>
        </row>
        <row r="132">
          <cell r="K132" t="str">
            <v>ހދ.ކުޅުދުއްފުށި އަފީފުއްދީން ސްކޫލް ވަށާފާރު</v>
          </cell>
          <cell r="L132" t="str">
            <v>P-SCH031-001</v>
          </cell>
        </row>
        <row r="133">
          <cell r="K133" t="str">
            <v>ހދ.ކުޅުދުއްފުށި އޭ.އީ.ސީ 12 ކްލާސް ރޫމް</v>
          </cell>
          <cell r="L133" t="str">
            <v>P-SCH032-001</v>
          </cell>
        </row>
        <row r="134">
          <cell r="K134" t="str">
            <v>ނ.ޅޮހި ސްކޫލް 6 ކްލާސްރޫމް އިމާރާތްކުރުން</v>
          </cell>
          <cell r="L134" t="str">
            <v>P-SCH034-001</v>
          </cell>
        </row>
        <row r="135">
          <cell r="K135" t="str">
            <v>ރ.ކިނޮޅަސް ސްކޫލް 6 ކްލާސްރޫމް އިމާރާތްކުރުން</v>
          </cell>
          <cell r="L135" t="str">
            <v>P-SCH035-001</v>
          </cell>
        </row>
        <row r="136">
          <cell r="K136" t="str">
            <v>ހއ.އުލިގަމު ސްކޫލް 8 ކްލާސްރޫ، ސައިންސް ލެބް، އޭވީރޫމް އަދި ވަށާފާރު</v>
          </cell>
          <cell r="L136" t="str">
            <v>P-DUMMY-024</v>
          </cell>
        </row>
        <row r="137">
          <cell r="K137" t="str">
            <v xml:space="preserve">ހއ.ވަށަފަރު ސްކޫލް 3 ކްލާސްރޫމް </v>
          </cell>
          <cell r="L137" t="str">
            <v>P-DUMMY-025</v>
          </cell>
        </row>
        <row r="138">
          <cell r="K138" t="str">
            <v xml:space="preserve">ހއ.މާރަންދޫ ސްކޫލް 2 ބުރި އިމާރާތް </v>
          </cell>
          <cell r="L138" t="str">
            <v>P-DUMMY-026</v>
          </cell>
        </row>
        <row r="139">
          <cell r="K139" t="str">
            <v xml:space="preserve">ހއ.ފިއްލަދޫ ސްކޫލް ހޯލް </v>
          </cell>
          <cell r="L139" t="str">
            <v>P-DUMMY-027</v>
          </cell>
        </row>
        <row r="140">
          <cell r="K140" t="str">
            <v xml:space="preserve">ހއ.އަތޮޅު ތައުލީމީ މަރުކަޒުގެ އޮފީސް އަދި 12 ކްލާސް ރޫމް އިމާރާތް </v>
          </cell>
          <cell r="L140" t="str">
            <v>P-DUMMY-028</v>
          </cell>
        </row>
        <row r="141">
          <cell r="K141" t="str">
            <v>ހއ.ތުރާކުނު ސްކޫލް 2 ކްލާސްރޫމް، ފާހާނާ، ލައިބްރަރީ އަދި އޮފީސް އިމާރާތް</v>
          </cell>
          <cell r="L141" t="str">
            <v>P-DUMMY-029</v>
          </cell>
        </row>
        <row r="142">
          <cell r="K142" t="str">
            <v xml:space="preserve">ހދ.ނައިވާދޫ ސްކޫލް ހޯލް </v>
          </cell>
          <cell r="L142" t="str">
            <v>P-DUMMY-030</v>
          </cell>
        </row>
        <row r="143">
          <cell r="K143" t="str">
            <v>ހދ.ނެއްލައިދޫ ސްކޫލް 6 ކްލާސްރޫމްގެ 3 ބުރި އިމާރާތް</v>
          </cell>
          <cell r="L143" t="str">
            <v>P-DUMMY-031</v>
          </cell>
        </row>
        <row r="144">
          <cell r="K144" t="str">
            <v xml:space="preserve">ހދ.ނޮޅިވަރަމް ސްކޫލް މަލްޓި ޕާޕަސް ހޯލް </v>
          </cell>
          <cell r="L144" t="str">
            <v>P-DUMMY-032</v>
          </cell>
        </row>
        <row r="145">
          <cell r="K145" t="str">
            <v>ހދ.ފިނޭ ސްކޫލް އައު އިމާރާތް</v>
          </cell>
          <cell r="L145" t="str">
            <v>P-DUMMY-033</v>
          </cell>
        </row>
        <row r="146">
          <cell r="K146" t="str">
            <v>ށ.ނަރުދޫ ސްކޫލް 3 ބުރި އިމާރާތް</v>
          </cell>
          <cell r="L146" t="str">
            <v>P-DUMMY-034</v>
          </cell>
        </row>
        <row r="147">
          <cell r="K147" t="str">
            <v>ށ.ޅައިމަގު ސްކޫލް 6 ކްލާސްރޫމް އަދި ހޯލް އިމާރާތް</v>
          </cell>
          <cell r="L147" t="str">
            <v>P-DUMMY-035</v>
          </cell>
        </row>
        <row r="148">
          <cell r="K148" t="str">
            <v xml:space="preserve">ށ.އަތޮޅު މަދަރުސާ މަލްޓި ޕާޕަސް ހޯލް </v>
          </cell>
          <cell r="L148" t="str">
            <v>P-DUMMY-036</v>
          </cell>
        </row>
        <row r="149">
          <cell r="K149" t="str">
            <v xml:space="preserve">ށ.ފީވައް ސްކޫލް މަލްޓި ޕާޕަސް ހޯލް އަދި ވަށާފާރު </v>
          </cell>
          <cell r="L149" t="str">
            <v>P-DUMMY-037</v>
          </cell>
        </row>
        <row r="150">
          <cell r="K150" t="str">
            <v>ށ.ފޯކައިދޫ ސްކޫލް 12 ކްލާސްރޫމްގެ 3 ބުރި އިމާރާތް އަދި މަލްޓި ޕާޕަސް ހޯލް</v>
          </cell>
          <cell r="L150" t="str">
            <v>P-DUMMY-038</v>
          </cell>
        </row>
        <row r="151">
          <cell r="K151" t="str">
            <v>ނ.ހެނބަދޫ ސްކޫލް 10 ކްލާސްރޫމް އަދި މަލްޓި ޕާޕަސް ހޯލް އިމާރާތް</v>
          </cell>
          <cell r="L151" t="str">
            <v>P-DUMMY-039</v>
          </cell>
        </row>
        <row r="152">
          <cell r="K152" t="str">
            <v>ނ.ކުޑަފަރީ ސްކޫލް އިމާރާތް</v>
          </cell>
          <cell r="L152" t="str">
            <v>P-DUMMY-040</v>
          </cell>
        </row>
        <row r="153">
          <cell r="K153" t="str">
            <v>ނ.ކެނދިކުޅުދޫ ސްކޫލް އިމާރާތް</v>
          </cell>
          <cell r="L153" t="str">
            <v>P-DUMMY-041</v>
          </cell>
        </row>
        <row r="154">
          <cell r="K154" t="str">
            <v>ނ.މަނަދޫ ސްކޫލް 3 ބުރި އިމާރާތް</v>
          </cell>
          <cell r="L154" t="str">
            <v>P-DUMMY-042</v>
          </cell>
        </row>
        <row r="155">
          <cell r="K155" t="str">
            <v>ނ.މާޅެންދޫ ސްކޫލް އިމާރާތް</v>
          </cell>
          <cell r="L155" t="str">
            <v>P-DUMMY-043</v>
          </cell>
        </row>
        <row r="156">
          <cell r="K156" t="str">
            <v>ނ.މިލަދޫ ހިދާޔާ ސްކޫލް 8 ކްލާސްރޫމް އަދި މަލްޓި ޕާޕަސް ހޯލް އިމާރާތް</v>
          </cell>
          <cell r="L156" t="str">
            <v>P-DUMMY-044</v>
          </cell>
        </row>
        <row r="157">
          <cell r="K157" t="str">
            <v xml:space="preserve">ރ.ހުޅުދުއްފާރު ސްކޫލް 12 ކްލާސްރޫމްގެ 3 ބުރި އިމާރާތް </v>
          </cell>
          <cell r="L157" t="str">
            <v>P-DUMMY-045</v>
          </cell>
        </row>
        <row r="158">
          <cell r="K158" t="str">
            <v>ރ.ރަސްމާދޫ ސްކޫލްގެ 3 ބުރި އިމާރާތް</v>
          </cell>
          <cell r="L158" t="str">
            <v>P-DUMMY-046</v>
          </cell>
        </row>
        <row r="159">
          <cell r="K159" t="str">
            <v>ރ.އިންނަމާދޫ ސްކޫލްގެ މަލްޓި ޕާޕަސް ހޯލް</v>
          </cell>
          <cell r="L159" t="str">
            <v>P-DUMMY-047</v>
          </cell>
        </row>
        <row r="160">
          <cell r="K160" t="str">
            <v>ރ.އިނގުރައިދޫ ސްކޫލް 4 ކްލާސްރޫމް، ސްޓާފްރޫމް އަދި މަލްޓި ޕާޕަސް ހޯލް އިމާރާތް</v>
          </cell>
          <cell r="L160" t="str">
            <v>P-DUMMY-048</v>
          </cell>
        </row>
        <row r="161">
          <cell r="K161" t="str">
            <v>ރ.އަތޮޅު ތައުލީމީ މަރުކަޒުގެ 2 ބުރި އިމާރާތް</v>
          </cell>
          <cell r="L161" t="str">
            <v>P-DUMMY-049</v>
          </cell>
        </row>
        <row r="162">
          <cell r="K162" t="str">
            <v>ރ.ފައިނު ސްކޫލްގެ 3 ބުރި އިމާރާތް</v>
          </cell>
          <cell r="L162" t="str">
            <v>P-DUMMY-050</v>
          </cell>
        </row>
        <row r="163">
          <cell r="K163" t="str">
            <v>ރ.ދުވާފަރު ޕްރައިމަރީ ސްކޫލް 4 ކްލާސްރޫމުގެ 2 ބުރި އިމާރާތް</v>
          </cell>
          <cell r="L163" t="str">
            <v>P-DUMMY-052</v>
          </cell>
        </row>
        <row r="164">
          <cell r="K164" t="str">
            <v>ބ.ކިހާދޫ ސްކޫލް 2 ކްލާސްރޫމް އަދި ވަށާފާރު</v>
          </cell>
          <cell r="L164" t="str">
            <v>P-DUMMY-053</v>
          </cell>
        </row>
        <row r="165">
          <cell r="K165" t="str">
            <v>ބ.ކެންދޫ ސްކޫލް މަލްޓި ޕާޕަސް ހޯލް އިމާރާތް އަދި ސްކޫލް އަޕްގްރޭޑްކުރުން</v>
          </cell>
          <cell r="L165" t="str">
            <v>P-DUMMY-054</v>
          </cell>
        </row>
        <row r="166">
          <cell r="K166" t="str">
            <v xml:space="preserve">ކ.މާފުށި ސްކޫލް އިމާރާތް </v>
          </cell>
          <cell r="L166" t="str">
            <v>P-DUMMY-055</v>
          </cell>
        </row>
        <row r="167">
          <cell r="K167" t="str">
            <v>ކ.ގުރައިދޫ ސްކޫލް 8 ކްލާސްރޫމް އިމާރާތް</v>
          </cell>
          <cell r="L167" t="str">
            <v>P-DUMMY-056</v>
          </cell>
        </row>
        <row r="168">
          <cell r="K168" t="str">
            <v>ކ.ގުޅީ ސްކޫލުގެ 6 ކްލާސްރޫމް އަދި ހޯލް އިމާރާތް</v>
          </cell>
          <cell r="L168" t="str">
            <v>P-DUMMY-057</v>
          </cell>
        </row>
        <row r="169">
          <cell r="K169" t="str">
            <v>އއ.ހިމަންދޫ ސްކޫލް 12 ކްލާސްރޫމުގެ 3 ބުރި އިމާރާތް</v>
          </cell>
          <cell r="L169" t="str">
            <v>P-DUMMY-058</v>
          </cell>
        </row>
        <row r="170">
          <cell r="K170" t="str">
            <v>އއ.އަތޮޅު ތައުލީމީ މަރުކަޒު 8 ކްލާސްރޫމް އަދި މަލްޓި ޕާޕަސް ހޯލް އިމާރާތް</v>
          </cell>
          <cell r="L170" t="str">
            <v>P-DUMMY-059</v>
          </cell>
        </row>
        <row r="171">
          <cell r="K171" t="str">
            <v>އއ.މަތިވެރި ސްކޫލް މަލްޓި ޕާޕަސް ހޯލް އަދި 12 ކްލާސްރޫމުގެ 3 ބުރި އިމާރާތް</v>
          </cell>
          <cell r="L171" t="str">
            <v>P-DUMMY-060</v>
          </cell>
        </row>
        <row r="172">
          <cell r="K172" t="str">
            <v xml:space="preserve">އދ.އަތޮޅު މަދަރުސާގެ އައު އިމާރާތް (ކްލާސްރޫމް، މަލްޓި ޕާޕަސް ހޯލް، އޭވީ ރޫމް) </v>
          </cell>
          <cell r="L172" t="str">
            <v>P-DUMMY-061</v>
          </cell>
        </row>
        <row r="173">
          <cell r="K173" t="str">
            <v>އދ.ފެންފުށީ ސްކޫލް 4 ކްލާސްރޫމް</v>
          </cell>
          <cell r="L173" t="str">
            <v>P-DUMMY-062</v>
          </cell>
        </row>
        <row r="174">
          <cell r="K174" t="str">
            <v>މ.ނާލާފުށި ސްކޫލްގެ 2 ބުރި އިމާރާތް</v>
          </cell>
          <cell r="L174" t="str">
            <v>P-DUMMY-063</v>
          </cell>
        </row>
        <row r="175">
          <cell r="K175" t="str">
            <v>މ.އަތޮޅު މަދަރުސާގެ އޮފީސް އިމާރާތް</v>
          </cell>
          <cell r="L175" t="str">
            <v>P-DUMMY-064</v>
          </cell>
        </row>
        <row r="176">
          <cell r="K176" t="str">
            <v>މ.މުލަކު ސްކޫލްގެ 3 ބުރި އިމާރާތް</v>
          </cell>
          <cell r="L176" t="str">
            <v>P-DUMMY-065</v>
          </cell>
        </row>
        <row r="177">
          <cell r="K177" t="str">
            <v xml:space="preserve">މުހައްމަދު ޖަމާލުއްދީން ސްކޫލް 16 ކްލާސްރޫމް އަދި ކޮމްޕިއުޓާރ ލެބް އިމާރާތް </v>
          </cell>
          <cell r="L177" t="str">
            <v>P-DUMMY-067</v>
          </cell>
        </row>
        <row r="178">
          <cell r="K178" t="str">
            <v>ހާފިޒު އަހުމަދު ސްކޫލް 16 ކްލާސްރޫމްގެ 3 ބުރި އިމާރާތް</v>
          </cell>
          <cell r="L178" t="str">
            <v>P-DUMMY-068</v>
          </cell>
        </row>
        <row r="179">
          <cell r="K179" t="str">
            <v>ޏ.އަތޮޅު ތައުލީމީ މަރުކަޒު 12 ކްލާސްރޫމް އިމާރާތް</v>
          </cell>
          <cell r="L179" t="str">
            <v>P-DUMMY-069</v>
          </cell>
        </row>
        <row r="180">
          <cell r="K180" t="str">
            <v xml:space="preserve">ފުވައްމުލައް ސްކޫލް މަލްޓި ޕާޕަސް ހޯލް </v>
          </cell>
          <cell r="L180" t="str">
            <v>P-DUMMY-070</v>
          </cell>
        </row>
        <row r="181">
          <cell r="K181" t="str">
            <v xml:space="preserve">ފ.ބިލެތްދޫ ސްކޫލް މަލްޓި ޕާޕަސް ހޯލް </v>
          </cell>
          <cell r="L181" t="str">
            <v>P-DUMMY-071</v>
          </cell>
        </row>
        <row r="182">
          <cell r="K182" t="str">
            <v>ތ.ހިރިލަންދޫ ސްކޫލް 3 ބުރި އިމާރާތް</v>
          </cell>
          <cell r="L182" t="str">
            <v>P-DUMMY-072</v>
          </cell>
        </row>
        <row r="183">
          <cell r="K183" t="str">
            <v>ތ.ބުރުނީ ސްކޫލް 6 ކްލާސްރޫމް އިމާރާތް</v>
          </cell>
          <cell r="L183" t="str">
            <v>P-DUMMY-073</v>
          </cell>
        </row>
        <row r="184">
          <cell r="K184" t="str">
            <v>ތ.އޮމަދޫ ސްކޫލް 3 ބުރި އިމާރާތް އަދި ވަށާފާރު</v>
          </cell>
          <cell r="L184" t="str">
            <v>P-DUMMY-074</v>
          </cell>
        </row>
        <row r="185">
          <cell r="K185" t="str">
            <v>ތ.ވޭމަންޑޫ ސްކޫލް 3 ބުރި އިމާރާތް</v>
          </cell>
          <cell r="L185" t="str">
            <v>P-DUMMY-075</v>
          </cell>
        </row>
        <row r="186">
          <cell r="K186" t="str">
            <v xml:space="preserve">ތ.މަޑިފުށި ސްކޫލް މަލްޓި ޕާޕަސް ހޯލް </v>
          </cell>
          <cell r="L186" t="str">
            <v>P-DUMMY-076</v>
          </cell>
        </row>
        <row r="187">
          <cell r="K187" t="str">
            <v>ތ.އަތޮޅު މަދަރުސާ 6 ކްލާސްރޫމް، ހެލްތުރޫމް އަދި ކައުންސެލިން ރޫމް އިމާރާތް</v>
          </cell>
          <cell r="L187" t="str">
            <v>P-DUMMY-077</v>
          </cell>
        </row>
        <row r="188">
          <cell r="K188" t="str">
            <v>ލ.ހިތަދޫ ސްކޫލް 4 ކްލާސްރޫމްގެ 2 ބުރި އިމާރާތް</v>
          </cell>
          <cell r="L188" t="str">
            <v>P-DUMMY-078</v>
          </cell>
        </row>
        <row r="189">
          <cell r="K189" t="str">
            <v>ލ.ކުނަހަންދޫ ސްކޫލް 3 ކްލާސްރޫމް އިމާރާތް</v>
          </cell>
          <cell r="L189" t="str">
            <v>P-DUMMY-079</v>
          </cell>
        </row>
        <row r="190">
          <cell r="K190" t="str">
            <v>ލ.މާވަށު ސްކޫލް 9 ކްލާސްރޫމް އިމާރާތް</v>
          </cell>
          <cell r="L190" t="str">
            <v>P-DUMMY-081</v>
          </cell>
        </row>
        <row r="191">
          <cell r="K191" t="str">
            <v>ލ.ގަން އިހައްދޫ ސްކޫލުގެ 6 ކްލާސްރޫމް އަދި މުކުރިމަގު ސްކޫލް އޮފީސް އިމާރާތް</v>
          </cell>
          <cell r="L191" t="str">
            <v>P-DUMMY-082</v>
          </cell>
        </row>
        <row r="192">
          <cell r="K192" t="str">
            <v>ގއ.އަތޮޅު މަދަރުސާ މަލްޓި ޕާޕަސް ހޯލް</v>
          </cell>
          <cell r="L192" t="str">
            <v>P-DUMMY-083</v>
          </cell>
        </row>
        <row r="193">
          <cell r="K193" t="str">
            <v>ގދ.ވާދޫ ޖަމާލުއްދީން ސްކޫލް 4 ކްލާސްރޫމް އިމާރާތް އަދި މަލްޓިޕަރޕަސް ހޯލް</v>
          </cell>
          <cell r="L193" t="str">
            <v>P-DUMMY-084</v>
          </cell>
        </row>
        <row r="194">
          <cell r="K194" t="str">
            <v>ސ.ހިތަދޫ ޝަރަފުއްދީން ސްކޫލް 18 ކްލާސްރޫމްގެ 3 ބުރި އިމާރާތް</v>
          </cell>
          <cell r="L194" t="str">
            <v>P-DUMMY-085</v>
          </cell>
        </row>
        <row r="195">
          <cell r="K195" t="str">
            <v>ސ.ހިތަދޫ ސްކޫލް 12 ކްލާސްރޫމް އިމާރާތް</v>
          </cell>
          <cell r="L195" t="str">
            <v>P-DUMMY-086</v>
          </cell>
        </row>
        <row r="196">
          <cell r="K196" t="str">
            <v>ސ.އަތޮޅު މަދަރުސާ ސްކޫލް 5 ކްލާސްރޫމް އިމާރާތް</v>
          </cell>
          <cell r="L196" t="str">
            <v>P-DUMMY-087</v>
          </cell>
        </row>
        <row r="197">
          <cell r="K197" t="str">
            <v>ސ.މަރަދޫފޭދޫ އިރުޝާދިއްޔާ ސްކޫލްގެ 12 ކްލާސްރޫމް، ލެބް އަދި އޮފީސް އިމާރާތް</v>
          </cell>
          <cell r="L197" t="str">
            <v>P-DUMMY-088</v>
          </cell>
        </row>
        <row r="198">
          <cell r="K198" t="str">
            <v>ސ.ފޭދޫ ސްކޫލް 2 ކްލާސްރޫމް،ހެލްތް ރޫމް،ކައުސިލާރ ރޫމް އަދި ގުދަން އިމާރާތް</v>
          </cell>
          <cell r="L198" t="str">
            <v>P-DUMMY-089</v>
          </cell>
        </row>
        <row r="199">
          <cell r="K199" t="str">
            <v>ށ.ފޭދޫ ސްކޫލް 8 ކްލާސްރޫމް އަދި މަލްޓި ޕާޕަސް ހޯލް އިމާރާތް</v>
          </cell>
          <cell r="L199" t="str">
            <v>P-DUMMY-226</v>
          </cell>
        </row>
        <row r="200">
          <cell r="K200" t="str">
            <v>ރ.މާކުރަތު ސްކޫލް 2 ބުރި އިމާރާތް</v>
          </cell>
          <cell r="L200" t="str">
            <v>P-MOE001-059</v>
          </cell>
        </row>
        <row r="201">
          <cell r="K201" t="str">
            <v>އއ.މާޅޮހު ސްކޫލް 4 ކްލާސްރޫމް އަދި މަލްޓި ޕާޕަސް ހޯލް އިމާރާތް</v>
          </cell>
          <cell r="L201" t="str">
            <v>P-MOE001-069</v>
          </cell>
        </row>
        <row r="202">
          <cell r="K202" t="str">
            <v xml:space="preserve">ތ.ގާދިއްފުށި ސްކޫލް 10 ކްލާސްރޫމް އިމާރާތް </v>
          </cell>
          <cell r="L202" t="str">
            <v>P-MOE001-086</v>
          </cell>
        </row>
        <row r="203">
          <cell r="K203" t="str">
            <v xml:space="preserve">ށ.މާއުނގޫދޫ ސްކޫލް މަލްޓި ޕާޕަސް ހޯލް </v>
          </cell>
          <cell r="L203" t="str">
            <v>P-MOE001-108</v>
          </cell>
        </row>
        <row r="204">
          <cell r="K204" t="str">
            <v>ރ.ވާދޫ ސްކޫލް 2 ބުރި އިމާރާތް</v>
          </cell>
          <cell r="L204" t="str">
            <v>P-MOE001-153</v>
          </cell>
        </row>
        <row r="205">
          <cell r="K205" t="str">
            <v>ގއ.ކަނޑުހުޅުދޫ ސްކޫލް މަލްޓި ޕާޕަސް ހޯލް</v>
          </cell>
          <cell r="L205" t="str">
            <v>P-MOE042-001</v>
          </cell>
        </row>
        <row r="206">
          <cell r="K206" t="str">
            <v>ދަރުމަވަންތަ ސްކޫލް އިމާރާތް</v>
          </cell>
          <cell r="L206" t="str">
            <v>P-MOE063-001</v>
          </cell>
        </row>
        <row r="207">
          <cell r="K207" t="str">
            <v>ހުޅުމާލޭގައި އިމާރާތްކުރާ އައު ސްކޫލް އިމާރާތް</v>
          </cell>
          <cell r="L207" t="str">
            <v>P-SCH028-001</v>
          </cell>
        </row>
        <row r="208">
          <cell r="K208" t="str">
            <v>ސީ.އެޗް.އެސް.އީ 8 ބުރީގެ ކްލާސްރޫމް އިމާރާތް</v>
          </cell>
          <cell r="L208" t="str">
            <v>P-SCH029-001</v>
          </cell>
        </row>
        <row r="209">
          <cell r="K209" t="str">
            <v>މާލޭގައި ސްޓޭޓް އޮފް އާރޓް ޓިވެޓް އިންސްޓިޓިއުޝަން ގާއިމްކުރުން</v>
          </cell>
          <cell r="L209" t="str">
            <v>P-DUMMY-090</v>
          </cell>
        </row>
        <row r="210">
          <cell r="K210" t="str">
            <v xml:space="preserve">ފުވައްމުލަކުގައި ސްޓޭޓް އޮފް އާރޓް ޓިވެޓް އިންސްޓިޓިއުޝަން ގާއިމްކުރުން </v>
          </cell>
          <cell r="L210" t="str">
            <v>P-DUMMY-395</v>
          </cell>
        </row>
        <row r="211">
          <cell r="K211" t="str">
            <v>މެޑިކަލް ސްކޫލް ގާއިމުކުރުން</v>
          </cell>
          <cell r="L211" t="str">
            <v>P-CHE001-006</v>
          </cell>
        </row>
        <row r="212">
          <cell r="K212" t="str">
            <v>މެޑިކަލް ސްކޫލް ގާއިމުކުރުން</v>
          </cell>
          <cell r="L212" t="str">
            <v>P-CHE001-006</v>
          </cell>
        </row>
        <row r="213">
          <cell r="K213" t="str">
            <v>ގދ.ތިނަދޫ އެމް.އެން.ޔޫ ކެމްޕަސްގެ ދަރިވަރުންގެ އެކަމަޑޭޝަން ބްލޮކް</v>
          </cell>
          <cell r="L213" t="str">
            <v>P-CHE003-001</v>
          </cell>
        </row>
        <row r="214">
          <cell r="K214" t="str">
            <v xml:space="preserve">ގދ.ތިނަދޫ އެމް.އެން.ޔޫ ކެމްޕަސްގެ ސްޓާފް އެކަމަޑޭޝަން ބްލޮކް </v>
          </cell>
          <cell r="L214" t="str">
            <v>P-CHE003-002</v>
          </cell>
        </row>
        <row r="215">
          <cell r="K215" t="str">
            <v>ސ.ހިތަދޫގައި އެމް.އެން.ޔޫ ގްރީން ހައުސް އިމާރާތްކުރުން</v>
          </cell>
          <cell r="L215" t="str">
            <v>P-DUMMY-092</v>
          </cell>
        </row>
        <row r="216">
          <cell r="K216" t="str">
            <v xml:space="preserve">ގދ.ތިނަދޫ އެމް.އެން.ޔޫ ކެމްޕަސްގެ އެކްސްޓެންޝަން އިމާރާތް </v>
          </cell>
          <cell r="L216" t="str">
            <v>P-DUMMY-094</v>
          </cell>
        </row>
        <row r="217">
          <cell r="K217" t="str">
            <v>ހއ.ދިއްދޫ ޖޫނިއަރ ކޮލެޖް ގާއިމުކުރުން</v>
          </cell>
          <cell r="L217" t="str">
            <v>P-DUMMY-095</v>
          </cell>
        </row>
        <row r="218">
          <cell r="K218" t="str">
            <v>ރ.އުނގޫފާރު ރީޖަނަލް ހޮސްޕިޓަލުގައި 6 ޕްރައިވެޓް ރޫމް ހެދުން</v>
          </cell>
          <cell r="L218" t="str">
            <v>P-MOH007-119</v>
          </cell>
        </row>
        <row r="219">
          <cell r="K219" t="str">
            <v>ބ.ފެހެންދޫ ސިއްހީ މަރުކަޒު އިމާރާތް ކުރުން</v>
          </cell>
          <cell r="L219" t="str">
            <v>P-MOH001-022</v>
          </cell>
        </row>
        <row r="220">
          <cell r="K220" t="str">
            <v>ލ.އިސްދޫ ސިއްހީ މަރުކަޒު އަޕްގްރޭޑްކުރުން</v>
          </cell>
          <cell r="L220" t="str">
            <v>P-MOH007-123</v>
          </cell>
        </row>
        <row r="221">
          <cell r="K221" t="str">
            <v>ނ.ވެލިދޫ ސިއްހީ މަރުކަޒު އެކްސްޓެންޝަން</v>
          </cell>
          <cell r="L221" t="str">
            <v>P-HLT001-001</v>
          </cell>
        </row>
        <row r="222">
          <cell r="K222" t="str">
            <v>ރ.އުނގޫފާރު ހޮސްޕިޓަލް ތަރައްގީކުރުން</v>
          </cell>
          <cell r="L222" t="str">
            <v>P-HLT002-001</v>
          </cell>
        </row>
        <row r="223">
          <cell r="K223" t="str">
            <v>ޅ.ހިންނަވަރު ސިއްހީ މަރުކަޒު އައު އިމާރާތް</v>
          </cell>
          <cell r="L223" t="str">
            <v>P-HLT003-001</v>
          </cell>
        </row>
        <row r="224">
          <cell r="K224" t="str">
            <v>ކ.ދިއްފުށި ސިއްހީ މަރުކަޒު އަޕްގްރޭޑްކޮށް، ލެބޯޓަރީ ތަރައްގީކުރުން</v>
          </cell>
          <cell r="L224" t="str">
            <v>P-HLT004-001</v>
          </cell>
        </row>
        <row r="225">
          <cell r="K225" t="str">
            <v>ދ.ކުޑަހުވަދޫ ހޮސްޕިޓަލްގެ އައު އިމާރަތް</v>
          </cell>
          <cell r="L225" t="str">
            <v>P-HLT006-001</v>
          </cell>
        </row>
        <row r="226">
          <cell r="K226" t="str">
            <v>ގދ.ތިނަދޫ ޓާޝިއަރީ ހޮސްޕިޓަލް</v>
          </cell>
          <cell r="L226" t="str">
            <v>P-HLT009-001</v>
          </cell>
        </row>
        <row r="227">
          <cell r="K227" t="str">
            <v>ގދ.މަޑަވެލި ސިއްހީ މަރުކަޒު އަޕްގްރޭޑްކޮށް، ލެބޯޓަރީ ތަރައްގީކުރުން</v>
          </cell>
          <cell r="L227" t="str">
            <v>P-HLT010-001</v>
          </cell>
        </row>
        <row r="228">
          <cell r="K228" t="str">
            <v>ގދ.ނަޑެއްލާ ސިއްހީ މަރުކަޒުގައި ލެބޯޓަރީ ގާއިމުކުރުން</v>
          </cell>
          <cell r="L228" t="str">
            <v>P-HLT011-001</v>
          </cell>
        </row>
        <row r="229">
          <cell r="K229" t="str">
            <v>ފުވައްމުލައް ހޮސްޕިޓަލް އަޕްގްރޭޑްކުރުން</v>
          </cell>
          <cell r="L229" t="str">
            <v>P-HLT012-001</v>
          </cell>
        </row>
        <row r="230">
          <cell r="K230" t="str">
            <v xml:space="preserve">ސ.ހުޅުދޫ ސިއްހީ މަރުކަޒު އަޕްގްރޭޑްކުރުން </v>
          </cell>
          <cell r="L230" t="str">
            <v>P-HLT013-001</v>
          </cell>
        </row>
        <row r="231">
          <cell r="K231" t="str">
            <v xml:space="preserve">ހދ.ނޮޅިވަރަންފަރު ސިއްހީ މަރުކަޒު އަޕްގްރޭޑްކުރުން </v>
          </cell>
          <cell r="L231" t="str">
            <v>P-HLT014-001</v>
          </cell>
        </row>
        <row r="232">
          <cell r="K232" t="str">
            <v>ހދ.ހިރިމަރަދޫ ހެލްތް ސެންޓަރ ވަށާފާރު ރޭނުން</v>
          </cell>
          <cell r="L232" t="str">
            <v>P-HLT016-001</v>
          </cell>
        </row>
        <row r="233">
          <cell r="K233" t="str">
            <v>ހދ.ނައިވާދޫ ހެލްތް ސެންޓަރ އަޕްގްރޭޑްކުރުން</v>
          </cell>
          <cell r="L233" t="str">
            <v>P-HLT017-001</v>
          </cell>
        </row>
        <row r="234">
          <cell r="K234" t="str">
            <v>އދ.ދިގުރަށު ލެބޯޓަރީ އިކްވިޕްމަންޓް ގަތުން</v>
          </cell>
          <cell r="L234" t="str">
            <v>P-HLT021-001</v>
          </cell>
        </row>
        <row r="235">
          <cell r="K235" t="str">
            <v>ފ.ބިލެތްދޫ ސިއްހީ މަރުކަޒު އަޕްގްރޭޑްކުރުން</v>
          </cell>
          <cell r="L235" t="str">
            <v>P-HLT022-001</v>
          </cell>
        </row>
        <row r="236">
          <cell r="K236" t="str">
            <v>ތ.ވިލުފުށި ސިއްހީ މަރުކަޒު އަޕްގްރޭޑްކުރުން</v>
          </cell>
          <cell r="L236" t="str">
            <v>P-HLT023-001</v>
          </cell>
        </row>
        <row r="237">
          <cell r="K237" t="str">
            <v>ތ.ވޭމަންޑޫ ހޮސްޕިޓަލް އަޕްގްރޭޑްކުރުން</v>
          </cell>
          <cell r="L237" t="str">
            <v>P-HLT024-001</v>
          </cell>
        </row>
        <row r="238">
          <cell r="K238" t="str">
            <v>ގއ.ކޮނޑޭ ސިއްހީ މަރުކަޒު ވަށާފާރު ރޭނުން</v>
          </cell>
          <cell r="L238" t="str">
            <v>P-HLT026-001</v>
          </cell>
        </row>
        <row r="239">
          <cell r="K239" t="str">
            <v>ބ.ދަރަވަންދޫ އިމަރޖެންސީ މެޑިކަލް ސަރވިސް ސެންޓަރ</v>
          </cell>
          <cell r="L239" t="str">
            <v>P-MOH067-002</v>
          </cell>
        </row>
        <row r="240">
          <cell r="K240" t="str">
            <v>ޓްރެޑިޝަނަލް އެންޑް ކޮމްޕްލިމެންޓަރީ މެޑިސިން ސެންޓަރ</v>
          </cell>
          <cell r="L240" t="str">
            <v>P-DUMMY-096</v>
          </cell>
        </row>
        <row r="241">
          <cell r="K241" t="str">
            <v>ހއ.ބާރަށު ސިއްހީ މަރުކަޒު އެކްސްޓެންޝަން</v>
          </cell>
          <cell r="L241" t="str">
            <v>P-DUMMY-097</v>
          </cell>
        </row>
        <row r="242">
          <cell r="K242" t="str">
            <v>ހއ.މާރަންދޫ ސިއްހީ މަރުކަޒު އެކްސްޓެންޝަން</v>
          </cell>
          <cell r="L242" t="str">
            <v>P-DUMMY-098</v>
          </cell>
        </row>
        <row r="243">
          <cell r="K243" t="str">
            <v>ހއ.ފިއްލަދޫ ސިއްހީ މަރުކަޒު އެކްސްޓެންޝަން</v>
          </cell>
          <cell r="L243" t="str">
            <v>P-DUMMY-099</v>
          </cell>
        </row>
        <row r="244">
          <cell r="K244" t="str">
            <v>ހދ.ކުޅުދުއްފުށީގައި ޓާޝިއަރީ ހޮސްޕިޓަލް ތަރައްގީކުރުން</v>
          </cell>
          <cell r="L244" t="str">
            <v>P-DUMMY-100</v>
          </cell>
        </row>
        <row r="245">
          <cell r="K245" t="str">
            <v>ހދ.މަކުނުދޫ ސިއްހީ މަރުކަޒު އެކްސްޓެންޝަން</v>
          </cell>
          <cell r="L245" t="str">
            <v>P-DUMMY-101</v>
          </cell>
        </row>
        <row r="246">
          <cell r="K246" t="str">
            <v>ށ.ކަނޑިތީމު ސިއްހީ މަރުކަޒު އައު އިމާރާތް</v>
          </cell>
          <cell r="L246" t="str">
            <v>P-DUMMY-102</v>
          </cell>
        </row>
        <row r="247">
          <cell r="K247" t="str">
            <v>ނ.ކެނދިކުޅުދޫ ސިއްހީ މަރުކަޒު އެކްސްޓެންޝަން</v>
          </cell>
          <cell r="L247" t="str">
            <v>P-DUMMY-105</v>
          </cell>
        </row>
        <row r="248">
          <cell r="K248" t="str">
            <v>ނ.މާފަރު ސިއްހީ މަރުކަޒު އެކްސްޓެންޝަން</v>
          </cell>
          <cell r="L248" t="str">
            <v>P-DUMMY-106</v>
          </cell>
        </row>
        <row r="249">
          <cell r="K249" t="str">
            <v>ރ.ހުޅުދުއްފާރު ސިއްހީ މަރުކަޒު އެކްސްޓެންޝަން</v>
          </cell>
          <cell r="L249" t="str">
            <v>P-DUMMY-107</v>
          </cell>
        </row>
        <row r="250">
          <cell r="K250" t="str">
            <v>ރ.އިނގުރައިދޫ ސިއްހީ މަރުކަޒު އައު އިމާރާތް</v>
          </cell>
          <cell r="L250" t="str">
            <v>P-DUMMY-108</v>
          </cell>
        </row>
        <row r="251">
          <cell r="K251" t="str">
            <v>ރ.ވާދޫ ސިއްހީ މަރުކަޒުގައި ސްޓޯރ، ގަރާޖް އަދި ލޯންޑްރީ ހެދުން</v>
          </cell>
          <cell r="L251" t="str">
            <v>P-DUMMY-109</v>
          </cell>
        </row>
        <row r="252">
          <cell r="K252" t="str">
            <v>ބ.ތުޅާދޫ ސިއްހީ މަރުކަޒު އެކްސްޓެންޝަން</v>
          </cell>
          <cell r="L252" t="str">
            <v>P-DUMMY-110</v>
          </cell>
        </row>
        <row r="253">
          <cell r="K253" t="str">
            <v>ކ.ތުލުސްދޫ ސިއްހީ މަރުކަޒު އެކްސްޓެންޝަން</v>
          </cell>
          <cell r="L253" t="str">
            <v>P-DUMMY-111</v>
          </cell>
        </row>
        <row r="254">
          <cell r="K254" t="str">
            <v>ކ.ގާފަރު ސިއްހީ މަރުކަޒު އައު އިމާރާތް</v>
          </cell>
          <cell r="L254" t="str">
            <v>P-DUMMY-112</v>
          </cell>
        </row>
        <row r="255">
          <cell r="K255" t="str">
            <v>ކ.ގުރައިދޫ ސިއްހީ މަރުކަޒު އައު އިމާރާތް</v>
          </cell>
          <cell r="L255" t="str">
            <v>P-DUMMY-113</v>
          </cell>
        </row>
        <row r="256">
          <cell r="K256" t="str">
            <v>އއ.އުކުޅަސް ސިއްހީ މަރުކަޒު އެކްސްޓެންޝަން</v>
          </cell>
          <cell r="L256" t="str">
            <v>P-DUMMY-114</v>
          </cell>
        </row>
        <row r="257">
          <cell r="K257" t="str">
            <v>އއ.ފެރިދޫ ސިއްހީ މަރުކަޒު އެކްސްޓެންޝަން އިމާރާތް</v>
          </cell>
          <cell r="L257" t="str">
            <v>P-DUMMY-115</v>
          </cell>
        </row>
        <row r="258">
          <cell r="K258" t="str">
            <v>އއ.ތޮއްޑޫ ސިއްހީ މަރުކަޒު އައު އިމާރާތް ކުރުން</v>
          </cell>
          <cell r="L258" t="str">
            <v>P-DUMMY-116</v>
          </cell>
        </row>
        <row r="259">
          <cell r="K259" t="str">
            <v>އދ.ދަނގެތި ސިއްހީ މަރުކަޒު އަޕްގްރޭޑްކުރުން</v>
          </cell>
          <cell r="L259" t="str">
            <v>P-DUMMY-117</v>
          </cell>
        </row>
        <row r="260">
          <cell r="K260" t="str">
            <v>މ.މުލައް ސިއްހީ މަރުކަޒު އެކްސްޓެންޝަން</v>
          </cell>
          <cell r="L260" t="str">
            <v>P-DUMMY-119</v>
          </cell>
        </row>
        <row r="261">
          <cell r="K261" t="str">
            <v>ފުވައްމުލައް ހޮސްޕިޓަލް ތަރައްޤީކުރުން</v>
          </cell>
          <cell r="L261" t="str">
            <v>P-DUMMY-120</v>
          </cell>
        </row>
        <row r="262">
          <cell r="K262" t="str">
            <v>ފ.ފީއަލި ސިއްހީ މަރުކަޒު އައު އިމާރާތް</v>
          </cell>
          <cell r="L262" t="str">
            <v>P-DUMMY-121</v>
          </cell>
        </row>
        <row r="263">
          <cell r="K263" t="str">
            <v>ތ.ކަނޑޫދޫ ސިއްހީ މަރުކަޒު އައު އިމާރާތް</v>
          </cell>
          <cell r="L263" t="str">
            <v>P-DUMMY-122</v>
          </cell>
        </row>
        <row r="264">
          <cell r="K264" t="str">
            <v>ތ.ކިނބިދޫ ސިއްހީ މަރުކަޒު އިމާރާތް</v>
          </cell>
          <cell r="L264" t="str">
            <v>P-DUMMY-123</v>
          </cell>
        </row>
        <row r="265">
          <cell r="K265" t="str">
            <v>ލ.މާމެންދޫ ސިއްހީ މަރުކަޒު ލެބޯޓަރީ ގާއިމުކުރުން</v>
          </cell>
          <cell r="L265" t="str">
            <v>P-DUMMY-124</v>
          </cell>
        </row>
        <row r="266">
          <cell r="K266" t="str">
            <v>ގއ.ނިލަންދޫ ސިއްހީ މަރުކަޒުގެ ލެބޯޓަރީ ގާއިމުކުރުން</v>
          </cell>
          <cell r="L266" t="str">
            <v>P-DUMMY-125</v>
          </cell>
        </row>
        <row r="267">
          <cell r="K267" t="str">
            <v>ގއ.މާމެންދޫ ސިއްހީ މަރުކަޒު އަޕްގްރޭޑްކުރުން</v>
          </cell>
          <cell r="L267" t="str">
            <v>P-DUMMY-126</v>
          </cell>
        </row>
        <row r="268">
          <cell r="K268" t="str">
            <v>ގއ.ދެއްވަދޫ ސިއްހީ މަރުކަޒު އެކްސްޓެންޝަން</v>
          </cell>
          <cell r="L268" t="str">
            <v>P-DUMMY-127</v>
          </cell>
        </row>
        <row r="269">
          <cell r="K269" t="str">
            <v>ގދ.ފިޔޯރީ ސިއްހީ މަރުކަޒު އެކްސްޓެންޝަން</v>
          </cell>
          <cell r="L269" t="str">
            <v>P-DUMMY-128</v>
          </cell>
        </row>
        <row r="270">
          <cell r="K270" t="str">
            <v>ގދ.ގައްދޫ ސިއްހީ މަރުކަޒު އައު އިމާރާތް</v>
          </cell>
          <cell r="L270" t="str">
            <v>P-DUMMY-129</v>
          </cell>
        </row>
        <row r="271">
          <cell r="K271" t="str">
            <v>ސ.ހުޅުމީދޫ ސިއްހީ މަރުކަޒު އައު އިމާރާތް</v>
          </cell>
          <cell r="L271" t="str">
            <v>P-DUMMY-130</v>
          </cell>
        </row>
        <row r="272">
          <cell r="K272" t="str">
            <v>ހއ.ދިއްދޫ ހޮސްޕިޓަލް އެކްސްޓެންޝަން</v>
          </cell>
          <cell r="L272" t="str">
            <v>P-DUMMY-227</v>
          </cell>
        </row>
        <row r="273">
          <cell r="K273" t="str">
            <v>ގދ.ފަރެސްމާތޮޑާ އެއަރޕޯޓް ގާއިމުކުރުން (ބިން ހިއްކުން)</v>
          </cell>
          <cell r="L273" t="str">
            <v>P-RAP002-002</v>
          </cell>
        </row>
        <row r="274">
          <cell r="K274" t="str">
            <v>ހދ.ކުޅުދުއްފުށީގައި އެއަރޕޯޓް ގާއިމުކުރުން (ބިން ހިއްކުމާއެކު)</v>
          </cell>
          <cell r="L274" t="str">
            <v>P-RAP002-003</v>
          </cell>
        </row>
        <row r="275">
          <cell r="K275" t="str">
            <v>ށ.ފުނަދޫގައި އެއަރޕޯޓް ގާއިމުކުރުން (ބިން ހިއްކުމާއެކު)</v>
          </cell>
          <cell r="L275" t="str">
            <v>P-RAP002-004</v>
          </cell>
        </row>
        <row r="276">
          <cell r="K276" t="str">
            <v>ގދ.މާވަރުލު އެއަރޕޯޓް ތަރައްގީކުރުން</v>
          </cell>
          <cell r="L276" t="str">
            <v>P-RAP002-006</v>
          </cell>
        </row>
        <row r="277">
          <cell r="K277" t="str">
            <v>ހއ.ހޯރަފުށި އެއަރޕޯޓް ގާއިމުކުރުން</v>
          </cell>
          <cell r="L277" t="str">
            <v>P-RAP002-007</v>
          </cell>
        </row>
        <row r="278">
          <cell r="K278" t="str">
            <v>މެރީނާ އަދި ޔޮޓިންގް ފެސިލިޓީސް 5 ރީޖަނަލް ހަބްގައި ގާއިމްކުރުން</v>
          </cell>
          <cell r="L278" t="str">
            <v>P-DUMMY-133</v>
          </cell>
        </row>
        <row r="279">
          <cell r="K279" t="str">
            <v>ކްރޫޒް ޓާރމިނަލް ގްރޭޓަރ މާލެ ރީޖަންގައި ގާއިމްކުރުން</v>
          </cell>
          <cell r="L279" t="str">
            <v>P-DUMMY-134</v>
          </cell>
        </row>
        <row r="280">
          <cell r="K280" t="str">
            <v>ފ.ބިލެތްދޫ ވޮލީކޯޓު ތަރައްގީކުރުން</v>
          </cell>
          <cell r="L280" t="str">
            <v>P-HYS054-001</v>
          </cell>
        </row>
        <row r="281">
          <cell r="K281" t="str">
            <v>ފ.ނިލަންދޫ ފުޓުބޯޅަ ދަނޑު ތަރައްގީކުރުން</v>
          </cell>
          <cell r="L281" t="str">
            <v>P-HYS002-002</v>
          </cell>
        </row>
        <row r="282">
          <cell r="K282" t="str">
            <v>ގއ.ދާންދޫ އައުޓްޑޯރ ޖިމް ގާއިމުކުރުން</v>
          </cell>
          <cell r="L282" t="str">
            <v>P-HYS005-032</v>
          </cell>
        </row>
        <row r="283">
          <cell r="K283" t="str">
            <v>ދ.މާއެނބޫދޫ ފުޓްސަލް ދަނޑު ގާއިމުކުރުން</v>
          </cell>
          <cell r="L283" t="str">
            <v>P-HYS072-001</v>
          </cell>
        </row>
        <row r="284">
          <cell r="K284" t="str">
            <v>ސ.ފޭދޫ ސްޕޯޓްސް ކޮމްޕްލެކްސް ތަރައްގީކުރުން</v>
          </cell>
          <cell r="L284" t="str">
            <v>P-HYS029-001</v>
          </cell>
        </row>
        <row r="285">
          <cell r="K285" t="str">
            <v>ސ.މަރަދޫފޭދޫ އައުޓްޑޯރ ޖިމް ގާއިމުކުރުން</v>
          </cell>
          <cell r="L285" t="str">
            <v>P-HYS063-001</v>
          </cell>
        </row>
        <row r="286">
          <cell r="K286" t="str">
            <v>ހދ.ކުޅުދުއްފުށި ޒުވާނުންގެ މަރުކަޒު ތަރައްގީކުރުން</v>
          </cell>
          <cell r="L286" t="str">
            <v>P-HYS002-032</v>
          </cell>
        </row>
        <row r="287">
          <cell r="K287" t="str">
            <v>ސ.މީދޫ 2 ވޮލީކޯޓު، ނެޓްބޯލް ކޯޓު އަދި ބަށިކޯޓު ތަރައްގީކުރުން</v>
          </cell>
          <cell r="L287" t="str">
            <v>P-HYS031-001</v>
          </cell>
        </row>
        <row r="288">
          <cell r="K288" t="str">
            <v>ނ.މިލަދޫ ފުޓްސަލް ދަނޑު ގާއިމުކުރުން</v>
          </cell>
          <cell r="L288" t="str">
            <v>P-HYS074-001</v>
          </cell>
        </row>
        <row r="289">
          <cell r="K289" t="str">
            <v>ތ.ގުރައިދޫ ފުޓްސަލް ދަނޑު ގާއިމުކުރުން</v>
          </cell>
          <cell r="L289" t="str">
            <v>P-HYS055-001</v>
          </cell>
        </row>
        <row r="290">
          <cell r="K290" t="str">
            <v>މ.ކޮޅުފުށި ފުޓްސަލް ދަނޑު ގާއިމުކުރުން</v>
          </cell>
          <cell r="L290" t="str">
            <v>P-HYS051-001</v>
          </cell>
        </row>
        <row r="291">
          <cell r="K291" t="str">
            <v>ޅ.ނައިފަރު ފުޓުބޯޅަ ދަނޑު ތަރައްގީކުރުން</v>
          </cell>
          <cell r="L291" t="str">
            <v>P-HYS023-001</v>
          </cell>
        </row>
        <row r="292">
          <cell r="K292" t="str">
            <v>މ.މުލައް ޒުވާނުންގެ މަރުކަޒު ތަރައްގީކުރުން</v>
          </cell>
          <cell r="L292" t="str">
            <v>P-HYS052-001</v>
          </cell>
        </row>
        <row r="293">
          <cell r="K293" t="str">
            <v>ށ.ފޭދޫ ފުޓްސަލް ދަނޑު ގާއިމުކުރުން</v>
          </cell>
          <cell r="L293" t="str">
            <v>P-HYS081-001</v>
          </cell>
        </row>
        <row r="294">
          <cell r="K294" t="str">
            <v>ރ.މީދޫ އައުޓްޑޯރ ޖިމް ގާއިމުކުރުން</v>
          </cell>
          <cell r="L294" t="str">
            <v>P-HYS045-001</v>
          </cell>
        </row>
        <row r="295">
          <cell r="K295" t="str">
            <v>ރ.ދުވާފަރު ފުޓުބޯޅަ ދަނޑު ސްޓޭޑިއަމް ތަރައްގީކުރުން</v>
          </cell>
          <cell r="L295" t="str">
            <v>P-HYS002-021</v>
          </cell>
        </row>
        <row r="296">
          <cell r="K296" t="str">
            <v>ނ.މާފަރު އައުޓްޑޯރ ޖިމް ގާއިމުކުރުން</v>
          </cell>
          <cell r="L296" t="str">
            <v>P-HYS088-001</v>
          </cell>
        </row>
        <row r="297">
          <cell r="K297" t="str">
            <v>ޅ.އޮޅުވެލިފުށި ފުޓުބޯޅަ ދަނޑު ތަރައްގީކުރުން</v>
          </cell>
          <cell r="L297" t="str">
            <v>P-HYS136-001</v>
          </cell>
        </row>
        <row r="298">
          <cell r="K298" t="str">
            <v>ށ.މަރޮށި ފުޓްސަލް ދަނޑު ގާއިމުކުރުން</v>
          </cell>
          <cell r="L298" t="str">
            <v>P-HYS069-001</v>
          </cell>
        </row>
        <row r="299">
          <cell r="K299" t="str">
            <v>ގއ.ކޮނޑޭ އައުޓްޑޯރ ޖިމް ގާއިމުކުރުން</v>
          </cell>
          <cell r="L299" t="str">
            <v>P-HYS006-023</v>
          </cell>
        </row>
        <row r="300">
          <cell r="K300" t="str">
            <v>މާލޭ ޒުވާނުންގެ މަރުކަޒު ތަރައްގީކުރުން</v>
          </cell>
          <cell r="L300" t="str">
            <v>P-HYS002-013</v>
          </cell>
        </row>
        <row r="301">
          <cell r="K301" t="str">
            <v>ހދ.ކުމުންދޫ ފުޓްސަލް ދަނޑު ގާއިމުކުރުން</v>
          </cell>
          <cell r="L301" t="str">
            <v>P-HYS035-001</v>
          </cell>
        </row>
        <row r="302">
          <cell r="K302" t="str">
            <v>ކ.ދިއްފުށި ފުޓްސަލް ދަނޑު ގާއިމުކުރުން</v>
          </cell>
          <cell r="L302" t="str">
            <v>P-HYS085-001</v>
          </cell>
        </row>
        <row r="303">
          <cell r="K303" t="str">
            <v>ހއ.ތަކަންދޫ އައުޓްޑޯރ ޖިމް ގާއިމުކުރުން</v>
          </cell>
          <cell r="L303" t="str">
            <v>P-HYS005-027</v>
          </cell>
        </row>
        <row r="304">
          <cell r="K304" t="str">
            <v>ގއ.ވިލިނގިލި ފުޓުބޯޅަ ދަނޑު ތަރައްގީކުރުން</v>
          </cell>
          <cell r="L304" t="str">
            <v>P-HYS002-010</v>
          </cell>
        </row>
        <row r="305">
          <cell r="K305" t="str">
            <v>ހުޅުމާލޭގައި ފުޓުބޯޅަ ޓްރޭނިންގ ސްކޫލެއް ގާއިމުކުރުމުގެ މަޝްރޫއު</v>
          </cell>
          <cell r="L305" t="str">
            <v>P-HYS006-029</v>
          </cell>
        </row>
        <row r="306">
          <cell r="K306" t="str">
            <v>ބ.ދަރަވަންދޫ ފުޓްސަލް ދަނޑު ގާއިމުކުރުން</v>
          </cell>
          <cell r="L306" t="str">
            <v>P-HYS093-001</v>
          </cell>
        </row>
        <row r="307">
          <cell r="K307" t="str">
            <v>ކ.ހުރާ ކޭމްޕްސައިޓް ތަރައްގީކުރުން</v>
          </cell>
          <cell r="L307" t="str">
            <v>P-HYS002-025</v>
          </cell>
        </row>
        <row r="308">
          <cell r="K308" t="str">
            <v>ރ.އިންނަމާދޫ ފުޓްސަލް ދަނޑު ގާއިމުކުރުން</v>
          </cell>
          <cell r="L308" t="str">
            <v>P-HYS005-009</v>
          </cell>
        </row>
        <row r="309">
          <cell r="K309" t="str">
            <v>ލ.އިސްދޫ ފުޓުބޯޅަ ދަނޑު ތަރައްގީކުރުން</v>
          </cell>
          <cell r="L309" t="str">
            <v>P-HYS006-008</v>
          </cell>
        </row>
        <row r="310">
          <cell r="K310" t="str">
            <v>ނ.ވެލިދޫ ފުޓުބޯޅަ ދަނޑު ތަރައްގީކުރުން</v>
          </cell>
          <cell r="L310" t="str">
            <v>P-HYS018-001</v>
          </cell>
        </row>
        <row r="311">
          <cell r="K311" t="str">
            <v>އދ.މާމިގިލި ފުޓުބޯޅަ ދަނޑު ތަރައްގީކުރުން</v>
          </cell>
          <cell r="L311" t="str">
            <v>P-HYS026-001</v>
          </cell>
        </row>
        <row r="312">
          <cell r="K312" t="str">
            <v>މ.މުލި ފުޓްސަލް ދަނޑު ގާއިމުކުރުން</v>
          </cell>
          <cell r="L312" t="str">
            <v>P-HYS105-001</v>
          </cell>
        </row>
        <row r="313">
          <cell r="K313" t="str">
            <v>ށ.ޅައިމަގު ފުޓްސަލް ދަނޑު ގާއިމުކުރުން</v>
          </cell>
          <cell r="L313" t="str">
            <v>P-HYS120-001</v>
          </cell>
        </row>
        <row r="314">
          <cell r="K314" t="str">
            <v>ހއ.ތުރާކުނު ފުޓްސަލް ދަނޑު ގާއިމުކުރުން</v>
          </cell>
          <cell r="L314" t="str">
            <v>P-HYS132-001</v>
          </cell>
        </row>
        <row r="315">
          <cell r="K315" t="str">
            <v>ރ.އަލިފުށި ފުޓުބޯޅަ ދަނޑު ތަރައްގީކުރުން</v>
          </cell>
          <cell r="L315" t="str">
            <v>P-SPT002-001</v>
          </cell>
        </row>
        <row r="316">
          <cell r="K316" t="str">
            <v>ރ.މާކުރަތު ފުޓުބޯޅަ ދަނޑު ތަރައްގީކުރުން</v>
          </cell>
          <cell r="L316" t="str">
            <v>P-SPT003-001</v>
          </cell>
        </row>
        <row r="317">
          <cell r="K317" t="str">
            <v>މ.ދިއްގަރު ފުޓުބޯޅަ ދަނޑު ތަރައްގީކުރުން</v>
          </cell>
          <cell r="L317" t="str">
            <v>P-SPT007-001</v>
          </cell>
        </row>
        <row r="318">
          <cell r="K318" t="str">
            <v>ހދ.ފިނޭ ފުޓުބޯޅަ ދަނޑު ތަރައްގީކުރުން</v>
          </cell>
          <cell r="L318" t="str">
            <v>P-SPT012-001</v>
          </cell>
        </row>
        <row r="319">
          <cell r="K319" t="str">
            <v>ހދ.ކުރިނބީ ފުޓްސަލް ދަނޑު ގާއިމުކުރުން</v>
          </cell>
          <cell r="L319" t="str">
            <v>P-SPT018-001</v>
          </cell>
        </row>
        <row r="320">
          <cell r="K320" t="str">
            <v>ޅ.ކުރެންދޫ ފުޓުބޯޅަ ދަނޑު ތަރައްގީކުރުން</v>
          </cell>
          <cell r="L320" t="str">
            <v>P-SPT021-001</v>
          </cell>
        </row>
        <row r="321">
          <cell r="K321" t="str">
            <v>ވ.ކެޔޮދޫ ފުޓްސަލް ދަނޑު ގާއިމުކުރުން</v>
          </cell>
          <cell r="L321" t="str">
            <v>P-SPT022-001</v>
          </cell>
        </row>
        <row r="322">
          <cell r="K322" t="str">
            <v>ލ.ހިތަދޫ ފުޓްސަލް ދަނޑު ގާއިމުކުރުން</v>
          </cell>
          <cell r="L322" t="str">
            <v>P-SPT026-001</v>
          </cell>
        </row>
        <row r="323">
          <cell r="K323" t="str">
            <v>ގއ.ކަނޑުހުޅުދޫ ފުޓްސަލް ދަނޑު ގާއިމުކުރުން</v>
          </cell>
          <cell r="L323" t="str">
            <v>P-SPT028-001</v>
          </cell>
        </row>
        <row r="324">
          <cell r="K324" t="str">
            <v>ސ.މަރަދޫ ފުޓުބޯޅަ ދަނޑު ތަރައްގީކުރުން</v>
          </cell>
          <cell r="L324" t="str">
            <v>P-SPT030-001</v>
          </cell>
        </row>
        <row r="325">
          <cell r="K325" t="str">
            <v>ތ.ވިލުފުށި ފުޓުބޯޅަ ދަނޑު ތަރައްގީކުރުން</v>
          </cell>
          <cell r="L325" t="str">
            <v>P-SPT032-001</v>
          </cell>
        </row>
        <row r="326">
          <cell r="K326" t="str">
            <v>ފުވައްމުލައް ހޯދަނޑު އަވަށު ފުޓުބޯޅަ ދަނޑު ތަރައްގީކުރުން</v>
          </cell>
          <cell r="L326" t="str">
            <v>P-DUMMY-464</v>
          </cell>
        </row>
        <row r="327">
          <cell r="K327" t="str">
            <v>ގދ.ތިނަދޫ އިންޑޯރ ކޮމްޕްލެކްސް ގާއިމުކުރުން</v>
          </cell>
          <cell r="L327" t="str">
            <v>P-SPT035-003</v>
          </cell>
        </row>
        <row r="328">
          <cell r="K328" t="str">
            <v>ސ.ހިތަދޫ ޒުވާނުންގެ މަރުކަޒު ތަރައްގީކުރުން</v>
          </cell>
          <cell r="L328" t="str">
            <v>P-SPT037-001</v>
          </cell>
        </row>
        <row r="329">
          <cell r="K329" t="str">
            <v>ބ.މާޅޮސް ފުޓްސަލް ދަނޑު ގާއިމުކުރުން</v>
          </cell>
          <cell r="L329" t="str">
            <v>P-HYS137-001</v>
          </cell>
        </row>
        <row r="330">
          <cell r="K330" t="str">
            <v>ހއ.ހޯރަފުށި ފުޓުބޯޅަ ދަނޑު ތަރައްގީކުރުން</v>
          </cell>
          <cell r="L330" t="str">
            <v>P-DUMMY-135</v>
          </cell>
        </row>
        <row r="331">
          <cell r="K331" t="str">
            <v>ހއ.ހޯރަފުށި ފުޓްސަލް ދަނޑު ގާއިމުކުރުން</v>
          </cell>
          <cell r="L331" t="str">
            <v>P-DUMMY-136</v>
          </cell>
        </row>
        <row r="332">
          <cell r="K332" t="str">
            <v>ހއ.އިހަވަންދޫ ޒުވާނުންގެ މަރުކަޒު ތަރައްގީކުރުން</v>
          </cell>
          <cell r="L332" t="str">
            <v>P-DUMMY-137</v>
          </cell>
        </row>
        <row r="333">
          <cell r="K333" t="str">
            <v>ހއ.އިހަވަންދޫ ފުޓްސަލް ދަނޑު ގާއިމުކުރުން</v>
          </cell>
          <cell r="L333" t="str">
            <v>P-DUMMY-138</v>
          </cell>
        </row>
        <row r="334">
          <cell r="K334" t="str">
            <v>ހއ.އުލިގަމު ފުޓްސަލް ދަނޑު ގާއިމުކުރުން</v>
          </cell>
          <cell r="L334" t="str">
            <v>P-DUMMY-139</v>
          </cell>
        </row>
        <row r="335">
          <cell r="K335" t="str">
            <v>ހއ.ދިއްދޫ ފުޓުބޯޅަ ދަނޑު ތަރައްގީކުރުން</v>
          </cell>
          <cell r="L335" t="str">
            <v>P-DUMMY-140</v>
          </cell>
        </row>
        <row r="336">
          <cell r="K336" t="str">
            <v>ހދ.ހަނިމާދޫ ފުޓުބޯޅަ ދަނޑު ތަރައްގީކުރުން</v>
          </cell>
          <cell r="L336" t="str">
            <v>P-DUMMY-141</v>
          </cell>
        </row>
        <row r="337">
          <cell r="K337" t="str">
            <v>ހދ.ހަނިމާދޫ ފަތާ ސަރަހައްދު ހެދުން</v>
          </cell>
          <cell r="L337" t="str">
            <v>P-DUMMY-142</v>
          </cell>
        </row>
        <row r="338">
          <cell r="K338" t="str">
            <v>ހދ.ނެއްލައިދޫ ފުޓުބޯޅަ ދަނޑު ތަރައްގީކުރުން</v>
          </cell>
          <cell r="L338" t="str">
            <v>P-DUMMY-143</v>
          </cell>
        </row>
        <row r="339">
          <cell r="K339" t="str">
            <v>ހދ.ނޭކުރެންދޫ އައުޓްޑޯރ ޖިމް ގާއިމުކުރުން</v>
          </cell>
          <cell r="L339" t="str">
            <v>P-DUMMY-144</v>
          </cell>
        </row>
        <row r="340">
          <cell r="K340" t="str">
            <v>ހދ.ނޭކުރެންދޫ ފުޓްސަލް ދަނޑު ގާއިމުކުރުން</v>
          </cell>
          <cell r="L340" t="str">
            <v>P-DUMMY-145</v>
          </cell>
        </row>
        <row r="341">
          <cell r="K341" t="str">
            <v>ހދ.ނޮޅިވަރަމް ފުޓުބޯޅަ ދަނޑު ތަރައްގީކުރުން</v>
          </cell>
          <cell r="L341" t="str">
            <v>P-DUMMY-146</v>
          </cell>
        </row>
        <row r="342">
          <cell r="K342" t="str">
            <v>ހދ.ނޮޅިވަރަމް އައުޓްޑޯރ ޖިމް ގާއިމުކުރުން</v>
          </cell>
          <cell r="L342" t="str">
            <v>P-DUMMY-147</v>
          </cell>
        </row>
        <row r="343">
          <cell r="K343" t="str">
            <v>ހދ.ކުޅުދުއްފުށި ފުޓުބޯޅަ ދަނޑު ތަރައްގީކުރުން</v>
          </cell>
          <cell r="L343" t="str">
            <v>P-DUMMY-148</v>
          </cell>
        </row>
        <row r="344">
          <cell r="K344" t="str">
            <v>ހދ.ކުޅުދުއްފުށި އައުޓްޑޯރ ޖިމް ގާއިމުކުރުން</v>
          </cell>
          <cell r="L344" t="str">
            <v>P-DUMMY-149</v>
          </cell>
        </row>
        <row r="345">
          <cell r="K345" t="str">
            <v>ށ.މިލަންދޫ ފުޓުބޯޅަ ދަނޑު ތަރައްގީކުރުން</v>
          </cell>
          <cell r="L345" t="str">
            <v>P-DUMMY-152</v>
          </cell>
        </row>
        <row r="346">
          <cell r="K346" t="str">
            <v>ށ.މިލަންދޫ އިންޑޯރ ސްޕޯޓްސް ކޮމްޕްލެކްސް ތަރައްގީކުރުން</v>
          </cell>
          <cell r="L346" t="str">
            <v>P-DUMMY-153</v>
          </cell>
        </row>
        <row r="347">
          <cell r="K347" t="str">
            <v>ށ.ފޯކައިދޫ ފުޓުބޯޅަ ދަނޑު ތަރައްގީކުރުން</v>
          </cell>
          <cell r="L347" t="str">
            <v>P-DUMMY-154</v>
          </cell>
        </row>
        <row r="348">
          <cell r="K348" t="str">
            <v>ނ.ހޮޅުދޫ ފުޓުބޯޅަ ދަނޑު ތަރައްގީކުރުން</v>
          </cell>
          <cell r="L348" t="str">
            <v>P-DUMMY-155</v>
          </cell>
        </row>
        <row r="349">
          <cell r="K349" t="str">
            <v>ނ.ކުޑަފަރި ފުޓުބޯޅަ ދަނޑު ތަރައްގީކުރުން</v>
          </cell>
          <cell r="L349" t="str">
            <v>P-DUMMY-156</v>
          </cell>
        </row>
        <row r="350">
          <cell r="K350" t="str">
            <v>ނ.ކެނދިކުޅުދޫ ފުޓުބޯޅަ ދަނޑު ތަރައްގީކުރުން</v>
          </cell>
          <cell r="L350" t="str">
            <v>P-DUMMY-157</v>
          </cell>
        </row>
        <row r="351">
          <cell r="K351" t="str">
            <v>ނ.މަނަދޫ ޒުވާނުންގެ މަރުކަޒު ތަރައްގީކުރުން</v>
          </cell>
          <cell r="L351" t="str">
            <v>P-DUMMY-158</v>
          </cell>
        </row>
        <row r="352">
          <cell r="K352" t="str">
            <v>ނ.މަނަދޫ އައުޓްޑޯރ ޖިމް ގާއިމުކުރުން</v>
          </cell>
          <cell r="L352" t="str">
            <v>P-DUMMY-159</v>
          </cell>
        </row>
        <row r="353">
          <cell r="K353" t="str">
            <v>ނ.މިލަދޫ ފުޓުބޯޅަ ދަނޑު ތަރައްގީކުރުން</v>
          </cell>
          <cell r="L353" t="str">
            <v>P-DUMMY-162</v>
          </cell>
        </row>
        <row r="354">
          <cell r="K354" t="str">
            <v>ރ.އަނގޮޅިތީމު އިޖުތިމާއީ މަރުކަޒު ތަރައްގީކުރުން</v>
          </cell>
          <cell r="L354" t="str">
            <v>P-DUMMY-163</v>
          </cell>
        </row>
        <row r="355">
          <cell r="K355" t="str">
            <v>ރ.އަލިފުށި އިޖުތިމާއީ މަރުކަޒު ތަރައްގީކުރުން</v>
          </cell>
          <cell r="L355" t="str">
            <v>P-DUMMY-164</v>
          </cell>
        </row>
        <row r="356">
          <cell r="K356" t="str">
            <v>ރ.މަޑުއްވަރި އިޖުތިމާއީ މަރުކަޒު ތަރައްގީކުރުން</v>
          </cell>
          <cell r="L356" t="str">
            <v>P-DUMMY-165</v>
          </cell>
        </row>
        <row r="357">
          <cell r="K357" t="str">
            <v>ރ.މީދޫ ފުޓުބޯޅަ ދަނޑު ތަރައްގީކުރުން</v>
          </cell>
          <cell r="L357" t="str">
            <v>P-DUMMY-166</v>
          </cell>
        </row>
        <row r="358">
          <cell r="K358" t="str">
            <v>ރ.ދުވާފަރު އިޖުތިމާއީ މަރުކަޒު ތަރައްގީކުރުން (އިންޑޯ ހޯލް އާއިއެކު)</v>
          </cell>
          <cell r="L358" t="str">
            <v>P-DUMMY-167</v>
          </cell>
        </row>
        <row r="359">
          <cell r="K359" t="str">
            <v>ބ.ތުޅާދޫ ފުޓުބޯޅަ ދަނޑު ތަރައްގީކުރުން</v>
          </cell>
          <cell r="L359" t="str">
            <v>P-DUMMY-168</v>
          </cell>
        </row>
        <row r="360">
          <cell r="K360" t="str">
            <v>ޅ.ހިންނަވަރު ފުޓުބޯޅަ ދަނޑު ތަރައްގީކުރުން</v>
          </cell>
          <cell r="L360" t="str">
            <v>P-DUMMY-169</v>
          </cell>
        </row>
        <row r="361">
          <cell r="K361" t="str">
            <v>ކ.މާފުށި ފުޓުބޯޅަ ދަނޑު ތަރައްގީކުރުން</v>
          </cell>
          <cell r="L361" t="str">
            <v>P-DUMMY-170</v>
          </cell>
        </row>
        <row r="362">
          <cell r="K362" t="str">
            <v>ކ.މާފުށި އައުޓްޑޯރ ޖިމް ގާއިމުކުރުން</v>
          </cell>
          <cell r="L362" t="str">
            <v>P-DUMMY-172</v>
          </cell>
        </row>
        <row r="363">
          <cell r="K363" t="str">
            <v>އއ.ތޮއްޑޫ އައުޓްޑޯރ ޖިމް ގާއިމުކުރުން</v>
          </cell>
          <cell r="L363" t="str">
            <v>P-DUMMY-174</v>
          </cell>
        </row>
        <row r="364">
          <cell r="K364" t="str">
            <v>އއ.ތޮއްޑޫ ވޮލީކޯޓު ފެންސްޖެހުން</v>
          </cell>
          <cell r="L364" t="str">
            <v>P-DUMMY-175</v>
          </cell>
        </row>
        <row r="365">
          <cell r="K365" t="str">
            <v>އއ.ތޮއްޑޫ ފުޓްސަލް ދަނޑު ގާއިމުކުރުން</v>
          </cell>
          <cell r="L365" t="str">
            <v>P-DUMMY-176</v>
          </cell>
        </row>
        <row r="366">
          <cell r="K366" t="str">
            <v>އދ.ކުނބުރުދޫ ފުޓްސަލް ދަނޑު ގާއިމުކުރުން</v>
          </cell>
          <cell r="L366" t="str">
            <v>P-DUMMY-177</v>
          </cell>
        </row>
        <row r="367">
          <cell r="K367" t="str">
            <v>ވ.ކެޔޮދޫ ފުޓުބޯޅަ ދަނޑު ތަރައްގީކުރުން</v>
          </cell>
          <cell r="L367" t="str">
            <v>P-DUMMY-178</v>
          </cell>
        </row>
        <row r="368">
          <cell r="K368" t="str">
            <v>މާލެ ހެންވޭރު ފުޓުބޯޅަ ދަނޑު ތަރައްގީކުރުން</v>
          </cell>
          <cell r="L368" t="str">
            <v>P-DUMMY-180</v>
          </cell>
        </row>
        <row r="369">
          <cell r="K369" t="str">
            <v>މ.ނާލާފުށި އައުޓްޑޯރ ޖިމް ގާއިމުކުރުން</v>
          </cell>
          <cell r="L369" t="str">
            <v>P-DUMMY-181</v>
          </cell>
        </row>
        <row r="370">
          <cell r="K370" t="str">
            <v>މ.ނާލާފުށި ފުޓްސަލް ދަނޑު ގާއިމުކުރުން</v>
          </cell>
          <cell r="L370" t="str">
            <v>P-DUMMY-182</v>
          </cell>
        </row>
        <row r="371">
          <cell r="K371" t="str">
            <v>ފުވައްމުލައް ސްޕޯޓްސް ކޮމްޕްލެކްސް ތަރައްގީކުރުން</v>
          </cell>
          <cell r="L371" t="str">
            <v>P-SPT034-001</v>
          </cell>
        </row>
        <row r="372">
          <cell r="K372" t="str">
            <v>ފުވައްމުލައް ދޫނޑިގަން އަވަށު ފުޓުބޯޅަ ދަނޑު ތަރައްގީކުރުން</v>
          </cell>
          <cell r="L372" t="str">
            <v>P-DUMMY-184</v>
          </cell>
        </row>
        <row r="373">
          <cell r="K373" t="str">
            <v>ފ.މަގޫދޫ އިޖުތިމާއީ މަރުކަޒު ތަރައްގީކުރުން</v>
          </cell>
          <cell r="L373" t="str">
            <v>P-DUMMY-186</v>
          </cell>
        </row>
        <row r="374">
          <cell r="K374" t="str">
            <v>ފ.ފީއަލި އިންޑޯރ ވޮލީ ކޯޓު ތަރައްގީކުރުން</v>
          </cell>
          <cell r="L374" t="str">
            <v>P-DUMMY-187</v>
          </cell>
        </row>
        <row r="375">
          <cell r="K375" t="str">
            <v>ދ.ހުޅުދެލި ފުޓްސަލް ދަނޑު ގާއިމުކުރުން</v>
          </cell>
          <cell r="L375" t="str">
            <v>P-DUMMY-188</v>
          </cell>
        </row>
        <row r="376">
          <cell r="K376" t="str">
            <v>ދ.ބަނޑިދޫ ފުޓްސަލް ދަނޑު ގާއިމުކުރުން</v>
          </cell>
          <cell r="L376" t="str">
            <v>P-DUMMY-189</v>
          </cell>
        </row>
        <row r="377">
          <cell r="K377" t="str">
            <v>ދ.ކުޑަހުވަދޫ ފުޓުބޯޅަ ދަނޑު ތަރައްގީކުރުން</v>
          </cell>
          <cell r="L377" t="str">
            <v>P-DUMMY-190</v>
          </cell>
        </row>
        <row r="378">
          <cell r="K378" t="str">
            <v>ދ.މީދޫ އިޖުތިމާއީ މަރުކަޒު ތަރައްގީކުރުން</v>
          </cell>
          <cell r="L378" t="str">
            <v>P-DUMMY-191</v>
          </cell>
        </row>
        <row r="379">
          <cell r="K379" t="str">
            <v>ތ.ކަނޑޫދޫ ފުޓުބޯޅަ ދަނޑު ތަރައްގީކުރުން</v>
          </cell>
          <cell r="L379" t="str">
            <v>P-DUMMY-192</v>
          </cell>
        </row>
        <row r="380">
          <cell r="K380" t="str">
            <v>ތ.ކިނބިދޫ ފުޓްސަލް ދަނޑު ގާއިމުކުރުން</v>
          </cell>
          <cell r="L380" t="str">
            <v>P-DUMMY-193</v>
          </cell>
        </row>
        <row r="381">
          <cell r="K381" t="str">
            <v>ތ.ކިނބިދޫ އައުޓްޑޯރ ޖިމް ގާއިމުކުރުން</v>
          </cell>
          <cell r="L381" t="str">
            <v>P-DUMMY-194</v>
          </cell>
        </row>
        <row r="382">
          <cell r="K382" t="str">
            <v>ތ.ވިލުފުށި އިޖުތިމާއީ މަރުކަޒު ތަރައްގީކުރުން</v>
          </cell>
          <cell r="L382" t="str">
            <v>P-DUMMY-195</v>
          </cell>
        </row>
        <row r="383">
          <cell r="K383" t="str">
            <v>ތ.ދިޔަމިގިލި ފުޓުބޯޅަ ދަނޑު ތަރައްގީކުރުން</v>
          </cell>
          <cell r="L383" t="str">
            <v>P-DUMMY-196</v>
          </cell>
        </row>
        <row r="384">
          <cell r="K384" t="str">
            <v>ތ.ދިޔަމިގިލި ފުޓްސަލް ދަނޑު ގާއިމުކުރުން</v>
          </cell>
          <cell r="L384" t="str">
            <v>P-DUMMY-197</v>
          </cell>
        </row>
        <row r="385">
          <cell r="K385" t="str">
            <v>ތ.ތިމަރަފުށި ފުޓުބޯޅަ ދަނޑު ތަރައްގީކުރުން</v>
          </cell>
          <cell r="L385" t="str">
            <v>P-DUMMY-198</v>
          </cell>
        </row>
        <row r="386">
          <cell r="K386" t="str">
            <v>ތ.ގާދިއްފުށި ފުޓްސަލް ދަނޑު ގާއިމުކުރުން</v>
          </cell>
          <cell r="L386" t="str">
            <v>P-DUMMY-199</v>
          </cell>
        </row>
        <row r="387">
          <cell r="K387" t="str">
            <v>ލ.ކަލައިދޫ ޒުވާނުންގެ މަރުކަޒު ތަރައްގީކުރުން</v>
          </cell>
          <cell r="L387" t="str">
            <v>P-DUMMY-200</v>
          </cell>
        </row>
        <row r="388">
          <cell r="K388" t="str">
            <v>ލ.މާބައިދޫ އައުޓްޑޯރ ޖިމް ގާއިމުކުރުން</v>
          </cell>
          <cell r="L388" t="str">
            <v>P-DUMMY-202</v>
          </cell>
        </row>
        <row r="389">
          <cell r="K389" t="str">
            <v>ލ.މާބައިދޫ އިޖުތިމާއީ މަރުކަޒު ތަރައްގީކުރުން</v>
          </cell>
          <cell r="L389" t="str">
            <v>P-DUMMY-203</v>
          </cell>
        </row>
        <row r="390">
          <cell r="K390" t="str">
            <v>ލ.މާމެންދޫ ފުޓުބޯޅަ ދަނޑު ތަރައްގީކުރުން</v>
          </cell>
          <cell r="L390" t="str">
            <v>P-DUMMY-204</v>
          </cell>
        </row>
        <row r="391">
          <cell r="K391" t="str">
            <v>ލ.ދަނބިދޫ އިޖުތިމާއީ މަރުކަޒު ތަރައްގީކުރުން</v>
          </cell>
          <cell r="L391" t="str">
            <v>P-DUMMY-205</v>
          </cell>
        </row>
        <row r="392">
          <cell r="K392" t="str">
            <v>ލ.ގަން ޒޯން ސްޓޭޑިއަމް އަޕްގްރޭޑްކުރުން</v>
          </cell>
          <cell r="L392" t="str">
            <v>P-DUMMY-206</v>
          </cell>
        </row>
        <row r="393">
          <cell r="K393" t="str">
            <v>ލ.ގަން ފުޓުބޯޅަ ދަނޑު ތަރައްގީކުރުން</v>
          </cell>
          <cell r="L393" t="str">
            <v>P-DUMMY-207</v>
          </cell>
        </row>
        <row r="394">
          <cell r="K394" t="str">
            <v>ލ.ގަން މުކުރިމަގު ފުޓްސަލް ދަނޑު ގާއިމުކުރުން</v>
          </cell>
          <cell r="L394" t="str">
            <v>P-DUMMY-208</v>
          </cell>
        </row>
        <row r="395">
          <cell r="K395" t="str">
            <v>ގއ.ކޮނޑޭ ފުޓްސަލް ދަނޑު ގާއިމުކުރުން</v>
          </cell>
          <cell r="L395" t="str">
            <v>P-DUMMY-209</v>
          </cell>
        </row>
        <row r="396">
          <cell r="K396" t="str">
            <v>ގދ.ހޯނޑެއްދޫ އިޖުތިމާއީ މަރުކަޒު ތަރައްގީކުރުން</v>
          </cell>
          <cell r="L396" t="str">
            <v>P-DUMMY-210</v>
          </cell>
        </row>
        <row r="397">
          <cell r="K397" t="str">
            <v>ގދ.ނަޑެއްލާ އިޖުތިމާއީ މަރުކަޒު ތަރައްގީކުރުން</v>
          </cell>
          <cell r="L397" t="str">
            <v>P-DUMMY-211</v>
          </cell>
        </row>
        <row r="398">
          <cell r="K398" t="str">
            <v>ގދ.ނަޑެއްލާ ސްޕޯޓްސް އިންފްރާސްޓްރަކްޗަރ ގާއިމްކުރުން</v>
          </cell>
          <cell r="L398" t="str">
            <v>P-DUMMY-213</v>
          </cell>
        </row>
        <row r="399">
          <cell r="K399" t="str">
            <v>ގދ.ފަރެސްމާތޮޑާ އިޖުތިމާއީ މަރުކަޒު ތަރައްގީކުރުން</v>
          </cell>
          <cell r="L399" t="str">
            <v>P-DUMMY-214</v>
          </cell>
        </row>
        <row r="400">
          <cell r="K400" t="str">
            <v>ގދ.ތިނަދޫ ޒޯން ސްޓޭޑިއަމް އަޕްގްރޭޑްކުރުން</v>
          </cell>
          <cell r="L400" t="str">
            <v>P-DUMMY-215</v>
          </cell>
        </row>
        <row r="401">
          <cell r="K401" t="str">
            <v>ގދ.ތިނަދޫ ފުޓުބޯޅަ ދަނޑު ތަރައްގީކުރުން</v>
          </cell>
          <cell r="L401" t="str">
            <v>P-DUMMY-216</v>
          </cell>
        </row>
        <row r="402">
          <cell r="K402" t="str">
            <v>ގދ.ތިނަދޫ އައުޓްޑޯރ ޖިމް ގާއިމުކުރުން</v>
          </cell>
          <cell r="L402" t="str">
            <v>P-DUMMY-218</v>
          </cell>
        </row>
        <row r="403">
          <cell r="K403" t="str">
            <v>ސ.ހިތަދޫ ފުޓުބޯޅަ ދަނޑު ތަރައްގީކުރުން</v>
          </cell>
          <cell r="L403" t="str">
            <v>P-DUMMY-220</v>
          </cell>
        </row>
        <row r="404">
          <cell r="K404" t="str">
            <v>ސ.ހުޅުދޫ ފުޓުބޯޅަ ދަނޑު ތަރައްގީކުރުން</v>
          </cell>
          <cell r="L404" t="str">
            <v>P-DUMMY-221</v>
          </cell>
        </row>
        <row r="405">
          <cell r="K405" t="str">
            <v>ސ.މީދޫ އިޖުތިމާއީ މަރުކަޒު ތަރައްގީކުރުން</v>
          </cell>
          <cell r="L405" t="str">
            <v>P-DUMMY-223</v>
          </cell>
        </row>
        <row r="406">
          <cell r="K406" t="str">
            <v>ސ.ފޭދޫ ސްޓޭޑިއަމް ތަރައްގީކުރުން</v>
          </cell>
          <cell r="L406" t="str">
            <v>P-DUMMY-224</v>
          </cell>
        </row>
        <row r="407">
          <cell r="K407" t="str">
            <v>ސ.ފޭދޫ ފުޓުބޯޅަ ދަނޑު ތަރައްގީކުރުން</v>
          </cell>
          <cell r="L407" t="str">
            <v>P-DUMMY-225</v>
          </cell>
        </row>
        <row r="408">
          <cell r="K408" t="str">
            <v>ށ.ފުނަދޫ ފުޓުބޯޅަ ދަނޑު ތަރައްގީކުރުން</v>
          </cell>
          <cell r="L408" t="str">
            <v>P-DUMMY-397</v>
          </cell>
        </row>
        <row r="409">
          <cell r="K409" t="str">
            <v>ހއ.ދިއްދޫ އިޖުތިމާއީ މަރުކަޒު އަޕްގްރޭޑްކުރުން</v>
          </cell>
          <cell r="L409" t="str">
            <v>P-DUMMY-400</v>
          </cell>
        </row>
        <row r="410">
          <cell r="K410" t="str">
            <v>ގއ.މާމެންދޫ އިޖުތިމާއީ މަރުކަޒު އަޕްގްރޭޑްކުރުން</v>
          </cell>
          <cell r="L410" t="str">
            <v>P-DUMMY-401</v>
          </cell>
        </row>
        <row r="411">
          <cell r="K411" t="str">
            <v>ލ.ފޮނަދޫ ބަރާސީލު އަވަށު ބޯޅަގެ އަދި ކުރިމަގު އަވަށު އިޖްތިމާއީ މަރުކަޒު ނިންމުން</v>
          </cell>
          <cell r="L411" t="str">
            <v>P-DUMMY-402</v>
          </cell>
        </row>
        <row r="412">
          <cell r="K412" t="str">
            <v>ކ.ތުލުސްދޫ އައުޓްޑޯރ ޖިމް ގާއިމުކުރުން</v>
          </cell>
          <cell r="L412" t="str">
            <v>P-DUMMY-403</v>
          </cell>
        </row>
        <row r="413">
          <cell r="K413" t="str">
            <v>ގދ.ގައްދޫ އައުޓްޑޯރ ޖިމް ގާއިމުކުރުން</v>
          </cell>
          <cell r="L413" t="str">
            <v>P-DUMMY-404</v>
          </cell>
        </row>
        <row r="414">
          <cell r="K414" t="str">
            <v>ނ.މާޅެންދޫ އައުޓްޑޯރ ޖިމް ގާއިމުކުރުން</v>
          </cell>
          <cell r="L414" t="str">
            <v>P-DUMMY-405</v>
          </cell>
        </row>
        <row r="415">
          <cell r="K415" t="str">
            <v>ހދ.ވައިކަރަދޫ އައުޓްޑޯރ ޖިމް ގާއިމުކުރުން</v>
          </cell>
          <cell r="L415" t="str">
            <v>P-DUMMY-406</v>
          </cell>
        </row>
        <row r="416">
          <cell r="K416" t="str">
            <v>ވ.ފެލިދޫ އައުޓްޑޯރ ޖިމް ގާއިމުކުރުން</v>
          </cell>
          <cell r="L416" t="str">
            <v>P-DUMMY-407</v>
          </cell>
        </row>
        <row r="417">
          <cell r="K417" t="str">
            <v>ރ.ހުޅުދުއްފާރު އައުޓްޑޯރ ޖިމް ގާއިމުކުރުން</v>
          </cell>
          <cell r="L417" t="str">
            <v>P-DUMMY-408</v>
          </cell>
        </row>
        <row r="418">
          <cell r="K418" t="str">
            <v>ތ.ހިރިލަންދޫ ފުޓްސަލް ދަނޑު ގާއިމުކުރުން</v>
          </cell>
          <cell r="L418" t="str">
            <v>P-HYS070-001</v>
          </cell>
        </row>
        <row r="419">
          <cell r="K419" t="str">
            <v>ބ.ހިތާދޫ ފުޓްސަލް ދަނޑު ގާއިމުކުރުން</v>
          </cell>
          <cell r="L419" t="str">
            <v>P-HYS077-001</v>
          </cell>
        </row>
        <row r="420">
          <cell r="K420" t="str">
            <v>ތ.ވޭމަންޑޫ ފުޓްސަލް ދަނޑު ގާއިމުކުރުން</v>
          </cell>
          <cell r="L420" t="str">
            <v>P-HYS084-001</v>
          </cell>
        </row>
        <row r="421">
          <cell r="K421" t="str">
            <v>އއ.ރަސްދޫ ފުޓުބޯޅަ ދަނޑު ތަރައްގީކުރުން</v>
          </cell>
          <cell r="L421" t="str">
            <v>P-HYS091-001</v>
          </cell>
        </row>
        <row r="422">
          <cell r="K422" t="str">
            <v>ހއ.އުތީމު ފުޓްސަލް ދަނޑު ގާއިމުކުރުން</v>
          </cell>
          <cell r="L422" t="str">
            <v>P-HYS107-001</v>
          </cell>
        </row>
        <row r="423">
          <cell r="K423" t="str">
            <v>ހއ.އުތީމު ބޮޑުތަކުރުފާން ހަދާނީ މަރުކަޒު އަޕްގްރޭޑްކުރުން</v>
          </cell>
          <cell r="L423" t="str">
            <v>P-SOC003-001</v>
          </cell>
        </row>
        <row r="424">
          <cell r="K424" t="str">
            <v>މާލޭ މަގު ހެދުން</v>
          </cell>
          <cell r="L424" t="str">
            <v>P-HTE061-009</v>
          </cell>
        </row>
        <row r="425">
          <cell r="K425" t="str">
            <v>ހދ.ހަނިމާދޫ މަގު ހެދުން</v>
          </cell>
          <cell r="L425" t="str">
            <v>P-HTE061-004</v>
          </cell>
        </row>
        <row r="426">
          <cell r="K426" t="str">
            <v>ފ.ނިލަންދޫ ބަނދަރު ހެދުމުގެ މަޝްރޫއު</v>
          </cell>
          <cell r="L426" t="str">
            <v>P-HTE011-114</v>
          </cell>
        </row>
        <row r="427">
          <cell r="K427" t="str">
            <v>ރ.އުނގޫފާރު މަގު ހެދުން</v>
          </cell>
          <cell r="L427" t="str">
            <v>P-HTE084-001</v>
          </cell>
        </row>
        <row r="428">
          <cell r="K428" t="str">
            <v xml:space="preserve">ށ.ފުނަދޫ މަގު ހެދުން </v>
          </cell>
          <cell r="L428" t="str">
            <v>P-HTE106-001</v>
          </cell>
        </row>
        <row r="429">
          <cell r="K429" t="str">
            <v>ރީކޮންސްޓްރަކްޝަން އޮފް ހާބާރސް (އައި.ޑީ.ބީ)</v>
          </cell>
          <cell r="L429" t="str">
            <v>P-HTE011-143</v>
          </cell>
        </row>
        <row r="430">
          <cell r="K430" t="str">
            <v>ގއ.ވިލިނގިލި ބަނދަރު ހެދުމުގެ މަޝްރޫއު</v>
          </cell>
          <cell r="L430" t="str">
            <v>P-HTE076-001</v>
          </cell>
        </row>
        <row r="431">
          <cell r="K431" t="str">
            <v>ފ.ބިލެތްދޫ ބޭރުތޮށި ހެދުން</v>
          </cell>
          <cell r="L431" t="str">
            <v>P-HTE159-001</v>
          </cell>
        </row>
        <row r="432">
          <cell r="K432" t="str">
            <v>ގދ.ގައްދޫ ބަނދަރު ހެދުމުގެ މަޝްރޫއު (ދެވަނަ ފިޔަވަހި)</v>
          </cell>
          <cell r="L432" t="str">
            <v>P-HTE011-071</v>
          </cell>
        </row>
        <row r="433">
          <cell r="K433" t="str">
            <v>ގދ.ފަރެސްމާތޮޑާ ބަނދަރު ހެދުން</v>
          </cell>
          <cell r="L433" t="str">
            <v>P-HTE011-047</v>
          </cell>
        </row>
        <row r="434">
          <cell r="K434" t="str">
            <v>ހދ.ކުޅުދުއްފުށި ހާބާރ އެކްސްޕެންޝަން ޕްރޮޖެކްޓް</v>
          </cell>
          <cell r="L434" t="str">
            <v>P-HTE077-001</v>
          </cell>
        </row>
        <row r="435">
          <cell r="K435" t="str">
            <v>ހދ.ކުޅުދުއްފުށި ހާބާރ އެކްސްޕެންޝަން ޕްރޮޖެކްޓް</v>
          </cell>
          <cell r="L435" t="str">
            <v>P-HTE077-001</v>
          </cell>
        </row>
        <row r="436">
          <cell r="K436" t="str">
            <v>ލ.ދަނބިދޫ ބަނދަރު ހެދުމުގެ މަޝްރޫއު</v>
          </cell>
          <cell r="L436" t="str">
            <v>P-HTE011-099</v>
          </cell>
        </row>
        <row r="437">
          <cell r="K437" t="str">
            <v>މާލެ-ހުޅުލެ ބްރިޖް ޕްރޮޖެކްޓް</v>
          </cell>
          <cell r="L437" t="str">
            <v>P-HTE072-001</v>
          </cell>
        </row>
        <row r="438">
          <cell r="K438" t="str">
            <v>ހދ.ކުރިނބީ ބަނދަރު ހެދުން</v>
          </cell>
          <cell r="L438" t="str">
            <v>P-HTE011-073</v>
          </cell>
        </row>
        <row r="439">
          <cell r="K439" t="str">
            <v>ވ.ފުލިދޫ ފާލަން ހެދުން</v>
          </cell>
          <cell r="L439" t="str">
            <v>P-HTE081-001</v>
          </cell>
        </row>
        <row r="440">
          <cell r="K440" t="str">
            <v>އއ.ހިމަންދޫ ބަނދަރު ހެދުން</v>
          </cell>
          <cell r="L440" t="str">
            <v>P-HTE011-147</v>
          </cell>
        </row>
        <row r="441">
          <cell r="K441" t="str">
            <v>އއ.ރަސްދޫ ބޭރުތޮށި ހެދުން</v>
          </cell>
          <cell r="L441" t="str">
            <v>P-HTE011-141</v>
          </cell>
        </row>
        <row r="442">
          <cell r="K442" t="str">
            <v>ނ.ހެނބަދޫ ބަނދަރު ހެދުން</v>
          </cell>
          <cell r="L442" t="str">
            <v>P-HTE046-011</v>
          </cell>
        </row>
        <row r="443">
          <cell r="K443" t="str">
            <v xml:space="preserve">ރ.މާކުރަތު ބަނދަރު އެއްގަމުތޮށި ހެދުން </v>
          </cell>
          <cell r="L443" t="str">
            <v>P-HTE011-148</v>
          </cell>
        </row>
        <row r="444">
          <cell r="K444" t="str">
            <v>ކ.ކާށިދޫ ނެރު ހެދުން</v>
          </cell>
          <cell r="L444" t="str">
            <v>P-HTE011-149</v>
          </cell>
        </row>
        <row r="445">
          <cell r="K445" t="str">
            <v>ލ.ފޮނަދޫ ބަނދަރު ކީވޯލް ހެދުން</v>
          </cell>
          <cell r="L445" t="str">
            <v>P-HTE011-150</v>
          </cell>
        </row>
        <row r="446">
          <cell r="K446" t="str">
            <v>ކ.ތުލުސްދޫ ގޮނޑުދޮށް ހިމާޔަތްކުރުން</v>
          </cell>
          <cell r="L446" t="str">
            <v>P-HTE011-151</v>
          </cell>
        </row>
        <row r="447">
          <cell r="K447" t="str">
            <v>ބ.ފުޅަދޫ ބަނދަރު ހެދުން</v>
          </cell>
          <cell r="L447" t="str">
            <v>P-HTE046-013</v>
          </cell>
        </row>
        <row r="448">
          <cell r="K448" t="str">
            <v>ބ.ފެހެންދޫ ބަނދަރު ހެދުމުގެ މަޝްރޫއު</v>
          </cell>
          <cell r="L448" t="str">
            <v>P-HTE046-014</v>
          </cell>
        </row>
        <row r="449">
          <cell r="K449" t="str">
            <v>މ.ރަތްމަންދޫ ފާލަން ހެދުން</v>
          </cell>
          <cell r="L449" t="str">
            <v>P-HTE046-010</v>
          </cell>
        </row>
        <row r="450">
          <cell r="K450" t="str">
            <v xml:space="preserve">އދ.މަހިބަދޫ ބަނދަރު ހެދުން  </v>
          </cell>
          <cell r="L450" t="str">
            <v>P-HTE011-154</v>
          </cell>
        </row>
        <row r="451">
          <cell r="K451" t="str">
            <v>ސ.މަރަދޫ ބަނދަރު ރީކޮންސްޓްރަކްޝަން</v>
          </cell>
          <cell r="L451" t="str">
            <v>P-HTE011-155</v>
          </cell>
        </row>
        <row r="452">
          <cell r="K452" t="str">
            <v>ތ.މަޑިފުށި ބަނދަރު ހެދުމުގެ މަޝްރޫއު</v>
          </cell>
          <cell r="L452" t="str">
            <v>P-HTE011-117</v>
          </cell>
        </row>
        <row r="453">
          <cell r="K453" t="str">
            <v>ގދ.ތިނަދޫ މަގު ހެދުން</v>
          </cell>
          <cell r="L453" t="str">
            <v>P-HTE061-002</v>
          </cell>
        </row>
        <row r="454">
          <cell r="K454" t="str">
            <v>ދ.ކުޑަހުވަދޫ މަގުތައް ހެދުން - ފޭސް 2</v>
          </cell>
          <cell r="L454" t="str">
            <v>P-HTE061-005</v>
          </cell>
        </row>
        <row r="455">
          <cell r="K455" t="str">
            <v>ގްރޭޓަރ މާލެ ކަނެކްޓިވިޓީ ޕްރޮޖެކްޓް (މާލެ-ތިލަފުށި ބްރިޖް)</v>
          </cell>
          <cell r="L455" t="str">
            <v>P-HTE072-007</v>
          </cell>
        </row>
        <row r="456">
          <cell r="K456" t="str">
            <v>ރ.ދުވާފަރު މަގު ހެދުން</v>
          </cell>
          <cell r="L456" t="str">
            <v>P-HTE129-001</v>
          </cell>
        </row>
        <row r="457">
          <cell r="K457" t="str">
            <v>ނ.މަގޫދޫ ބަނދަރު ހެދުން</v>
          </cell>
          <cell r="L457" t="str">
            <v>P-HTE011-064</v>
          </cell>
        </row>
        <row r="458">
          <cell r="K458" t="str">
            <v>މ.ވޭވަށް ބަނދަރު ރީކޮންސްޓްރަކްޝަން</v>
          </cell>
          <cell r="L458" t="str">
            <v>P-HTE012-005</v>
          </cell>
        </row>
        <row r="459">
          <cell r="K459" t="str">
            <v>މ.ނާލާފުށި ބަނދަރު ބޭރުތޮށި ހެދުން</v>
          </cell>
          <cell r="L459" t="str">
            <v>P-HTE011-157</v>
          </cell>
        </row>
        <row r="460">
          <cell r="K460" t="str">
            <v>ރ.ރަސްގެތީމު ޖެޓީ އަދި ބަނދަރު އަޕްގްރޭޑްކުރުން</v>
          </cell>
          <cell r="L460" t="str">
            <v>P-HBR002-001</v>
          </cell>
        </row>
        <row r="461">
          <cell r="K461" t="str">
            <v>ވ.ކެޔޮދޫ ބަނދަރު ހެދުމުގެ މަޝްރޫއު (ފޭސް 2)</v>
          </cell>
          <cell r="L461" t="str">
            <v>P-HBR003-001</v>
          </cell>
        </row>
        <row r="462">
          <cell r="K462" t="str">
            <v>ހއ.މޮޅަދޫ ބަނދަރު ހެދުން</v>
          </cell>
          <cell r="L462" t="str">
            <v>P-HBR004-001</v>
          </cell>
        </row>
        <row r="463">
          <cell r="K463" t="str">
            <v>ހދ.ނެއްލައިދޫ ބަނދަރު އަޕްގްރޭޑްކުރުން</v>
          </cell>
          <cell r="L463" t="str">
            <v>P-HBR005-001</v>
          </cell>
        </row>
        <row r="464">
          <cell r="K464" t="str">
            <v>ހދ.މަކުނުދޫގައި ދޯނި އެހެލާ ސަރަހައްދު ހެދުން</v>
          </cell>
          <cell r="L464" t="str">
            <v>P-HBR006-001</v>
          </cell>
        </row>
        <row r="465">
          <cell r="K465" t="str">
            <v>ށ.ފީވައް ބަނދަރު ރީކޮންސްޓްރަކްޝަން</v>
          </cell>
          <cell r="L465" t="str">
            <v>P-HBR007-001</v>
          </cell>
        </row>
        <row r="466">
          <cell r="K466" t="str">
            <v>ށ.ޅައިމަގު ބަނދަރު އަޕްގްރޭޑްކޮށް ގިރާސަރަހައްދު ހިމާޔަތްކުރުން</v>
          </cell>
          <cell r="L466" t="str">
            <v>P-HBR008-001</v>
          </cell>
        </row>
        <row r="467">
          <cell r="K467" t="str">
            <v>ށ.ނޫމަރާ ބަނދަރު އަޕްގްރޭޑްކުރުން</v>
          </cell>
          <cell r="L467" t="str">
            <v>P-HBR009-001</v>
          </cell>
        </row>
        <row r="468">
          <cell r="K468" t="str">
            <v>ށ.ބިލެއްފަހި ބަނދަރު އަޕްގްރޭޑްކުރުން</v>
          </cell>
          <cell r="L468" t="str">
            <v>P-HBR010-001</v>
          </cell>
        </row>
        <row r="469">
          <cell r="K469" t="str">
            <v>ށ.ފޭދޫ ބަނދަރު އަޕްގްރޭޑް އަދި ގިރާ ސަރަހައްދު ހިމާޔަތްކުރުން</v>
          </cell>
          <cell r="L469" t="str">
            <v>P-HBR011-001</v>
          </cell>
        </row>
        <row r="470">
          <cell r="K470" t="str">
            <v>ށ.ކޮމަންޑޫ ބަނދަރު އަޕްގްރޭޑްކުރުން</v>
          </cell>
          <cell r="L470" t="str">
            <v>P-HBR012-001</v>
          </cell>
        </row>
        <row r="471">
          <cell r="K471" t="str">
            <v>ނ.މިލަދޫ ބަނދަރު އަޕްގްރޭޑްކުރުން</v>
          </cell>
          <cell r="L471" t="str">
            <v>P-HBR013-001</v>
          </cell>
        </row>
        <row r="472">
          <cell r="K472" t="str">
            <v>ނ.ލަންދޫ ބަނދަރު އަޕްގްރޭޑްކުރުން</v>
          </cell>
          <cell r="L472" t="str">
            <v>P-HBR014-001</v>
          </cell>
        </row>
        <row r="473">
          <cell r="K473" t="str">
            <v>ރ.މަޑުއްވަރި އައު ބަނދަރު</v>
          </cell>
          <cell r="L473" t="str">
            <v>P-HBR015-001</v>
          </cell>
        </row>
        <row r="474">
          <cell r="K474" t="str">
            <v>ރ.ރަސްމާދޫ ބަނދަރު އަޕްގްރޭޑްކުރުން</v>
          </cell>
          <cell r="L474" t="str">
            <v>P-HBR016-001</v>
          </cell>
        </row>
        <row r="475">
          <cell r="K475" t="str">
            <v>ބ.ގޮއިދޫ ބަނދަރު އަޕްގްރޭޑްކުރުން</v>
          </cell>
          <cell r="L475" t="str">
            <v>P-HBR017-001</v>
          </cell>
        </row>
        <row r="476">
          <cell r="K476" t="str">
            <v>އދ.މަންދޫ ބަނދަރު ހެދުމުގެ މަޝްރޫއު</v>
          </cell>
          <cell r="L476" t="str">
            <v>P-HBR021-001</v>
          </cell>
        </row>
        <row r="477">
          <cell r="K477" t="str">
            <v>ވ.ރަކީދޫ ބަނދަރު ހެދުން</v>
          </cell>
          <cell r="L477" t="str">
            <v>P-HBR022-001</v>
          </cell>
        </row>
        <row r="478">
          <cell r="K478" t="str">
            <v>ދ.ރިނބުދޫ ބަނދަރު ހެދުން</v>
          </cell>
          <cell r="L478" t="str">
            <v>P-HBR023-001</v>
          </cell>
        </row>
        <row r="479">
          <cell r="K479" t="str">
            <v>ދ.ހުޅުދެލި ބަނދަރު އަޕްގްރޭޑްކުރުން</v>
          </cell>
          <cell r="L479" t="str">
            <v>P-HBR024-001</v>
          </cell>
        </row>
        <row r="480">
          <cell r="K480" t="str">
            <v>ދ.މީދޫ ބަނދަރު އަޕްގްރޭޑްކުރުން</v>
          </cell>
          <cell r="L480" t="str">
            <v>P-HBR025-001</v>
          </cell>
        </row>
        <row r="481">
          <cell r="K481" t="str">
            <v>ތ.ގުރައިދޫ ބަނދަރު ރީކޮންސްޓްރަކްޝަން</v>
          </cell>
          <cell r="L481" t="str">
            <v>P-HBR026-001</v>
          </cell>
        </row>
        <row r="482">
          <cell r="K482" t="str">
            <v>ތ.އޮމަދޫ ބަނދަރު ހެދުން</v>
          </cell>
          <cell r="L482" t="str">
            <v>P-HBR027-001</v>
          </cell>
        </row>
        <row r="483">
          <cell r="K483" t="str">
            <v>ލ.އިސްދޫ ބަނދަރު އަޕްގްރޭޑްކުރުން</v>
          </cell>
          <cell r="L483" t="str">
            <v>P-HBR028-001</v>
          </cell>
        </row>
        <row r="484">
          <cell r="K484" t="str">
            <v>ލ.މާބައިދޫ ނެރު ހެދުން</v>
          </cell>
          <cell r="L484" t="str">
            <v>P-HBR029-001</v>
          </cell>
        </row>
        <row r="485">
          <cell r="K485" t="str">
            <v>ގއ.މާމެންދޫ ބަނދަރު ބޭރު ބޮޑު ހިލަޖެހުން</v>
          </cell>
          <cell r="L485" t="str">
            <v>P-HBR030-001</v>
          </cell>
        </row>
        <row r="486">
          <cell r="K486" t="str">
            <v>ފުވައްމުލައް ބަނދަރު އަޕްގްރޭޑްކުރުން</v>
          </cell>
          <cell r="L486" t="str">
            <v>P-HBR033-001</v>
          </cell>
        </row>
        <row r="487">
          <cell r="K487" t="str">
            <v>ސ.މީދޫ ބަނދަރު އަޕްގްރޭކޮށް ރިވެޓްމަންޓް ޖެހުން</v>
          </cell>
          <cell r="L487" t="str">
            <v>P-HBR034-001</v>
          </cell>
        </row>
        <row r="488">
          <cell r="K488" t="str">
            <v>ސ.މަރަދޫފޭދޫ ބަނދަރު ހެދުން</v>
          </cell>
          <cell r="L488" t="str">
            <v>P-HBR035-001</v>
          </cell>
        </row>
        <row r="489">
          <cell r="K489" t="str">
            <v>ވ.ފެލިދޫ ބަނދަރު ހެދުން</v>
          </cell>
          <cell r="L489" t="str">
            <v>P-HBR037-001</v>
          </cell>
        </row>
        <row r="490">
          <cell r="K490" t="str">
            <v>ރ.އަނގޮޅިތީމު ބަނދަރު އަޕްގްރޭޑްކުރުން</v>
          </cell>
          <cell r="L490" t="str">
            <v>P-HBR038-001</v>
          </cell>
        </row>
        <row r="491">
          <cell r="K491" t="str">
            <v>ށ.ފޯކައިދޫ ބަނދަރު އަޕްގްރޭޑްކުރުން</v>
          </cell>
          <cell r="L491" t="str">
            <v>P-HBR039-001</v>
          </cell>
        </row>
        <row r="492">
          <cell r="K492" t="str">
            <v>ތ.މަޑިފުށި ބަނދަރު ބޭރު ތޮށި ނިންމުން</v>
          </cell>
          <cell r="L492" t="str">
            <v>P-HBR040-001</v>
          </cell>
        </row>
        <row r="493">
          <cell r="K493" t="str">
            <v>ގއ.ވިލިނގިލި ބަނދަރު ހެދުމުގެ މަޝްރޫއު - ފޭސް 2</v>
          </cell>
          <cell r="L493" t="str">
            <v>P-HBR041-001</v>
          </cell>
        </row>
        <row r="494">
          <cell r="K494" t="str">
            <v>ހއ.އިހަވަންދޫ ބަނދަރު އަޕްގްރޭޑްކުރުން</v>
          </cell>
          <cell r="L494" t="str">
            <v>P-HBR042-001</v>
          </cell>
        </row>
        <row r="495">
          <cell r="K495" t="str">
            <v>ހއ.ދިއްދޫގައި ރަސްމީ ފާލަމެއް އެޅުން</v>
          </cell>
          <cell r="L495" t="str">
            <v>P-HBR043-001</v>
          </cell>
        </row>
        <row r="496">
          <cell r="K496" t="str">
            <v>ހއ.ކެލާ ބަނދަރު ހެދުން - ފޭސް 2</v>
          </cell>
          <cell r="L496" t="str">
            <v>P-HBR044-001</v>
          </cell>
        </row>
        <row r="497">
          <cell r="K497" t="str">
            <v>ހދ.ހަނިމާދޫ ބަނދަރު އަޕްގްރޭޑްކުރުން</v>
          </cell>
          <cell r="L497" t="str">
            <v>P-HBR045-001</v>
          </cell>
        </row>
        <row r="498">
          <cell r="K498" t="str">
            <v>ހދ.ނައިވާދޫ ނެރު ފައިކަށި ބަދަލުކުރުން</v>
          </cell>
          <cell r="L498" t="str">
            <v>P-HBR046-001</v>
          </cell>
        </row>
        <row r="499">
          <cell r="K499" t="str">
            <v>ކ.ހިންމަފުށި ބަނދަރު ހެދުން - ފޭސް 2</v>
          </cell>
          <cell r="L499" t="str">
            <v>P-HBR047-001</v>
          </cell>
        </row>
        <row r="500">
          <cell r="K500" t="str">
            <v>ކ.ހުރާ ބަނދަރު އަޕްގްރޭޑްކުރުން</v>
          </cell>
          <cell r="L500" t="str">
            <v>P-HBR048-001</v>
          </cell>
        </row>
        <row r="501">
          <cell r="K501" t="str">
            <v>އދ.ހަންޏާމީދޫ ބަނދަރު އަޕްގްރޭޑްކުރުން</v>
          </cell>
          <cell r="L501" t="str">
            <v>P-HBR049-001</v>
          </cell>
        </row>
        <row r="502">
          <cell r="K502" t="str">
            <v>އދ.ދިއްދޫ ބަނދަރު ހެދުން</v>
          </cell>
          <cell r="L502" t="str">
            <v>P-HBR051-001</v>
          </cell>
        </row>
        <row r="503">
          <cell r="K503" t="str">
            <v>ފ.ދަރަނބޫދޫ ބަނދަރު އަޕްގްރޭޑްކުރުން</v>
          </cell>
          <cell r="L503" t="str">
            <v>P-HBR052-001</v>
          </cell>
        </row>
        <row r="504">
          <cell r="K504" t="str">
            <v>ދ.ކުޑަހުވަދޫ ސަރަހައްދީ ބަނދަރު ގާއިމުކުރުން</v>
          </cell>
          <cell r="L504" t="str">
            <v>P-HBR053-001</v>
          </cell>
        </row>
        <row r="505">
          <cell r="K505" t="str">
            <v>ލ.މާވަށް ބަނދަރު ބޭރު ތޮށި ހެދުން</v>
          </cell>
          <cell r="L505" t="str">
            <v>P-HBR055-001</v>
          </cell>
        </row>
        <row r="506">
          <cell r="K506" t="str">
            <v>ހއ.ކެލާ މަގު ހެދުން</v>
          </cell>
          <cell r="L506" t="str">
            <v>P-ROD001-001</v>
          </cell>
        </row>
        <row r="507">
          <cell r="K507" t="str">
            <v>ރ.ހުޅުދުއްފާރު މަގު ހެދުން</v>
          </cell>
          <cell r="L507" t="str">
            <v>P-ROD002-001</v>
          </cell>
        </row>
        <row r="508">
          <cell r="K508" t="str">
            <v>ބ.އޭދަފުށި މަގު ހެދުން</v>
          </cell>
          <cell r="L508" t="str">
            <v>P-ROD003-001</v>
          </cell>
        </row>
        <row r="509">
          <cell r="K509" t="str">
            <v>މ.މުލި -  މ.ނާލާފުށި ކޯޒްވޭ ހެދުން</v>
          </cell>
          <cell r="L509" t="str">
            <v>P-ROD004-001</v>
          </cell>
        </row>
        <row r="510">
          <cell r="K510" t="str">
            <v>ތ.ގުރައިދޫ މަގު ހެދުން</v>
          </cell>
          <cell r="L510" t="str">
            <v>P-ROD005-001</v>
          </cell>
        </row>
        <row r="511">
          <cell r="K511" t="str">
            <v>ތ.ވޭމަންޑޫ - ތ.ކިނބިދޫ ކޯޒްވޭ ހެދުން</v>
          </cell>
          <cell r="L511" t="str">
            <v>P-ROD006-001</v>
          </cell>
        </row>
        <row r="512">
          <cell r="K512" t="str">
            <v>ތ.ތިމަރަފުށި މަގު ހެދުން</v>
          </cell>
          <cell r="L512" t="str">
            <v>P-ROD007-001</v>
          </cell>
        </row>
        <row r="513">
          <cell r="K513" t="str">
            <v>ލ.ގަން މަގު ހެދުން</v>
          </cell>
          <cell r="L513" t="str">
            <v>P-ROD008-001</v>
          </cell>
        </row>
        <row r="514">
          <cell r="K514" t="str">
            <v>ލ.ކަލައިދޫ - ލ.ދަނބިދޫ ކޯޒްވޭ ހެދުން</v>
          </cell>
          <cell r="L514" t="str">
            <v>P-ROD009-001</v>
          </cell>
        </row>
        <row r="515">
          <cell r="K515" t="str">
            <v>ލ.ހިތަދޫ -  ލ.ކުނަހަންދޫ ކޯޒްވޭ ހެދުން</v>
          </cell>
          <cell r="L515" t="str">
            <v>P-ROD010-001</v>
          </cell>
        </row>
        <row r="516">
          <cell r="K516" t="str">
            <v>ގދ.ގައްދޫ މަގު ހެދުން</v>
          </cell>
          <cell r="L516" t="str">
            <v>P-ROD012-001</v>
          </cell>
        </row>
        <row r="517">
          <cell r="K517" t="str">
            <v>ފުވައްމުލައް މަގު ހެދުން</v>
          </cell>
          <cell r="L517" t="str">
            <v>P-ROD013-001</v>
          </cell>
        </row>
        <row r="518">
          <cell r="K518" t="str">
            <v>އައްޑޫ ސިޓީގެ 4 ރަށުގެ މަގުތައް ހެދުން</v>
          </cell>
          <cell r="L518" t="str">
            <v>P-ROD014-001</v>
          </cell>
        </row>
        <row r="519">
          <cell r="K519" t="str">
            <v>ހދ.ކުޅުދުއްފުށި މަގުތަކުގެ ސްޕީޑްބްރޭކަރ ހަރުކުރުން</v>
          </cell>
          <cell r="L519" t="str">
            <v>P-ROD015-001</v>
          </cell>
        </row>
        <row r="520">
          <cell r="K520" t="str">
            <v>ރ.އަލިފުށި މަގު ހެދުން</v>
          </cell>
          <cell r="L520" t="str">
            <v>P-ROD016-001</v>
          </cell>
        </row>
        <row r="521">
          <cell r="K521" t="str">
            <v>މ.މުލައް މަގު ހެދުން</v>
          </cell>
          <cell r="L521" t="str">
            <v>P-ROD017-001</v>
          </cell>
        </row>
        <row r="522">
          <cell r="K522" t="str">
            <v>ލ.ފޮނަދޫ މަގު ހެދުން</v>
          </cell>
          <cell r="L522" t="str">
            <v>P-ROD018-001</v>
          </cell>
        </row>
        <row r="523">
          <cell r="K523" t="str">
            <v>ގއ.ކޮލަމާފުށި މަގު ހެދުން</v>
          </cell>
          <cell r="L523" t="str">
            <v>P-ROD019-001</v>
          </cell>
        </row>
        <row r="524">
          <cell r="K524" t="str">
            <v>ސ.ހުޅުދޫ އަދި ސ.މީދޫ މަގު ހެދުން</v>
          </cell>
          <cell r="L524" t="str">
            <v>P-ROD020-001</v>
          </cell>
        </row>
        <row r="525">
          <cell r="K525" t="str">
            <v>ގދ.ފަރެސްމާތޮޑާ މަގު ހެދުން (އެއަރޕޯޓުން ބަނދަރަށް)</v>
          </cell>
          <cell r="L525" t="str">
            <v>P-ROD025-001</v>
          </cell>
        </row>
        <row r="526">
          <cell r="K526" t="str">
            <v>ގދ.ފަރެސްމާތޮޑާއާއި އެއަޕޯޓް ގުޅުވާލުން (ކޯޒްވޭ)</v>
          </cell>
          <cell r="L526" t="str">
            <v>P-ROD026-001</v>
          </cell>
        </row>
        <row r="527">
          <cell r="K527" t="str">
            <v>ގއ.ކަނޑުހުޅުދޫ އެއްގަމު ތޮށި ހެދުން</v>
          </cell>
          <cell r="L527" t="str">
            <v>P-HBR058-001</v>
          </cell>
        </row>
        <row r="528">
          <cell r="K528" t="str">
            <v>އދ.މަހިބަދޫ މަގު ހެދުން - ފޭސް 2</v>
          </cell>
          <cell r="L528" t="str">
            <v>P-ROD027-001</v>
          </cell>
        </row>
        <row r="529">
          <cell r="K529" t="str">
            <v>ގދ.ތިނަދޫ އައިސްޕްލާންޓް ޖެޓީ</v>
          </cell>
          <cell r="L529" t="str">
            <v>P-HBR059-001</v>
          </cell>
        </row>
        <row r="530">
          <cell r="K530" t="str">
            <v>މ.މުލި އެއަރޕޯޓް ގާއިމުކުރުން</v>
          </cell>
          <cell r="L530" t="str">
            <v>P-AIR003-001</v>
          </cell>
        </row>
        <row r="531">
          <cell r="K531" t="str">
            <v>އައްޑޫ ސިޓީ ޑިވެލޮޕްމަންޓް ޕްރޮޖެކްޓް - މަގު ހެދުން</v>
          </cell>
          <cell r="L531" t="str">
            <v>P-ROD029-001</v>
          </cell>
        </row>
        <row r="532">
          <cell r="K532" t="str">
            <v>އައްޑޫ ސިޓީ ޑިވެލޮޕްމަންޓް ޕްރޮޖެކްޓް - މަގު ހެދުން</v>
          </cell>
          <cell r="L532" t="str">
            <v>P-ROD029-001</v>
          </cell>
        </row>
        <row r="533">
          <cell r="K533" t="str">
            <v>ރާއްޖޭގެ ގައުމީ ދަތުރުފަތުރުގެ ނިޒާމް ގާއިމުކުރުން</v>
          </cell>
          <cell r="L533" t="str">
            <v>P-DUMMY-229</v>
          </cell>
        </row>
        <row r="534">
          <cell r="K534" t="str">
            <v>ހއ.ހޯރަފުށި މަގު ހެދުން</v>
          </cell>
          <cell r="L534" t="str">
            <v>P-DUMMY-230</v>
          </cell>
        </row>
        <row r="535">
          <cell r="K535" t="str">
            <v>ހއ.ބާރަށު ބަނދަރު ހެދުން</v>
          </cell>
          <cell r="L535" t="str">
            <v>P-DUMMY-231</v>
          </cell>
        </row>
        <row r="536">
          <cell r="K536" t="str">
            <v>ހއ.އުލިގަމު ބަނދަރު ބޮޑުކުރުން</v>
          </cell>
          <cell r="L536" t="str">
            <v>P-DUMMY-233</v>
          </cell>
        </row>
        <row r="537">
          <cell r="K537" t="str">
            <v>ހއ.މުރައިދޫ ބަނދަރު ހެދުން</v>
          </cell>
          <cell r="L537" t="str">
            <v>P-DUMMY-235</v>
          </cell>
        </row>
        <row r="538">
          <cell r="K538" t="str">
            <v>ހއ.ފިއްލަދޫ މަގު ހެދުން</v>
          </cell>
          <cell r="L538" t="str">
            <v>P-DUMMY-237</v>
          </cell>
        </row>
        <row r="539">
          <cell r="K539" t="str">
            <v>ހއ.ދިއްދޫ ބަނދަރު ހެދުން</v>
          </cell>
          <cell r="L539" t="str">
            <v>P-DUMMY-239</v>
          </cell>
        </row>
        <row r="540">
          <cell r="K540" t="str">
            <v>ހއ.ތަކަންދޫ ނެރު ފައިކަށި އަޕްގްރޭޑްކުރުން</v>
          </cell>
          <cell r="L540" t="str">
            <v>P-DUMMY-242</v>
          </cell>
        </row>
        <row r="541">
          <cell r="K541" t="str">
            <v>ހދ.ނޮޅިވަރަންފަރު މަގު ހެދުން</v>
          </cell>
          <cell r="L541" t="str">
            <v>P-DUMMY-245</v>
          </cell>
        </row>
        <row r="542">
          <cell r="K542" t="str">
            <v>ހދ.ކުޅުދުއްފުށި މަގު ހެދުން - ފޭސް 2</v>
          </cell>
          <cell r="L542" t="str">
            <v>P-DUMMY-246</v>
          </cell>
        </row>
        <row r="543">
          <cell r="K543" t="str">
            <v xml:space="preserve">ހދ.ކުމުންދޫ ނެރު ހެދުން </v>
          </cell>
          <cell r="L543" t="str">
            <v>P-DUMMY-248</v>
          </cell>
        </row>
        <row r="544">
          <cell r="K544" t="str">
            <v>ހދ.މަކުނުދޫ ބޭރުތޮށި ހެދުން</v>
          </cell>
          <cell r="L544" t="str">
            <v>P-DUMMY-250</v>
          </cell>
        </row>
        <row r="545">
          <cell r="K545" t="str">
            <v>ށ.މަރޮށި ބަނދަރު އަޕްގްރޭޑްކުރުން</v>
          </cell>
          <cell r="L545" t="str">
            <v>P-DUMMY-254</v>
          </cell>
        </row>
        <row r="546">
          <cell r="K546" t="str">
            <v>ށ.މިލަންދޫ މަގު ހެދުން</v>
          </cell>
          <cell r="L546" t="str">
            <v>P-DUMMY-256</v>
          </cell>
        </row>
        <row r="547">
          <cell r="K547" t="str">
            <v>ށ.ފުނަދޫ ސެންޓްރަލް ފެރީ ޓާރމިނަލް ހެދުން</v>
          </cell>
          <cell r="L547" t="str">
            <v>P-DUMMY-257</v>
          </cell>
        </row>
        <row r="548">
          <cell r="K548" t="str">
            <v>ނ.ހޮޅުދޫ މަގު ހެދުން</v>
          </cell>
          <cell r="L548" t="str">
            <v>P-DUMMY-259</v>
          </cell>
        </row>
        <row r="549">
          <cell r="K549" t="str">
            <v>ނ.ޅޮހި ބަނދަރު އަޕްގްރޭޑްކުރުން</v>
          </cell>
          <cell r="L549" t="str">
            <v>P-DUMMY-260</v>
          </cell>
        </row>
        <row r="550">
          <cell r="K550" t="str">
            <v>ނ.ވެލިދޫ މަގު ހެދުން</v>
          </cell>
          <cell r="L550" t="str">
            <v>P-DUMMY-263</v>
          </cell>
        </row>
        <row r="551">
          <cell r="K551" t="str">
            <v>ނ.މަނަދޫ މަގު ހެދުން</v>
          </cell>
          <cell r="L551" t="str">
            <v>P-DUMMY-264</v>
          </cell>
        </row>
        <row r="552">
          <cell r="K552" t="str">
            <v>ނ.މަނަދޫ ބަނދަރުގެ ނެރު ހެދުން</v>
          </cell>
          <cell r="L552" t="str">
            <v>P-DUMMY-265</v>
          </cell>
        </row>
        <row r="553">
          <cell r="K553" t="str">
            <v>ނ.ފޮއްދޫ ފާލަން ހެދުން</v>
          </cell>
          <cell r="L553" t="str">
            <v>P-DUMMY-268</v>
          </cell>
        </row>
        <row r="554">
          <cell r="K554" t="str">
            <v>ރ.ކިނޮޅަސް ބަނދަރު އަޕްގްރޭޑްކުރުން</v>
          </cell>
          <cell r="L554" t="str">
            <v>P-DUMMY-273</v>
          </cell>
        </row>
        <row r="555">
          <cell r="K555" t="str">
            <v>ރ.އުނގޫފާރު ނެރު ބަދަލުކުރުން</v>
          </cell>
          <cell r="L555" t="str">
            <v>P-DUMMY-274</v>
          </cell>
        </row>
        <row r="556">
          <cell r="K556" t="str">
            <v>ރ.މާކުރަތު ބަނދަރު އެކްސްޓެންޝަން</v>
          </cell>
          <cell r="L556" t="str">
            <v>P-DUMMY-276</v>
          </cell>
        </row>
        <row r="557">
          <cell r="K557" t="str">
            <v>ބ.ހިތާދޫ ބަނދަރު ބޭރުތޮއްޓާއި އެއްގަމު ތޮށި ހެދުން</v>
          </cell>
          <cell r="L557" t="str">
            <v>P-DUMMY-278</v>
          </cell>
        </row>
        <row r="558">
          <cell r="K558" t="str">
            <v>ބ.ކަމަދޫ ބަނދަރު ރީކޮންސްޓްރަކްޝަން</v>
          </cell>
          <cell r="L558" t="str">
            <v>P-DUMMY-279</v>
          </cell>
        </row>
        <row r="559">
          <cell r="K559" t="str">
            <v>ބ.އޭދަފުށި ބަނދަރު ހެދުން</v>
          </cell>
          <cell r="L559" t="str">
            <v>P-DUMMY-283</v>
          </cell>
        </row>
        <row r="560">
          <cell r="K560" t="str">
            <v>ބ.ގޮއިދޫ - ބ.ފެހެންދޫ ކޯޒްވޭ ހެދުން</v>
          </cell>
          <cell r="L560" t="str">
            <v>P-DUMMY-288</v>
          </cell>
        </row>
        <row r="561">
          <cell r="K561" t="str">
            <v>ޅ.ހިންނަވަރު ބަނދަރު އަޕްގްރޭޑްކުރުން</v>
          </cell>
          <cell r="L561" t="str">
            <v>P-DUMMY-289</v>
          </cell>
        </row>
        <row r="562">
          <cell r="K562" t="str">
            <v>ޅ.ނައިފަރު މަގު ހެދުން</v>
          </cell>
          <cell r="L562" t="str">
            <v>P-DUMMY-290</v>
          </cell>
        </row>
        <row r="563">
          <cell r="K563" t="str">
            <v>ކ.ކާށިދޫ އެއްގަމުތޮށި ހެދުން</v>
          </cell>
          <cell r="L563" t="str">
            <v>P-DUMMY-292</v>
          </cell>
        </row>
        <row r="564">
          <cell r="K564" t="str">
            <v>އއ.އުކުޅަސް ބަނދަރު ފެރީ ޓަރމިނަލް ތޮށި ހެދުން</v>
          </cell>
          <cell r="L564" t="str">
            <v>P-DUMMY-298</v>
          </cell>
        </row>
        <row r="565">
          <cell r="K565" t="str">
            <v>އއ.މާޅޮސް ބަނދަރު އަޕްގްރޭޑްކުރުން</v>
          </cell>
          <cell r="L565" t="str">
            <v>P-DUMMY-300</v>
          </cell>
        </row>
        <row r="566">
          <cell r="K566" t="str">
            <v>އއ.ތޮއްޑޫ ބަނދަރު ރީކޮންސްޓްރަކްޝަން</v>
          </cell>
          <cell r="L566" t="str">
            <v>P-DUMMY-301</v>
          </cell>
        </row>
        <row r="567">
          <cell r="K567" t="str">
            <v>އދ.ފެންފުށި ބަނދަރު އަޕްގްރޭޑްކުރުން</v>
          </cell>
          <cell r="L567" t="str">
            <v>P-DUMMY-303</v>
          </cell>
        </row>
        <row r="568">
          <cell r="K568" t="str">
            <v>ވ.ތިނަދޫ ބަނދަރު އަޕްގްރޭޑްކުރުން</v>
          </cell>
          <cell r="L568" t="str">
            <v>P-DUMMY-306</v>
          </cell>
        </row>
        <row r="569">
          <cell r="K569" t="str">
            <v>މ.ކޮޅުފުށި މަގު ހެދުން</v>
          </cell>
          <cell r="L569" t="str">
            <v>P-DUMMY-308</v>
          </cell>
        </row>
        <row r="570">
          <cell r="K570" t="str">
            <v>މ.މުލި ބަނދަރު ރީކޮންސްޓްރަކްޝަން</v>
          </cell>
          <cell r="L570" t="str">
            <v>P-DUMMY-310</v>
          </cell>
        </row>
        <row r="571">
          <cell r="K571" t="str">
            <v>މ.ދިއްގަރު ބަނދަރު އަޕްގްރޭޑްކުރުން</v>
          </cell>
          <cell r="L571" t="str">
            <v>P-DUMMY-311</v>
          </cell>
        </row>
        <row r="572">
          <cell r="K572" t="str">
            <v>ފުވައްމުލައް ސެންޓްރަލް ފެރީ ޓާރމިނަލް ހެދުން</v>
          </cell>
          <cell r="L572" t="str">
            <v>P-DUMMY-312</v>
          </cell>
        </row>
        <row r="573">
          <cell r="K573" t="str">
            <v>ތ.ކަނޑޫދޫ ބަނދަރު ރީކޮންސްޓްރަކްޝަން</v>
          </cell>
          <cell r="L573" t="str">
            <v>P-DUMMY-321</v>
          </cell>
        </row>
        <row r="574">
          <cell r="K574" t="str">
            <v>ގއ.ދާންދޫ ބަނދަރުގެ އެކްސްޓެންޝަން</v>
          </cell>
          <cell r="L574" t="str">
            <v>P-DUMMY-337</v>
          </cell>
        </row>
        <row r="575">
          <cell r="K575" t="str">
            <v>ގދ.ވާދޫ މަގު ހެދުން</v>
          </cell>
          <cell r="L575" t="str">
            <v>P-DUMMY-340</v>
          </cell>
        </row>
        <row r="576">
          <cell r="K576" t="str">
            <v>ގދ.ފަރެސްމާތޮޑާ އެއަރޕޯޓް ގާއިމުކުރުން</v>
          </cell>
          <cell r="L576" t="str">
            <v>P-DUMMY-341</v>
          </cell>
        </row>
        <row r="577">
          <cell r="K577" t="str">
            <v>ގދ.ތިނަދޫ ސަރަހައްދީ ބަނދަރު ގާއިމުކުރުން</v>
          </cell>
          <cell r="L577" t="str">
            <v>P-DUMMY-342</v>
          </cell>
        </row>
        <row r="578">
          <cell r="K578" t="str">
            <v>ގދ.ގައްދޫ އައު ނެރު ހެދުން</v>
          </cell>
          <cell r="L578" t="str">
            <v>P-DUMMY-345</v>
          </cell>
        </row>
        <row r="579">
          <cell r="K579" t="str">
            <v>ސ.ހިތަދޫ ކުރީގެ ބަނދަރު އެއްގަމުތޮށި ހެދުން</v>
          </cell>
          <cell r="L579" t="str">
            <v>P-DUMMY-348</v>
          </cell>
        </row>
        <row r="580">
          <cell r="K580" t="str">
            <v>ސ.ހުޅުދޫ ބަނދަރު ހެދުން</v>
          </cell>
          <cell r="L580" t="str">
            <v>P-DUMMY-350</v>
          </cell>
        </row>
        <row r="581">
          <cell r="K581" t="str">
            <v>ސ.މަރަދޫ ބޭރު ތޮށި ރީކޮންސްޓްރަކްޝަން</v>
          </cell>
          <cell r="L581" t="str">
            <v>P-DUMMY-352</v>
          </cell>
        </row>
        <row r="582">
          <cell r="K582" t="str">
            <v>ލ.މުންޑޫ ބަނދަރު ހެދުން</v>
          </cell>
          <cell r="L582" t="str">
            <v>P-HTE011-023</v>
          </cell>
        </row>
        <row r="583">
          <cell r="K583" t="str">
            <v>ގްރޭޓަރ މާލެ ކަނެކްޓިވިޓީ ޕްރޮޖެކްޓް (މާލެ-ތިލަފުށި ބްރިޖް)</v>
          </cell>
          <cell r="L583" t="str">
            <v>P-HTE072-007</v>
          </cell>
        </row>
        <row r="584">
          <cell r="K584" t="str">
            <v>ތ.ގުރައިދޫ ހިއްކާފައިވާ ސަރަހައްދު ހިމާޔާތްކުރުން</v>
          </cell>
          <cell r="L584" t="str">
            <v>P-HTE095-001</v>
          </cell>
        </row>
        <row r="585">
          <cell r="K585" t="str">
            <v>ގދ.ތިނަދޫ ދެކުނު ސަރަހައްދު ރިވެންޓްމަންޓް ޖަހާ ހިމާޔަތްކުރުން</v>
          </cell>
          <cell r="L585" t="str">
            <v>P-CPT001-001</v>
          </cell>
        </row>
        <row r="586">
          <cell r="K586" t="str">
            <v>ފުވައްމުލައް ގޮނޑުދޮށް ހިމާޔަތްކުރުމުގެ މަޝްރޫއު</v>
          </cell>
          <cell r="L586" t="str">
            <v>P-CPT019-001</v>
          </cell>
        </row>
        <row r="587">
          <cell r="K587" t="str">
            <v>ފުވައްމުލައް ގޮނޑުދޮށް ހިމާޔަތްކުރުމުގެ މަޝްރޫއު</v>
          </cell>
          <cell r="L587" t="str">
            <v>P-CPT019-001</v>
          </cell>
        </row>
        <row r="588">
          <cell r="K588" t="str">
            <v>ފުވައްމުލައް ގޮނޑުދޮށް ހިމާޔަތްކުރުމުގެ މަޝްރޫއު</v>
          </cell>
          <cell r="L588" t="str">
            <v>P-CPT019-001</v>
          </cell>
        </row>
        <row r="589">
          <cell r="K589" t="str">
            <v xml:space="preserve">ޅ.ކުރެންދޫ ގިރާ ސަރަހައްދު ހިމާޔަތް ކުރުން </v>
          </cell>
          <cell r="L589" t="str">
            <v>P-CPT023-001</v>
          </cell>
        </row>
        <row r="590">
          <cell r="K590" t="str">
            <v xml:space="preserve">އއ.ރަސްދޫ ގޮނޑުދޮށް ހިމާޔަތްކުރުން </v>
          </cell>
          <cell r="L590" t="str">
            <v>P-CPT024-001</v>
          </cell>
        </row>
        <row r="591">
          <cell r="K591" t="str">
            <v>ށ.މިލަންދޫ ގޮނޑުދޮށް ހިމާޔަތްކުރުން</v>
          </cell>
          <cell r="L591" t="str">
            <v>P-CPT002-001</v>
          </cell>
        </row>
        <row r="592">
          <cell r="K592" t="str">
            <v>އދ.އޮމަދޫ ގޮނޑުދޮށް ހިމާޔަތްކުރުން</v>
          </cell>
          <cell r="L592" t="str">
            <v>P-CPT003-001</v>
          </cell>
        </row>
        <row r="593">
          <cell r="K593" t="str">
            <v>މ.ދިއްގަރު ގޮނޑުދޮށް ހިމާޔަތްކުރުން</v>
          </cell>
          <cell r="L593" t="str">
            <v>P-CPT004-001</v>
          </cell>
        </row>
        <row r="594">
          <cell r="K594" t="str">
            <v>ފ.ބިލެތްދޫ ގޮނޑުދޮށް ހިމާޔަތްކުރުން</v>
          </cell>
          <cell r="L594" t="str">
            <v>P-CPT005-001</v>
          </cell>
        </row>
        <row r="595">
          <cell r="K595" t="str">
            <v>ތ.ވަންދޫ ގޮނޑުދޮށް ހިމާޔަތްކުރުން</v>
          </cell>
          <cell r="L595" t="str">
            <v>P-CPT006-001</v>
          </cell>
        </row>
        <row r="596">
          <cell r="K596" t="str">
            <v xml:space="preserve">ގދ.ރަތަފަންދޫ ގޮނޑުދޮށް ހިމާޔަތްކުރުން </v>
          </cell>
          <cell r="L596" t="str">
            <v>P-CPT007-001</v>
          </cell>
        </row>
        <row r="597">
          <cell r="K597" t="str">
            <v>ސ.މީދޫ ގޮނޑުދޮށް ހިމާޔަތްކުރުން</v>
          </cell>
          <cell r="L597" t="str">
            <v>P-CPT008-001</v>
          </cell>
        </row>
        <row r="598">
          <cell r="K598" t="str">
            <v>ހއ.އުލިގަމު ގޮނޑުދޮށް ހިމާޔަތްކުރުން</v>
          </cell>
          <cell r="L598" t="str">
            <v>P-CPT009-001</v>
          </cell>
        </row>
        <row r="599">
          <cell r="K599" t="str">
            <v xml:space="preserve">ޅ.އޮޅުވެލިފުށި ގިރާ ސަރަހައްދު ހިމާޔަތް ކުރުން </v>
          </cell>
          <cell r="L599" t="str">
            <v>P-CPT012-001</v>
          </cell>
        </row>
        <row r="600">
          <cell r="K600" t="str">
            <v>ކ.ދިއްފުށި ގިރާ ސަރަހައްދު ހިމާޔަތްކުރުން</v>
          </cell>
          <cell r="L600" t="str">
            <v>P-CPT013-001</v>
          </cell>
        </row>
        <row r="601">
          <cell r="K601" t="str">
            <v>މ.ކޮޅުފުށި ގިރާ ސަރަހައްދު ހިމާޔަތްކުރުން</v>
          </cell>
          <cell r="L601" t="str">
            <v>P-CPT014-001</v>
          </cell>
        </row>
        <row r="602">
          <cell r="K602" t="str">
            <v>މ.މުލައް ގިރާ ސަރަހައްދު ހިމާޔަތްކުރުން</v>
          </cell>
          <cell r="L602" t="str">
            <v>P-CPT015-001</v>
          </cell>
        </row>
        <row r="603">
          <cell r="K603" t="str">
            <v>ތ.ބުރުނި ގިރާ ސަރަހައްދު ހިމާޔަތްކުރުން</v>
          </cell>
          <cell r="L603" t="str">
            <v>P-CPT016-001</v>
          </cell>
        </row>
        <row r="604">
          <cell r="K604" t="str">
            <v>ގއ.ގެމަނަފުށި ގިރާ ސަރަހައްދު ހިމާޔަތް ކުރުން</v>
          </cell>
          <cell r="L604" t="str">
            <v>P-CPT017-001</v>
          </cell>
        </row>
        <row r="605">
          <cell r="K605" t="str">
            <v>ސ.ހިތަދޫ ގިރާ ސަރަހައްދު ހިމާޔަތްކުރުން</v>
          </cell>
          <cell r="L605" t="str">
            <v>P-CPT018-001</v>
          </cell>
        </row>
        <row r="606">
          <cell r="K606" t="str">
            <v>ހއ.ފިއްލަދޫ ގޮނޑުދޮށް ހިމާޔަތްކުރުން</v>
          </cell>
          <cell r="L606" t="str">
            <v>P-DUMMY-238</v>
          </cell>
        </row>
        <row r="607">
          <cell r="K607" t="str">
            <v>ހދ.ނައިވާދޫ ގޮނޑުދޮށް ހިމާޔަތްކުރުން</v>
          </cell>
          <cell r="L607" t="str">
            <v>P-DUMMY-244</v>
          </cell>
        </row>
        <row r="608">
          <cell r="K608" t="str">
            <v>ށ.ކޮމަންޑޫ ގޮނޑުދޮށް ހިމާޔަތްކުރުން</v>
          </cell>
          <cell r="L608" t="str">
            <v>P-DUMMY-253</v>
          </cell>
        </row>
        <row r="609">
          <cell r="K609" t="str">
            <v>ށ.މާއުނގޫދޫ ގޮނޑުދޮށް ހިމާޔަތްކުރުން</v>
          </cell>
          <cell r="L609" t="str">
            <v>P-DUMMY-255</v>
          </cell>
        </row>
        <row r="610">
          <cell r="K610" t="str">
            <v>ނ.ހެނބަދޫ ގިރާ ސަރަހައްދު ހިމާޔަތްކުރުން</v>
          </cell>
          <cell r="L610" t="str">
            <v>P-DUMMY-258</v>
          </cell>
        </row>
        <row r="611">
          <cell r="K611" t="str">
            <v xml:space="preserve">ނ.ކުޑަފަރި ގިރާ ސަރަހައްދު ހިމާޔަތްކުރުން </v>
          </cell>
          <cell r="L611" t="str">
            <v>P-DUMMY-261</v>
          </cell>
        </row>
        <row r="612">
          <cell r="K612" t="str">
            <v>ނ.ކެނދިކުޅުދޫ ސްލިޕްވޭ ހެދުން</v>
          </cell>
          <cell r="L612" t="str">
            <v>P-DUMMY-262</v>
          </cell>
        </row>
        <row r="613">
          <cell r="K613" t="str">
            <v>ނ.ފޮއްދޫ ގިރާ ސަރަހައްދު ހިމާޔަތްކުރުން</v>
          </cell>
          <cell r="L613" t="str">
            <v>P-DUMMY-269</v>
          </cell>
        </row>
        <row r="614">
          <cell r="K614" t="str">
            <v>ރ.ރަސްމާދޫ ގޮނޑުދޮށް ހިމާޔަތްކުރުން</v>
          </cell>
          <cell r="L614" t="str">
            <v>P-DUMMY-272</v>
          </cell>
        </row>
        <row r="615">
          <cell r="K615" t="str">
            <v>ރ.ވާދޫ ގޮނޑުދޮށް ހިމާޔަތްކުރުން</v>
          </cell>
          <cell r="L615" t="str">
            <v>P-DUMMY-275</v>
          </cell>
        </row>
        <row r="616">
          <cell r="K616" t="str">
            <v>ބ.ކެންދޫ ގޮނޑުދޮށް ހިމާޔަތްކުރުން</v>
          </cell>
          <cell r="L616" t="str">
            <v>P-DUMMY-282</v>
          </cell>
        </row>
        <row r="617">
          <cell r="K617" t="str">
            <v>ބ.ތުޅާދޫ ގޮނޑުދޮށް ހިމާޔަތްކުރުން</v>
          </cell>
          <cell r="L617" t="str">
            <v>P-DUMMY-287</v>
          </cell>
        </row>
        <row r="618">
          <cell r="K618" t="str">
            <v>އއ.މަތިވެރި ގިރާ ސަރަހައްދު ހިމާޔަތްކުރުން</v>
          </cell>
          <cell r="L618" t="str">
            <v>P-DUMMY-299</v>
          </cell>
        </row>
        <row r="619">
          <cell r="K619" t="str">
            <v>އދ.މަހިބަދޫ ގޮނޑުދޮށް ހިމާޔަތްކުރުން</v>
          </cell>
          <cell r="L619" t="str">
            <v>P-DUMMY-302</v>
          </cell>
        </row>
        <row r="620">
          <cell r="K620" t="str">
            <v>ވ.ފުލިދޫ ގޮނޑުދޮށް ހިމާޔަތްކުރުން</v>
          </cell>
          <cell r="L620" t="str">
            <v>P-DUMMY-304</v>
          </cell>
        </row>
        <row r="621">
          <cell r="K621" t="str">
            <v>ވ.ފެލިދޫ ގޮނޑުދޮށް ހިމާޔަތްކުރުން</v>
          </cell>
          <cell r="L621" t="str">
            <v>P-DUMMY-305</v>
          </cell>
        </row>
        <row r="622">
          <cell r="K622" t="str">
            <v>ތ.ވިލުފުށި ގޮނޑުދޮށް ހިމާޔަތްކުރުން އަދި މޫދަށް އެރޭ ސަރަހައްދު ހެދުން</v>
          </cell>
          <cell r="L622" t="str">
            <v>P-DUMMY-324</v>
          </cell>
        </row>
        <row r="623">
          <cell r="K623" t="str">
            <v>ތ.ދިޔަމިގިލި ގޮނޑުދޮށް ހިމާޔަތްކުރުން</v>
          </cell>
          <cell r="L623" t="str">
            <v>P-DUMMY-327</v>
          </cell>
        </row>
        <row r="624">
          <cell r="K624" t="str">
            <v>ތ.ތިމަރަފުށި ގޮނޑުދޮށް ހިމާޔަތްކުރުން</v>
          </cell>
          <cell r="L624" t="str">
            <v>P-DUMMY-328</v>
          </cell>
        </row>
        <row r="625">
          <cell r="K625" t="str">
            <v>ތ.ގާދިއްފުށި ގޮނޑުދޮށް ހިމާޔަތްކުރުން</v>
          </cell>
          <cell r="L625" t="str">
            <v>P-DUMMY-330</v>
          </cell>
        </row>
        <row r="626">
          <cell r="K626" t="str">
            <v>ގއ.ދެއްވަދޫ ގޮނޑުދޮށް ހިމާޔަތްކުރުން</v>
          </cell>
          <cell r="L626" t="str">
            <v>P-DUMMY-338</v>
          </cell>
        </row>
        <row r="627">
          <cell r="K627" t="str">
            <v>ގދ.ތިނަދޫ އިރުމަތީ ފަރާތު ބޭރު ތޮށި އަދި ކުރީގެ ޖެޓީ އަޕްގްރޭޑްކުރުން</v>
          </cell>
          <cell r="L627" t="str">
            <v>P-DUMMY-343</v>
          </cell>
        </row>
        <row r="628">
          <cell r="K628" t="str">
            <v>ސ.ހިތަދޫ ބޭރުމަތި ގޮނޑުދޮށް ހިމާޔަތްކުރުން</v>
          </cell>
          <cell r="L628" t="str">
            <v>P-DUMMY-349</v>
          </cell>
        </row>
        <row r="629">
          <cell r="K629" t="str">
            <v>ސެނިޓޭޝަން އިން 5 އައިލަންޑްސް</v>
          </cell>
          <cell r="L629" t="str">
            <v>P-SAN011-001</v>
          </cell>
        </row>
        <row r="630">
          <cell r="K630" t="str">
            <v>ސެނިޓޭޝަން އިން 5 އައިލަންޑްސް</v>
          </cell>
          <cell r="L630" t="str">
            <v>P-SAN011-001</v>
          </cell>
        </row>
        <row r="631">
          <cell r="K631" t="str">
            <v>ކ.ކާށިދޫ ނަރުދަމާ ނިޒާމް ގާއިމުކުރުން</v>
          </cell>
          <cell r="L631" t="str">
            <v>P-SAN013-001</v>
          </cell>
        </row>
        <row r="632">
          <cell r="K632" t="str">
            <v>ރ.މާކުރަތު ނަރުދަމާ ނިޒާމް ގާއިމުކުރުން</v>
          </cell>
          <cell r="L632" t="str">
            <v>P-SAN014-001</v>
          </cell>
        </row>
        <row r="633">
          <cell r="K633" t="str">
            <v>ލ.މާވަށު ނަރުދަމާ ނިޒާމް ގާއިމުކުރުން</v>
          </cell>
          <cell r="L633" t="str">
            <v>P-SAN015-001</v>
          </cell>
        </row>
        <row r="634">
          <cell r="K634" t="str">
            <v>ހއ.އުތީމުނަރުދަމާ ނިޒާމް ގާއިމުކުރުން</v>
          </cell>
          <cell r="L634" t="str">
            <v>P-SAN016-001</v>
          </cell>
        </row>
        <row r="635">
          <cell r="K635" t="str">
            <v>ރ.ރަސްމާދޫ ނަރުދަމާ ނިޒާމް ގާއިމުކުރުން</v>
          </cell>
          <cell r="L635" t="str">
            <v>P-SAN017-001</v>
          </cell>
        </row>
        <row r="636">
          <cell r="K636" t="str">
            <v>ފ.ފީއަލީ ނަރުދަމާ ނިޒާމް ގާއިމުކުރުން</v>
          </cell>
          <cell r="L636" t="str">
            <v>P-SAN018-001</v>
          </cell>
        </row>
        <row r="637">
          <cell r="K637" t="str">
            <v>ހއ.ބާރަށު ނަރުދަމާ ނިޒާމް ގާއިމުކުރުން</v>
          </cell>
          <cell r="L637" t="str">
            <v>P-SAN019-001</v>
          </cell>
        </row>
        <row r="638">
          <cell r="K638" t="str">
            <v>ފ.ބިލެތްދޫ ނަރުދަމާ ނިޒާމް ގާއިމުކުރުން</v>
          </cell>
          <cell r="L638" t="str">
            <v>P-SAN020-001</v>
          </cell>
        </row>
        <row r="639">
          <cell r="K639" t="str">
            <v>ގދ.މަޑަވެލީ ނަރުދަމާ ނިޒާމް ގާއިމުކުރުން</v>
          </cell>
          <cell r="L639" t="str">
            <v>P-SAN021-001</v>
          </cell>
        </row>
        <row r="640">
          <cell r="K640" t="str">
            <v>އއ.މަތިވެރީ ނަރުދަމާ ނިޒާމް ގާއިމްކުރުން</v>
          </cell>
          <cell r="L640" t="str">
            <v>P-SAN022-001</v>
          </cell>
        </row>
        <row r="641">
          <cell r="K641" t="str">
            <v>ގއ.ގެމަނަފުށި ނަރުދަމާ ނިޒާމް ގާއިމުކުރުން</v>
          </cell>
          <cell r="L641" t="str">
            <v>P-SAN023-001</v>
          </cell>
        </row>
        <row r="642">
          <cell r="K642" t="str">
            <v>ރ.އިންނަމާދޫ ނަރުދަމާ ނިޒާމް ގާއިމުކުރުން</v>
          </cell>
          <cell r="L642" t="str">
            <v>P-SAN024-001</v>
          </cell>
        </row>
        <row r="643">
          <cell r="K643" t="str">
            <v>ގއ.މާމެންދޫ ނަރުދަމާ ނިޒާމް ގާއިމުކުރުން</v>
          </cell>
          <cell r="L643" t="str">
            <v>P-SAN025-001</v>
          </cell>
        </row>
        <row r="644">
          <cell r="K644" t="str">
            <v>ހއ.މުރައިދޫ ނަރުދަމާ ނިޒާމް ގާއިމުކުރުން</v>
          </cell>
          <cell r="L644" t="str">
            <v>P-SAN027-001</v>
          </cell>
        </row>
        <row r="645">
          <cell r="K645" t="str">
            <v>ޕްރޮވިޝަން އޮފް ވޯޓަރ ސަޕްލައި ސެނިޓޭޝަން އެންޑް ވޭސްޓް މެނޭޖްމަންޓް ޕްރޮޖެކްޓް</v>
          </cell>
          <cell r="L645" t="str">
            <v>P-SAN028-001</v>
          </cell>
        </row>
        <row r="646">
          <cell r="K646" t="str">
            <v>ޕްރޮވިޝަން އޮފް ވޯޓަރ ސަޕްލައި ސެނިޓޭޝަން އެންޑް ވޭސްޓް މެނޭޖްމަންޓް ޕްރޮޖެކްޓް</v>
          </cell>
          <cell r="L646" t="str">
            <v>P-SAN028-001</v>
          </cell>
        </row>
        <row r="647">
          <cell r="K647" t="str">
            <v>ފުވައްމުލައް ފެނާއި ނަރުދަމާ ނިޒާމް ގާއިމުކުރުން</v>
          </cell>
          <cell r="L647" t="str">
            <v>P-WAS061-001</v>
          </cell>
        </row>
        <row r="648">
          <cell r="K648" t="str">
            <v>ސ.ހިތަދޫ އުތުރާއި ދެކުނުގެ ނަރުދަމާ ނިޒާމް ގާއިމުކުރުން</v>
          </cell>
          <cell r="L648" t="str">
            <v>P-WAS062-001</v>
          </cell>
        </row>
        <row r="649">
          <cell r="K649" t="str">
            <v>އދ.އޮމަދޫ ނަރުދަމާ ނިޒާމް ގާއިމުކުރުން</v>
          </cell>
          <cell r="L649" t="str">
            <v>P-WAS064-001</v>
          </cell>
        </row>
        <row r="650">
          <cell r="K650" t="str">
            <v>އދ.ހަންޏާމީދޫ ނަރުދަމާ ނިޒާމް ގާއިމުކުރުން</v>
          </cell>
          <cell r="L650" t="str">
            <v>P-WAS065-001</v>
          </cell>
        </row>
        <row r="651">
          <cell r="K651" t="str">
            <v>ށ.ފީވައް ނަރުދަމާ ނިޒާމް ގާއިމުކުރުން</v>
          </cell>
          <cell r="L651" t="str">
            <v>P-WAS066-001</v>
          </cell>
        </row>
        <row r="652">
          <cell r="K652" t="str">
            <v>ބ.ގޮއިދޫ ފެނާއި ނަރުދަމާ ނިޒާމް ގާއިމުކުރުން</v>
          </cell>
          <cell r="L652" t="str">
            <v>P-WAS068-001</v>
          </cell>
        </row>
        <row r="653">
          <cell r="K653" t="str">
            <v>34 އައިލެންޑްސް ވޯޓަރ އެންޑް ސްވަރޭޖް ޕްރޮޖެކްޓް</v>
          </cell>
          <cell r="L653" t="str">
            <v>P-WAS069-001</v>
          </cell>
        </row>
        <row r="654">
          <cell r="K654" t="str">
            <v>34 އައިލެންޑްސް ވޯޓަރ އެންޑް ސްވަރޭޖް ޕްރޮޖެކްޓް</v>
          </cell>
          <cell r="L654" t="str">
            <v>P-WAS069-001</v>
          </cell>
        </row>
        <row r="655">
          <cell r="K655" t="str">
            <v>ނ.މަގޫދޫ ފެނާއި ނަރުދަމާ ނިޒާމް ގާއިމުކުރުން</v>
          </cell>
          <cell r="L655" t="str">
            <v>P-WAS070-001</v>
          </cell>
        </row>
        <row r="656">
          <cell r="K656" t="str">
            <v>ހއ.ފިއްލަދޫ ފެނާއި ނަރުދަމާ ނިޒާމް ގާއިމުކުރުން</v>
          </cell>
          <cell r="L656" t="str">
            <v>P-HTE009-043</v>
          </cell>
        </row>
        <row r="657">
          <cell r="K657" t="str">
            <v>ށ.ފޯކައިދޫ ނަރުދަމާ ނިޒާމް ގާއިމުކުރުން</v>
          </cell>
          <cell r="L657" t="str">
            <v>P-HTE009-084</v>
          </cell>
        </row>
        <row r="658">
          <cell r="K658" t="str">
            <v>ނ.މާފަރު ފެނާއި ނަރުދަމާ ނިޒާމް ގާއިމުކުރުން</v>
          </cell>
          <cell r="L658" t="str">
            <v>P-HTE009-085</v>
          </cell>
        </row>
        <row r="659">
          <cell r="K659" t="str">
            <v>ހދ.ފިނޭ ފެނާއި ނަރުދަމާ ނިޒާމް ގާއިމުކުރުން</v>
          </cell>
          <cell r="L659" t="str">
            <v>P-SAN002-001</v>
          </cell>
        </row>
        <row r="660">
          <cell r="K660" t="str">
            <v xml:space="preserve">ށ.ފުނަދޫ އަލަށް އާބާދުވި ސަރަހައްދުގައި ނަރުދަމާ ނިޒާމް ގާއިމުކުރުން </v>
          </cell>
          <cell r="L660" t="str">
            <v>P-SAN004-001</v>
          </cell>
        </row>
        <row r="661">
          <cell r="K661" t="str">
            <v>މ.ރަތްމަންދޫ ނަރުދަމާ ނިޒާމް ގާއިމުކުރުން</v>
          </cell>
          <cell r="L661" t="str">
            <v>P-SAN006-001</v>
          </cell>
        </row>
        <row r="662">
          <cell r="K662" t="str">
            <v>އދ.ފެންފުށި ނަރުދަމާ ނިޒާމް ގާއިމުކުރުން</v>
          </cell>
          <cell r="L662" t="str">
            <v>P-SAN010-001</v>
          </cell>
        </row>
        <row r="663">
          <cell r="K663" t="str">
            <v>ހއ.މާރަންދޫގައި ފެނާއި ނަރުދަމާ ނިޒާމް ގާއިމުކުރުން</v>
          </cell>
          <cell r="L663" t="str">
            <v>P-WAS001-001</v>
          </cell>
        </row>
        <row r="664">
          <cell r="K664" t="str">
            <v>ހދ.ކުރިނބީ ފެނާއި ނަރުދަމާ ނިޒާމް ގާއިމުކުރުން</v>
          </cell>
          <cell r="L664" t="str">
            <v>P-WAS002-001</v>
          </cell>
        </row>
        <row r="665">
          <cell r="K665" t="str">
            <v>ހދ.ކުމުންދޫ ފެނާއި ނަރުދަމާ ނިޒާމް ގާއިމުކުރުން</v>
          </cell>
          <cell r="L665" t="str">
            <v>P-WAS004-001</v>
          </cell>
        </row>
        <row r="666">
          <cell r="K666" t="str">
            <v>ށ.މާއުނގޫދޫ ފެނާއި ނަރުދަމާ ނިޒާމް ގާއިމުކުރުން</v>
          </cell>
          <cell r="L666" t="str">
            <v>P-WAS005-001</v>
          </cell>
        </row>
        <row r="667">
          <cell r="K667" t="str">
            <v>ށ.ގޮއިދޫ ފެނާއި ނަރުދަމާ ނިޒާމް ގާއިމުކުރުން</v>
          </cell>
          <cell r="L667" t="str">
            <v>P-WAS006-001</v>
          </cell>
        </row>
        <row r="668">
          <cell r="K668" t="str">
            <v>ށ.މަރޮށި ފެނާއި ނަރުދަމާ ނިޒާމް ގާއިމުކުރުން</v>
          </cell>
          <cell r="L668" t="str">
            <v>P-WAS007-001</v>
          </cell>
        </row>
        <row r="669">
          <cell r="K669" t="str">
            <v>ނ.ޅޮހި ފެނާއި ނަރުދަމާ ނިޒާމް ގާއިމުކުރުން</v>
          </cell>
          <cell r="L669" t="str">
            <v>P-WAS008-001</v>
          </cell>
        </row>
        <row r="670">
          <cell r="K670" t="str">
            <v>ނ.ފޮއްދޫ ފެނާއި ނަރުދަމާ ނިޒާމް ގާއިމުކުރުން</v>
          </cell>
          <cell r="L670" t="str">
            <v>P-WAS009-001</v>
          </cell>
        </row>
        <row r="671">
          <cell r="K671" t="str">
            <v>ނ.ކުޑަފަރި ފެނާއި ނަރުދަމާ ނިޒާމް ގާއިމުކުރުން</v>
          </cell>
          <cell r="L671" t="str">
            <v>P-WAS010-001</v>
          </cell>
        </row>
        <row r="672">
          <cell r="K672" t="str">
            <v>ނ.މާޅެންދޫ ފެނާއި ނަރުދަމާ ނިޒާމް ގާއިމުކުރުން</v>
          </cell>
          <cell r="L672" t="str">
            <v>P-WAS011-001</v>
          </cell>
        </row>
        <row r="673">
          <cell r="K673" t="str">
            <v>ނ.ކެނދިކުޅުދޫ ފެނާއި ނަރުދަމާ ނިޒާމް ގާއިމުކުރުން</v>
          </cell>
          <cell r="L673" t="str">
            <v>P-WAS012-001</v>
          </cell>
        </row>
        <row r="674">
          <cell r="K674" t="str">
            <v>ރ.އަނގޮޅިތީމު ފެނާއި ނަރުދަމާ ނިޒާމް ގާއިމުކުރުން</v>
          </cell>
          <cell r="L674" t="str">
            <v>P-WAS013-001</v>
          </cell>
        </row>
        <row r="675">
          <cell r="K675" t="str">
            <v>ރ.ވާދޫ ފެނާއި ނަރުދަމާ ނިޒާމް ގާއިމުކުރުން</v>
          </cell>
          <cell r="L675" t="str">
            <v>P-WAS014-001</v>
          </cell>
        </row>
        <row r="676">
          <cell r="K676" t="str">
            <v>ރ.ރަސްގެތީމު ފެނާއި ނަރުދަމާ ނިޒާމް ގާއިމުކުރުން</v>
          </cell>
          <cell r="L676" t="str">
            <v>P-WAS015-001</v>
          </cell>
        </row>
        <row r="677">
          <cell r="K677" t="str">
            <v>ރ.އިނގުރައިދޫ ފެނާއި ނަރުދަމާ ނިޒާމް ގާއިމުކުރުން</v>
          </cell>
          <cell r="L677" t="str">
            <v>P-WAS016-001</v>
          </cell>
        </row>
        <row r="678">
          <cell r="K678" t="str">
            <v>ރ.ފައިނު ފެނާއި ނަރުދަމާ ނިޒާމް ގާއިމުކުރުން</v>
          </cell>
          <cell r="L678" t="str">
            <v>P-WAS017-001</v>
          </cell>
        </row>
        <row r="679">
          <cell r="K679" t="str">
            <v>ރ.ކިނޮޅަސް ފެނާއި ނަރުދަމާ ނިޒާމް ގާއިމުކުރުން</v>
          </cell>
          <cell r="L679" t="str">
            <v>P-WAS018-001</v>
          </cell>
        </row>
        <row r="680">
          <cell r="K680" t="str">
            <v>ބ.މާޅޮސް ފެނާއި ނަރުދަމާ ނިޒާމް ގާއިމުކުރުން</v>
          </cell>
          <cell r="L680" t="str">
            <v>P-WAS019-001</v>
          </cell>
        </row>
        <row r="681">
          <cell r="K681" t="str">
            <v>ބ.ހިތާދޫ ފެނާއި ނަރުދަމާ ނިޒާމް ގާއިމުކުރުން</v>
          </cell>
          <cell r="L681" t="str">
            <v>P-WAS020-001</v>
          </cell>
        </row>
        <row r="682">
          <cell r="K682" t="str">
            <v>ބ.ކަމަދޫ ފެނާއި ނަރުދަމާ ނިޒާމް ގާއިމުކުރުން</v>
          </cell>
          <cell r="L682" t="str">
            <v>P-WAS023-001</v>
          </cell>
        </row>
        <row r="683">
          <cell r="K683" t="str">
            <v>ޅ.ކުރެންދޫ ނަރުދަމާ ނިޒާމް ގާއިމުކުރުން</v>
          </cell>
          <cell r="L683" t="str">
            <v>P-WAS024-001</v>
          </cell>
        </row>
        <row r="684">
          <cell r="K684" t="str">
            <v>ޅ.އޮޅުވެލިފުށި ފެނާއި ނަރުދަމާ ނިޒާމް ގާއިމުކުރުން</v>
          </cell>
          <cell r="L684" t="str">
            <v>P-WAS025-001</v>
          </cell>
        </row>
        <row r="685">
          <cell r="K685" t="str">
            <v>އއ.ފެރިދޫ ފެނާއި ނަރުދަމާ ނިޒާމް ގާއިމުކުރުން</v>
          </cell>
          <cell r="L685" t="str">
            <v>P-WAS027-001</v>
          </cell>
        </row>
        <row r="686">
          <cell r="K686" t="str">
            <v>އދ.ދިއްދޫ ފެނާއި ނަރުދަމާ ނިޒާމް ގާއިމުކުރުން</v>
          </cell>
          <cell r="L686" t="str">
            <v>P-WAS030-001</v>
          </cell>
        </row>
        <row r="687">
          <cell r="K687" t="str">
            <v>އދ.ކުނބުރުދޫ ފެނާއި ނަރުދަމާ ނިޒާމް ގާއިމުކުރުން</v>
          </cell>
          <cell r="L687" t="str">
            <v>P-WAS031-001</v>
          </cell>
        </row>
        <row r="688">
          <cell r="K688" t="str">
            <v>ވ.ކެޔޮދޫ ފެނާއި ނަރުދަމާ ނިޒާމް ގާއިމުކުރުން</v>
          </cell>
          <cell r="L688" t="str">
            <v>P-WAS035-001</v>
          </cell>
        </row>
        <row r="689">
          <cell r="K689" t="str">
            <v>ތ.ގާދިއްފުށި ފެނާއި ނަރުދަމާ ނިޒާމް ގާއިމުކުރުން</v>
          </cell>
          <cell r="L689" t="str">
            <v>P-WAS038-001</v>
          </cell>
        </row>
        <row r="690">
          <cell r="K690" t="str">
            <v>ތ.ކިނބިދޫ ފެނާއި ނަރުދަމާ ނިޒާމް ގާއިމުކުރުން</v>
          </cell>
          <cell r="L690" t="str">
            <v>P-WAS039-001</v>
          </cell>
        </row>
        <row r="691">
          <cell r="K691" t="str">
            <v>ތ.ވަންދޫ ފެނާއި ނަރުދަމާ ނިޒާމް ގާއިމުކުރުން</v>
          </cell>
          <cell r="L691" t="str">
            <v>P-WAS040-001</v>
          </cell>
        </row>
        <row r="692">
          <cell r="K692" t="str">
            <v>ތ.ކަނޑޫދޫ ފެނާއި ނަރުދަމާ ނިޒާމް ގާއިމުކުރުން</v>
          </cell>
          <cell r="L692" t="str">
            <v>P-WAS041-001</v>
          </cell>
        </row>
        <row r="693">
          <cell r="K693" t="str">
            <v>ލ.ކުނަހަންދޫ ފެނާއި ނަރުދަމާ ނިޒާމް ގާއިމުކުރުން</v>
          </cell>
          <cell r="L693" t="str">
            <v>P-WAS042-001</v>
          </cell>
        </row>
        <row r="694">
          <cell r="K694" t="str">
            <v>ލ.ހިތަދޫ ފެނާއި ނަރުދަމާ ނިޒާމް ގާއިމުކުރުން</v>
          </cell>
          <cell r="L694" t="str">
            <v>P-WAS043-001</v>
          </cell>
        </row>
        <row r="695">
          <cell r="K695" t="str">
            <v>ގއ.ދެއްވަދޫ ފެނާއި ނަރުދަމާ ނިޒާމް ގާއިމުކުރުން</v>
          </cell>
          <cell r="L695" t="str">
            <v>P-WAS044-001</v>
          </cell>
        </row>
        <row r="696">
          <cell r="K696" t="str">
            <v>ގއ.ކަނޑުހުޅުދޫ ފެނާއި ނަރުދަމާ ނިޒާމް ގާއިމުކުރުން</v>
          </cell>
          <cell r="L696" t="str">
            <v>P-WAS045-001</v>
          </cell>
        </row>
        <row r="697">
          <cell r="K697" t="str">
            <v>ގއ.ނިލަންދޫ ފެނާއި ނަރުދަމާ ނިޒާމް ގާއިމުކުރުން</v>
          </cell>
          <cell r="L697" t="str">
            <v>P-WAS046-001</v>
          </cell>
        </row>
        <row r="698">
          <cell r="K698" t="str">
            <v>ހއ.އުލިގަމު ފެނާއި ނަރުދަމާ ނިޒާމް ގާއިމުކުރުން</v>
          </cell>
          <cell r="L698" t="str">
            <v>P-WAS049-001</v>
          </cell>
        </row>
        <row r="699">
          <cell r="K699" t="str">
            <v>ހދ.ހިރިމަރަދޫ ފެނާއި ނަރުދަމާ ނިޒާމް ގާއިމުކުރުން</v>
          </cell>
          <cell r="L699" t="str">
            <v>P-WAS050-001</v>
          </cell>
        </row>
        <row r="700">
          <cell r="K700" t="str">
            <v>ށ.ކޮމަންޑޫގައި ފެނާއި ނަރުދަމާ ނިޒާމް ގާއިމުކުރުން</v>
          </cell>
          <cell r="L700" t="str">
            <v>P-WAS054-001</v>
          </cell>
        </row>
        <row r="701">
          <cell r="K701" t="str">
            <v>ކ.ގުޅީގައި ފެނާއި ނަރުދަމާ ނިޒާމް ގާއިމުކުރުން</v>
          </cell>
          <cell r="L701" t="str">
            <v>P-WAS056-001</v>
          </cell>
        </row>
        <row r="702">
          <cell r="K702" t="str">
            <v>އއ.ހިމަންދޫ ފެނާއި ނަރުދަމާ ނިޒާމް ގާއިމުކުރުން</v>
          </cell>
          <cell r="L702" t="str">
            <v>P-WAS057-001</v>
          </cell>
        </row>
        <row r="703">
          <cell r="K703" t="str">
            <v>މ.ނާލާފުށީ ފެނާއި ނަރުދަމާ ނިޒާމް ގާއިމުކުރުން</v>
          </cell>
          <cell r="L703" t="str">
            <v>P-WAS059-001</v>
          </cell>
        </row>
        <row r="704">
          <cell r="K704" t="str">
            <v>ގދ.ނަޑެއްލާ ފެނާއި ނަރުދަމާ ނިޒާމް ގާއިމްކުރުން</v>
          </cell>
          <cell r="L704" t="str">
            <v>P-WAS060-001</v>
          </cell>
        </row>
        <row r="705">
          <cell r="K705" t="str">
            <v>ހއ.ވަށަފަރު ނަރުދަމާ ނިޒާމް ގާއިމުކުރުން</v>
          </cell>
          <cell r="L705" t="str">
            <v>P-DUMMY-234</v>
          </cell>
        </row>
        <row r="706">
          <cell r="K706" t="str">
            <v>ހއ.މޮޅަދޫ ފެނާއި ނަރުދަމާ ނިޒާމް ގާއިމްކުރުން</v>
          </cell>
          <cell r="L706" t="str">
            <v>P-DUMMY-236</v>
          </cell>
        </row>
        <row r="707">
          <cell r="K707" t="str">
            <v>ހއ.ދިއްދޫ ފެން ހިންދާ ނިޒާމް ގާއިމުކުރުން</v>
          </cell>
          <cell r="L707" t="str">
            <v>P-DUMMY-240</v>
          </cell>
        </row>
        <row r="708">
          <cell r="K708" t="str">
            <v>ހދ.ނައިވާދޫ ނަރުދަމާ ނިޒާމް ގާއިމުކުރުން</v>
          </cell>
          <cell r="L708" t="str">
            <v>P-DUMMY-243</v>
          </cell>
        </row>
        <row r="709">
          <cell r="K709" t="str">
            <v>ހދ.ކުޅުދުއްފުށި ފެން ހިންދާ ނިޒާމް ގާއިމުކުރުން</v>
          </cell>
          <cell r="L709" t="str">
            <v>P-DUMMY-247</v>
          </cell>
        </row>
        <row r="710">
          <cell r="K710" t="str">
            <v>ހދ.ވައިކަރަދޫ ބަނދަރު ސަރަހައްދުގައި ފެން ހިންދާ ނިޒާމް ގާއިމުކުރުން</v>
          </cell>
          <cell r="L710" t="str">
            <v>P-DUMMY-249</v>
          </cell>
        </row>
        <row r="711">
          <cell r="K711" t="str">
            <v>ށ.ނޫމަރާގެ ފެނާއި ނަރުދަމާ ނިޒާމް ގާއިމުކުރުން</v>
          </cell>
          <cell r="L711" t="str">
            <v>P-DUMMY-251</v>
          </cell>
        </row>
        <row r="712">
          <cell r="K712" t="str">
            <v>ށ.ބިލެއްފަހި ފެނާއި ނަރުދަމާ ނިޒާމް ގާއިމުކުރުން</v>
          </cell>
          <cell r="L712" t="str">
            <v>P-DUMMY-252</v>
          </cell>
        </row>
        <row r="713">
          <cell r="K713" t="str">
            <v>ބ.ކިހާދޫ ފެނާއި ނަރުދަމާ ނިޒާމް ގާއިމުކުރުން</v>
          </cell>
          <cell r="L713" t="str">
            <v>P-DUMMY-280</v>
          </cell>
        </row>
        <row r="714">
          <cell r="K714" t="str">
            <v>ބ.ކުޑަރިކިލު ފެނާއި ނަރުދަމާ ނިޒާމް ގާއިމުކުރުން</v>
          </cell>
          <cell r="L714" t="str">
            <v>P-DUMMY-281</v>
          </cell>
        </row>
        <row r="715">
          <cell r="K715" t="str">
            <v>ބ.ފުޅަދޫ ފެނާއި ނަރުދަމާ ނިޒާމް ގާއިމުކުރުން</v>
          </cell>
          <cell r="L715" t="str">
            <v>P-DUMMY-284</v>
          </cell>
        </row>
        <row r="716">
          <cell r="K716" t="str">
            <v>ބ.ފެހެންދޫ ފެނާއި ނަރުދަމާ ނިޒާމް ގާއިމުކުރުން</v>
          </cell>
          <cell r="L716" t="str">
            <v>P-DUMMY-285</v>
          </cell>
        </row>
        <row r="717">
          <cell r="K717" t="str">
            <v>ބ.ދޮންފަނު ފެނާއި ނަރުދަމާ ނިޒާމް ގާއިމުކުރުން</v>
          </cell>
          <cell r="L717" t="str">
            <v>P-DUMMY-286</v>
          </cell>
        </row>
        <row r="718">
          <cell r="K718" t="str">
            <v>ކ.ހުރާ ފެނާއި ނަރުދަމާ ނިޒާމް އެކްސްޓެންޝަން (ޑިޒައިން)</v>
          </cell>
          <cell r="L718" t="str">
            <v>P-DUMMY-291</v>
          </cell>
        </row>
        <row r="719">
          <cell r="K719" t="str">
            <v>އއ.ބޮޑުފުޅަދޫ ފެނާއި ނަރުދަމާ ނިޒާމް ގާއިމުކުރުން</v>
          </cell>
          <cell r="L719" t="str">
            <v>P-DUMMY-297</v>
          </cell>
        </row>
        <row r="720">
          <cell r="K720" t="str">
            <v>މ.ވޭވަށު ފެނާއި ނަރުދަމާ ނިޒާމް ގާއިމުކުރުން</v>
          </cell>
          <cell r="L720" t="str">
            <v>P-DUMMY-309</v>
          </cell>
        </row>
        <row r="721">
          <cell r="K721" t="str">
            <v>ފ.މަގޫދޫ ފެނާއި ނަރުދަމާ ނިޒާމް ގާއިމުކުރުން</v>
          </cell>
          <cell r="L721" t="str">
            <v>P-DUMMY-314</v>
          </cell>
        </row>
        <row r="722">
          <cell r="K722" t="str">
            <v>ފ.ފީއަލި ފެނުގެ ނިޒާމް ގާއިމުކުރުން</v>
          </cell>
          <cell r="L722" t="str">
            <v>P-DUMMY-315</v>
          </cell>
        </row>
        <row r="723">
          <cell r="K723" t="str">
            <v>ދ.ރިނބުދޫ ފެނާއި ނަރުދަމާ ނިޒާމް ގާއިމުކުރުން</v>
          </cell>
          <cell r="L723" t="str">
            <v>P-DUMMY-317</v>
          </cell>
        </row>
        <row r="724">
          <cell r="K724" t="str">
            <v>ދ.ކުޑަހުވަދޫ ފެން ހިންދާ ނިޒާމް ގާއިމުކުރުން</v>
          </cell>
          <cell r="L724" t="str">
            <v>P-DUMMY-318</v>
          </cell>
        </row>
        <row r="725">
          <cell r="K725" t="str">
            <v>ތ.އޮމަދޫ ފެނާއި ނަރުދަމާ ނިޒާމް ގާއިމުކުރުން</v>
          </cell>
          <cell r="L725" t="str">
            <v>P-DUMMY-323</v>
          </cell>
        </row>
        <row r="726">
          <cell r="K726" t="str">
            <v>ތ.ވޭމަންޑޫ ފެން ހިންދާ ނިޒާމް ގާއިމުކުރުން</v>
          </cell>
          <cell r="L726" t="str">
            <v>P-DUMMY-325</v>
          </cell>
        </row>
        <row r="727">
          <cell r="K727" t="str">
            <v>ތ.ތިމަރަފުށި ފެން ހިންދާ ނިޒާމް ގާއިމުކުރުން</v>
          </cell>
          <cell r="L727" t="str">
            <v>P-DUMMY-329</v>
          </cell>
        </row>
        <row r="728">
          <cell r="K728" t="str">
            <v>ލ.ކަލައިދޫ ފެނާއި ނަރުދަމާ ނިޒާމް ގާއިމުކުރުން</v>
          </cell>
          <cell r="L728" t="str">
            <v>P-DUMMY-331</v>
          </cell>
        </row>
        <row r="729">
          <cell r="K729" t="str">
            <v>ލ.މުންޑޫ ފެނާއި ނަރުދަމާ ނިޒާމް ގާއިމްކުރުން</v>
          </cell>
          <cell r="L729" t="str">
            <v>P-DUMMY-333</v>
          </cell>
        </row>
        <row r="730">
          <cell r="K730" t="str">
            <v>ގއ.ކޮނޑޭ ފެނާއި ނަރުދަމާ ނިޒާމް ގާއިމުކުރުން</v>
          </cell>
          <cell r="L730" t="str">
            <v>P-DUMMY-335</v>
          </cell>
        </row>
        <row r="731">
          <cell r="K731" t="str">
            <v>ގދ.ރަތަފަންދޫ ފެނާއި ނަރުދަމާ ނިޒާމް ގާއިމުކުރުން</v>
          </cell>
          <cell r="L731" t="str">
            <v>P-DUMMY-339</v>
          </cell>
        </row>
        <row r="732">
          <cell r="K732" t="str">
            <v>ގދ.ތިނަދޫ އަލަށް ހިއްކި ބިމުގައި ކަރަންޓު އަދި ފެނާއި ނަރުދަމާ ނިޒާމް ގާއިމުކުރުން</v>
          </cell>
          <cell r="L732" t="str">
            <v>P-DUMMY-344</v>
          </cell>
        </row>
        <row r="733">
          <cell r="K733" t="str">
            <v>ސ.ހިތަދޫ ސްވަރޭޖް ޓްރީޓްމަންޓް ޕްލާންޓް</v>
          </cell>
          <cell r="L733" t="str">
            <v>P-DUMMY-347</v>
          </cell>
        </row>
        <row r="734">
          <cell r="K734" t="str">
            <v>ސ.ހިތަދޫ ރީޖަނަލް ހޮސްޕިޓަލް ޕްރޮޖެކްޓް</v>
          </cell>
          <cell r="L734" t="str">
            <v>P-HTE162-001</v>
          </cell>
        </row>
        <row r="735">
          <cell r="K735" t="str">
            <v>ކިންގް ސަލްމާން މިސްކިތް އިމާރާތްކުރުން</v>
          </cell>
          <cell r="L735" t="str">
            <v>P-HTE072-004</v>
          </cell>
        </row>
        <row r="736">
          <cell r="K736" t="str">
            <v>ގދ.ތިނަދޫ މިއުޒިއަމް ޕާރކް</v>
          </cell>
          <cell r="L736" t="str">
            <v>P-HTE144-001</v>
          </cell>
        </row>
        <row r="737">
          <cell r="K737" t="str">
            <v>ސ.ހުޅުދޫ ރީހެބިލިޓޭޝަން އެންޑް ޑިޓޮކްޝިފިކޭޝަން ސެންޓަރ</v>
          </cell>
          <cell r="L737" t="str">
            <v>P-RHB002-002</v>
          </cell>
        </row>
        <row r="738">
          <cell r="K738" t="str">
            <v>ސ.ހުޅުދޫ ވިޒިޓަރސް ސެންޓަރ އަދި އާންމު ފާހާނާ ބަރި</v>
          </cell>
          <cell r="L738" t="str">
            <v>P-DUMMY-351</v>
          </cell>
        </row>
        <row r="739">
          <cell r="K739" t="str">
            <v>އީސްޓް ކޯސްޓް ރީޑިވެލޮޕްމަންޓް</v>
          </cell>
          <cell r="L739" t="str">
            <v>P-HTE164-002</v>
          </cell>
        </row>
        <row r="740">
          <cell r="K740" t="str">
            <v>ކ.ހުރާ ބިން ހިއްކުން އަދި ބޮޑުހިލަ ޖެހުން - ފޭސް 2</v>
          </cell>
          <cell r="L740" t="str">
            <v>P-REC001-001</v>
          </cell>
        </row>
        <row r="741">
          <cell r="K741" t="str">
            <v>ކ.ގުރައިދޫ ބިން ހިއްކުން</v>
          </cell>
          <cell r="L741" t="str">
            <v>P-REC006-001</v>
          </cell>
        </row>
        <row r="742">
          <cell r="K742" t="str">
            <v>ކ.މާފުށި ބިން ހިއްކުން</v>
          </cell>
          <cell r="L742" t="str">
            <v>P-REC007-001</v>
          </cell>
        </row>
        <row r="743">
          <cell r="K743" t="str">
            <v>ސ.މަރަދޫ އަދި ސ.މަރަދޫފޭދޫ ބިން ހިއްކުމާއި ރިވެޓްމެންޓް ޖެހުން</v>
          </cell>
          <cell r="L743" t="str">
            <v>P-REC019-001</v>
          </cell>
        </row>
        <row r="744">
          <cell r="K744" t="str">
            <v>އައްޑޫ ސިޓީ ޑިވެލޮޕްމަންޓް ޕްރޮޖެކްޓް -  ބިން ހިއްކުން</v>
          </cell>
          <cell r="L744" t="str">
            <v>P-REC021-001</v>
          </cell>
        </row>
        <row r="745">
          <cell r="K745" t="str">
            <v>އައްޑޫ ސިޓީ ޑިވެލޮޕްމަންޓް ޕްރޮޖެކްޓް -  ބިން ހިއްކުން</v>
          </cell>
          <cell r="L745" t="str">
            <v>P-REC021-001</v>
          </cell>
        </row>
        <row r="746">
          <cell r="K746" t="str">
            <v xml:space="preserve">އައުޓަރ އައިލޭންޑްސް ހަރބަރ، ވޯޓަރ ސަޕްލައި އެންޑް ސްވެރޭޖް ފެސިލިޓީސް ޕްރޮޖެކްޓް </v>
          </cell>
          <cell r="L746" t="str">
            <v>P-DUMMY-006</v>
          </cell>
        </row>
        <row r="747">
          <cell r="K747" t="str">
            <v>ކ.ގުޅިފަޅު ޕޯޓް ޑިވެލޮޕްމަންޓް ޕްރޮޖެކްޓް</v>
          </cell>
          <cell r="L747" t="str">
            <v>P-DUMMY-008</v>
          </cell>
        </row>
        <row r="748">
          <cell r="K748" t="str">
            <v xml:space="preserve">ހއ.އުތީމު ދާރުލް އާސާރު ގާއިމްކުރުން </v>
          </cell>
          <cell r="L748" t="str">
            <v>P-DUMMY-436</v>
          </cell>
        </row>
        <row r="749">
          <cell r="K749" t="str">
            <v>އެކިރަށްތަކުގެ ބިން ހިއްކުން</v>
          </cell>
          <cell r="L749" t="str">
            <v>P-DUMMY-001</v>
          </cell>
        </row>
        <row r="750">
          <cell r="K750" t="str">
            <v>މޯލްޑިވްސް އަރބަން ޑިވެލޮޕްމަންޓް ރެސިލިއަންސް ޕްރޮޖެކްޓް</v>
          </cell>
          <cell r="L750" t="str">
            <v>P-OTH001-001</v>
          </cell>
        </row>
        <row r="751">
          <cell r="K751" t="str">
            <v>މޯލްޑިވްސް އަރބަން ޑިވެލޮޕްމަންޓް ރެސިލިއަންސް ޕްރޮޖެކްޓް</v>
          </cell>
          <cell r="L751" t="str">
            <v>P-OTH001-001</v>
          </cell>
        </row>
        <row r="752">
          <cell r="K752" t="str">
            <v>މޯލްޑިވްސް އަރބަން ޑިވެލޮޕްމަންޓް ރެސިލިއަންސް ޕްރޮޖެކްޓް</v>
          </cell>
          <cell r="L752" t="str">
            <v>P-OTH001-001</v>
          </cell>
        </row>
        <row r="753">
          <cell r="K753" t="str">
            <v>ހއ.ދިއްދޫ ބިން ހިއްކުން - ސަރވޭ އާއި ޑިޒައިން</v>
          </cell>
          <cell r="L753" t="str">
            <v>P-DUMMY-241</v>
          </cell>
        </row>
        <row r="754">
          <cell r="K754" t="str">
            <v>ކ.ދިއްފުށި ބިން ހިއްކައި ގިރާ ސަރަހައްދު ހިމާޔަތްކުރުން</v>
          </cell>
          <cell r="L754" t="str">
            <v>P-DUMMY-293</v>
          </cell>
        </row>
        <row r="755">
          <cell r="K755" t="str">
            <v>ކ.ގުޅިފަޅު ބިން ހިއްކުން</v>
          </cell>
          <cell r="L755" t="str">
            <v>P-DUMMY-295</v>
          </cell>
        </row>
        <row r="756">
          <cell r="K756" t="str">
            <v>ފ.ބިލެތްދޫ ބިން ހިއްކުން</v>
          </cell>
          <cell r="L756" t="str">
            <v>P-DUMMY-313</v>
          </cell>
        </row>
        <row r="757">
          <cell r="K757" t="str">
            <v>ތ.ކިނބިދޫ ބިން ހިއްކުން އަދި ބީޗް ހެދުން</v>
          </cell>
          <cell r="L757" t="str">
            <v>P-DUMMY-322</v>
          </cell>
        </row>
        <row r="758">
          <cell r="K758" t="str">
            <v>ގއ.ކޮލަމާފުށި ބިން ހިއްކުން</v>
          </cell>
          <cell r="L758" t="str">
            <v>P-DUMMY-336</v>
          </cell>
        </row>
        <row r="759">
          <cell r="K759" t="str">
            <v>މ.ދިއްގަރު ބިން ހިއްކުން</v>
          </cell>
          <cell r="L759" t="str">
            <v>P-HTE011-029</v>
          </cell>
        </row>
        <row r="760">
          <cell r="K760" t="str">
            <v>މާލޭ އިންޑަސްޓްރިއަލް ވިލެޖް (ހުޅަނގު ދެކުނު ފަރާތު ބަނދަރު)</v>
          </cell>
          <cell r="L760" t="str">
            <v>P-HTE072-002</v>
          </cell>
        </row>
        <row r="761">
          <cell r="K761" t="str">
            <v>ސ.މަރަދޫ ބީޗް ހެދުން</v>
          </cell>
          <cell r="L761" t="str">
            <v>P-DUMMY-353</v>
          </cell>
        </row>
        <row r="762">
          <cell r="K762" t="str">
            <v>މަގުހެދުމުގެ މަޝްރޫއުތައް ކުރިއަށް ގެންދާ ރަށްރަށުގެ މަގުބައްތި ޖެހުން</v>
          </cell>
          <cell r="L762" t="str">
            <v>P-HTE158-001</v>
          </cell>
        </row>
        <row r="763">
          <cell r="K763" t="str">
            <v>ހއ.އުތީމު ފެނުގެ ނިޒާމް ގާއިމްކުރުން</v>
          </cell>
          <cell r="L763" t="str">
            <v>P-DUMMY-232</v>
          </cell>
        </row>
        <row r="764">
          <cell r="K764" t="str">
            <v>ނ.މިލަދޫގައި ފެނުގެ ނިޒާމް ގާއިމުކުރުން</v>
          </cell>
          <cell r="L764" t="str">
            <v>P-DUMMY-267</v>
          </cell>
        </row>
        <row r="765">
          <cell r="K765" t="str">
            <v>ނ.ލަންދޫ ފެނުގެ ނިޒާމް ގާއިމްކުރުން</v>
          </cell>
          <cell r="L765" t="str">
            <v>P-DUMMY-270</v>
          </cell>
        </row>
        <row r="766">
          <cell r="K766" t="str">
            <v>ރ.ރަސްމާދޫ ފެނުގެ ނިޒާމް ގާއިމްކުރުން</v>
          </cell>
          <cell r="L766" t="str">
            <v>P-DUMMY-271</v>
          </cell>
        </row>
        <row r="767">
          <cell r="K767" t="str">
            <v>ރ.މާކުރަތު ފެނުގެ ނިޒާމް ގާއިމްކުރުން</v>
          </cell>
          <cell r="L767" t="str">
            <v>P-DUMMY-277</v>
          </cell>
        </row>
        <row r="768">
          <cell r="K768" t="str">
            <v>ކ.ތުލުސްދޫ ފެނުގެ ނިޒާމް ގާއިމްކުރުން</v>
          </cell>
          <cell r="L768" t="str">
            <v>P-DUMMY-294</v>
          </cell>
        </row>
        <row r="769">
          <cell r="K769" t="str">
            <v>އައްޑޫ ސިޓީ ފެނުގެ ނިޒާމް އަޕްގްރޭޑްކުރުން</v>
          </cell>
          <cell r="L769" t="str">
            <v>P-DUMMY-296</v>
          </cell>
        </row>
        <row r="770">
          <cell r="K770" t="str">
            <v>ދ.ހުޅުދެލި ފެނުގެ ނިޒާމް ގާއިމްކުރުން</v>
          </cell>
          <cell r="L770" t="str">
            <v>P-DUMMY-316</v>
          </cell>
        </row>
        <row r="771">
          <cell r="K771" t="str">
            <v>ދ.މާއެނބޫދޫ ފެނުގެ ނިޒާމް ގާއިމްކުރުން</v>
          </cell>
          <cell r="L771" t="str">
            <v>P-DUMMY-319</v>
          </cell>
        </row>
        <row r="772">
          <cell r="K772" t="str">
            <v>ތ.ބުރުނި ފެނުގެ ނިޒާމް ގާއިމްކުރުން</v>
          </cell>
          <cell r="L772" t="str">
            <v>P-DUMMY-320</v>
          </cell>
        </row>
        <row r="773">
          <cell r="K773" t="str">
            <v>ތ.ވޭމަންޑޫ ފެނުގެ ނިޒާމް ގާއިމްކުރުން</v>
          </cell>
          <cell r="L773" t="str">
            <v>P-DUMMY-326</v>
          </cell>
        </row>
        <row r="774">
          <cell r="K774" t="str">
            <v>ލ.މާވަށުގައި ފެނުގެ ނިޒާމް ގާއިމުކުރުން</v>
          </cell>
          <cell r="L774" t="str">
            <v>P-DUMMY-332</v>
          </cell>
        </row>
        <row r="775">
          <cell r="K775" t="str">
            <v>ލ.ދަނބިދޫ ފެނުގެ ނިޒާމް ގާއިމްކުރުން</v>
          </cell>
          <cell r="L775" t="str">
            <v>P-DUMMY-334</v>
          </cell>
        </row>
        <row r="776">
          <cell r="K776" t="str">
            <v>އއ.ރަސްދޫގައި އާރް.އޯ ޕްލާންޓް އަދި ފެނުގެ ސްޓޯރޭޖް ޓޭންކް ގާއިމުކުރުން</v>
          </cell>
          <cell r="L776" t="str">
            <v>P-MEE015-004</v>
          </cell>
        </row>
        <row r="777">
          <cell r="K777" t="str">
            <v>ތ.މަޑިފުށި ފެނުގެ ނިޒާމް ގާއިމުކުރުން</v>
          </cell>
          <cell r="L777" t="str">
            <v>P-MEE058-001</v>
          </cell>
        </row>
        <row r="778">
          <cell r="K778" t="str">
            <v>ހދ.ނައިވާދޫ ފެނުގެ ނިޒާމް ގާއިމުކުރުން</v>
          </cell>
          <cell r="L778" t="str">
            <v>P-MEE102-001</v>
          </cell>
        </row>
        <row r="779">
          <cell r="K779" t="str">
            <v>އދ.ހަންޏާމީދޫ ފެނުގެ ނިޒާމް ގާއިމުކުރުން</v>
          </cell>
          <cell r="L779" t="str">
            <v>P-MEE103-001</v>
          </cell>
        </row>
        <row r="780">
          <cell r="K780" t="str">
            <v>ހއ.މުރައިދޫ ފެނުގެ ނިޒާމް ގާއިމުކުރުން</v>
          </cell>
          <cell r="L780" t="str">
            <v>P-WAT001-001</v>
          </cell>
        </row>
        <row r="781">
          <cell r="K781" t="str">
            <v>ހއ.ތަކަންދޫ ފެނާއި ނަރުދަމާ ނިޒާމް ގާއިމުކުރުން</v>
          </cell>
          <cell r="L781" t="str">
            <v>P-WAT002-001</v>
          </cell>
        </row>
        <row r="782">
          <cell r="K782" t="str">
            <v>ހއ.ވަށަފަރު ފެނުގެ ނިޒާމް ގާއިމުކުރުން</v>
          </cell>
          <cell r="L782" t="str">
            <v>P-WAT004-001</v>
          </cell>
        </row>
        <row r="783">
          <cell r="K783" t="str">
            <v>ހދ.ނޮޅިވަރަމް ފެނުގެ ނިޒާމް ގާއިމުކުރުން</v>
          </cell>
          <cell r="L783" t="str">
            <v>P-WAT006-001</v>
          </cell>
        </row>
        <row r="784">
          <cell r="K784" t="str">
            <v>ށ.ނަރުދޫ ފެނާއި ނަރުދަމާ ނިޒާމް ގާއިމުކުރުން</v>
          </cell>
          <cell r="L784" t="str">
            <v>P-WAT007-001</v>
          </cell>
        </row>
        <row r="785">
          <cell r="K785" t="str">
            <v>ށ.ކަނޑިތީމު ފެނުގެ ނިޒާމް ގާއިމުކުރުން</v>
          </cell>
          <cell r="L785" t="str">
            <v>P-WAT009-001</v>
          </cell>
        </row>
        <row r="786">
          <cell r="K786" t="str">
            <v>ނ.ހޮޅުދޫ ފެނުގެ ނިޒާމް ގާއިމުކުރުން</v>
          </cell>
          <cell r="L786" t="str">
            <v>P-WAT010-001</v>
          </cell>
        </row>
        <row r="787">
          <cell r="K787" t="str">
            <v>ރ.އަލިފުށި ފެނުގެ ނިޒާމް ގާއިމުކުރުން</v>
          </cell>
          <cell r="L787" t="str">
            <v>P-WAT012-001</v>
          </cell>
        </row>
        <row r="788">
          <cell r="K788" t="str">
            <v>ރ.އިންނަމާދޫ ފެނުގެ ނިޒާމް ގާއިމުކުރުން</v>
          </cell>
          <cell r="L788" t="str">
            <v>P-WAT013-001</v>
          </cell>
        </row>
        <row r="789">
          <cell r="K789" t="str">
            <v>އއ.މަތިވެރި ފެނުގެ ނިޒާމް ގާއިމުކުރުން</v>
          </cell>
          <cell r="L789" t="str">
            <v>P-WAT014-001</v>
          </cell>
        </row>
        <row r="790">
          <cell r="K790" t="str">
            <v>އދ.އޮމަދޫ ފެނުގެ ނިޒާމް ގާއިމުކުރުން</v>
          </cell>
          <cell r="L790" t="str">
            <v>P-WAT015-001</v>
          </cell>
        </row>
        <row r="791">
          <cell r="K791" t="str">
            <v>ވ.ރަކީދޫ ފެނާއި ނަރުދަމާ ނިޒާމް ގާއިމުކުރުން</v>
          </cell>
          <cell r="L791" t="str">
            <v>P-WAT016-001</v>
          </cell>
        </row>
        <row r="792">
          <cell r="K792" t="str">
            <v>ތ.ދިޔަމިގިލި ފެނުގެ ނިޒާމް ގާއިމުކުރުން</v>
          </cell>
          <cell r="L792" t="str">
            <v>P-WAT017-001</v>
          </cell>
        </row>
        <row r="793">
          <cell r="K793" t="str">
            <v>ކ.ހިންމަފުށި ފެނުގެ ނިޒާމް ގާއިމުކުރުން</v>
          </cell>
          <cell r="L793" t="str">
            <v>P-WAT019-001</v>
          </cell>
        </row>
        <row r="794">
          <cell r="K794" t="str">
            <v>ށ.ފީވައް ފެނުގެ ނިޒާމް ގާއިމުކުރުން</v>
          </cell>
          <cell r="L794" t="str">
            <v>P-WAT020-001</v>
          </cell>
        </row>
        <row r="795">
          <cell r="K795" t="str">
            <v>ނ.ހެނބަދޫ ފެނުގެ ނިޒާމް ގާއިމުކުރުން</v>
          </cell>
          <cell r="L795" t="str">
            <v>P-WAT021-001</v>
          </cell>
        </row>
        <row r="796">
          <cell r="K796" t="str">
            <v>ކ.ގުރައިދޫގެ ފެނުގެ ނިޒާމް ގާއިމުކުރުން</v>
          </cell>
          <cell r="L796" t="str">
            <v>P-WAT026-001</v>
          </cell>
        </row>
        <row r="797">
          <cell r="K797" t="str">
            <v>އދ.ދަނގެތީގައި ފެނުގެ ނިޒާމް ގާއިމުކުރުން</v>
          </cell>
          <cell r="L797" t="str">
            <v>P-WAT029-001</v>
          </cell>
        </row>
        <row r="798">
          <cell r="K798" t="str">
            <v>ފ.ނިލަންދޫގައި ފެނުގެ ނެޓްވޯރކް ގާއިމުކުރުން</v>
          </cell>
          <cell r="L798" t="str">
            <v>P-WAT030-001</v>
          </cell>
        </row>
        <row r="799">
          <cell r="K799" t="str">
            <v>އދ.ފެންފުށި ފެނުގެ ނިޒާމް ގާއިމުކުރުން</v>
          </cell>
          <cell r="L799" t="str">
            <v>P-WAT032-001</v>
          </cell>
        </row>
        <row r="800">
          <cell r="K800" t="str">
            <v>އއ.އުކުޅަސް ކޮންފަރެންސް ހޯލް</v>
          </cell>
          <cell r="L800" t="str">
            <v>P-AIC001-001</v>
          </cell>
        </row>
        <row r="801">
          <cell r="K801" t="str">
            <v>ފޮރިންގ މިނިސްޓްރީގެ ރެނޮވޭޝަން މަސައްކަތް - ރެސިޑެންޓް އިންޖިނިއަރ</v>
          </cell>
          <cell r="L801" t="str">
            <v>P-DUMMY-003</v>
          </cell>
        </row>
        <row r="802">
          <cell r="K802" t="str">
            <v xml:space="preserve">އެމް.އެން.ޕީ.އައި. އޮފީސް އިމާރާތް </v>
          </cell>
          <cell r="L802" t="str">
            <v>P-OFF001-001</v>
          </cell>
        </row>
        <row r="803">
          <cell r="K803" t="str">
            <v>ރ.ރަސްގެތީމު ކަލްޗަރަލް ސެންޓަރ ގާއިމުކުރުން</v>
          </cell>
          <cell r="L803" t="str">
            <v>P-DUMMY-394</v>
          </cell>
        </row>
        <row r="804">
          <cell r="K804" t="str">
            <v>ފުވައްމުލަކު ފްލެޓް ސަރަހައްދުގެ ލޭންޑްސްކޭޕް އަދި ފެންސް</v>
          </cell>
          <cell r="L804" t="str">
            <v>P-HOU003-001</v>
          </cell>
        </row>
        <row r="805">
          <cell r="K805" t="str">
            <v>20،000 ސޯޝަލް ހައުސިންގ ޔުނިޓު މަޝްރޫއުގެ އިކުއިޓީ</v>
          </cell>
          <cell r="L805" t="str">
            <v>P-DUMMY-390</v>
          </cell>
        </row>
        <row r="806">
          <cell r="K806" t="str">
            <v>ތ.ވިލުފުށީގައި ފަށާފައިވާ 56 ހައުސިންގ ޔުނިޓްގެ މަސައްކަތް ނިންމުން</v>
          </cell>
          <cell r="L806" t="str">
            <v>P-DUMMY-391</v>
          </cell>
        </row>
        <row r="807">
          <cell r="K807" t="str">
            <v xml:space="preserve">ހދ.ނޮޅިވަރަންފަރުގައި ފަށާފައިވާ ހައުސިންގ ޔުނިޓްތައް ނިންމުމުގެ މަސައްކަތް </v>
          </cell>
          <cell r="L807" t="str">
            <v>P-DUMMY-393</v>
          </cell>
        </row>
        <row r="808">
          <cell r="K808" t="str">
            <v>ބ.ތުޅާދޫގައި 100 ހައުސިންގ ޔުނިޓް އެޅުން</v>
          </cell>
          <cell r="L808" t="str">
            <v>P-HOU001-001</v>
          </cell>
        </row>
        <row r="809">
          <cell r="K809" t="str">
            <v>މ.ކޮޅުފުށީގައި 100 ހައުސިންގ ޔުނިޓް އެޅުން</v>
          </cell>
          <cell r="L809" t="str">
            <v>P-HOU002-001</v>
          </cell>
        </row>
        <row r="810">
          <cell r="K810" t="str">
            <v>ތ.ތިމަރަފުށީގައި 100 ހައުސިންގ ޔުނިޓް އެޅުން</v>
          </cell>
          <cell r="L810" t="str">
            <v>P-HOU004-001</v>
          </cell>
        </row>
        <row r="811">
          <cell r="K811" t="str">
            <v>ޅ.ނައިފަރުގައި 100 ހައުސިންގ ޔުނިޓް އެޅުން</v>
          </cell>
          <cell r="L811" t="str">
            <v>P-HOU005-001</v>
          </cell>
        </row>
        <row r="812">
          <cell r="K812" t="str">
            <v>ޅ.އޮޅުވެލިފުށީގައި 1 ގެ އެޅުން</v>
          </cell>
          <cell r="L812" t="str">
            <v>P-HOU006-001</v>
          </cell>
        </row>
        <row r="813">
          <cell r="K813" t="str">
            <v>1500 ހައުސިންގ ޔުނިޓް މަޝްރޫއު - ފޭސް 2</v>
          </cell>
          <cell r="L813" t="str">
            <v>P-HOU012-001</v>
          </cell>
        </row>
        <row r="814">
          <cell r="K814" t="str">
            <v>ކޮންސްޓްރަކްޝަން އޮފް 485 ހައުސިންގ ޔުނިޓްސް</v>
          </cell>
          <cell r="L814" t="str">
            <v>P-HOU013-001</v>
          </cell>
        </row>
        <row r="815">
          <cell r="K815" t="str">
            <v>ހދ.ނޮޅިވަރަންފަރު 60 ހައުސިންގ ޔުނިޓްގެ މަސައްކަތް</v>
          </cell>
          <cell r="L815" t="str">
            <v>P-HOU014-001</v>
          </cell>
        </row>
        <row r="816">
          <cell r="K816" t="str">
            <v>މެރިކަލްޗަރ އެންޓަރޕްރައިޒް ޑިވެލޮޕްމަންޓް ޕްރޮޖެކްޓް</v>
          </cell>
          <cell r="L816" t="str">
            <v>P-MFA020-100</v>
          </cell>
        </row>
        <row r="817">
          <cell r="K817" t="str">
            <v>މެރިކަލްޗަރ އެންޓަރޕްރައިޒް ޑިވެލޮޕްމަންޓް ޕްރޮޖެކްޓް</v>
          </cell>
          <cell r="L817" t="str">
            <v>P-MFA020-100</v>
          </cell>
        </row>
        <row r="818">
          <cell r="K818" t="str">
            <v>މޯލްޑިވްސް ސަސްޓެއިނަބަލް ފިޝަރީޒް ރިސޯސަސް ޑިވެލޮޕްމަންޓް ޕްރޮޖެކްޓް</v>
          </cell>
          <cell r="L818" t="str">
            <v>P-MFA009-004</v>
          </cell>
        </row>
        <row r="819">
          <cell r="K819" t="str">
            <v>މޯލްޑިވްސް ސަސްޓެއިނަބަލް ފިޝަރީޒް ރިސޯސަސް ޑިވެލޮޕްމަންޓް ޕްރޮޖެކްޓް</v>
          </cell>
          <cell r="L819" t="str">
            <v>P-MFA009-004</v>
          </cell>
        </row>
        <row r="820">
          <cell r="K820" t="str">
            <v>ކޫއްޑޫ އަދި ކަނޑުއޮތްގިރީގައި މިފްކޯގެ ހިދުމަތް ފުޅާކުރުން</v>
          </cell>
          <cell r="L820" t="str">
            <v>P-DUMMY-007</v>
          </cell>
        </row>
        <row r="821">
          <cell r="K821" t="str">
            <v>ވިޔަފާރި ބަނދަރުތަކުގައި ގަސްގަހާގެއްސާއި ޖަނަވާރު ކަރަންޓީންކުރުމުގެ ހިދުމަތް ގާއިމުކުރުން</v>
          </cell>
          <cell r="L821" t="str">
            <v>P-DUMMY-363</v>
          </cell>
        </row>
        <row r="822">
          <cell r="K822" t="str">
            <v>ސ.ހުޅުދޫ ގޭދޮށު މަސް ފެކްޓަރީ ގާއިމުކުރުން</v>
          </cell>
          <cell r="L822" t="str">
            <v>P-DUMMY-364</v>
          </cell>
        </row>
        <row r="823">
          <cell r="K823" t="str">
            <v>މ.މުލަކުގައި އަގުއެއްކުރިމަހުގެ ބާވަތްތައް ތައްޔާރުކުރާ ކާރުހާނާއެއް އެޅުން</v>
          </cell>
          <cell r="L823" t="str">
            <v>P-DUMMY-365</v>
          </cell>
        </row>
        <row r="824">
          <cell r="K824" t="str">
            <v>ގދ.ގައްދޫ މިސްކިތް އިމާރާތްކުރުން</v>
          </cell>
          <cell r="L824" t="str">
            <v>P-MIA001-067</v>
          </cell>
        </row>
        <row r="825">
          <cell r="K825" t="str">
            <v>ގއ.ދެއްވަދޫ މިސްކިތް އިމާރާތްކުރުން</v>
          </cell>
          <cell r="L825" t="str">
            <v>P-MIA001-065</v>
          </cell>
        </row>
        <row r="826">
          <cell r="K826" t="str">
            <v xml:space="preserve">ރ.އުނގޫފާރު އިސްލާމިކް ސެންޓަރ އިމާރާތްކުރުން </v>
          </cell>
          <cell r="L826" t="str">
            <v>P-MIA016-001</v>
          </cell>
        </row>
        <row r="827">
          <cell r="K827" t="str">
            <v>ލ.ކަލައިދޫ މިސްކިތް އިމާރާތްކުރުން</v>
          </cell>
          <cell r="L827" t="str">
            <v>P-MIA001-078</v>
          </cell>
        </row>
        <row r="828">
          <cell r="K828" t="str">
            <v>ނ.މަގޫދޫ މިސްކިތް އިމާރާތްކުރުން</v>
          </cell>
          <cell r="L828" t="str">
            <v>P-MSQ001-001</v>
          </cell>
        </row>
        <row r="829">
          <cell r="K829" t="str">
            <v>ކ.ކާށިދޫ މިސްކިތު ނުނިމިހުރި މަސައްކަތް ކުރުން</v>
          </cell>
          <cell r="L829" t="str">
            <v>P-MSQ003-001</v>
          </cell>
        </row>
        <row r="830">
          <cell r="K830" t="str">
            <v>ރ.ވާދޫގައި މިސްކިތް އިމާރާތްކުރުން</v>
          </cell>
          <cell r="L830" t="str">
            <v>P-MSQ006-001</v>
          </cell>
        </row>
        <row r="831">
          <cell r="K831" t="str">
            <v>އއ.ބޮޑުފުޅަދޫގައި މިސްކިތް އިމާރާތްކުރުން</v>
          </cell>
          <cell r="L831" t="str">
            <v>P-MSQ007-001</v>
          </cell>
        </row>
        <row r="832">
          <cell r="K832" t="str">
            <v>ފުވައްމުލައް މަސްޖިދުއް ހުދާ އިމާރާތްކުރުން</v>
          </cell>
          <cell r="L832" t="str">
            <v>P-MSQ008-001</v>
          </cell>
        </row>
        <row r="833">
          <cell r="K833" t="str">
            <v>ފ.ނިލަންދޫ މިސްކިތް އިމާރާތްކުރުން</v>
          </cell>
          <cell r="L833" t="str">
            <v>P-MSQ009-001</v>
          </cell>
        </row>
        <row r="834">
          <cell r="K834" t="str">
            <v>ފުވައްމުލައް ގުރުއާނާ ބެހޭ މަރުކަޒު ތަރައްގީކުރުން</v>
          </cell>
          <cell r="L834" t="str">
            <v>P-SOC001-001</v>
          </cell>
        </row>
        <row r="835">
          <cell r="K835" t="str">
            <v>ހއ.ދިއްދޫ މިސްކިތް އިމާރާތްކުރުން</v>
          </cell>
          <cell r="L835" t="str">
            <v>P-DUMMY-366</v>
          </cell>
        </row>
        <row r="836">
          <cell r="K836" t="str">
            <v>ފުވައްމުލައް ދޫޑިގަން އަވަށު މިސްކިތް އިމާރާތްކުރުން</v>
          </cell>
          <cell r="L836" t="str">
            <v>P-DUMMY-367</v>
          </cell>
        </row>
        <row r="837">
          <cell r="K837" t="str">
            <v>ތ.ވަންދޫ މިސްކިތް އިމާރާތްކުރުން</v>
          </cell>
          <cell r="L837" t="str">
            <v>P-DUMMY-368</v>
          </cell>
        </row>
        <row r="838">
          <cell r="K838" t="str">
            <v>ދ.މީދޫ މިސްކިތް އިމާރާތްކުރުން</v>
          </cell>
          <cell r="L838" t="str">
            <v>P-DUMMY-369</v>
          </cell>
        </row>
        <row r="839">
          <cell r="K839" t="str">
            <v>އދ.ދިގުރަށް މިސްކިތް އިމާރާތްކުރުން</v>
          </cell>
          <cell r="L839" t="str">
            <v>P-DUMMY-370</v>
          </cell>
        </row>
        <row r="840">
          <cell r="K840" t="str">
            <v>ގއ.ކޮނޑޭ މިސްކިތް އިމާރާތްކުރުން</v>
          </cell>
          <cell r="L840" t="str">
            <v>P-DUMMY-371</v>
          </cell>
        </row>
        <row r="841">
          <cell r="K841" t="str">
            <v>ސ.މީދޫ މިސްކިތް އިމާރާތްކުރުން</v>
          </cell>
          <cell r="L841" t="str">
            <v>P-MIA001-063</v>
          </cell>
        </row>
        <row r="842">
          <cell r="K842" t="str">
            <v>ހއ.ތުރާކުނު މިސްކިތް އިމާރާތްކުރުން</v>
          </cell>
          <cell r="L842" t="str">
            <v>P-MIA001-075</v>
          </cell>
        </row>
        <row r="843">
          <cell r="K843" t="str">
            <v>ތިލަފުށި ކުނި މެނޭޖުކުރަން ބިން ހިއްކުމާއި ރިވެޓްމަންޓް ޖެހުން</v>
          </cell>
          <cell r="L843" t="str">
            <v>P-MEE002-017</v>
          </cell>
        </row>
        <row r="844">
          <cell r="K844" t="str">
            <v>އެކްސެލެރޭޓިންގ ސަސްޓެއިނެބްލް ޕްރައިވެޓް އިންވެސްޓްމެންޓް އިން ރިނިއުއެބަލް އެނާރޖީ ޕްރޮޖެކްޓް</v>
          </cell>
          <cell r="L844" t="str">
            <v>P-MEE001-105</v>
          </cell>
        </row>
        <row r="845">
          <cell r="K845" t="str">
            <v>ޕްރިޕެއަރިންގ އައުޓަރ އައިލެންޑް ފޯރ ސަސްޓެއިނެބަލް އެނާރޖީ ޑިވެލޮޕްމެންޓް ޕްރޮޖެކްޓް</v>
          </cell>
          <cell r="L845" t="str">
            <v>P-MEE062-100</v>
          </cell>
        </row>
        <row r="846">
          <cell r="K846" t="str">
            <v>ޕްރިޕެއަރިންގ އައުޓަރ އައިލެންޑް ފޯރ ސަސްޓެއިނެބަލް އެނާރޖީ ޑިވެލޮޕްމެންޓް ޕްރޮޖެކްޓް</v>
          </cell>
          <cell r="L846" t="str">
            <v>P-MEE062-100</v>
          </cell>
        </row>
        <row r="847">
          <cell r="K847" t="str">
            <v>ޕްރިޕެއަރިންގ އައުޓަރ އައިލެންޑް ފޯރ ސަސްޓެއިނެބަލް އެނާރޖީ ޑިވެލޮޕްމެންޓް ޕްރޮޖެކްޓް</v>
          </cell>
          <cell r="L847" t="str">
            <v>P-MEE062-100</v>
          </cell>
        </row>
        <row r="848">
          <cell r="K848" t="str">
            <v>ބިލްޑިންގ ކްލައިމެޓް ރެސިލިއެންޓް ސޭފަރ އައިލަންޑްސް</v>
          </cell>
          <cell r="L848" t="str">
            <v>P-DUMMY-004</v>
          </cell>
        </row>
        <row r="849">
          <cell r="K849" t="str">
            <v>ބިލްޑިންގ ކްލައިމެޓް ރެސިލިއެންޓް ސޭފަރ އައިލަންޑްސް</v>
          </cell>
          <cell r="L849" t="str">
            <v>P-DUMMY-004</v>
          </cell>
        </row>
        <row r="850">
          <cell r="K850" t="str">
            <v>ސ.ހުޅުދޫ ކުޅި ސަރަހައްދު ހިމާޔަތްކުރުން</v>
          </cell>
          <cell r="L850" t="str">
            <v>P-DUMMY-361</v>
          </cell>
        </row>
        <row r="851">
          <cell r="K851" t="str">
            <v>ސްމޯލް ސްކޭލް ވޭސްޓް ޓު އެނާރޖީ ޕްރޮޖެކްޓް</v>
          </cell>
          <cell r="L851" t="str">
            <v>P-MEE001-111</v>
          </cell>
        </row>
        <row r="852">
          <cell r="K852" t="str">
            <v>ސްމޯލް ސްކޭލް ވޭސްޓް ޓު އެނާރޖީ ޕްރޮޖެކްޓް</v>
          </cell>
          <cell r="L852" t="str">
            <v>P-MEE001-111</v>
          </cell>
        </row>
        <row r="853">
          <cell r="K853" t="str">
            <v>ހުވަދުއަތޮޅު ސަރަހައްދީ ކުނި މެނޭޖުކުރުމުގެ ނިޒާމް ގާއިމުކުރުން</v>
          </cell>
          <cell r="L853" t="str">
            <v>P-MEE084-001</v>
          </cell>
        </row>
        <row r="854">
          <cell r="K854" t="str">
            <v>ހދ.ނޮޅިވަރަންފަރުގެ ކުނިކޮށި ގާއިމުކުރުން</v>
          </cell>
          <cell r="L854" t="str">
            <v>P-MEE002-021</v>
          </cell>
        </row>
        <row r="855">
          <cell r="K855" t="str">
            <v>ހއ.ކެލާ ކުނިކޮށި ގާއިމުކުރުން</v>
          </cell>
          <cell r="L855" t="str">
            <v>P-MEE002-027</v>
          </cell>
        </row>
        <row r="856">
          <cell r="K856" t="str">
            <v>ތިލަފުށީގައި އިންސިނަރޭޓަރ ބެހެއްޓުން</v>
          </cell>
          <cell r="L856" t="str">
            <v>P-MEE002-030</v>
          </cell>
        </row>
        <row r="857">
          <cell r="K857" t="str">
            <v>ގުރޭޓަރ މާލެ އެންވަޔަރްމަންޓަލް އިންޕްރޫވްމަންޓް އެންޑް ވޭސްޓް މެނޭޖްމެންޓް ޕްރޮޖެކްޓް</v>
          </cell>
          <cell r="L857" t="str">
            <v>P-MEE001-112</v>
          </cell>
        </row>
        <row r="858">
          <cell r="K858" t="str">
            <v>ގުރޭޓަރ މާލެ އެންވަޔަރްމަންޓަލް އިންޕްރޫވްމަންޓް އެންޑް ވޭސްޓް މެނޭޖްމެންޓް ޕްރޮޖެކްޓް</v>
          </cell>
          <cell r="L858" t="str">
            <v>P-MEE001-112</v>
          </cell>
        </row>
        <row r="859">
          <cell r="K859" t="str">
            <v>ގުރޭޓަރ މާލެ އެންވަޔަރްމަންޓަލް އިންޕްރޫވްމަންޓް އެންޑް ވޭސްޓް މެނޭޖްމެންޓް ޕްރޮޖެކްޓް</v>
          </cell>
          <cell r="L859" t="str">
            <v>P-MEE001-112</v>
          </cell>
        </row>
        <row r="860">
          <cell r="K860" t="str">
            <v>ގުރޭޓަރ މާލެ އެންވަޔަރްމަންޓަލް އިންޕްރޫވްމަންޓް އެންޑް ވޭސްޓް މެނޭޖްމެންޓް ޕްރޮޖެކްޓް</v>
          </cell>
          <cell r="L860" t="str">
            <v>P-MEE001-112</v>
          </cell>
        </row>
        <row r="861">
          <cell r="K861" t="str">
            <v>ގުރޭޓަރ މާލެ އެންވަޔަރްމަންޓަލް އިންޕްރޫވްމަންޓް އެންޑް ވޭސްޓް މެނޭޖްމެންޓް ޕްރޮޖެކްޓް</v>
          </cell>
          <cell r="L861" t="str">
            <v>P-MEE001-112</v>
          </cell>
        </row>
        <row r="862">
          <cell r="K862" t="str">
            <v>މޯލްޑިވްސް ކްލީން އެންވަޔަރަންމަންޓް ޕްރޮޖެކްޓް</v>
          </cell>
          <cell r="L862" t="str">
            <v>P-MEE001-114</v>
          </cell>
        </row>
        <row r="863">
          <cell r="K863" t="str">
            <v>މޯލްޑިވްސް ކްލީން އެންވަޔަރަންމަންޓް ޕްރޮޖެކްޓް</v>
          </cell>
          <cell r="L863" t="str">
            <v>P-MEE001-114</v>
          </cell>
        </row>
        <row r="864">
          <cell r="K864" t="str">
            <v>ހއ.ބާރަށް ކުނިކޮށި ގާއިމުކުރުން</v>
          </cell>
          <cell r="L864" t="str">
            <v>P-WST001-001</v>
          </cell>
        </row>
        <row r="865">
          <cell r="K865" t="str">
            <v>ހދ.ނެއްލައިދޫގައި ކުނި މެނޭޖްކުރާ މަރުކަޒު ގާއިމުކުރުން</v>
          </cell>
          <cell r="L865" t="str">
            <v>P-WST004-001</v>
          </cell>
        </row>
        <row r="866">
          <cell r="K866" t="str">
            <v xml:space="preserve">ށ.ޅައިމަގު އައިލެންޑް ވޭސްޓް މެނޭޖްމަންޓް ސިސްޓަމެއް ގާއިމުކުރުން </v>
          </cell>
          <cell r="L866" t="str">
            <v>P-DUMMY-354</v>
          </cell>
        </row>
        <row r="867">
          <cell r="K867" t="str">
            <v>އައްޑޫ ސިޓީ ރީޖަނަލް ވޭސްޓް މެނޭޖްމަންޓް ފެސިލިޓީ</v>
          </cell>
          <cell r="L867" t="str">
            <v>P-DUMMY-355</v>
          </cell>
        </row>
        <row r="868">
          <cell r="K868" t="str">
            <v xml:space="preserve">ހުވަދު އަތޮޅު ވޭސްޓް ޓްރާންސްފަރ ސްޓޭޝަން ގާއިމުކުރުން </v>
          </cell>
          <cell r="L868" t="str">
            <v>P-DUMMY-359</v>
          </cell>
        </row>
        <row r="869">
          <cell r="K869" t="str">
            <v>ގދ.ތިނަދޫ ކުނިކޮށި ހެދުން - ފޭސް 2</v>
          </cell>
          <cell r="L869" t="str">
            <v>P-DUMMY-360</v>
          </cell>
        </row>
        <row r="870">
          <cell r="K870" t="str">
            <v xml:space="preserve">ށ.ފުނަދޫ އައިލެންޑް ވޭސްޓް މެނޭޖްމަންޓް ސިސްޓަމެއް ގާއިމުކުރުން </v>
          </cell>
          <cell r="L870" t="str">
            <v>P-DUMMY-362</v>
          </cell>
        </row>
        <row r="871">
          <cell r="K871" t="str">
            <v>ސ.ފޭދޫ ފެންހިންދާ ނިޒާމް ގާއިމުކުރުން</v>
          </cell>
          <cell r="L871" t="str">
            <v>P-MEE005-002</v>
          </cell>
        </row>
        <row r="872">
          <cell r="K872" t="str">
            <v>ނ.ހޮޅުދޫގައި ފެންހިންދާ ނިޒާމް ގާއިމުކުރުން</v>
          </cell>
          <cell r="L872" t="str">
            <v>P-MEE098-001</v>
          </cell>
        </row>
        <row r="873">
          <cell r="K873" t="str">
            <v>ގދ.ތިނަދޫގައި ފެންހިންދާ ނިޒާމް ގާއިމުކުރުން</v>
          </cell>
          <cell r="L873" t="str">
            <v>P-MEE100-001</v>
          </cell>
        </row>
        <row r="874">
          <cell r="K874" t="str">
            <v>ސ.ހިތަދޫ ފެންހިންދާ ނިޒާމް ގާއިމުކުރުން - ޑިޒައިން</v>
          </cell>
          <cell r="L874" t="str">
            <v>P-DRG001-001</v>
          </cell>
        </row>
        <row r="875">
          <cell r="K875" t="str">
            <v>ސ.ހުޅުދޫ ފެންހިންދާ ނިޒާމް ގާއިމުކުރުން - ޑިޒައިން</v>
          </cell>
          <cell r="L875" t="str">
            <v>P-DRG002-001</v>
          </cell>
        </row>
        <row r="876">
          <cell r="K876" t="str">
            <v>ސ.މަރަދޫ ފެންހިންދާ ނިޒާމް ގާއިމުކުރުން - ޑިޒައިން</v>
          </cell>
          <cell r="L876" t="str">
            <v>P-DRG003-001</v>
          </cell>
        </row>
        <row r="877">
          <cell r="K877" t="str">
            <v>ސ.މަރަދޫފޭދޫ ފެންހިންދާ ނިޒާމް ގާއިމުކުރުން - ޑިޒައިން</v>
          </cell>
          <cell r="L877" t="str">
            <v>P-DRG004-001</v>
          </cell>
        </row>
        <row r="878">
          <cell r="K878" t="str">
            <v>ސ.މީދޫ ފެންހިންދާ ނިޒާމް ގާއިމުކުރުން - ޑިޒައިން</v>
          </cell>
          <cell r="L878" t="str">
            <v>P-DRG005-001</v>
          </cell>
        </row>
        <row r="879">
          <cell r="K879" t="str">
            <v>ލ.ގަމުގައި ފެން ތަހުލީލުކުރުމަށް ރީޖަނަލް ލެބޯޓަރީއެއް ގާއިމުކުރުން</v>
          </cell>
          <cell r="L879" t="str">
            <v>P-DUMMY-358</v>
          </cell>
        </row>
        <row r="880">
          <cell r="K880" t="str">
            <v>ހޫނު މޫސުމުގައި ފެނަށްޖެހޭ މައްސަލަ ހައްލު ކުރުމަށް ކުރިއަށް ގެންދެވޭ މަޝްރޫއު</v>
          </cell>
          <cell r="L880" t="str">
            <v>P-MEE054-001</v>
          </cell>
        </row>
        <row r="881">
          <cell r="K881" t="str">
            <v>4 ރަށުގެ ފެނުގެ ނިޒާމް އަދި 25 ރަށުގެ ބޯފެން ރައްކާކުރާ ނިޒާމް ގާއިމުކުރުން</v>
          </cell>
          <cell r="L881" t="str">
            <v>P-MEE001-110</v>
          </cell>
        </row>
        <row r="882">
          <cell r="K882" t="str">
            <v>4 ރަށުގެ ފެނުގެ ނިޒާމް އަދި 25 ރަށުގެ ބޯފެން ރައްކާކުރާ ނިޒާމް ގާއިމުކުރުން</v>
          </cell>
          <cell r="L882" t="str">
            <v>P-MEE001-110</v>
          </cell>
        </row>
        <row r="883">
          <cell r="K883" t="str">
            <v>އިޖްތިމާއީ ފެން ރައްކާކުރާ ނިޒާމް ގާއިމުކުރުން</v>
          </cell>
          <cell r="L883" t="str">
            <v>P-MEE015-006</v>
          </cell>
        </row>
        <row r="884">
          <cell r="K884" t="str">
            <v xml:space="preserve">މާލޭގައި އެމްބިއެންޓް އެއަރކޮލިޓީ މޮނިޓަރިންގ ސްޓޭޝަނެއް ގާއިމުކުރުން </v>
          </cell>
          <cell r="L884" t="str">
            <v>P-DUMMY-356</v>
          </cell>
        </row>
        <row r="885">
          <cell r="K885" t="str">
            <v>ވައިގެ ފެންވަރު ބެލުމުގެ މަޝްރޫއު</v>
          </cell>
          <cell r="L885" t="str">
            <v>P-DUMMY-357</v>
          </cell>
        </row>
        <row r="886">
          <cell r="K886" t="str">
            <v>ރ.ވަންދޫ ހާބަރުގެ އެއްގަމުތޮށި އަޕްގްރޭޑްކުރުން</v>
          </cell>
          <cell r="L886" t="str">
            <v>P-HBR056-001</v>
          </cell>
        </row>
        <row r="887">
          <cell r="K887" t="str">
            <v>ލ.ފެމިލީ އެންޑް ޗިލްޑްރެންސް ސަރވިސް ސެންޓަރ ގާއިމުކުރުން</v>
          </cell>
          <cell r="L887" t="str">
            <v>P-MLG003-001</v>
          </cell>
        </row>
        <row r="888">
          <cell r="K888" t="str">
            <v xml:space="preserve">ފ.ނިލަންދޫ ފެމިލީ އެންޑް ޗިލްޑްރެންސް ސަރވިސް ސެންޓަރ ގާއިމުކުރުން </v>
          </cell>
          <cell r="L888" t="str">
            <v>P-DUMMY-384</v>
          </cell>
        </row>
        <row r="889">
          <cell r="K889" t="str">
            <v>ހުޅުމާލޭގައި ދުވަސްވީ މީހުންގެ މަރުކަޒެއް ގާއިމުކުރުން</v>
          </cell>
          <cell r="L889" t="str">
            <v>P-DUMMY-385</v>
          </cell>
        </row>
        <row r="890">
          <cell r="K890" t="str">
            <v>ލ.ގަމުގައި ދުވަސްވީ މީހުންގެ މަރުކަޒެއް ގާއިމުކުރުން</v>
          </cell>
          <cell r="L890" t="str">
            <v>P-DUMMY-386</v>
          </cell>
        </row>
        <row r="891">
          <cell r="K891" t="str">
            <v>މާލޭގައި ޑޭ ކެއަރ ސެންޓަރެއް ގާއިމުކުރުން</v>
          </cell>
          <cell r="L891" t="str">
            <v>P-DUMMY-387</v>
          </cell>
        </row>
        <row r="892">
          <cell r="K892" t="str">
            <v>އައްޑޫ ސިޓީގައި ޗިލްޑްރެންސް ހޯމެއް ގާއިމުކުރުން</v>
          </cell>
          <cell r="L892" t="str">
            <v>P-DUMMY-388</v>
          </cell>
        </row>
        <row r="893">
          <cell r="K893" t="str">
            <v>ބ.އޭދަފުށީގައި ޗިލްޑްރެންސް ހޯމެއް ގާއިމުކުރުން</v>
          </cell>
          <cell r="L893" t="str">
            <v>P-DUMMY-389</v>
          </cell>
        </row>
        <row r="894">
          <cell r="K894" t="str">
            <v>މާލެ ކޮމިއުނިޓީ ސަރވިސް ސެންޓަރ އަޕްގްރޭޑްކުރުން</v>
          </cell>
          <cell r="L894" t="str">
            <v>P-RHB001-001</v>
          </cell>
        </row>
        <row r="895">
          <cell r="K895" t="str">
            <v>ކުޑަކުދިންނަށް ފަރުވާދޭނެ ރެޒިޑެންޝަލް ފެސިލިޓީއެއް ގާއިމުކުރުން - (ފިރިހެން/އަންހެން)</v>
          </cell>
          <cell r="L895" t="str">
            <v>P-DUMMY-131</v>
          </cell>
        </row>
        <row r="896">
          <cell r="K896" t="str">
            <v xml:space="preserve">އަންހެނުންނަށް ފަރުވާދޭނެ ރެޒިޑެންޝަލް ފެސިލިޓީއެއް ގާއިމުކުރުން </v>
          </cell>
          <cell r="L896" t="str">
            <v>P-DUMMY-132</v>
          </cell>
        </row>
        <row r="897">
          <cell r="K897" t="str">
            <v>ލ.ގަން ބަނދަރު އަޕްގްރޭޑްކުރުން</v>
          </cell>
          <cell r="L897" t="str">
            <v>P-DUMMY-012</v>
          </cell>
        </row>
        <row r="898">
          <cell r="K898" t="str">
            <v>މ.މަޑުއްވަރި ބަނދަރު ބޭރުތޮށި ހެދުން</v>
          </cell>
          <cell r="L898" t="str">
            <v>P-DUMMY-091</v>
          </cell>
        </row>
        <row r="899">
          <cell r="K899" t="str">
            <v>ށ.ގޮއިދޫ ސިއްހީ މަރުކަޒުގެ އައު އިމާރާތް</v>
          </cell>
          <cell r="L899" t="str">
            <v>P-DUMMY-103</v>
          </cell>
        </row>
        <row r="900">
          <cell r="K900" t="str">
            <v>ސ.ފޭދޫ ޗަކަ ބިންތަކަށް ވެލިއެޅުން</v>
          </cell>
          <cell r="L900" t="str">
            <v>P-DUMMY-104</v>
          </cell>
        </row>
        <row r="901">
          <cell r="K901" t="str">
            <v>ގއ.ވިލިނގިލި - ގއ.ކޫއްޑޫ ބްރިޖު ހެދުމަށް ދިރާސާކުރުން</v>
          </cell>
          <cell r="L901" t="str">
            <v>P-BRG001-001</v>
          </cell>
        </row>
        <row r="902">
          <cell r="K902" t="str">
            <v>ހދ.އަތޮޅު ތައުލީމީ މަރުކަޒު އޮފީސް އިމާރާތް</v>
          </cell>
          <cell r="L902" t="str">
            <v>P-DUMMY-161</v>
          </cell>
        </row>
        <row r="903">
          <cell r="K903" t="str">
            <v>ގއ.ވިލިނގިލި އަލަށް އާބާދުވި ސަރަހައްދު އަދި ހިއްކި ބިމުގައި ނަރުދަމާ ނިޒާމް ގާއިމުކުރުން</v>
          </cell>
          <cell r="L903" t="str">
            <v>P-DUMMY-171</v>
          </cell>
        </row>
        <row r="904">
          <cell r="K904" t="str">
            <v>ވިލިމާލެ ފުޓުބޯޅަ ދަނޑު ތަރައްގީކުރުން</v>
          </cell>
          <cell r="L904" t="str">
            <v>P-DUMMY-217</v>
          </cell>
        </row>
        <row r="905">
          <cell r="K905" t="str">
            <v>ވިލިމާލޭ ކުޑަކުދިންގެ ޕާރކު ތަރައްގީކުރުން</v>
          </cell>
          <cell r="L905" t="str">
            <v>P-DUMMY-222</v>
          </cell>
        </row>
        <row r="906">
          <cell r="K906" t="str">
            <v>ނ.ލަންދޫ މިސްކިތް އިމާރާތްކުރުން</v>
          </cell>
          <cell r="L906" t="str">
            <v>P-MSQ013-001</v>
          </cell>
        </row>
        <row r="907">
          <cell r="K907" t="str">
            <v>އދ.ދަނގެތި މިސްކިތް އިމާރާތްކުރުން</v>
          </cell>
          <cell r="L907" t="str">
            <v>P-MSQ014-001</v>
          </cell>
        </row>
        <row r="908">
          <cell r="K908" t="str">
            <v>ށ.ފުނަދޫ މިސްކިތް އިމާރާތްކުރުން</v>
          </cell>
          <cell r="L908" t="str">
            <v>P-MSQ015-001</v>
          </cell>
        </row>
        <row r="909">
          <cell r="K909" t="str">
            <v>ލ.ފޮނަދޫ މިސްކިތް އިމާރާތްކުރުން</v>
          </cell>
          <cell r="L909" t="str">
            <v>P-MSQ016-001</v>
          </cell>
        </row>
        <row r="910">
          <cell r="K910" t="str">
            <v>ތ.ވޭމަންޑޫ ޒުވާނުންގެ މަރުކަޒު ތަރައްގީކުރުން</v>
          </cell>
          <cell r="L910" t="str">
            <v>D-DUMMY-437</v>
          </cell>
        </row>
        <row r="911">
          <cell r="K911" t="str">
            <v>ޑިޕްލޮމެޓިކް އެންކްލޭވްއަށް ބޭނުންވާ ބިން ގަތުން</v>
          </cell>
          <cell r="L911" t="str">
            <v>D-DUMMY-438</v>
          </cell>
        </row>
        <row r="912">
          <cell r="K912" t="str">
            <v>ނ.ކެނދިކުޅުދޫ ޖޫނިއަރ ކޮލެޖް ގާއިމުކުރުން</v>
          </cell>
          <cell r="L912" t="str">
            <v>P-UNI001-001</v>
          </cell>
        </row>
        <row r="913">
          <cell r="K913" t="str">
            <v>ގދ.ގައްދޫ ކައުންސިލް އޮފީސް އިމާރާތް ގާއިމުކުރުން</v>
          </cell>
          <cell r="L913" t="str">
            <v>P-DUMMY-437</v>
          </cell>
        </row>
        <row r="914">
          <cell r="K914" t="str">
            <v>ނ.މަނަދޫ އަތޮޅު ހޮސްޕިޓަލް އެކްސްޓެންޝަން</v>
          </cell>
          <cell r="L914" t="str">
            <v>P-HLT018-001</v>
          </cell>
        </row>
        <row r="915">
          <cell r="K915" t="str">
            <v>ބ.އޭދަފުށި އަތޮޅު ހޮސްޕިޓަލް އެކްސްޓެންޝަން</v>
          </cell>
          <cell r="L915" t="str">
            <v>P-HLT020-001</v>
          </cell>
        </row>
        <row r="916">
          <cell r="K916" t="str">
            <v>ތ.ވިލުފުށި އައު ހޮސްޕިޓަލް އިމާރާތް</v>
          </cell>
          <cell r="L916" t="str">
            <v>P-DUMMY-438</v>
          </cell>
        </row>
        <row r="917">
          <cell r="K917" t="str">
            <v>ތ.ވޭމަންޑޫ އަތޮޅު ހޮސްޕިޓަލް އެކްސްޓެންޝަން</v>
          </cell>
          <cell r="L917" t="str">
            <v>P-DUMMY-439</v>
          </cell>
        </row>
        <row r="918">
          <cell r="K918" t="str">
            <v>ގއ.ވިލިނގިލި އަތޮޅު ހޮސްޕިޓަލް އެކްސްޓެންޝަން</v>
          </cell>
          <cell r="L918" t="str">
            <v>P-DUMMY-440</v>
          </cell>
        </row>
        <row r="919">
          <cell r="K919" t="str">
            <v>އއ.އުކުޅަސް ޒުވާނުންގެ މަރުކަޒު ތަރައްގީކުރުން</v>
          </cell>
          <cell r="L919" t="str">
            <v>P-DUMMY-173</v>
          </cell>
        </row>
        <row r="920">
          <cell r="K920" t="str">
            <v>ލ.ގަން ޕޮލިސް ސްޓޭޝަން އެކަމަޑޭޝަންގެ ނުނިމި ހުރި މަސައްކަތް</v>
          </cell>
          <cell r="L920" t="str">
            <v>P-DUMMY-503</v>
          </cell>
        </row>
        <row r="921">
          <cell r="K921" t="str">
            <v>ގއ.ދާންދޫ ފުޓުބޯޅަ ދަނޑު ތަރައްގީކުރުން</v>
          </cell>
          <cell r="L921" t="str">
            <v>P-DUMMY-442</v>
          </cell>
        </row>
        <row r="922">
          <cell r="K922" t="str">
            <v>ގއ.ނިލަންދޫ ސްކޫލް 4 ކުލާސްރޫމް</v>
          </cell>
          <cell r="L922" t="str">
            <v>P-DUMMY-443</v>
          </cell>
        </row>
        <row r="923">
          <cell r="K923" t="str">
            <v>ގއ.ނިލަންދޫ ހެލްތް ސެންޓަރު އިމާރާތް</v>
          </cell>
          <cell r="L923" t="str">
            <v>P-DUMMY-444</v>
          </cell>
        </row>
        <row r="924">
          <cell r="K924" t="str">
            <v>ހދ.ވައިކަރަދޫ ހެލްތު ސެންޓަރ އެކްސްޓެންޝަން</v>
          </cell>
          <cell r="L924" t="str">
            <v>P-DUMMY-445</v>
          </cell>
        </row>
        <row r="925">
          <cell r="K925" t="str">
            <v>ހދ.ވައިކަރަދޫ ޒުވާނުންގެ މަރުކަޒު ޤާއިމުކުރުން</v>
          </cell>
          <cell r="L925" t="str">
            <v>P-DUMMY-446</v>
          </cell>
        </row>
        <row r="926">
          <cell r="K926" t="str">
            <v>ހދ.ކުރިނބީ ފުޓުބޯޅަ ދަނޑު ވަށާފާރު ރޭނުން</v>
          </cell>
          <cell r="L926" t="str">
            <v>P-DUMMY-447</v>
          </cell>
        </row>
        <row r="927">
          <cell r="K927" t="str">
            <v>ހދ.ކުޅުދުއްފުށި ޖަލާލުއްދީން ސްކޫލް 8 ކްލާސް ރޫމް އިމާރާތް</v>
          </cell>
          <cell r="L927" t="str">
            <v>P-DUMMY-448</v>
          </cell>
        </row>
        <row r="928">
          <cell r="K928" t="str">
            <v>ހދ.ކުޅުދުއްފުށި އަފީފުއްދީން ސްކޫލް 8 ކްލާސް ރޫމް އިމާރާތް</v>
          </cell>
          <cell r="L928" t="str">
            <v>P-DUMMY-449</v>
          </cell>
        </row>
        <row r="929">
          <cell r="K929" t="str">
            <v xml:space="preserve">ހދ.ކުޅުދުއްފުށިގައި ސްޓޭޓް އޮފް އާރޓް ޓިވެޓް އިންސްޓިޓިއުޝަން ގާއިމްކުރުން </v>
          </cell>
          <cell r="L929" t="str">
            <v>P-DUMMY-450</v>
          </cell>
        </row>
        <row r="930">
          <cell r="K930" t="str">
            <v>ސްޓޭޓް އޮފް އާރޓް ރީޖަނަލް އިމަރޖެންސީ އޮޕަރޭޝަން ސެންޓަރ ގާއިމްކުރުން</v>
          </cell>
          <cell r="L930" t="str">
            <v>P-DUMMY-451</v>
          </cell>
        </row>
        <row r="931">
          <cell r="K931" t="str">
            <v>ލ.ފޮނަދޫ 12 ކްލާސްރޫމް އިމާރާތް</v>
          </cell>
          <cell r="L931" t="str">
            <v>P-DUMMY-452</v>
          </cell>
        </row>
        <row r="932">
          <cell r="K932" t="str">
            <v>ލ.ފޮނަދޫ މަގު ހެދުން - ފޭސް 2</v>
          </cell>
          <cell r="L932" t="str">
            <v>P-DUMMY-453</v>
          </cell>
        </row>
        <row r="933">
          <cell r="K933" t="str">
            <v>އދ.ފެންފުށި ފުޓުބޯޅަ ދަނޑު ތަރައްގީކުރުން</v>
          </cell>
          <cell r="L933" t="str">
            <v>P-DUMMY-454</v>
          </cell>
        </row>
        <row r="934">
          <cell r="K934" t="str">
            <v>ބ.ފުޅަދޫ ސްކޫލް އޮފީސް އިމާރާތް</v>
          </cell>
          <cell r="L934" t="str">
            <v>P-DUMMY-455</v>
          </cell>
        </row>
        <row r="935">
          <cell r="K935" t="str">
            <v>ޅ.ކުރެންދޫ މިސްކިތް އިމާރާތްކުރުން</v>
          </cell>
          <cell r="L935" t="str">
            <v>P-DUMMY-456</v>
          </cell>
        </row>
        <row r="936">
          <cell r="K936" t="str">
            <v>ހއ.ވަށަފަރު ސިއްހީ މަރުކަޒު އެކްސްޓެންޝަން</v>
          </cell>
          <cell r="L936" t="str">
            <v>P-DUMMY-457</v>
          </cell>
        </row>
        <row r="937">
          <cell r="K937" t="str">
            <v xml:space="preserve">ށ.ނޫމަރާ ސްކޫލް 2 ކްލާސްރޫމް </v>
          </cell>
          <cell r="L937" t="str">
            <v>P-DUMMY-458</v>
          </cell>
        </row>
        <row r="938">
          <cell r="K938" t="str">
            <v>ސ.މަރަދޫ މިސްކިތް އިމާރާތްކުރުން</v>
          </cell>
          <cell r="L938" t="str">
            <v>P-DUMMY-459</v>
          </cell>
        </row>
        <row r="939">
          <cell r="K939" t="str">
            <v>ނ.އަތޮޅު ތަޢުލީމީ މަރުކަޒު 4 ކްލާސް ރޫމް</v>
          </cell>
          <cell r="L939" t="str">
            <v>P-DUMMY-460</v>
          </cell>
        </row>
        <row r="940">
          <cell r="K940" t="str">
            <v xml:space="preserve">ނ.ފޮއްދޫ ސްކޫލް 2 ކްލާސްރޫމް </v>
          </cell>
          <cell r="L940" t="str">
            <v>P-DUMMY-461</v>
          </cell>
        </row>
        <row r="941">
          <cell r="K941" t="str">
            <v>ފުވައްމުލަކުގައި އައި.ސީ.ޓީ ފެކަލްޓީ އިމާރާތް ގާއިމްކުރުން</v>
          </cell>
          <cell r="L941" t="str">
            <v>P-DUMMY-462</v>
          </cell>
        </row>
        <row r="942">
          <cell r="K942" t="str">
            <v>ފުވައްމުލަކުގައި ސިންތެޓިކް ޓްރެކްއެއް ގާއިމުކުރުން</v>
          </cell>
          <cell r="L942" t="str">
            <v>P-DUMMY-463</v>
          </cell>
        </row>
        <row r="943">
          <cell r="K943" t="str">
            <v>ރ.އުނގޫފާރު ބިން ހިއްކުން</v>
          </cell>
          <cell r="L943" t="str">
            <v>P-DUMMY-465</v>
          </cell>
        </row>
        <row r="944">
          <cell r="K944" t="str">
            <v>ހދ.ކުމުންދޫ އައުޓްޑޯރ ޖިމް ގާއިމުކުރުން</v>
          </cell>
          <cell r="L944" t="str">
            <v>P-DUMMY-466</v>
          </cell>
        </row>
        <row r="945">
          <cell r="K945" t="str">
            <v>ހދ.ނޭކުރެންދޫ ފުޓުބޯޅަ ދަނޑު (ޓަރފް) ތަރައްގީކުރުން</v>
          </cell>
          <cell r="L945" t="str">
            <v>P-DUMMY-467</v>
          </cell>
        </row>
        <row r="946">
          <cell r="K946" t="str">
            <v>ހދ.ނޭކުރެންދޫ ސްކޫލު ވަށާފާރު ރޭނުން</v>
          </cell>
          <cell r="L946" t="str">
            <v>P-DUMMY-468</v>
          </cell>
        </row>
        <row r="947">
          <cell r="K947" t="str">
            <v>ހދ.މަކުނުދޫ ސްކޫލް މަލްޓި ޕާޕަސް ހޯލް</v>
          </cell>
          <cell r="L947" t="str">
            <v>P-DUMMY-469</v>
          </cell>
        </row>
        <row r="948">
          <cell r="K948" t="str">
            <v>ނ.މަނަދޫ ފުޓުބޯޅަ ދަނޑު (ޓަރފް) ތަރައްގީކުރުން</v>
          </cell>
          <cell r="L948" t="str">
            <v>P-DUMMY-470</v>
          </cell>
        </row>
        <row r="949">
          <cell r="K949" t="str">
            <v>އއ.ރަސްދޫ އަތޮޅު ހޮސްޕިޓަލް އެކްސްޓެންޝަން</v>
          </cell>
          <cell r="L949" t="str">
            <v>P-DUMMY-471</v>
          </cell>
        </row>
        <row r="950">
          <cell r="K950" t="str">
            <v>އއ.އުކުޅަސް ސްކޫލް 12 ކްލާސްރޫމް އިމާރާތް</v>
          </cell>
          <cell r="L950" t="str">
            <v>P-DUMMY-472</v>
          </cell>
        </row>
        <row r="951">
          <cell r="K951" t="str">
            <v>ތ.ވިލުފުށި ސްކޫލް 2 ބުރި އިމާރާތުގެ ނުނިމި ހުރި މަސައްކަތް</v>
          </cell>
          <cell r="L951" t="str">
            <v>P-DUMMY-473</v>
          </cell>
        </row>
        <row r="952">
          <cell r="K952" t="str">
            <v>މާލެ ގަލޮޅު ފުޓްސަލް ދަނޑު ގާއިމުކުރުން</v>
          </cell>
          <cell r="L952" t="str">
            <v>P-DUMMY-474</v>
          </cell>
        </row>
        <row r="953">
          <cell r="K953" t="str">
            <v>ހއ.މާރަންދޫ ފުޓުބޯޅަ ދަނޑު ތަރައްގީކުރުން</v>
          </cell>
          <cell r="L953" t="str">
            <v>P-DUMMY-475</v>
          </cell>
        </row>
        <row r="954">
          <cell r="K954" t="str">
            <v>ށ.މިލަންދޫ ސިއްޙީ މަރުކަޒު އައު އިމާރާތް</v>
          </cell>
          <cell r="L954" t="str">
            <v>P-DUMMY-476</v>
          </cell>
        </row>
        <row r="955">
          <cell r="K955" t="str">
            <v>އއ.ހިމަންދޫ ޒުވާނުންގެ މަރުކަޒު</v>
          </cell>
          <cell r="L955" t="str">
            <v>P-DUMMY-477</v>
          </cell>
        </row>
        <row r="956">
          <cell r="K956" t="str">
            <v>އއ.ބޮޑުފޮޅުދޫ ސްކޫލުގެ 4 ކުލާސްރޫމް އިމާރާތް</v>
          </cell>
          <cell r="L956" t="str">
            <v>P-DUMMY-478</v>
          </cell>
        </row>
        <row r="957">
          <cell r="K957" t="str">
            <v>ގއ ދެއްވަދޫ ސްލްޠާނު މުޙައްމަދު ސްކޫލް 2 ބުރި އިމާރާތް</v>
          </cell>
          <cell r="L957" t="str">
            <v>P-DUMMY-479</v>
          </cell>
        </row>
        <row r="958">
          <cell r="K958" t="str">
            <v>ގއ.ދެއްވަދޫ ފުޓުބޯޅަ ދަނޑު</v>
          </cell>
          <cell r="L958" t="str">
            <v>P-DUMMY-480</v>
          </cell>
        </row>
        <row r="959">
          <cell r="K959" t="str">
            <v>ފ.ބިލެތްދޫ ކައުންސިލް އިމާރާތް</v>
          </cell>
          <cell r="L959" t="str">
            <v>P-DUMMY-481</v>
          </cell>
        </row>
        <row r="960">
          <cell r="K960" t="str">
            <v>ބ.ދޮންފަނު ގިރާ ސަރަހައްދު ހިމާޔަތްކުރުން</v>
          </cell>
          <cell r="L960" t="str">
            <v>P-DUMMY-482</v>
          </cell>
        </row>
        <row r="961">
          <cell r="K961" t="str">
            <v>ހއ.އިހަވަންދޫ ހެލްތު ސެންޓަރު އަޕްގްރޭޑްކުރުން</v>
          </cell>
          <cell r="L961" t="str">
            <v>P-DUMMY-483</v>
          </cell>
        </row>
        <row r="962">
          <cell r="K962" t="str">
            <v>ތ.ތިމަރަފުށި ހެލްތު ސެންޓަރު އަޕްގްރޭޑްކުރުން</v>
          </cell>
          <cell r="L962" t="str">
            <v>P-DUMMY-484</v>
          </cell>
        </row>
        <row r="963">
          <cell r="K963" t="str">
            <v>ރ.އަލިފުށި ހެލްތު ސެންޓަރު އަޕްގްރޭޑްކުރުން</v>
          </cell>
          <cell r="L963" t="str">
            <v>P-DUMMY-485</v>
          </cell>
        </row>
        <row r="964">
          <cell r="K964" t="str">
            <v>މާލެ ސިޓީ ކައުންސިލު އޮފީސް އިމާރާތް</v>
          </cell>
          <cell r="L964" t="str">
            <v>P-DUMMY-486</v>
          </cell>
        </row>
        <row r="965">
          <cell r="K965" t="str">
            <v>މާލެ ޖަލު ބަދަލުކުރުން</v>
          </cell>
          <cell r="L965" t="str">
            <v>P-DUMMY-487</v>
          </cell>
        </row>
        <row r="966">
          <cell r="K966" t="str">
            <v>ހއ.ބާރަށު މެޖިސްޓްރޭޓް ކޯޓުގެ އައު ޢިމާރާތުގެ މަސައްކަތް</v>
          </cell>
          <cell r="L966" t="str">
            <v>P-DUMMY-488</v>
          </cell>
        </row>
        <row r="967">
          <cell r="K967" t="str">
            <v xml:space="preserve">ކ.ހުރާ މެޖިސްޓްރޭޓް ކޯޓުގެ އައު ޢިމާރާތުގެ މަސައްކަތް </v>
          </cell>
          <cell r="L967" t="str">
            <v>P-DUMMY-489</v>
          </cell>
        </row>
        <row r="968">
          <cell r="K968" t="str">
            <v xml:space="preserve">އައްޑޫ ސިޓީ ކޯޓު ކޮމްޕްލެކްސް ޢިމާރާތުގެ މަސައްކަތް </v>
          </cell>
          <cell r="L968" t="str">
            <v>P-DUMMY-490</v>
          </cell>
        </row>
        <row r="969">
          <cell r="K969" t="str">
            <v>ނިޔާވެހި 10 ބުރީގެ ޢިމާރާތުގެ މަސައްކަތް</v>
          </cell>
          <cell r="L969" t="str">
            <v>P-DUMMY-491</v>
          </cell>
        </row>
        <row r="970">
          <cell r="K970" t="str">
            <v xml:space="preserve">ގދ.ވާދޫ މެޖިސްޓްރޭޓް ކޯޓުގެ އައު ޢިމާރާތުގެ މަސައްކަތް </v>
          </cell>
          <cell r="L970" t="str">
            <v>P-DUMMY-492</v>
          </cell>
        </row>
        <row r="971">
          <cell r="K971" t="str">
            <v>މ. ވޭވަށު މެޖިސްޓްރޭޓް ކޯޓުގެ އައު ޢިމާރާތުގެ މަސައްކަތް</v>
          </cell>
          <cell r="L971" t="str">
            <v>P-DUMMY-493</v>
          </cell>
        </row>
        <row r="972">
          <cell r="K972" t="str">
            <v>ލ.ގަން ޓާޝިއަރީ ހޮސްޕިޓަލް</v>
          </cell>
          <cell r="L972" t="str">
            <v>P-DUMMY-494</v>
          </cell>
        </row>
        <row r="973">
          <cell r="K973" t="str">
            <v>ރ.ހުޅުދުއްފާރު ގިރާ ސަރަހައްދު ހިމާޔަތްކުރުން</v>
          </cell>
          <cell r="L973" t="str">
            <v>P-DUMMY-495</v>
          </cell>
        </row>
        <row r="974">
          <cell r="K974" t="str">
            <v>ދ.މީދޫ ސްކޫލް މަލްޓިޕަރޕަސް ހޯލް</v>
          </cell>
          <cell r="L974" t="str">
            <v>P-DUMMY-496</v>
          </cell>
        </row>
        <row r="975">
          <cell r="K975" t="str">
            <v>އިންޑިއަން އޯޝަން އައިލެންޑް ގޭމްސް ބޭއްވުމަށް ބޭނުންވާ އިންޑޯ ކޯޓު</v>
          </cell>
          <cell r="L975" t="str">
            <v>P-DUMMY-497</v>
          </cell>
        </row>
        <row r="976">
          <cell r="K976" t="str">
            <v>އިންޑިއަން އޯޝަން އައިލެންޑް ގޭމްސް ބޭއްވުމަށް ބޭނުންވާ އިންޑޯ ބާސްކެޓް ކޯޓު</v>
          </cell>
          <cell r="L976" t="str">
            <v>P-DUMMY-498</v>
          </cell>
        </row>
        <row r="977">
          <cell r="K977" t="str">
            <v>ވ.ފުލިދޫ ސްކޫލް މަލްޓިޕަރޕަސް ހޯލް</v>
          </cell>
          <cell r="L977" t="str">
            <v>P-DUMMY-499</v>
          </cell>
        </row>
        <row r="978">
          <cell r="K978" t="str">
            <v>ލ.އިސްދޫ ޒުވާނުންގެ މަރުކަޒު</v>
          </cell>
          <cell r="L978" t="str">
            <v>P-DUMMY-500</v>
          </cell>
        </row>
        <row r="979">
          <cell r="K979" t="str">
            <v>އދ. މާމިގިލި މަގު ހެދުން (ރިންގް ރޯޑް)</v>
          </cell>
          <cell r="L979" t="str">
            <v>P-DUMMY-501</v>
          </cell>
        </row>
        <row r="980">
          <cell r="K980" t="str">
            <v>އދ.މާމިގިލި ސިއްޙީ މަރުކަޒު އަޕްގްރޭޑްކުރުން</v>
          </cell>
          <cell r="L980" t="str">
            <v>P-DUMMY-502</v>
          </cell>
        </row>
        <row r="981">
          <cell r="K981" t="str">
            <v>ހދ.ފިނޭ ހެލްތު ސެންޓަރު ވަށާ ފާރު ރޭނުން</v>
          </cell>
          <cell r="L981" t="str">
            <v>P-DUMMY-504</v>
          </cell>
        </row>
        <row r="982">
          <cell r="K982" t="str">
            <v>ހދ.ނައިވާދޫ ސްކޫލް ވަށާފާރު ރޭނުން</v>
          </cell>
          <cell r="L982" t="str">
            <v>P-DUMMY-505</v>
          </cell>
        </row>
        <row r="983">
          <cell r="K983" t="str">
            <v>ނ.މާފަރު ފުޓުބޯޅަ ދަނޑު ތަރައްޤީކުރުން</v>
          </cell>
          <cell r="L983" t="str">
            <v>P-DUMMY-507</v>
          </cell>
        </row>
        <row r="984">
          <cell r="K984" t="str">
            <v xml:space="preserve">ރ.އަނގޮޅިތީމު މެޖިސްޓްރޭޓް ކޯޓުގެ އައު ޢިމާރާތުގެ މަސައްކަތް </v>
          </cell>
          <cell r="L984" t="str">
            <v>P-DUMMY-506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67AC3-62E8-472A-BB42-62F85F228663}">
  <sheetPr>
    <tabColor theme="8" tint="0.79998168889431442"/>
    <pageSetUpPr fitToPage="1"/>
  </sheetPr>
  <dimension ref="B1:Q1367"/>
  <sheetViews>
    <sheetView showGridLines="0" tabSelected="1" view="pageBreakPreview" topLeftCell="C1" zoomScaleNormal="100" zoomScaleSheetLayoutView="100" workbookViewId="0">
      <pane ySplit="7" topLeftCell="A1291" activePane="bottomLeft" state="frozen"/>
      <selection activeCell="J20" sqref="J20"/>
      <selection pane="bottomLeft" activeCell="M1" sqref="M1"/>
    </sheetView>
  </sheetViews>
  <sheetFormatPr defaultColWidth="9.140625" defaultRowHeight="25.5" customHeight="1" x14ac:dyDescent="0.25"/>
  <cols>
    <col min="1" max="1" width="9.140625" style="14"/>
    <col min="2" max="2" width="18.140625" style="14" customWidth="1"/>
    <col min="3" max="3" width="18" style="28" bestFit="1" customWidth="1"/>
    <col min="4" max="4" width="1.42578125" customWidth="1"/>
    <col min="5" max="6" width="19.140625" style="29" bestFit="1" customWidth="1"/>
    <col min="7" max="7" width="17.85546875" style="29" bestFit="1" customWidth="1"/>
    <col min="8" max="8" width="21" style="29" bestFit="1" customWidth="1"/>
    <col min="9" max="9" width="12.5703125" style="9" customWidth="1"/>
    <col min="10" max="10" width="72.140625" style="30" bestFit="1" customWidth="1"/>
    <col min="11" max="11" width="4.85546875" style="9" customWidth="1"/>
    <col min="12" max="12" width="52.5703125" style="9" bestFit="1" customWidth="1"/>
    <col min="13" max="13" width="7.42578125" style="14" bestFit="1" customWidth="1"/>
    <col min="14" max="14" width="11.140625" style="22" bestFit="1" customWidth="1"/>
    <col min="15" max="15" width="14.140625" style="22" bestFit="1" customWidth="1"/>
    <col min="16" max="16" width="27.7109375" style="13" customWidth="1"/>
    <col min="17" max="16384" width="9.140625" style="14"/>
  </cols>
  <sheetData>
    <row r="1" spans="2:17" ht="37.5" customHeight="1" x14ac:dyDescent="0.55000000000000004">
      <c r="B1" s="1"/>
      <c r="C1" s="2"/>
      <c r="E1" s="3"/>
      <c r="F1" s="4"/>
      <c r="G1"/>
      <c r="H1" s="5"/>
      <c r="I1" s="6"/>
      <c r="J1" s="7"/>
      <c r="K1" s="8"/>
      <c r="M1" s="10" t="s">
        <v>2176</v>
      </c>
      <c r="N1" s="11"/>
      <c r="O1" s="12"/>
    </row>
    <row r="2" spans="2:17" ht="18.75" customHeight="1" x14ac:dyDescent="0.55000000000000004">
      <c r="B2" s="15"/>
      <c r="C2" s="2"/>
      <c r="E2" s="16"/>
      <c r="F2" s="16"/>
      <c r="G2" s="17"/>
      <c r="H2" s="18"/>
      <c r="I2" s="6"/>
      <c r="J2" s="7"/>
      <c r="K2" s="8"/>
      <c r="M2" s="19" t="s">
        <v>0</v>
      </c>
      <c r="N2" s="20"/>
      <c r="O2" s="21"/>
      <c r="P2" s="22"/>
    </row>
    <row r="3" spans="2:17" ht="11.25" customHeight="1" x14ac:dyDescent="0.55000000000000004">
      <c r="B3" s="15"/>
      <c r="C3" s="2"/>
      <c r="E3" s="16"/>
      <c r="F3" s="16"/>
      <c r="G3" s="17"/>
      <c r="H3" s="18"/>
      <c r="I3" s="6"/>
      <c r="J3" s="7"/>
      <c r="K3" s="8"/>
      <c r="L3" s="19"/>
      <c r="M3" s="23"/>
      <c r="N3" s="20"/>
      <c r="O3" s="21"/>
      <c r="P3" s="22"/>
    </row>
    <row r="4" spans="2:17" s="24" customFormat="1" ht="60" customHeight="1" x14ac:dyDescent="0.25">
      <c r="C4" s="25" t="s">
        <v>1</v>
      </c>
      <c r="D4"/>
      <c r="E4" s="25" t="s">
        <v>2</v>
      </c>
      <c r="F4" s="25" t="s">
        <v>3</v>
      </c>
      <c r="G4" s="25" t="s">
        <v>4</v>
      </c>
      <c r="H4" s="25" t="s">
        <v>5</v>
      </c>
      <c r="I4" s="25" t="s">
        <v>6</v>
      </c>
      <c r="J4" s="25" t="s">
        <v>7</v>
      </c>
      <c r="K4" s="25" t="s">
        <v>8</v>
      </c>
      <c r="L4" s="25" t="s">
        <v>9</v>
      </c>
      <c r="M4" s="25" t="s">
        <v>10</v>
      </c>
      <c r="N4" s="26" t="s">
        <v>11</v>
      </c>
      <c r="O4" s="26" t="s">
        <v>12</v>
      </c>
      <c r="P4" s="27"/>
    </row>
    <row r="5" spans="2:17" ht="13.5" customHeight="1" thickBot="1" x14ac:dyDescent="0.3">
      <c r="P5" s="22"/>
    </row>
    <row r="6" spans="2:17" s="31" customFormat="1" ht="30" customHeight="1" thickBot="1" x14ac:dyDescent="0.3">
      <c r="C6" s="60">
        <f t="shared" ref="C6:H6" si="0">C8+C15+C23+C28+C35+C40+C43+C51+C57+C62+C66+C78+C86+C91+C97+C106+C109+C117+C123+C132+C140+C148+C154+C163+C170+C176+C185+C210+C214+C217+C221+C226+C229+C232+C239+C244+C248+C252+C259+C266+C270+C280+C285+C290+C298+C304+C315+C323+C327+C331+C337+C342+C348+C352+C358+C363+C368+C376+C382+C389+C398+C406+C412+C418+C422+C428+C433+C436+C442+C446+C451+C455+C460+C464+C468+C474+C477+C480+C484+C487+C492+C497+C501+C505+C518+C525+C530+C538+C542+C548+C557+C562+C569+C577+C582+C586+C591+C608+C637+C643+C649+C655+C659+C662+C669+C676+C684+C690+C696+C701+C705+C710+C714+C716+C721+C724+C728+C733+C739+C742+C746+C753+C758+C763+C766+C773+C779+C787+C797+C804+C813+C817+C823+C830+C833+C838+C841+C845+C852+C862+C867+C871+C882+C889+C900+C907+C912+C919+C926+C931+C936+C942+C948+C957+C962+C970+C975+C979+C982+C998+C1002+C1013+C1018+C1021+C1028+C1033+C1045+C1051+C1058+C1064+C1069+C1077+C1085+C1092+C1100+C1106+C1112+C1116+C1126+C1132+C1139+C1150+C1175+C1201+C1216+C1227+C1241+C1247+C1258+C1269+C1293+C1299+C1304+C1307+C1309+C1313+C1316+C1320+C1322+C1324+C1326+C1328+C1331</f>
        <v>10454755213</v>
      </c>
      <c r="D6"/>
      <c r="E6" s="60">
        <f t="shared" si="0"/>
        <v>794843711</v>
      </c>
      <c r="F6" s="60">
        <f t="shared" si="0"/>
        <v>472656575</v>
      </c>
      <c r="G6" s="60">
        <f t="shared" si="0"/>
        <v>2854811039</v>
      </c>
      <c r="H6" s="60">
        <f t="shared" si="0"/>
        <v>6332443888</v>
      </c>
      <c r="I6" s="61"/>
      <c r="J6" s="62"/>
      <c r="K6" s="61"/>
      <c r="L6" s="61"/>
      <c r="M6" s="63"/>
      <c r="N6" s="32"/>
      <c r="O6" s="32"/>
      <c r="P6" s="32"/>
    </row>
    <row r="7" spans="2:17" ht="11.25" customHeight="1" x14ac:dyDescent="0.25">
      <c r="C7" s="33"/>
      <c r="E7" s="34"/>
      <c r="F7" s="34"/>
      <c r="G7" s="34"/>
      <c r="H7" s="34"/>
      <c r="M7" s="35"/>
      <c r="P7" s="22"/>
    </row>
    <row r="8" spans="2:17" ht="30" customHeight="1" x14ac:dyDescent="0.25">
      <c r="B8" s="36"/>
      <c r="C8" s="55">
        <v>71627191</v>
      </c>
      <c r="E8" s="56">
        <v>0</v>
      </c>
      <c r="F8" s="56">
        <v>0</v>
      </c>
      <c r="G8" s="56">
        <v>0</v>
      </c>
      <c r="H8" s="56">
        <f>SUM(H9:H14)</f>
        <v>71627191</v>
      </c>
      <c r="I8" s="57"/>
      <c r="J8" s="58"/>
      <c r="K8" s="57" t="s">
        <v>13</v>
      </c>
      <c r="L8" s="57"/>
      <c r="M8" s="59"/>
      <c r="N8" s="37" t="s">
        <v>14</v>
      </c>
      <c r="P8" s="22"/>
    </row>
    <row r="9" spans="2:17" ht="30" customHeight="1" x14ac:dyDescent="0.25">
      <c r="B9" s="36"/>
      <c r="C9" s="38">
        <v>5018007</v>
      </c>
      <c r="E9" s="39">
        <v>0</v>
      </c>
      <c r="F9" s="39">
        <v>0</v>
      </c>
      <c r="G9" s="39">
        <v>0</v>
      </c>
      <c r="H9" s="39">
        <v>5018007</v>
      </c>
      <c r="I9" s="40" t="s">
        <v>15</v>
      </c>
      <c r="J9" s="41" t="s">
        <v>16</v>
      </c>
      <c r="K9" s="40"/>
      <c r="L9" s="40" t="s">
        <v>17</v>
      </c>
      <c r="M9" s="64">
        <v>1215</v>
      </c>
      <c r="O9" s="22" t="s">
        <v>18</v>
      </c>
      <c r="P9"/>
      <c r="Q9"/>
    </row>
    <row r="10" spans="2:17" ht="30" customHeight="1" x14ac:dyDescent="0.25">
      <c r="B10" s="36"/>
      <c r="C10" s="42">
        <v>20919</v>
      </c>
      <c r="E10" s="43">
        <v>0</v>
      </c>
      <c r="F10" s="43">
        <v>0</v>
      </c>
      <c r="G10" s="43">
        <v>0</v>
      </c>
      <c r="H10" s="43">
        <v>20919</v>
      </c>
      <c r="I10" s="44" t="s">
        <v>19</v>
      </c>
      <c r="J10" s="45" t="s">
        <v>20</v>
      </c>
      <c r="K10" s="44"/>
      <c r="L10" s="44" t="s">
        <v>17</v>
      </c>
      <c r="M10" s="65">
        <v>1215</v>
      </c>
      <c r="O10" s="22" t="s">
        <v>21</v>
      </c>
      <c r="P10"/>
      <c r="Q10"/>
    </row>
    <row r="11" spans="2:17" ht="30" customHeight="1" x14ac:dyDescent="0.25">
      <c r="B11" s="36"/>
      <c r="C11" s="42"/>
      <c r="E11" s="43"/>
      <c r="F11" s="43"/>
      <c r="G11" s="43"/>
      <c r="H11" s="43"/>
      <c r="I11" s="44" t="s">
        <v>22</v>
      </c>
      <c r="J11" s="45" t="s">
        <v>23</v>
      </c>
      <c r="K11" s="44"/>
      <c r="L11" s="44" t="s">
        <v>24</v>
      </c>
      <c r="M11" s="65">
        <v>1224</v>
      </c>
      <c r="O11" s="22" t="s">
        <v>25</v>
      </c>
      <c r="P11"/>
      <c r="Q11"/>
    </row>
    <row r="12" spans="2:17" ht="30" customHeight="1" x14ac:dyDescent="0.25">
      <c r="B12" s="36"/>
      <c r="C12" s="42">
        <v>12988265</v>
      </c>
      <c r="E12" s="43">
        <v>0</v>
      </c>
      <c r="F12" s="43">
        <v>0</v>
      </c>
      <c r="G12" s="43">
        <v>0</v>
      </c>
      <c r="H12" s="43">
        <v>12988265</v>
      </c>
      <c r="I12" s="44" t="s">
        <v>26</v>
      </c>
      <c r="J12" s="45" t="s">
        <v>27</v>
      </c>
      <c r="K12" s="44"/>
      <c r="L12" s="44" t="s">
        <v>24</v>
      </c>
      <c r="M12" s="65">
        <v>1224</v>
      </c>
      <c r="O12" s="22" t="s">
        <v>28</v>
      </c>
      <c r="P12"/>
      <c r="Q12"/>
    </row>
    <row r="13" spans="2:17" ht="30" customHeight="1" x14ac:dyDescent="0.25">
      <c r="B13" s="36"/>
      <c r="C13" s="42">
        <v>50000000</v>
      </c>
      <c r="E13" s="43">
        <v>0</v>
      </c>
      <c r="F13" s="43">
        <v>0</v>
      </c>
      <c r="G13" s="43">
        <v>0</v>
      </c>
      <c r="H13" s="43">
        <v>50000000</v>
      </c>
      <c r="I13" s="44" t="s">
        <v>22</v>
      </c>
      <c r="J13" s="45" t="s">
        <v>29</v>
      </c>
      <c r="K13" s="44"/>
      <c r="L13" s="44" t="s">
        <v>30</v>
      </c>
      <c r="M13" s="65">
        <v>1226</v>
      </c>
      <c r="O13" s="22" t="s">
        <v>31</v>
      </c>
      <c r="P13"/>
      <c r="Q13"/>
    </row>
    <row r="14" spans="2:17" ht="30" customHeight="1" x14ac:dyDescent="0.25">
      <c r="B14" s="36"/>
      <c r="C14" s="46">
        <v>3600000</v>
      </c>
      <c r="E14" s="47">
        <v>0</v>
      </c>
      <c r="F14" s="47">
        <v>0</v>
      </c>
      <c r="G14" s="47">
        <v>0</v>
      </c>
      <c r="H14" s="47">
        <v>3600000</v>
      </c>
      <c r="I14" s="48" t="s">
        <v>26</v>
      </c>
      <c r="J14" s="49" t="s">
        <v>32</v>
      </c>
      <c r="K14" s="48"/>
      <c r="L14" s="48" t="s">
        <v>33</v>
      </c>
      <c r="M14" s="66">
        <v>1276</v>
      </c>
      <c r="O14" s="22" t="s">
        <v>34</v>
      </c>
      <c r="P14"/>
      <c r="Q14"/>
    </row>
    <row r="15" spans="2:17" ht="30" customHeight="1" x14ac:dyDescent="0.25">
      <c r="B15" s="36"/>
      <c r="C15" s="55">
        <v>37357650</v>
      </c>
      <c r="E15" s="56">
        <v>14523418</v>
      </c>
      <c r="F15" s="56">
        <v>0</v>
      </c>
      <c r="G15" s="56">
        <v>0</v>
      </c>
      <c r="H15" s="56">
        <f>SUM(H16:H22)</f>
        <v>22834232</v>
      </c>
      <c r="I15" s="57"/>
      <c r="J15" s="58"/>
      <c r="K15" s="57" t="s">
        <v>35</v>
      </c>
      <c r="L15" s="57"/>
      <c r="M15" s="67"/>
      <c r="N15" s="37"/>
      <c r="P15"/>
      <c r="Q15"/>
    </row>
    <row r="16" spans="2:17" ht="30" customHeight="1" x14ac:dyDescent="0.25">
      <c r="B16" s="36"/>
      <c r="C16" s="38">
        <v>121314</v>
      </c>
      <c r="E16" s="39">
        <v>0</v>
      </c>
      <c r="F16" s="39">
        <v>0</v>
      </c>
      <c r="G16" s="39">
        <v>0</v>
      </c>
      <c r="H16" s="39">
        <v>121314</v>
      </c>
      <c r="I16" s="40" t="s">
        <v>19</v>
      </c>
      <c r="J16" s="41" t="s">
        <v>36</v>
      </c>
      <c r="K16" s="40"/>
      <c r="L16" s="40" t="s">
        <v>37</v>
      </c>
      <c r="M16" s="64">
        <v>1008</v>
      </c>
      <c r="O16" s="22" t="s">
        <v>38</v>
      </c>
      <c r="P16"/>
      <c r="Q16"/>
    </row>
    <row r="17" spans="2:17" ht="30" customHeight="1" x14ac:dyDescent="0.25">
      <c r="B17" s="36"/>
      <c r="C17" s="42"/>
      <c r="E17" s="43"/>
      <c r="F17" s="43"/>
      <c r="G17" s="43"/>
      <c r="H17" s="43"/>
      <c r="I17" s="44" t="s">
        <v>39</v>
      </c>
      <c r="J17" s="45" t="s">
        <v>40</v>
      </c>
      <c r="K17" s="44"/>
      <c r="L17" s="44" t="s">
        <v>41</v>
      </c>
      <c r="M17" s="65">
        <v>1013</v>
      </c>
      <c r="O17" s="22" t="s">
        <v>25</v>
      </c>
      <c r="P17"/>
      <c r="Q17"/>
    </row>
    <row r="18" spans="2:17" ht="30" customHeight="1" x14ac:dyDescent="0.25">
      <c r="B18" s="36"/>
      <c r="C18" s="42">
        <v>2250000</v>
      </c>
      <c r="E18" s="43">
        <v>0</v>
      </c>
      <c r="F18" s="43">
        <v>0</v>
      </c>
      <c r="G18" s="43">
        <v>0</v>
      </c>
      <c r="H18" s="43">
        <v>2250000</v>
      </c>
      <c r="I18" s="44" t="s">
        <v>26</v>
      </c>
      <c r="J18" s="45" t="s">
        <v>42</v>
      </c>
      <c r="K18" s="44"/>
      <c r="L18" s="44" t="s">
        <v>43</v>
      </c>
      <c r="M18" s="65">
        <v>1062</v>
      </c>
      <c r="O18" s="22" t="s">
        <v>44</v>
      </c>
      <c r="P18"/>
      <c r="Q18"/>
    </row>
    <row r="19" spans="2:17" ht="30" customHeight="1" x14ac:dyDescent="0.25">
      <c r="B19" s="36"/>
      <c r="C19" s="42">
        <v>1675000</v>
      </c>
      <c r="E19" s="43">
        <v>0</v>
      </c>
      <c r="F19" s="43">
        <v>0</v>
      </c>
      <c r="G19" s="43">
        <v>0</v>
      </c>
      <c r="H19" s="43">
        <v>1675000</v>
      </c>
      <c r="I19" s="44" t="s">
        <v>26</v>
      </c>
      <c r="J19" s="45" t="s">
        <v>45</v>
      </c>
      <c r="K19" s="44"/>
      <c r="L19" s="44" t="s">
        <v>17</v>
      </c>
      <c r="M19" s="65">
        <v>1215</v>
      </c>
      <c r="O19" s="22" t="s">
        <v>46</v>
      </c>
      <c r="P19"/>
      <c r="Q19"/>
    </row>
    <row r="20" spans="2:17" ht="30" customHeight="1" x14ac:dyDescent="0.25">
      <c r="B20" s="36"/>
      <c r="C20" s="42">
        <v>14523418</v>
      </c>
      <c r="E20" s="43">
        <v>14523418</v>
      </c>
      <c r="F20" s="43">
        <v>0</v>
      </c>
      <c r="G20" s="43">
        <v>0</v>
      </c>
      <c r="H20" s="43">
        <v>0</v>
      </c>
      <c r="I20" s="44" t="s">
        <v>47</v>
      </c>
      <c r="J20" s="45" t="s">
        <v>48</v>
      </c>
      <c r="K20" s="44"/>
      <c r="L20" s="44" t="s">
        <v>24</v>
      </c>
      <c r="M20" s="65">
        <v>1224</v>
      </c>
      <c r="O20" s="22" t="s">
        <v>49</v>
      </c>
      <c r="P20"/>
      <c r="Q20"/>
    </row>
    <row r="21" spans="2:17" ht="30" customHeight="1" x14ac:dyDescent="0.25">
      <c r="B21" s="36"/>
      <c r="C21" s="42">
        <v>8150000</v>
      </c>
      <c r="E21" s="43">
        <v>0</v>
      </c>
      <c r="F21" s="43">
        <v>0</v>
      </c>
      <c r="G21" s="43">
        <v>0</v>
      </c>
      <c r="H21" s="43">
        <v>8150000</v>
      </c>
      <c r="I21" s="44" t="s">
        <v>26</v>
      </c>
      <c r="J21" s="45" t="s">
        <v>50</v>
      </c>
      <c r="K21" s="44"/>
      <c r="L21" s="44" t="s">
        <v>24</v>
      </c>
      <c r="M21" s="65">
        <v>1224</v>
      </c>
      <c r="O21" s="22" t="s">
        <v>51</v>
      </c>
      <c r="P21"/>
      <c r="Q21"/>
    </row>
    <row r="22" spans="2:17" ht="30" customHeight="1" x14ac:dyDescent="0.25">
      <c r="B22" s="36"/>
      <c r="C22" s="46">
        <v>10637918</v>
      </c>
      <c r="E22" s="47">
        <v>0</v>
      </c>
      <c r="F22" s="47">
        <v>0</v>
      </c>
      <c r="G22" s="47">
        <v>0</v>
      </c>
      <c r="H22" s="47">
        <v>10637918</v>
      </c>
      <c r="I22" s="48" t="s">
        <v>22</v>
      </c>
      <c r="J22" s="49" t="s">
        <v>52</v>
      </c>
      <c r="K22" s="48"/>
      <c r="L22" s="48" t="s">
        <v>24</v>
      </c>
      <c r="M22" s="66">
        <v>1224</v>
      </c>
      <c r="O22" s="22" t="s">
        <v>53</v>
      </c>
      <c r="P22"/>
      <c r="Q22"/>
    </row>
    <row r="23" spans="2:17" ht="30" customHeight="1" x14ac:dyDescent="0.25">
      <c r="B23" s="36"/>
      <c r="C23" s="55">
        <f>SUM(C24:C27)</f>
        <v>5320000</v>
      </c>
      <c r="E23" s="56">
        <v>0</v>
      </c>
      <c r="F23" s="56">
        <v>0</v>
      </c>
      <c r="G23" s="56">
        <v>0</v>
      </c>
      <c r="H23" s="56">
        <f>SUM(H24:H27)</f>
        <v>5320000</v>
      </c>
      <c r="I23" s="57"/>
      <c r="J23" s="58"/>
      <c r="K23" s="57" t="s">
        <v>54</v>
      </c>
      <c r="L23" s="57"/>
      <c r="M23" s="67"/>
      <c r="N23" s="37"/>
      <c r="P23"/>
      <c r="Q23"/>
    </row>
    <row r="24" spans="2:17" ht="30" customHeight="1" x14ac:dyDescent="0.25">
      <c r="B24" s="36"/>
      <c r="C24" s="38">
        <v>2000000</v>
      </c>
      <c r="E24" s="39">
        <v>0</v>
      </c>
      <c r="F24" s="39">
        <v>0</v>
      </c>
      <c r="G24" s="39">
        <v>0</v>
      </c>
      <c r="H24" s="39">
        <v>2000000</v>
      </c>
      <c r="I24" s="40" t="s">
        <v>26</v>
      </c>
      <c r="J24" s="41" t="s">
        <v>55</v>
      </c>
      <c r="K24" s="40"/>
      <c r="L24" s="40" t="s">
        <v>43</v>
      </c>
      <c r="M24" s="64">
        <v>1062</v>
      </c>
      <c r="O24" s="22" t="s">
        <v>56</v>
      </c>
      <c r="P24"/>
      <c r="Q24"/>
    </row>
    <row r="25" spans="2:17" ht="30" customHeight="1" x14ac:dyDescent="0.25">
      <c r="B25" s="36"/>
      <c r="C25" s="42">
        <v>120000</v>
      </c>
      <c r="E25" s="43">
        <v>0</v>
      </c>
      <c r="F25" s="43">
        <v>0</v>
      </c>
      <c r="G25" s="43">
        <v>0</v>
      </c>
      <c r="H25" s="43">
        <v>120000</v>
      </c>
      <c r="I25" s="44" t="s">
        <v>47</v>
      </c>
      <c r="J25" s="45" t="s">
        <v>57</v>
      </c>
      <c r="K25" s="44"/>
      <c r="L25" s="44" t="s">
        <v>17</v>
      </c>
      <c r="M25" s="65">
        <v>1215</v>
      </c>
      <c r="O25" s="22" t="s">
        <v>58</v>
      </c>
      <c r="P25"/>
      <c r="Q25"/>
    </row>
    <row r="26" spans="2:17" ht="30" customHeight="1" x14ac:dyDescent="0.25">
      <c r="B26" s="36"/>
      <c r="C26" s="42"/>
      <c r="E26" s="43"/>
      <c r="F26" s="43"/>
      <c r="G26" s="43"/>
      <c r="H26" s="43"/>
      <c r="I26" s="44" t="s">
        <v>26</v>
      </c>
      <c r="J26" s="45" t="s">
        <v>59</v>
      </c>
      <c r="K26" s="44"/>
      <c r="L26" s="44" t="s">
        <v>24</v>
      </c>
      <c r="M26" s="65">
        <v>1224</v>
      </c>
      <c r="O26" s="22" t="s">
        <v>25</v>
      </c>
      <c r="P26"/>
      <c r="Q26"/>
    </row>
    <row r="27" spans="2:17" ht="30" customHeight="1" x14ac:dyDescent="0.25">
      <c r="B27" s="36"/>
      <c r="C27" s="46">
        <v>3200000</v>
      </c>
      <c r="E27" s="47">
        <v>0</v>
      </c>
      <c r="F27" s="47">
        <v>0</v>
      </c>
      <c r="G27" s="47">
        <v>0</v>
      </c>
      <c r="H27" s="47">
        <v>3200000</v>
      </c>
      <c r="I27" s="48" t="s">
        <v>26</v>
      </c>
      <c r="J27" s="49" t="s">
        <v>60</v>
      </c>
      <c r="K27" s="48"/>
      <c r="L27" s="48" t="s">
        <v>61</v>
      </c>
      <c r="M27" s="66">
        <v>1240</v>
      </c>
      <c r="O27" s="22" t="s">
        <v>62</v>
      </c>
      <c r="P27"/>
      <c r="Q27"/>
    </row>
    <row r="28" spans="2:17" ht="30" customHeight="1" x14ac:dyDescent="0.25">
      <c r="B28" s="36"/>
      <c r="C28" s="55">
        <f>SUM(C29:C34)</f>
        <v>21226629</v>
      </c>
      <c r="E28" s="56">
        <v>0</v>
      </c>
      <c r="F28" s="56">
        <v>0</v>
      </c>
      <c r="G28" s="56">
        <v>0</v>
      </c>
      <c r="H28" s="56">
        <f>SUM(H29:H34)</f>
        <v>21226629</v>
      </c>
      <c r="I28" s="57"/>
      <c r="J28" s="58"/>
      <c r="K28" s="57" t="s">
        <v>63</v>
      </c>
      <c r="L28" s="57"/>
      <c r="M28" s="67"/>
      <c r="N28" s="37" t="s">
        <v>64</v>
      </c>
      <c r="P28"/>
      <c r="Q28"/>
    </row>
    <row r="29" spans="2:17" ht="30" customHeight="1" x14ac:dyDescent="0.25">
      <c r="B29" s="36"/>
      <c r="C29" s="38">
        <v>319862</v>
      </c>
      <c r="E29" s="39">
        <v>0</v>
      </c>
      <c r="F29" s="39">
        <v>0</v>
      </c>
      <c r="G29" s="39">
        <v>0</v>
      </c>
      <c r="H29" s="39">
        <v>319862</v>
      </c>
      <c r="I29" s="40" t="s">
        <v>19</v>
      </c>
      <c r="J29" s="41" t="s">
        <v>65</v>
      </c>
      <c r="K29" s="40"/>
      <c r="L29" s="40" t="s">
        <v>43</v>
      </c>
      <c r="M29" s="64">
        <v>1062</v>
      </c>
      <c r="O29" s="22" t="s">
        <v>66</v>
      </c>
      <c r="P29"/>
      <c r="Q29"/>
    </row>
    <row r="30" spans="2:17" ht="30" customHeight="1" x14ac:dyDescent="0.25">
      <c r="B30" s="36"/>
      <c r="C30" s="42">
        <v>3750000</v>
      </c>
      <c r="E30" s="43">
        <v>0</v>
      </c>
      <c r="F30" s="43">
        <v>0</v>
      </c>
      <c r="G30" s="43">
        <v>0</v>
      </c>
      <c r="H30" s="43">
        <v>3750000</v>
      </c>
      <c r="I30" s="44" t="s">
        <v>26</v>
      </c>
      <c r="J30" s="45" t="s">
        <v>67</v>
      </c>
      <c r="K30" s="44"/>
      <c r="L30" s="44" t="s">
        <v>17</v>
      </c>
      <c r="M30" s="65">
        <v>1215</v>
      </c>
      <c r="O30" s="22" t="s">
        <v>68</v>
      </c>
      <c r="P30"/>
      <c r="Q30"/>
    </row>
    <row r="31" spans="2:17" ht="30" customHeight="1" x14ac:dyDescent="0.25">
      <c r="B31" s="36"/>
      <c r="C31" s="42">
        <v>139024</v>
      </c>
      <c r="E31" s="43">
        <v>0</v>
      </c>
      <c r="F31" s="43">
        <v>0</v>
      </c>
      <c r="G31" s="43">
        <v>0</v>
      </c>
      <c r="H31" s="43">
        <v>139024</v>
      </c>
      <c r="I31" s="44" t="s">
        <v>22</v>
      </c>
      <c r="J31" s="45" t="s">
        <v>69</v>
      </c>
      <c r="K31" s="44"/>
      <c r="L31" s="44" t="s">
        <v>17</v>
      </c>
      <c r="M31" s="65">
        <v>1215</v>
      </c>
      <c r="O31" s="22" t="s">
        <v>70</v>
      </c>
      <c r="P31"/>
      <c r="Q31"/>
    </row>
    <row r="32" spans="2:17" ht="30" customHeight="1" x14ac:dyDescent="0.25">
      <c r="B32" s="36"/>
      <c r="C32" s="42"/>
      <c r="E32" s="43"/>
      <c r="F32" s="43"/>
      <c r="G32" s="43"/>
      <c r="H32" s="43"/>
      <c r="I32" s="44" t="s">
        <v>26</v>
      </c>
      <c r="J32" s="45" t="s">
        <v>59</v>
      </c>
      <c r="K32" s="44"/>
      <c r="L32" s="44" t="s">
        <v>24</v>
      </c>
      <c r="M32" s="65">
        <v>1224</v>
      </c>
      <c r="O32" s="22" t="s">
        <v>25</v>
      </c>
      <c r="P32"/>
      <c r="Q32"/>
    </row>
    <row r="33" spans="2:17" ht="30" customHeight="1" x14ac:dyDescent="0.25">
      <c r="B33" s="36"/>
      <c r="C33" s="42">
        <v>13517743</v>
      </c>
      <c r="E33" s="43">
        <v>0</v>
      </c>
      <c r="F33" s="43">
        <v>0</v>
      </c>
      <c r="G33" s="43">
        <v>0</v>
      </c>
      <c r="H33" s="43">
        <v>13517743</v>
      </c>
      <c r="I33" s="44" t="s">
        <v>22</v>
      </c>
      <c r="J33" s="45" t="s">
        <v>71</v>
      </c>
      <c r="K33" s="44"/>
      <c r="L33" s="44" t="s">
        <v>24</v>
      </c>
      <c r="M33" s="65">
        <v>1224</v>
      </c>
      <c r="O33" s="22" t="s">
        <v>72</v>
      </c>
      <c r="P33"/>
      <c r="Q33"/>
    </row>
    <row r="34" spans="2:17" ht="30" customHeight="1" x14ac:dyDescent="0.25">
      <c r="B34" s="36"/>
      <c r="C34" s="50">
        <v>3500000</v>
      </c>
      <c r="E34" s="43">
        <v>0</v>
      </c>
      <c r="F34" s="43">
        <v>0</v>
      </c>
      <c r="G34" s="43">
        <v>0</v>
      </c>
      <c r="H34" s="51">
        <v>3500000</v>
      </c>
      <c r="I34" s="52" t="s">
        <v>26</v>
      </c>
      <c r="J34" s="53" t="s">
        <v>73</v>
      </c>
      <c r="K34" s="52"/>
      <c r="L34" s="52" t="s">
        <v>74</v>
      </c>
      <c r="M34" s="68">
        <v>1163</v>
      </c>
      <c r="O34" s="22" t="str">
        <f>INDEX('[12]PSIP list 2020'!L:L,MATCH(J34,'[12]PSIP list 2020'!K:K,0))</f>
        <v>P-DUMMY-483</v>
      </c>
      <c r="P34"/>
      <c r="Q34"/>
    </row>
    <row r="35" spans="2:17" ht="30" customHeight="1" x14ac:dyDescent="0.25">
      <c r="B35" s="36"/>
      <c r="C35" s="55">
        <f>SUM(C36:C39)</f>
        <v>8353028</v>
      </c>
      <c r="E35" s="56">
        <f>SUM(E36:E39)</f>
        <v>2790528</v>
      </c>
      <c r="F35" s="56">
        <v>0</v>
      </c>
      <c r="G35" s="56">
        <v>0</v>
      </c>
      <c r="H35" s="56">
        <f>SUM(H36:H39)</f>
        <v>5562500</v>
      </c>
      <c r="I35" s="57"/>
      <c r="J35" s="58"/>
      <c r="K35" s="57" t="s">
        <v>75</v>
      </c>
      <c r="L35" s="57"/>
      <c r="M35" s="67"/>
      <c r="N35" s="37"/>
      <c r="P35"/>
      <c r="Q35"/>
    </row>
    <row r="36" spans="2:17" ht="30" customHeight="1" x14ac:dyDescent="0.25">
      <c r="B36" s="36"/>
      <c r="C36" s="38">
        <v>1675000</v>
      </c>
      <c r="E36" s="39">
        <v>0</v>
      </c>
      <c r="F36" s="39">
        <v>0</v>
      </c>
      <c r="G36" s="39">
        <v>0</v>
      </c>
      <c r="H36" s="39">
        <v>1675000</v>
      </c>
      <c r="I36" s="40" t="s">
        <v>26</v>
      </c>
      <c r="J36" s="41" t="s">
        <v>76</v>
      </c>
      <c r="K36" s="40"/>
      <c r="L36" s="40" t="s">
        <v>43</v>
      </c>
      <c r="M36" s="64">
        <v>1062</v>
      </c>
      <c r="O36" s="22" t="s">
        <v>77</v>
      </c>
      <c r="P36"/>
      <c r="Q36"/>
    </row>
    <row r="37" spans="2:17" ht="30" customHeight="1" x14ac:dyDescent="0.25">
      <c r="B37" s="36"/>
      <c r="C37" s="42">
        <v>2387500</v>
      </c>
      <c r="E37" s="43">
        <v>0</v>
      </c>
      <c r="F37" s="43">
        <v>0</v>
      </c>
      <c r="G37" s="43">
        <v>0</v>
      </c>
      <c r="H37" s="43">
        <v>2387500</v>
      </c>
      <c r="I37" s="44" t="s">
        <v>26</v>
      </c>
      <c r="J37" s="45" t="s">
        <v>78</v>
      </c>
      <c r="K37" s="44"/>
      <c r="L37" s="44" t="s">
        <v>74</v>
      </c>
      <c r="M37" s="65">
        <v>1163</v>
      </c>
      <c r="O37" s="22" t="s">
        <v>79</v>
      </c>
      <c r="P37"/>
      <c r="Q37"/>
    </row>
    <row r="38" spans="2:17" ht="30" customHeight="1" x14ac:dyDescent="0.25">
      <c r="B38" s="36"/>
      <c r="C38" s="42">
        <v>2790528</v>
      </c>
      <c r="E38" s="43">
        <v>2790528</v>
      </c>
      <c r="F38" s="43">
        <v>0</v>
      </c>
      <c r="G38" s="43">
        <v>0</v>
      </c>
      <c r="H38" s="43">
        <v>0</v>
      </c>
      <c r="I38" s="44" t="s">
        <v>80</v>
      </c>
      <c r="J38" s="45" t="s">
        <v>81</v>
      </c>
      <c r="K38" s="44"/>
      <c r="L38" s="44" t="s">
        <v>24</v>
      </c>
      <c r="M38" s="65">
        <v>1224</v>
      </c>
      <c r="O38" s="22" t="s">
        <v>82</v>
      </c>
      <c r="P38"/>
      <c r="Q38"/>
    </row>
    <row r="39" spans="2:17" ht="30" customHeight="1" x14ac:dyDescent="0.25">
      <c r="B39" s="36"/>
      <c r="C39" s="50">
        <v>1500000</v>
      </c>
      <c r="E39" s="51"/>
      <c r="F39" s="51"/>
      <c r="G39" s="51"/>
      <c r="H39" s="51">
        <v>1500000</v>
      </c>
      <c r="I39" s="52" t="s">
        <v>26</v>
      </c>
      <c r="J39" s="53" t="s">
        <v>83</v>
      </c>
      <c r="K39" s="52"/>
      <c r="L39" s="52" t="s">
        <v>17</v>
      </c>
      <c r="M39" s="68">
        <v>1215</v>
      </c>
      <c r="O39" s="22" t="s">
        <v>84</v>
      </c>
      <c r="P39"/>
      <c r="Q39"/>
    </row>
    <row r="40" spans="2:17" ht="30" customHeight="1" x14ac:dyDescent="0.25">
      <c r="B40" s="36"/>
      <c r="C40" s="55">
        <v>10964120</v>
      </c>
      <c r="E40" s="56">
        <v>0</v>
      </c>
      <c r="F40" s="56">
        <v>0</v>
      </c>
      <c r="G40" s="56">
        <v>0</v>
      </c>
      <c r="H40" s="56">
        <v>10964120</v>
      </c>
      <c r="I40" s="57"/>
      <c r="J40" s="58"/>
      <c r="K40" s="57" t="s">
        <v>85</v>
      </c>
      <c r="L40" s="57"/>
      <c r="M40" s="67"/>
      <c r="N40" s="37"/>
      <c r="P40"/>
      <c r="Q40"/>
    </row>
    <row r="41" spans="2:17" ht="30" customHeight="1" x14ac:dyDescent="0.25">
      <c r="B41" s="36"/>
      <c r="C41" s="38">
        <v>2898756</v>
      </c>
      <c r="E41" s="39">
        <v>0</v>
      </c>
      <c r="F41" s="39">
        <v>0</v>
      </c>
      <c r="G41" s="39">
        <v>0</v>
      </c>
      <c r="H41" s="39">
        <v>2898756</v>
      </c>
      <c r="I41" s="40" t="s">
        <v>26</v>
      </c>
      <c r="J41" s="41" t="s">
        <v>86</v>
      </c>
      <c r="K41" s="40"/>
      <c r="L41" s="40" t="s">
        <v>24</v>
      </c>
      <c r="M41" s="64">
        <v>1224</v>
      </c>
      <c r="O41" s="22" t="s">
        <v>87</v>
      </c>
      <c r="P41"/>
      <c r="Q41"/>
    </row>
    <row r="42" spans="2:17" ht="30" customHeight="1" x14ac:dyDescent="0.25">
      <c r="B42" s="36"/>
      <c r="C42" s="46">
        <v>8065364</v>
      </c>
      <c r="E42" s="47">
        <v>0</v>
      </c>
      <c r="F42" s="47">
        <v>0</v>
      </c>
      <c r="G42" s="47">
        <v>0</v>
      </c>
      <c r="H42" s="47">
        <v>8065364</v>
      </c>
      <c r="I42" s="48" t="s">
        <v>22</v>
      </c>
      <c r="J42" s="49" t="s">
        <v>88</v>
      </c>
      <c r="K42" s="48"/>
      <c r="L42" s="48" t="s">
        <v>24</v>
      </c>
      <c r="M42" s="66">
        <v>1224</v>
      </c>
      <c r="O42" s="22" t="s">
        <v>89</v>
      </c>
      <c r="P42"/>
      <c r="Q42"/>
    </row>
    <row r="43" spans="2:17" ht="30" customHeight="1" x14ac:dyDescent="0.25">
      <c r="B43" s="36"/>
      <c r="C43" s="55">
        <f>SUM(C44:C50)</f>
        <v>11414538</v>
      </c>
      <c r="E43" s="56">
        <f>SUM(E44:E50)</f>
        <v>3229274</v>
      </c>
      <c r="F43" s="56">
        <v>0</v>
      </c>
      <c r="G43" s="56">
        <v>0</v>
      </c>
      <c r="H43" s="56">
        <f>SUM(H44:H50)</f>
        <v>8185264</v>
      </c>
      <c r="I43" s="57"/>
      <c r="J43" s="58"/>
      <c r="K43" s="57" t="s">
        <v>90</v>
      </c>
      <c r="L43" s="57"/>
      <c r="M43" s="67"/>
      <c r="N43" s="37" t="s">
        <v>91</v>
      </c>
      <c r="P43"/>
      <c r="Q43"/>
    </row>
    <row r="44" spans="2:17" ht="30" customHeight="1" x14ac:dyDescent="0.25">
      <c r="B44" s="36"/>
      <c r="C44" s="38">
        <v>360264</v>
      </c>
      <c r="E44" s="39">
        <v>0</v>
      </c>
      <c r="F44" s="39">
        <v>0</v>
      </c>
      <c r="G44" s="39">
        <v>0</v>
      </c>
      <c r="H44" s="39">
        <v>360264</v>
      </c>
      <c r="I44" s="40" t="s">
        <v>22</v>
      </c>
      <c r="J44" s="41" t="s">
        <v>92</v>
      </c>
      <c r="K44" s="40"/>
      <c r="L44" s="40" t="s">
        <v>43</v>
      </c>
      <c r="M44" s="64">
        <v>1062</v>
      </c>
      <c r="O44" s="22" t="s">
        <v>93</v>
      </c>
      <c r="P44"/>
      <c r="Q44"/>
    </row>
    <row r="45" spans="2:17" ht="30" customHeight="1" x14ac:dyDescent="0.25">
      <c r="B45" s="36"/>
      <c r="C45" s="42">
        <v>2275000</v>
      </c>
      <c r="E45" s="43">
        <v>0</v>
      </c>
      <c r="F45" s="43">
        <v>0</v>
      </c>
      <c r="G45" s="43">
        <v>0</v>
      </c>
      <c r="H45" s="43">
        <v>2275000</v>
      </c>
      <c r="I45" s="44" t="s">
        <v>26</v>
      </c>
      <c r="J45" s="45" t="s">
        <v>94</v>
      </c>
      <c r="K45" s="44"/>
      <c r="L45" s="44" t="s">
        <v>74</v>
      </c>
      <c r="M45" s="65">
        <v>1163</v>
      </c>
      <c r="O45" s="22" t="s">
        <v>95</v>
      </c>
      <c r="P45"/>
      <c r="Q45"/>
    </row>
    <row r="46" spans="2:17" ht="30" customHeight="1" x14ac:dyDescent="0.25">
      <c r="B46" s="36"/>
      <c r="C46" s="42"/>
      <c r="E46" s="43"/>
      <c r="F46" s="43"/>
      <c r="G46" s="43"/>
      <c r="H46" s="43"/>
      <c r="I46" s="44" t="s">
        <v>47</v>
      </c>
      <c r="J46" s="45" t="s">
        <v>96</v>
      </c>
      <c r="K46" s="44"/>
      <c r="L46" s="44" t="s">
        <v>24</v>
      </c>
      <c r="M46" s="65">
        <v>1224</v>
      </c>
      <c r="O46" s="22" t="s">
        <v>25</v>
      </c>
      <c r="P46"/>
      <c r="Q46"/>
    </row>
    <row r="47" spans="2:17" ht="30" customHeight="1" x14ac:dyDescent="0.25">
      <c r="B47" s="36"/>
      <c r="C47" s="42">
        <v>4550000</v>
      </c>
      <c r="E47" s="43">
        <v>0</v>
      </c>
      <c r="F47" s="43">
        <v>0</v>
      </c>
      <c r="G47" s="43">
        <v>0</v>
      </c>
      <c r="H47" s="43">
        <v>4550000</v>
      </c>
      <c r="I47" s="44" t="s">
        <v>26</v>
      </c>
      <c r="J47" s="45" t="s">
        <v>97</v>
      </c>
      <c r="K47" s="44"/>
      <c r="L47" s="44" t="s">
        <v>24</v>
      </c>
      <c r="M47" s="65">
        <v>1224</v>
      </c>
      <c r="O47" s="22" t="s">
        <v>98</v>
      </c>
      <c r="P47"/>
      <c r="Q47"/>
    </row>
    <row r="48" spans="2:17" ht="30" customHeight="1" x14ac:dyDescent="0.25">
      <c r="B48" s="36"/>
      <c r="C48" s="42">
        <v>2064174</v>
      </c>
      <c r="E48" s="43">
        <v>2064174</v>
      </c>
      <c r="F48" s="43">
        <v>0</v>
      </c>
      <c r="G48" s="43">
        <v>0</v>
      </c>
      <c r="H48" s="43">
        <v>0</v>
      </c>
      <c r="I48" s="44" t="s">
        <v>22</v>
      </c>
      <c r="J48" s="45" t="s">
        <v>99</v>
      </c>
      <c r="K48" s="44"/>
      <c r="L48" s="44" t="s">
        <v>24</v>
      </c>
      <c r="M48" s="65">
        <v>1224</v>
      </c>
      <c r="O48" s="22" t="s">
        <v>100</v>
      </c>
      <c r="P48"/>
      <c r="Q48"/>
    </row>
    <row r="49" spans="2:17" ht="30" customHeight="1" x14ac:dyDescent="0.25">
      <c r="B49" s="36"/>
      <c r="C49" s="46">
        <v>1165100</v>
      </c>
      <c r="E49" s="47">
        <v>1165100</v>
      </c>
      <c r="F49" s="47">
        <v>0</v>
      </c>
      <c r="G49" s="47">
        <v>0</v>
      </c>
      <c r="H49" s="47">
        <v>0</v>
      </c>
      <c r="I49" s="48" t="s">
        <v>80</v>
      </c>
      <c r="J49" s="49" t="s">
        <v>101</v>
      </c>
      <c r="K49" s="48"/>
      <c r="L49" s="48" t="s">
        <v>102</v>
      </c>
      <c r="M49" s="66">
        <v>1229</v>
      </c>
      <c r="O49" s="22" t="s">
        <v>103</v>
      </c>
      <c r="P49"/>
      <c r="Q49"/>
    </row>
    <row r="50" spans="2:17" ht="30" customHeight="1" x14ac:dyDescent="0.25">
      <c r="B50" s="36"/>
      <c r="C50" s="46">
        <v>1000000</v>
      </c>
      <c r="E50" s="47"/>
      <c r="F50" s="47"/>
      <c r="G50" s="47"/>
      <c r="H50" s="47">
        <v>1000000</v>
      </c>
      <c r="I50" s="48" t="s">
        <v>26</v>
      </c>
      <c r="J50" s="49" t="s">
        <v>104</v>
      </c>
      <c r="K50" s="48"/>
      <c r="L50" s="48" t="s">
        <v>105</v>
      </c>
      <c r="M50" s="66">
        <v>1264</v>
      </c>
      <c r="O50" s="22" t="str">
        <f>INDEX('[12]PSIP list 2020'!L:L,MATCH(J50,'[12]PSIP list 2020'!K:K,0))</f>
        <v>P-DUMMY-488</v>
      </c>
      <c r="P50"/>
      <c r="Q50"/>
    </row>
    <row r="51" spans="2:17" ht="30" customHeight="1" x14ac:dyDescent="0.25">
      <c r="B51" s="36"/>
      <c r="C51" s="55">
        <v>7581389</v>
      </c>
      <c r="E51" s="56">
        <v>1333921</v>
      </c>
      <c r="F51" s="56">
        <v>0</v>
      </c>
      <c r="G51" s="56">
        <v>0</v>
      </c>
      <c r="H51" s="56">
        <v>6247468</v>
      </c>
      <c r="I51" s="57"/>
      <c r="J51" s="58"/>
      <c r="K51" s="57" t="s">
        <v>106</v>
      </c>
      <c r="L51" s="57"/>
      <c r="M51" s="67"/>
      <c r="N51" s="37"/>
      <c r="P51"/>
      <c r="Q51"/>
    </row>
    <row r="52" spans="2:17" ht="30" customHeight="1" x14ac:dyDescent="0.25">
      <c r="B52" s="36"/>
      <c r="C52" s="38">
        <v>480000</v>
      </c>
      <c r="E52" s="39">
        <v>0</v>
      </c>
      <c r="F52" s="39">
        <v>0</v>
      </c>
      <c r="G52" s="39">
        <v>0</v>
      </c>
      <c r="H52" s="39">
        <v>480000</v>
      </c>
      <c r="I52" s="40" t="s">
        <v>47</v>
      </c>
      <c r="J52" s="41" t="s">
        <v>107</v>
      </c>
      <c r="K52" s="40"/>
      <c r="L52" s="40" t="s">
        <v>17</v>
      </c>
      <c r="M52" s="64">
        <v>1215</v>
      </c>
      <c r="O52" s="22" t="s">
        <v>108</v>
      </c>
      <c r="P52"/>
      <c r="Q52"/>
    </row>
    <row r="53" spans="2:17" ht="30" customHeight="1" x14ac:dyDescent="0.25">
      <c r="B53" s="36"/>
      <c r="C53" s="42">
        <v>2557739</v>
      </c>
      <c r="E53" s="43">
        <v>0</v>
      </c>
      <c r="F53" s="43">
        <v>0</v>
      </c>
      <c r="G53" s="43">
        <v>0</v>
      </c>
      <c r="H53" s="43">
        <v>2557739</v>
      </c>
      <c r="I53" s="44" t="s">
        <v>26</v>
      </c>
      <c r="J53" s="45" t="s">
        <v>109</v>
      </c>
      <c r="K53" s="44"/>
      <c r="L53" s="44" t="s">
        <v>24</v>
      </c>
      <c r="M53" s="65">
        <v>1224</v>
      </c>
      <c r="O53" s="22" t="s">
        <v>110</v>
      </c>
      <c r="P53"/>
      <c r="Q53"/>
    </row>
    <row r="54" spans="2:17" ht="30" customHeight="1" x14ac:dyDescent="0.25">
      <c r="B54" s="36"/>
      <c r="C54" s="42">
        <v>1600000</v>
      </c>
      <c r="E54" s="43">
        <v>0</v>
      </c>
      <c r="F54" s="43">
        <v>0</v>
      </c>
      <c r="G54" s="43">
        <v>0</v>
      </c>
      <c r="H54" s="43">
        <v>1600000</v>
      </c>
      <c r="I54" s="44" t="s">
        <v>26</v>
      </c>
      <c r="J54" s="45" t="s">
        <v>111</v>
      </c>
      <c r="K54" s="44"/>
      <c r="L54" s="44" t="s">
        <v>24</v>
      </c>
      <c r="M54" s="65">
        <v>1224</v>
      </c>
      <c r="O54" s="22" t="s">
        <v>112</v>
      </c>
      <c r="P54"/>
      <c r="Q54"/>
    </row>
    <row r="55" spans="2:17" ht="30" customHeight="1" x14ac:dyDescent="0.25">
      <c r="B55" s="36"/>
      <c r="C55" s="42">
        <v>1333921</v>
      </c>
      <c r="E55" s="43">
        <v>1333921</v>
      </c>
      <c r="F55" s="43">
        <v>0</v>
      </c>
      <c r="G55" s="43">
        <v>0</v>
      </c>
      <c r="H55" s="43">
        <v>0</v>
      </c>
      <c r="I55" s="44" t="s">
        <v>22</v>
      </c>
      <c r="J55" s="45" t="s">
        <v>113</v>
      </c>
      <c r="K55" s="44"/>
      <c r="L55" s="44" t="s">
        <v>24</v>
      </c>
      <c r="M55" s="65">
        <v>1224</v>
      </c>
      <c r="O55" s="22" t="s">
        <v>114</v>
      </c>
      <c r="P55"/>
      <c r="Q55"/>
    </row>
    <row r="56" spans="2:17" ht="30" customHeight="1" x14ac:dyDescent="0.25">
      <c r="B56" s="36"/>
      <c r="C56" s="46">
        <v>1609729</v>
      </c>
      <c r="E56" s="47">
        <v>0</v>
      </c>
      <c r="F56" s="47">
        <v>0</v>
      </c>
      <c r="G56" s="47">
        <v>0</v>
      </c>
      <c r="H56" s="47">
        <v>1609729</v>
      </c>
      <c r="I56" s="48" t="s">
        <v>22</v>
      </c>
      <c r="J56" s="49" t="s">
        <v>115</v>
      </c>
      <c r="K56" s="48"/>
      <c r="L56" s="48" t="s">
        <v>116</v>
      </c>
      <c r="M56" s="66">
        <v>1271</v>
      </c>
      <c r="O56" s="22" t="s">
        <v>117</v>
      </c>
      <c r="P56"/>
      <c r="Q56"/>
    </row>
    <row r="57" spans="2:17" ht="30" customHeight="1" x14ac:dyDescent="0.25">
      <c r="B57" s="36"/>
      <c r="C57" s="55">
        <v>5007159</v>
      </c>
      <c r="E57" s="56">
        <v>2165272</v>
      </c>
      <c r="F57" s="56">
        <v>0</v>
      </c>
      <c r="G57" s="56">
        <v>0</v>
      </c>
      <c r="H57" s="56">
        <v>2841887</v>
      </c>
      <c r="I57" s="57"/>
      <c r="J57" s="58"/>
      <c r="K57" s="57" t="s">
        <v>118</v>
      </c>
      <c r="L57" s="57"/>
      <c r="M57" s="67"/>
      <c r="N57" s="37"/>
      <c r="P57"/>
      <c r="Q57"/>
    </row>
    <row r="58" spans="2:17" ht="30" customHeight="1" x14ac:dyDescent="0.25">
      <c r="B58" s="36"/>
      <c r="C58" s="38">
        <v>41887</v>
      </c>
      <c r="E58" s="39">
        <v>0</v>
      </c>
      <c r="F58" s="39">
        <v>0</v>
      </c>
      <c r="G58" s="39">
        <v>0</v>
      </c>
      <c r="H58" s="39">
        <v>41887</v>
      </c>
      <c r="I58" s="40" t="s">
        <v>22</v>
      </c>
      <c r="J58" s="41" t="s">
        <v>119</v>
      </c>
      <c r="K58" s="40"/>
      <c r="L58" s="40" t="s">
        <v>43</v>
      </c>
      <c r="M58" s="64">
        <v>1062</v>
      </c>
      <c r="O58" s="22" t="s">
        <v>120</v>
      </c>
      <c r="P58"/>
      <c r="Q58"/>
    </row>
    <row r="59" spans="2:17" ht="30" customHeight="1" x14ac:dyDescent="0.25">
      <c r="B59" s="36"/>
      <c r="C59" s="42">
        <v>2800000</v>
      </c>
      <c r="E59" s="43">
        <v>0</v>
      </c>
      <c r="F59" s="43">
        <v>0</v>
      </c>
      <c r="G59" s="43">
        <v>0</v>
      </c>
      <c r="H59" s="43">
        <v>2800000</v>
      </c>
      <c r="I59" s="44" t="s">
        <v>26</v>
      </c>
      <c r="J59" s="45" t="s">
        <v>121</v>
      </c>
      <c r="K59" s="44"/>
      <c r="L59" s="44" t="s">
        <v>24</v>
      </c>
      <c r="M59" s="65">
        <v>1224</v>
      </c>
      <c r="O59" s="22" t="s">
        <v>122</v>
      </c>
      <c r="P59"/>
      <c r="Q59"/>
    </row>
    <row r="60" spans="2:17" ht="30" customHeight="1" x14ac:dyDescent="0.25">
      <c r="B60" s="36"/>
      <c r="C60" s="42">
        <v>697371</v>
      </c>
      <c r="E60" s="43">
        <v>697371</v>
      </c>
      <c r="F60" s="43">
        <v>0</v>
      </c>
      <c r="G60" s="43">
        <v>0</v>
      </c>
      <c r="H60" s="43">
        <v>0</v>
      </c>
      <c r="I60" s="44" t="s">
        <v>22</v>
      </c>
      <c r="J60" s="45" t="s">
        <v>123</v>
      </c>
      <c r="K60" s="44"/>
      <c r="L60" s="44" t="s">
        <v>24</v>
      </c>
      <c r="M60" s="65">
        <v>1224</v>
      </c>
      <c r="O60" s="22" t="s">
        <v>124</v>
      </c>
      <c r="P60"/>
      <c r="Q60"/>
    </row>
    <row r="61" spans="2:17" ht="30" customHeight="1" x14ac:dyDescent="0.25">
      <c r="B61" s="36"/>
      <c r="C61" s="46">
        <v>1467901</v>
      </c>
      <c r="E61" s="47">
        <v>1467901</v>
      </c>
      <c r="F61" s="47">
        <v>0</v>
      </c>
      <c r="G61" s="47">
        <v>0</v>
      </c>
      <c r="H61" s="47">
        <v>0</v>
      </c>
      <c r="I61" s="48" t="s">
        <v>80</v>
      </c>
      <c r="J61" s="49" t="s">
        <v>125</v>
      </c>
      <c r="K61" s="48"/>
      <c r="L61" s="48" t="s">
        <v>24</v>
      </c>
      <c r="M61" s="66">
        <v>1224</v>
      </c>
      <c r="O61" s="22" t="s">
        <v>126</v>
      </c>
      <c r="P61"/>
      <c r="Q61"/>
    </row>
    <row r="62" spans="2:17" ht="30" customHeight="1" x14ac:dyDescent="0.25">
      <c r="B62" s="36"/>
      <c r="C62" s="55">
        <v>4149921</v>
      </c>
      <c r="E62" s="56">
        <v>3124921</v>
      </c>
      <c r="F62" s="56">
        <v>0</v>
      </c>
      <c r="G62" s="56">
        <v>0</v>
      </c>
      <c r="H62" s="56">
        <v>1025000</v>
      </c>
      <c r="I62" s="57"/>
      <c r="J62" s="58"/>
      <c r="K62" s="57" t="s">
        <v>127</v>
      </c>
      <c r="L62" s="57"/>
      <c r="M62" s="67"/>
      <c r="N62" s="37"/>
      <c r="P62"/>
      <c r="Q62"/>
    </row>
    <row r="63" spans="2:17" ht="30" customHeight="1" x14ac:dyDescent="0.25">
      <c r="B63" s="36"/>
      <c r="C63" s="38">
        <v>175000</v>
      </c>
      <c r="E63" s="39">
        <v>0</v>
      </c>
      <c r="F63" s="39">
        <v>0</v>
      </c>
      <c r="G63" s="39">
        <v>0</v>
      </c>
      <c r="H63" s="39">
        <v>175000</v>
      </c>
      <c r="I63" s="40" t="s">
        <v>80</v>
      </c>
      <c r="J63" s="41" t="s">
        <v>128</v>
      </c>
      <c r="K63" s="40"/>
      <c r="L63" s="40" t="s">
        <v>17</v>
      </c>
      <c r="M63" s="64">
        <v>1215</v>
      </c>
      <c r="O63" s="22" t="s">
        <v>129</v>
      </c>
      <c r="P63"/>
      <c r="Q63"/>
    </row>
    <row r="64" spans="2:17" ht="30" customHeight="1" x14ac:dyDescent="0.25">
      <c r="B64" s="36"/>
      <c r="C64" s="42">
        <v>850000</v>
      </c>
      <c r="E64" s="43">
        <v>0</v>
      </c>
      <c r="F64" s="43">
        <v>0</v>
      </c>
      <c r="G64" s="43">
        <v>0</v>
      </c>
      <c r="H64" s="43">
        <v>850000</v>
      </c>
      <c r="I64" s="44" t="s">
        <v>26</v>
      </c>
      <c r="J64" s="45" t="s">
        <v>130</v>
      </c>
      <c r="K64" s="44"/>
      <c r="L64" s="44" t="s">
        <v>24</v>
      </c>
      <c r="M64" s="65">
        <v>1224</v>
      </c>
      <c r="O64" s="22" t="s">
        <v>131</v>
      </c>
      <c r="P64"/>
      <c r="Q64"/>
    </row>
    <row r="65" spans="2:17" ht="30" customHeight="1" x14ac:dyDescent="0.25">
      <c r="B65" s="36"/>
      <c r="C65" s="46">
        <v>3124921</v>
      </c>
      <c r="E65" s="47">
        <v>3124921</v>
      </c>
      <c r="F65" s="47">
        <v>0</v>
      </c>
      <c r="G65" s="47">
        <v>0</v>
      </c>
      <c r="H65" s="47">
        <v>0</v>
      </c>
      <c r="I65" s="48" t="s">
        <v>80</v>
      </c>
      <c r="J65" s="49" t="s">
        <v>132</v>
      </c>
      <c r="K65" s="48"/>
      <c r="L65" s="48" t="s">
        <v>24</v>
      </c>
      <c r="M65" s="66">
        <v>1224</v>
      </c>
      <c r="O65" s="22" t="s">
        <v>133</v>
      </c>
      <c r="P65"/>
      <c r="Q65"/>
    </row>
    <row r="66" spans="2:17" ht="30" customHeight="1" x14ac:dyDescent="0.25">
      <c r="B66" s="36"/>
      <c r="C66" s="55">
        <f>SUM(C67:C77)</f>
        <v>49531972</v>
      </c>
      <c r="E66" s="56">
        <v>0</v>
      </c>
      <c r="F66" s="56">
        <v>0</v>
      </c>
      <c r="G66" s="56">
        <v>0</v>
      </c>
      <c r="H66" s="56">
        <f>SUM(H67:H77)</f>
        <v>49531972</v>
      </c>
      <c r="I66" s="57"/>
      <c r="J66" s="58"/>
      <c r="K66" s="57" t="s">
        <v>134</v>
      </c>
      <c r="L66" s="57"/>
      <c r="M66" s="67"/>
      <c r="N66" s="37" t="s">
        <v>135</v>
      </c>
      <c r="P66"/>
      <c r="Q66"/>
    </row>
    <row r="67" spans="2:17" ht="30" customHeight="1" x14ac:dyDescent="0.25">
      <c r="B67" s="36"/>
      <c r="C67" s="38">
        <v>7000000</v>
      </c>
      <c r="E67" s="39">
        <v>0</v>
      </c>
      <c r="F67" s="39">
        <v>0</v>
      </c>
      <c r="G67" s="39">
        <v>0</v>
      </c>
      <c r="H67" s="39">
        <v>7000000</v>
      </c>
      <c r="I67" s="40" t="s">
        <v>26</v>
      </c>
      <c r="J67" s="41" t="s">
        <v>136</v>
      </c>
      <c r="K67" s="40"/>
      <c r="L67" s="40" t="s">
        <v>43</v>
      </c>
      <c r="M67" s="64">
        <v>1062</v>
      </c>
      <c r="O67" s="22" t="s">
        <v>137</v>
      </c>
      <c r="P67"/>
      <c r="Q67"/>
    </row>
    <row r="68" spans="2:17" ht="30" customHeight="1" x14ac:dyDescent="0.25">
      <c r="B68" s="36"/>
      <c r="C68" s="42">
        <v>1600000</v>
      </c>
      <c r="E68" s="43">
        <v>0</v>
      </c>
      <c r="F68" s="43">
        <v>0</v>
      </c>
      <c r="G68" s="43">
        <v>0</v>
      </c>
      <c r="H68" s="43">
        <v>1600000</v>
      </c>
      <c r="I68" s="44" t="s">
        <v>26</v>
      </c>
      <c r="J68" s="45" t="s">
        <v>138</v>
      </c>
      <c r="K68" s="44"/>
      <c r="L68" s="44" t="s">
        <v>139</v>
      </c>
      <c r="M68" s="65">
        <v>1130</v>
      </c>
      <c r="O68" s="22" t="s">
        <v>140</v>
      </c>
      <c r="P68"/>
      <c r="Q68"/>
    </row>
    <row r="69" spans="2:17" ht="30" customHeight="1" x14ac:dyDescent="0.25">
      <c r="B69" s="36"/>
      <c r="C69" s="42">
        <v>8000000</v>
      </c>
      <c r="E69" s="43">
        <v>0</v>
      </c>
      <c r="F69" s="43">
        <v>0</v>
      </c>
      <c r="G69" s="43">
        <v>0</v>
      </c>
      <c r="H69" s="43">
        <v>8000000</v>
      </c>
      <c r="I69" s="44" t="s">
        <v>26</v>
      </c>
      <c r="J69" s="45" t="s">
        <v>141</v>
      </c>
      <c r="K69" s="44"/>
      <c r="L69" s="44" t="s">
        <v>74</v>
      </c>
      <c r="M69" s="65">
        <v>1163</v>
      </c>
      <c r="O69" s="22" t="s">
        <v>142</v>
      </c>
      <c r="P69"/>
      <c r="Q69"/>
    </row>
    <row r="70" spans="2:17" ht="30" customHeight="1" x14ac:dyDescent="0.25">
      <c r="B70" s="36"/>
      <c r="C70" s="42">
        <v>3656972</v>
      </c>
      <c r="E70" s="43">
        <v>0</v>
      </c>
      <c r="F70" s="43">
        <v>0</v>
      </c>
      <c r="G70" s="43">
        <v>0</v>
      </c>
      <c r="H70" s="43">
        <v>3656972</v>
      </c>
      <c r="I70" s="44" t="s">
        <v>22</v>
      </c>
      <c r="J70" s="45" t="s">
        <v>143</v>
      </c>
      <c r="K70" s="44"/>
      <c r="L70" s="44" t="s">
        <v>17</v>
      </c>
      <c r="M70" s="65">
        <v>1215</v>
      </c>
      <c r="O70" s="22" t="s">
        <v>144</v>
      </c>
      <c r="P70"/>
      <c r="Q70"/>
    </row>
    <row r="71" spans="2:17" ht="30" customHeight="1" x14ac:dyDescent="0.25">
      <c r="B71" s="36"/>
      <c r="C71" s="42">
        <v>350000</v>
      </c>
      <c r="E71" s="43">
        <v>0</v>
      </c>
      <c r="F71" s="43">
        <v>0</v>
      </c>
      <c r="G71" s="43">
        <v>0</v>
      </c>
      <c r="H71" s="43">
        <v>350000</v>
      </c>
      <c r="I71" s="44" t="s">
        <v>47</v>
      </c>
      <c r="J71" s="45" t="s">
        <v>145</v>
      </c>
      <c r="K71" s="44"/>
      <c r="L71" s="44" t="s">
        <v>17</v>
      </c>
      <c r="M71" s="65">
        <v>1215</v>
      </c>
      <c r="O71" s="22" t="s">
        <v>146</v>
      </c>
      <c r="P71"/>
      <c r="Q71"/>
    </row>
    <row r="72" spans="2:17" ht="30" customHeight="1" x14ac:dyDescent="0.25">
      <c r="B72" s="36"/>
      <c r="C72" s="42"/>
      <c r="E72" s="43"/>
      <c r="F72" s="43"/>
      <c r="G72" s="43"/>
      <c r="H72" s="43"/>
      <c r="I72" s="44" t="s">
        <v>22</v>
      </c>
      <c r="J72" s="45" t="s">
        <v>147</v>
      </c>
      <c r="K72" s="44"/>
      <c r="L72" s="44" t="s">
        <v>24</v>
      </c>
      <c r="M72" s="65">
        <v>1224</v>
      </c>
      <c r="O72" s="22" t="s">
        <v>25</v>
      </c>
      <c r="P72"/>
      <c r="Q72"/>
    </row>
    <row r="73" spans="2:17" ht="30" customHeight="1" x14ac:dyDescent="0.25">
      <c r="B73" s="36"/>
      <c r="C73" s="42">
        <v>19200000</v>
      </c>
      <c r="E73" s="43">
        <v>0</v>
      </c>
      <c r="F73" s="43">
        <v>0</v>
      </c>
      <c r="G73" s="43">
        <v>0</v>
      </c>
      <c r="H73" s="43">
        <v>19200000</v>
      </c>
      <c r="I73" s="44" t="s">
        <v>26</v>
      </c>
      <c r="J73" s="45" t="s">
        <v>148</v>
      </c>
      <c r="K73" s="44"/>
      <c r="L73" s="44" t="s">
        <v>24</v>
      </c>
      <c r="M73" s="65">
        <v>1224</v>
      </c>
      <c r="O73" s="22" t="s">
        <v>149</v>
      </c>
      <c r="P73"/>
      <c r="Q73"/>
    </row>
    <row r="74" spans="2:17" ht="30" customHeight="1" x14ac:dyDescent="0.25">
      <c r="B74" s="36"/>
      <c r="C74" s="42">
        <v>2725000</v>
      </c>
      <c r="E74" s="43">
        <v>0</v>
      </c>
      <c r="F74" s="43">
        <v>0</v>
      </c>
      <c r="G74" s="43">
        <v>0</v>
      </c>
      <c r="H74" s="43">
        <v>2725000</v>
      </c>
      <c r="I74" s="44" t="s">
        <v>26</v>
      </c>
      <c r="J74" s="45" t="s">
        <v>150</v>
      </c>
      <c r="K74" s="44"/>
      <c r="L74" s="44" t="s">
        <v>24</v>
      </c>
      <c r="M74" s="65">
        <v>1224</v>
      </c>
      <c r="O74" s="22" t="s">
        <v>151</v>
      </c>
      <c r="P74"/>
      <c r="Q74"/>
    </row>
    <row r="75" spans="2:17" ht="30" customHeight="1" x14ac:dyDescent="0.25">
      <c r="B75" s="36"/>
      <c r="C75" s="42">
        <v>350000</v>
      </c>
      <c r="E75" s="43">
        <v>0</v>
      </c>
      <c r="F75" s="43">
        <v>0</v>
      </c>
      <c r="G75" s="43">
        <v>0</v>
      </c>
      <c r="H75" s="43">
        <v>350000</v>
      </c>
      <c r="I75" s="44" t="s">
        <v>26</v>
      </c>
      <c r="J75" s="45" t="s">
        <v>152</v>
      </c>
      <c r="K75" s="44"/>
      <c r="L75" s="44" t="s">
        <v>24</v>
      </c>
      <c r="M75" s="65">
        <v>1224</v>
      </c>
      <c r="O75" s="22" t="s">
        <v>153</v>
      </c>
      <c r="P75"/>
      <c r="Q75"/>
    </row>
    <row r="76" spans="2:17" ht="30" customHeight="1" x14ac:dyDescent="0.25">
      <c r="B76" s="36"/>
      <c r="C76" s="42">
        <v>3775000</v>
      </c>
      <c r="E76" s="43">
        <v>0</v>
      </c>
      <c r="F76" s="43">
        <v>0</v>
      </c>
      <c r="G76" s="43">
        <v>0</v>
      </c>
      <c r="H76" s="43">
        <v>3775000</v>
      </c>
      <c r="I76" s="44" t="s">
        <v>47</v>
      </c>
      <c r="J76" s="45" t="s">
        <v>154</v>
      </c>
      <c r="K76" s="44"/>
      <c r="L76" s="44" t="s">
        <v>24</v>
      </c>
      <c r="M76" s="65">
        <v>1224</v>
      </c>
      <c r="O76" s="22" t="s">
        <v>155</v>
      </c>
      <c r="P76"/>
      <c r="Q76"/>
    </row>
    <row r="77" spans="2:17" ht="30" customHeight="1" x14ac:dyDescent="0.25">
      <c r="B77" s="36"/>
      <c r="C77" s="46">
        <v>2875000</v>
      </c>
      <c r="E77" s="47">
        <v>0</v>
      </c>
      <c r="F77" s="47">
        <v>0</v>
      </c>
      <c r="G77" s="47">
        <v>0</v>
      </c>
      <c r="H77" s="47">
        <v>2875000</v>
      </c>
      <c r="I77" s="48" t="s">
        <v>26</v>
      </c>
      <c r="J77" s="49" t="s">
        <v>156</v>
      </c>
      <c r="K77" s="48"/>
      <c r="L77" s="48" t="s">
        <v>61</v>
      </c>
      <c r="M77" s="66">
        <v>1240</v>
      </c>
      <c r="O77" s="22" t="s">
        <v>157</v>
      </c>
      <c r="P77"/>
      <c r="Q77"/>
    </row>
    <row r="78" spans="2:17" ht="30" customHeight="1" x14ac:dyDescent="0.25">
      <c r="B78" s="36"/>
      <c r="C78" s="55">
        <f>SUM(C79:C85)</f>
        <v>15496240</v>
      </c>
      <c r="E78" s="56">
        <v>1315000</v>
      </c>
      <c r="F78" s="56">
        <v>0</v>
      </c>
      <c r="G78" s="56">
        <v>0</v>
      </c>
      <c r="H78" s="56">
        <f>SUM(H79:H85)</f>
        <v>14181240</v>
      </c>
      <c r="I78" s="57"/>
      <c r="J78" s="58"/>
      <c r="K78" s="57" t="s">
        <v>158</v>
      </c>
      <c r="L78" s="57"/>
      <c r="M78" s="67"/>
      <c r="N78" s="37" t="s">
        <v>159</v>
      </c>
      <c r="P78"/>
      <c r="Q78"/>
    </row>
    <row r="79" spans="2:17" ht="30" customHeight="1" x14ac:dyDescent="0.25">
      <c r="B79" s="36"/>
      <c r="C79" s="38">
        <v>2574762</v>
      </c>
      <c r="E79" s="39">
        <v>0</v>
      </c>
      <c r="F79" s="39">
        <v>0</v>
      </c>
      <c r="G79" s="39">
        <v>0</v>
      </c>
      <c r="H79" s="39">
        <v>2574762</v>
      </c>
      <c r="I79" s="40" t="s">
        <v>22</v>
      </c>
      <c r="J79" s="41" t="s">
        <v>160</v>
      </c>
      <c r="K79" s="40"/>
      <c r="L79" s="40" t="s">
        <v>43</v>
      </c>
      <c r="M79" s="64">
        <v>1062</v>
      </c>
      <c r="O79" s="22" t="s">
        <v>161</v>
      </c>
      <c r="P79"/>
      <c r="Q79"/>
    </row>
    <row r="80" spans="2:17" ht="30" customHeight="1" x14ac:dyDescent="0.25">
      <c r="B80" s="36"/>
      <c r="C80" s="42"/>
      <c r="E80" s="43"/>
      <c r="F80" s="43"/>
      <c r="G80" s="43"/>
      <c r="H80" s="43"/>
      <c r="I80" s="44" t="s">
        <v>47</v>
      </c>
      <c r="J80" s="45" t="s">
        <v>96</v>
      </c>
      <c r="K80" s="44"/>
      <c r="L80" s="44" t="s">
        <v>24</v>
      </c>
      <c r="M80" s="65">
        <v>1224</v>
      </c>
      <c r="O80" s="22" t="s">
        <v>25</v>
      </c>
      <c r="P80"/>
      <c r="Q80"/>
    </row>
    <row r="81" spans="2:17" ht="30" customHeight="1" x14ac:dyDescent="0.25">
      <c r="B81" s="36"/>
      <c r="C81" s="42">
        <v>5713407</v>
      </c>
      <c r="E81" s="43">
        <v>0</v>
      </c>
      <c r="F81" s="43">
        <v>0</v>
      </c>
      <c r="G81" s="43">
        <v>0</v>
      </c>
      <c r="H81" s="43">
        <v>5713407</v>
      </c>
      <c r="I81" s="44" t="s">
        <v>22</v>
      </c>
      <c r="J81" s="45" t="s">
        <v>162</v>
      </c>
      <c r="K81" s="44"/>
      <c r="L81" s="44" t="s">
        <v>24</v>
      </c>
      <c r="M81" s="65">
        <v>1224</v>
      </c>
      <c r="O81" s="22" t="s">
        <v>163</v>
      </c>
      <c r="P81"/>
      <c r="Q81"/>
    </row>
    <row r="82" spans="2:17" ht="30" customHeight="1" x14ac:dyDescent="0.25">
      <c r="B82" s="36"/>
      <c r="C82" s="42">
        <v>2143071</v>
      </c>
      <c r="E82" s="43">
        <v>0</v>
      </c>
      <c r="F82" s="43">
        <v>0</v>
      </c>
      <c r="G82" s="43">
        <v>0</v>
      </c>
      <c r="H82" s="43">
        <v>2143071</v>
      </c>
      <c r="I82" s="44" t="s">
        <v>80</v>
      </c>
      <c r="J82" s="45" t="s">
        <v>164</v>
      </c>
      <c r="K82" s="44"/>
      <c r="L82" s="44" t="s">
        <v>24</v>
      </c>
      <c r="M82" s="65">
        <v>1224</v>
      </c>
      <c r="O82" s="22" t="s">
        <v>165</v>
      </c>
      <c r="P82"/>
      <c r="Q82"/>
    </row>
    <row r="83" spans="2:17" ht="30" customHeight="1" x14ac:dyDescent="0.25">
      <c r="B83" s="36"/>
      <c r="C83" s="42">
        <v>1315000</v>
      </c>
      <c r="E83" s="43">
        <v>1315000</v>
      </c>
      <c r="F83" s="43">
        <v>0</v>
      </c>
      <c r="G83" s="43">
        <v>0</v>
      </c>
      <c r="H83" s="43">
        <v>0</v>
      </c>
      <c r="I83" s="44" t="s">
        <v>22</v>
      </c>
      <c r="J83" s="45" t="s">
        <v>166</v>
      </c>
      <c r="K83" s="44"/>
      <c r="L83" s="44" t="s">
        <v>102</v>
      </c>
      <c r="M83" s="65">
        <v>1229</v>
      </c>
      <c r="O83" s="22" t="s">
        <v>167</v>
      </c>
      <c r="P83"/>
      <c r="Q83"/>
    </row>
    <row r="84" spans="2:17" ht="30" customHeight="1" x14ac:dyDescent="0.25">
      <c r="B84" s="36"/>
      <c r="C84" s="42">
        <v>1875000</v>
      </c>
      <c r="E84" s="43">
        <v>0</v>
      </c>
      <c r="F84" s="43">
        <v>0</v>
      </c>
      <c r="G84" s="43">
        <v>0</v>
      </c>
      <c r="H84" s="43">
        <v>1875000</v>
      </c>
      <c r="I84" s="44" t="s">
        <v>26</v>
      </c>
      <c r="J84" s="45" t="s">
        <v>168</v>
      </c>
      <c r="K84" s="44"/>
      <c r="L84" s="44" t="s">
        <v>33</v>
      </c>
      <c r="M84" s="65">
        <v>1276</v>
      </c>
      <c r="O84" s="22" t="s">
        <v>169</v>
      </c>
      <c r="P84"/>
      <c r="Q84"/>
    </row>
    <row r="85" spans="2:17" ht="30" customHeight="1" x14ac:dyDescent="0.25">
      <c r="B85" s="36"/>
      <c r="C85" s="46">
        <v>1875000</v>
      </c>
      <c r="E85" s="47">
        <v>0</v>
      </c>
      <c r="F85" s="47">
        <v>0</v>
      </c>
      <c r="G85" s="47">
        <v>0</v>
      </c>
      <c r="H85" s="47">
        <v>1875000</v>
      </c>
      <c r="I85" s="48" t="s">
        <v>26</v>
      </c>
      <c r="J85" s="49" t="s">
        <v>170</v>
      </c>
      <c r="K85" s="48"/>
      <c r="L85" s="48" t="s">
        <v>33</v>
      </c>
      <c r="M85" s="66">
        <v>1276</v>
      </c>
      <c r="O85" s="22" t="s">
        <v>171</v>
      </c>
      <c r="P85"/>
      <c r="Q85"/>
    </row>
    <row r="86" spans="2:17" ht="30" customHeight="1" x14ac:dyDescent="0.25">
      <c r="B86" s="36"/>
      <c r="C86" s="55">
        <f>SUM(C87:C90)</f>
        <v>7361439</v>
      </c>
      <c r="E86" s="56">
        <v>0</v>
      </c>
      <c r="F86" s="56">
        <v>0</v>
      </c>
      <c r="G86" s="56">
        <v>0</v>
      </c>
      <c r="H86" s="56">
        <f>SUM(H87:H90)</f>
        <v>7361439</v>
      </c>
      <c r="I86" s="57"/>
      <c r="J86" s="58"/>
      <c r="K86" s="57" t="s">
        <v>172</v>
      </c>
      <c r="L86" s="57"/>
      <c r="M86" s="67"/>
      <c r="N86" s="37"/>
      <c r="P86"/>
      <c r="Q86"/>
    </row>
    <row r="87" spans="2:17" ht="30" customHeight="1" x14ac:dyDescent="0.25">
      <c r="B87" s="36"/>
      <c r="C87" s="38">
        <v>800000</v>
      </c>
      <c r="E87" s="43">
        <v>0</v>
      </c>
      <c r="F87" s="43">
        <v>0</v>
      </c>
      <c r="G87" s="43">
        <v>0</v>
      </c>
      <c r="H87" s="39">
        <v>800000</v>
      </c>
      <c r="I87" s="40" t="s">
        <v>26</v>
      </c>
      <c r="J87" s="41" t="s">
        <v>173</v>
      </c>
      <c r="K87" s="40"/>
      <c r="L87" s="40" t="s">
        <v>74</v>
      </c>
      <c r="M87" s="64">
        <v>1163</v>
      </c>
      <c r="O87" s="22" t="s">
        <v>174</v>
      </c>
      <c r="P87"/>
      <c r="Q87"/>
    </row>
    <row r="88" spans="2:17" ht="30" customHeight="1" x14ac:dyDescent="0.25">
      <c r="B88" s="36"/>
      <c r="C88" s="42">
        <v>1192972</v>
      </c>
      <c r="E88" s="43">
        <v>0</v>
      </c>
      <c r="F88" s="43">
        <v>0</v>
      </c>
      <c r="G88" s="43">
        <v>0</v>
      </c>
      <c r="H88" s="43">
        <v>1192972</v>
      </c>
      <c r="I88" s="44" t="s">
        <v>22</v>
      </c>
      <c r="J88" s="45" t="s">
        <v>175</v>
      </c>
      <c r="K88" s="44"/>
      <c r="L88" s="44" t="s">
        <v>43</v>
      </c>
      <c r="M88" s="65">
        <v>1062</v>
      </c>
      <c r="O88" s="22" t="s">
        <v>176</v>
      </c>
      <c r="P88"/>
      <c r="Q88"/>
    </row>
    <row r="89" spans="2:17" ht="30" customHeight="1" x14ac:dyDescent="0.25">
      <c r="B89" s="36"/>
      <c r="C89" s="42">
        <v>3250000</v>
      </c>
      <c r="E89" s="43">
        <v>0</v>
      </c>
      <c r="F89" s="43">
        <v>0</v>
      </c>
      <c r="G89" s="43">
        <v>0</v>
      </c>
      <c r="H89" s="43">
        <v>3250000</v>
      </c>
      <c r="I89" s="44" t="s">
        <v>26</v>
      </c>
      <c r="J89" s="45" t="s">
        <v>177</v>
      </c>
      <c r="K89" s="44"/>
      <c r="L89" s="44" t="s">
        <v>24</v>
      </c>
      <c r="M89" s="65">
        <v>1224</v>
      </c>
      <c r="O89" s="22" t="s">
        <v>178</v>
      </c>
      <c r="P89"/>
      <c r="Q89"/>
    </row>
    <row r="90" spans="2:17" ht="30" customHeight="1" x14ac:dyDescent="0.25">
      <c r="B90" s="36"/>
      <c r="C90" s="46">
        <v>2118467</v>
      </c>
      <c r="E90" s="47">
        <v>0</v>
      </c>
      <c r="F90" s="47">
        <v>0</v>
      </c>
      <c r="G90" s="47">
        <v>0</v>
      </c>
      <c r="H90" s="47">
        <v>2118467</v>
      </c>
      <c r="I90" s="48" t="s">
        <v>80</v>
      </c>
      <c r="J90" s="49" t="s">
        <v>179</v>
      </c>
      <c r="K90" s="48"/>
      <c r="L90" s="48" t="s">
        <v>24</v>
      </c>
      <c r="M90" s="66">
        <v>1224</v>
      </c>
      <c r="O90" s="22" t="s">
        <v>180</v>
      </c>
      <c r="P90"/>
      <c r="Q90"/>
    </row>
    <row r="91" spans="2:17" ht="30" customHeight="1" x14ac:dyDescent="0.25">
      <c r="B91" s="36"/>
      <c r="C91" s="55">
        <v>12564676</v>
      </c>
      <c r="E91" s="56">
        <v>500000</v>
      </c>
      <c r="F91" s="56">
        <v>0</v>
      </c>
      <c r="G91" s="56">
        <v>0</v>
      </c>
      <c r="H91" s="56">
        <v>12064676</v>
      </c>
      <c r="I91" s="57"/>
      <c r="J91" s="58"/>
      <c r="K91" s="57" t="s">
        <v>181</v>
      </c>
      <c r="L91" s="57"/>
      <c r="M91" s="67"/>
      <c r="N91" s="37"/>
      <c r="P91"/>
      <c r="Q91"/>
    </row>
    <row r="92" spans="2:17" ht="30" customHeight="1" x14ac:dyDescent="0.25">
      <c r="B92" s="36"/>
      <c r="C92" s="38">
        <v>2100000</v>
      </c>
      <c r="E92" s="39">
        <v>0</v>
      </c>
      <c r="F92" s="39">
        <v>0</v>
      </c>
      <c r="G92" s="39">
        <v>0</v>
      </c>
      <c r="H92" s="39">
        <v>2100000</v>
      </c>
      <c r="I92" s="40" t="s">
        <v>26</v>
      </c>
      <c r="J92" s="41" t="s">
        <v>182</v>
      </c>
      <c r="K92" s="40"/>
      <c r="L92" s="40" t="s">
        <v>43</v>
      </c>
      <c r="M92" s="64">
        <v>1062</v>
      </c>
      <c r="O92" s="22" t="s">
        <v>183</v>
      </c>
      <c r="P92"/>
      <c r="Q92"/>
    </row>
    <row r="93" spans="2:17" ht="30" customHeight="1" x14ac:dyDescent="0.25">
      <c r="B93" s="36"/>
      <c r="C93" s="42">
        <v>1875000</v>
      </c>
      <c r="E93" s="43">
        <v>0</v>
      </c>
      <c r="F93" s="43">
        <v>0</v>
      </c>
      <c r="G93" s="43">
        <v>0</v>
      </c>
      <c r="H93" s="43">
        <v>1875000</v>
      </c>
      <c r="I93" s="44" t="s">
        <v>26</v>
      </c>
      <c r="J93" s="45" t="s">
        <v>184</v>
      </c>
      <c r="K93" s="44"/>
      <c r="L93" s="44" t="s">
        <v>74</v>
      </c>
      <c r="M93" s="65">
        <v>1163</v>
      </c>
      <c r="O93" s="22" t="s">
        <v>185</v>
      </c>
      <c r="P93"/>
      <c r="Q93"/>
    </row>
    <row r="94" spans="2:17" ht="30" customHeight="1" x14ac:dyDescent="0.25">
      <c r="B94" s="36"/>
      <c r="C94" s="42">
        <v>500000</v>
      </c>
      <c r="E94" s="43">
        <v>0</v>
      </c>
      <c r="F94" s="43">
        <v>0</v>
      </c>
      <c r="G94" s="43">
        <v>0</v>
      </c>
      <c r="H94" s="43">
        <v>500000</v>
      </c>
      <c r="I94" s="44" t="s">
        <v>26</v>
      </c>
      <c r="J94" s="45" t="s">
        <v>186</v>
      </c>
      <c r="K94" s="44"/>
      <c r="L94" s="44" t="s">
        <v>24</v>
      </c>
      <c r="M94" s="65">
        <v>1224</v>
      </c>
      <c r="O94" s="22" t="s">
        <v>187</v>
      </c>
      <c r="P94"/>
      <c r="Q94"/>
    </row>
    <row r="95" spans="2:17" ht="30" customHeight="1" x14ac:dyDescent="0.25">
      <c r="B95" s="36"/>
      <c r="C95" s="42">
        <v>500000</v>
      </c>
      <c r="E95" s="43">
        <v>500000</v>
      </c>
      <c r="F95" s="43">
        <v>0</v>
      </c>
      <c r="G95" s="43">
        <v>0</v>
      </c>
      <c r="H95" s="43">
        <v>0</v>
      </c>
      <c r="I95" s="44" t="s">
        <v>26</v>
      </c>
      <c r="J95" s="45" t="s">
        <v>188</v>
      </c>
      <c r="K95" s="44"/>
      <c r="L95" s="44" t="s">
        <v>24</v>
      </c>
      <c r="M95" s="65">
        <v>1224</v>
      </c>
      <c r="O95" s="22" t="s">
        <v>189</v>
      </c>
      <c r="P95"/>
      <c r="Q95"/>
    </row>
    <row r="96" spans="2:17" ht="30" customHeight="1" x14ac:dyDescent="0.25">
      <c r="B96" s="36"/>
      <c r="C96" s="46">
        <v>7589676</v>
      </c>
      <c r="E96" s="47">
        <v>0</v>
      </c>
      <c r="F96" s="47">
        <v>0</v>
      </c>
      <c r="G96" s="47">
        <v>0</v>
      </c>
      <c r="H96" s="47">
        <v>7589676</v>
      </c>
      <c r="I96" s="48" t="s">
        <v>22</v>
      </c>
      <c r="J96" s="49" t="s">
        <v>190</v>
      </c>
      <c r="K96" s="48"/>
      <c r="L96" s="48" t="s">
        <v>24</v>
      </c>
      <c r="M96" s="66">
        <v>1224</v>
      </c>
      <c r="O96" s="22" t="s">
        <v>191</v>
      </c>
      <c r="P96"/>
      <c r="Q96"/>
    </row>
    <row r="97" spans="2:17" ht="30" customHeight="1" x14ac:dyDescent="0.25">
      <c r="B97" s="36"/>
      <c r="C97" s="55">
        <v>48092675</v>
      </c>
      <c r="E97" s="56">
        <v>0</v>
      </c>
      <c r="F97" s="56">
        <v>0</v>
      </c>
      <c r="G97" s="56">
        <v>0</v>
      </c>
      <c r="H97" s="56">
        <f>SUM(H98:H105)</f>
        <v>48092675</v>
      </c>
      <c r="I97" s="57"/>
      <c r="J97" s="58"/>
      <c r="K97" s="57" t="s">
        <v>192</v>
      </c>
      <c r="L97" s="57"/>
      <c r="M97" s="67"/>
      <c r="N97" s="37" t="s">
        <v>193</v>
      </c>
      <c r="P97"/>
      <c r="Q97"/>
    </row>
    <row r="98" spans="2:17" ht="30" customHeight="1" x14ac:dyDescent="0.25">
      <c r="B98" s="36"/>
      <c r="C98" s="38">
        <v>1540000</v>
      </c>
      <c r="E98" s="39">
        <v>0</v>
      </c>
      <c r="F98" s="39">
        <v>0</v>
      </c>
      <c r="G98" s="39">
        <v>0</v>
      </c>
      <c r="H98" s="39">
        <v>1540000</v>
      </c>
      <c r="I98" s="40" t="s">
        <v>47</v>
      </c>
      <c r="J98" s="41" t="s">
        <v>194</v>
      </c>
      <c r="K98" s="40"/>
      <c r="L98" s="40" t="s">
        <v>43</v>
      </c>
      <c r="M98" s="64">
        <v>1062</v>
      </c>
      <c r="O98" s="22" t="s">
        <v>195</v>
      </c>
      <c r="P98"/>
      <c r="Q98"/>
    </row>
    <row r="99" spans="2:17" ht="30" customHeight="1" x14ac:dyDescent="0.25">
      <c r="B99" s="36"/>
      <c r="C99" s="42">
        <v>6550000</v>
      </c>
      <c r="E99" s="43">
        <v>0</v>
      </c>
      <c r="F99" s="43">
        <v>0</v>
      </c>
      <c r="G99" s="43">
        <v>0</v>
      </c>
      <c r="H99" s="43">
        <v>6550000</v>
      </c>
      <c r="I99" s="44" t="s">
        <v>22</v>
      </c>
      <c r="J99" s="45" t="s">
        <v>196</v>
      </c>
      <c r="K99" s="44"/>
      <c r="L99" s="44" t="s">
        <v>17</v>
      </c>
      <c r="M99" s="65">
        <v>1215</v>
      </c>
      <c r="O99" s="22" t="s">
        <v>197</v>
      </c>
      <c r="P99"/>
      <c r="Q99"/>
    </row>
    <row r="100" spans="2:17" ht="30" customHeight="1" x14ac:dyDescent="0.25">
      <c r="B100" s="36"/>
      <c r="C100" s="42">
        <v>712500</v>
      </c>
      <c r="E100" s="43">
        <v>0</v>
      </c>
      <c r="F100" s="43">
        <v>0</v>
      </c>
      <c r="G100" s="43">
        <v>0</v>
      </c>
      <c r="H100" s="43">
        <v>712500</v>
      </c>
      <c r="I100" s="44" t="s">
        <v>26</v>
      </c>
      <c r="J100" s="45" t="s">
        <v>198</v>
      </c>
      <c r="K100" s="44"/>
      <c r="L100" s="44" t="s">
        <v>17</v>
      </c>
      <c r="M100" s="65">
        <v>1215</v>
      </c>
      <c r="O100" s="22" t="s">
        <v>199</v>
      </c>
      <c r="P100"/>
      <c r="Q100"/>
    </row>
    <row r="101" spans="2:17" ht="30" customHeight="1" x14ac:dyDescent="0.25">
      <c r="B101" s="36"/>
      <c r="C101" s="42"/>
      <c r="E101" s="43"/>
      <c r="F101" s="43"/>
      <c r="G101" s="43"/>
      <c r="H101" s="43"/>
      <c r="I101" s="44" t="s">
        <v>22</v>
      </c>
      <c r="J101" s="45" t="s">
        <v>147</v>
      </c>
      <c r="K101" s="44"/>
      <c r="L101" s="44" t="s">
        <v>24</v>
      </c>
      <c r="M101" s="65">
        <v>1224</v>
      </c>
      <c r="O101" s="22" t="s">
        <v>25</v>
      </c>
      <c r="P101"/>
      <c r="Q101"/>
    </row>
    <row r="102" spans="2:17" ht="30" customHeight="1" x14ac:dyDescent="0.25">
      <c r="B102" s="36"/>
      <c r="C102" s="42"/>
      <c r="E102" s="43"/>
      <c r="F102" s="43"/>
      <c r="G102" s="43"/>
      <c r="H102" s="43"/>
      <c r="I102" s="44" t="s">
        <v>22</v>
      </c>
      <c r="J102" s="45" t="s">
        <v>23</v>
      </c>
      <c r="K102" s="44"/>
      <c r="L102" s="44" t="s">
        <v>24</v>
      </c>
      <c r="M102" s="65">
        <v>1224</v>
      </c>
      <c r="O102" s="22" t="s">
        <v>25</v>
      </c>
      <c r="P102"/>
      <c r="Q102"/>
    </row>
    <row r="103" spans="2:17" ht="30" customHeight="1" x14ac:dyDescent="0.25">
      <c r="B103" s="36"/>
      <c r="C103" s="42">
        <v>20849822</v>
      </c>
      <c r="E103" s="43">
        <v>0</v>
      </c>
      <c r="F103" s="43">
        <v>0</v>
      </c>
      <c r="G103" s="43">
        <v>0</v>
      </c>
      <c r="H103" s="43">
        <v>20849822</v>
      </c>
      <c r="I103" s="44" t="s">
        <v>22</v>
      </c>
      <c r="J103" s="45" t="s">
        <v>200</v>
      </c>
      <c r="K103" s="44"/>
      <c r="L103" s="44" t="s">
        <v>24</v>
      </c>
      <c r="M103" s="65">
        <v>1224</v>
      </c>
      <c r="O103" s="22" t="s">
        <v>201</v>
      </c>
      <c r="P103"/>
      <c r="Q103"/>
    </row>
    <row r="104" spans="2:17" ht="30" customHeight="1" x14ac:dyDescent="0.25">
      <c r="B104" s="36"/>
      <c r="C104" s="42">
        <v>18440353</v>
      </c>
      <c r="E104" s="43">
        <v>0</v>
      </c>
      <c r="F104" s="43">
        <v>0</v>
      </c>
      <c r="G104" s="43">
        <v>0</v>
      </c>
      <c r="H104" s="43">
        <v>18440353</v>
      </c>
      <c r="I104" s="44" t="s">
        <v>22</v>
      </c>
      <c r="J104" s="45" t="s">
        <v>202</v>
      </c>
      <c r="K104" s="44"/>
      <c r="L104" s="44" t="s">
        <v>24</v>
      </c>
      <c r="M104" s="65">
        <v>1224</v>
      </c>
      <c r="O104" s="22" t="s">
        <v>203</v>
      </c>
      <c r="P104"/>
      <c r="Q104"/>
    </row>
    <row r="105" spans="2:17" ht="30" customHeight="1" x14ac:dyDescent="0.25">
      <c r="B105" s="36"/>
      <c r="C105" s="46"/>
      <c r="E105" s="47"/>
      <c r="F105" s="47"/>
      <c r="G105" s="47"/>
      <c r="H105" s="47"/>
      <c r="I105" s="48" t="s">
        <v>26</v>
      </c>
      <c r="J105" s="49" t="s">
        <v>204</v>
      </c>
      <c r="K105" s="48"/>
      <c r="L105" s="48" t="s">
        <v>205</v>
      </c>
      <c r="M105" s="66">
        <v>1233</v>
      </c>
      <c r="O105" s="22" t="s">
        <v>25</v>
      </c>
      <c r="P105"/>
      <c r="Q105"/>
    </row>
    <row r="106" spans="2:17" ht="30" customHeight="1" x14ac:dyDescent="0.25">
      <c r="B106" s="36"/>
      <c r="C106" s="55">
        <v>2437616</v>
      </c>
      <c r="E106" s="56">
        <v>2420185</v>
      </c>
      <c r="F106" s="56">
        <v>0</v>
      </c>
      <c r="G106" s="56">
        <v>0</v>
      </c>
      <c r="H106" s="56">
        <v>17431</v>
      </c>
      <c r="I106" s="57"/>
      <c r="J106" s="58"/>
      <c r="K106" s="57" t="s">
        <v>206</v>
      </c>
      <c r="L106" s="57"/>
      <c r="M106" s="67"/>
      <c r="N106" s="37"/>
      <c r="P106"/>
      <c r="Q106"/>
    </row>
    <row r="107" spans="2:17" ht="30" customHeight="1" x14ac:dyDescent="0.25">
      <c r="B107" s="36"/>
      <c r="C107" s="38">
        <v>17431</v>
      </c>
      <c r="E107" s="39">
        <v>0</v>
      </c>
      <c r="F107" s="39">
        <v>0</v>
      </c>
      <c r="G107" s="39">
        <v>0</v>
      </c>
      <c r="H107" s="39">
        <v>17431</v>
      </c>
      <c r="I107" s="40" t="s">
        <v>22</v>
      </c>
      <c r="J107" s="41" t="s">
        <v>207</v>
      </c>
      <c r="K107" s="40"/>
      <c r="L107" s="40" t="s">
        <v>74</v>
      </c>
      <c r="M107" s="64">
        <v>1163</v>
      </c>
      <c r="O107" s="22" t="s">
        <v>208</v>
      </c>
      <c r="P107"/>
      <c r="Q107"/>
    </row>
    <row r="108" spans="2:17" ht="30" customHeight="1" x14ac:dyDescent="0.25">
      <c r="B108" s="36"/>
      <c r="C108" s="46">
        <v>2420185</v>
      </c>
      <c r="E108" s="47">
        <v>2420185</v>
      </c>
      <c r="F108" s="47">
        <v>0</v>
      </c>
      <c r="G108" s="47">
        <v>0</v>
      </c>
      <c r="H108" s="47">
        <v>0</v>
      </c>
      <c r="I108" s="48" t="s">
        <v>80</v>
      </c>
      <c r="J108" s="49" t="s">
        <v>209</v>
      </c>
      <c r="K108" s="48"/>
      <c r="L108" s="48" t="s">
        <v>24</v>
      </c>
      <c r="M108" s="66">
        <v>1224</v>
      </c>
      <c r="O108" s="22" t="s">
        <v>210</v>
      </c>
      <c r="P108"/>
      <c r="Q108"/>
    </row>
    <row r="109" spans="2:17" ht="30" customHeight="1" x14ac:dyDescent="0.25">
      <c r="B109" s="36"/>
      <c r="C109" s="55">
        <f>SUM(C110:C116)</f>
        <v>13875914</v>
      </c>
      <c r="E109" s="56">
        <f>SUM(E110:E116)</f>
        <v>3889407</v>
      </c>
      <c r="F109" s="56">
        <f t="shared" ref="F109:H109" si="1">SUM(F110:F116)</f>
        <v>0</v>
      </c>
      <c r="G109" s="56">
        <f t="shared" si="1"/>
        <v>0</v>
      </c>
      <c r="H109" s="56">
        <f t="shared" si="1"/>
        <v>9986507</v>
      </c>
      <c r="I109" s="57"/>
      <c r="J109" s="58"/>
      <c r="K109" s="57" t="s">
        <v>211</v>
      </c>
      <c r="L109" s="57"/>
      <c r="M109" s="67"/>
      <c r="N109" s="37"/>
      <c r="P109"/>
      <c r="Q109"/>
    </row>
    <row r="110" spans="2:17" ht="30" customHeight="1" x14ac:dyDescent="0.25">
      <c r="B110" s="36"/>
      <c r="C110" s="38">
        <v>2275000</v>
      </c>
      <c r="E110" s="39">
        <v>0</v>
      </c>
      <c r="F110" s="39">
        <v>0</v>
      </c>
      <c r="G110" s="39">
        <v>0</v>
      </c>
      <c r="H110" s="39">
        <v>2275000</v>
      </c>
      <c r="I110" s="40" t="s">
        <v>26</v>
      </c>
      <c r="J110" s="41" t="s">
        <v>212</v>
      </c>
      <c r="K110" s="40"/>
      <c r="L110" s="40" t="s">
        <v>43</v>
      </c>
      <c r="M110" s="64">
        <v>1062</v>
      </c>
      <c r="O110" s="22" t="s">
        <v>213</v>
      </c>
      <c r="P110"/>
      <c r="Q110"/>
    </row>
    <row r="111" spans="2:17" ht="30" customHeight="1" x14ac:dyDescent="0.25">
      <c r="B111" s="36"/>
      <c r="C111" s="42">
        <v>28949</v>
      </c>
      <c r="E111" s="43">
        <v>0</v>
      </c>
      <c r="F111" s="43">
        <v>0</v>
      </c>
      <c r="G111" s="43">
        <v>0</v>
      </c>
      <c r="H111" s="43">
        <v>28949</v>
      </c>
      <c r="I111" s="44" t="s">
        <v>15</v>
      </c>
      <c r="J111" s="45" t="s">
        <v>214</v>
      </c>
      <c r="K111" s="44"/>
      <c r="L111" s="44" t="s">
        <v>74</v>
      </c>
      <c r="M111" s="65">
        <v>1163</v>
      </c>
      <c r="O111" s="22" t="s">
        <v>215</v>
      </c>
      <c r="P111"/>
      <c r="Q111"/>
    </row>
    <row r="112" spans="2:17" ht="30" customHeight="1" x14ac:dyDescent="0.25">
      <c r="B112" s="36"/>
      <c r="C112" s="42">
        <v>1932558</v>
      </c>
      <c r="E112" s="43">
        <v>0</v>
      </c>
      <c r="F112" s="43">
        <v>0</v>
      </c>
      <c r="G112" s="43">
        <v>0</v>
      </c>
      <c r="H112" s="43">
        <v>1932558</v>
      </c>
      <c r="I112" s="44" t="s">
        <v>26</v>
      </c>
      <c r="J112" s="45" t="s">
        <v>216</v>
      </c>
      <c r="K112" s="44"/>
      <c r="L112" s="44" t="s">
        <v>24</v>
      </c>
      <c r="M112" s="65">
        <v>1224</v>
      </c>
      <c r="O112" s="22" t="s">
        <v>217</v>
      </c>
      <c r="P112"/>
      <c r="Q112"/>
    </row>
    <row r="113" spans="2:17" ht="30" customHeight="1" x14ac:dyDescent="0.25">
      <c r="B113" s="36"/>
      <c r="C113" s="42">
        <v>500000</v>
      </c>
      <c r="E113" s="43">
        <v>500000</v>
      </c>
      <c r="F113" s="43">
        <v>0</v>
      </c>
      <c r="G113" s="43">
        <v>0</v>
      </c>
      <c r="H113" s="43">
        <v>0</v>
      </c>
      <c r="I113" s="44" t="s">
        <v>26</v>
      </c>
      <c r="J113" s="45" t="s">
        <v>218</v>
      </c>
      <c r="K113" s="44"/>
      <c r="L113" s="44" t="s">
        <v>24</v>
      </c>
      <c r="M113" s="65">
        <v>1224</v>
      </c>
      <c r="O113" s="22" t="s">
        <v>219</v>
      </c>
      <c r="P113"/>
      <c r="Q113"/>
    </row>
    <row r="114" spans="2:17" ht="30" customHeight="1" x14ac:dyDescent="0.25">
      <c r="B114" s="36"/>
      <c r="C114" s="42">
        <v>5250000</v>
      </c>
      <c r="E114" s="43">
        <v>0</v>
      </c>
      <c r="F114" s="43">
        <v>0</v>
      </c>
      <c r="G114" s="43">
        <v>0</v>
      </c>
      <c r="H114" s="43">
        <v>5250000</v>
      </c>
      <c r="I114" s="44" t="s">
        <v>80</v>
      </c>
      <c r="J114" s="45" t="s">
        <v>220</v>
      </c>
      <c r="K114" s="44"/>
      <c r="L114" s="44" t="s">
        <v>24</v>
      </c>
      <c r="M114" s="65">
        <v>1224</v>
      </c>
      <c r="O114" s="22" t="s">
        <v>221</v>
      </c>
      <c r="P114"/>
      <c r="Q114"/>
    </row>
    <row r="115" spans="2:17" ht="30" customHeight="1" x14ac:dyDescent="0.25">
      <c r="B115" s="36"/>
      <c r="C115" s="42">
        <v>3389407</v>
      </c>
      <c r="E115" s="43">
        <v>3389407</v>
      </c>
      <c r="F115" s="43">
        <v>0</v>
      </c>
      <c r="G115" s="43">
        <v>0</v>
      </c>
      <c r="H115" s="43">
        <v>0</v>
      </c>
      <c r="I115" s="44" t="s">
        <v>22</v>
      </c>
      <c r="J115" s="45" t="s">
        <v>222</v>
      </c>
      <c r="K115" s="44"/>
      <c r="L115" s="44" t="s">
        <v>24</v>
      </c>
      <c r="M115" s="65">
        <v>1224</v>
      </c>
      <c r="O115" s="22" t="s">
        <v>223</v>
      </c>
      <c r="P115"/>
      <c r="Q115"/>
    </row>
    <row r="116" spans="2:17" ht="30" customHeight="1" x14ac:dyDescent="0.25">
      <c r="B116" s="36"/>
      <c r="C116" s="50">
        <v>500000</v>
      </c>
      <c r="E116" s="43">
        <v>0</v>
      </c>
      <c r="F116" s="43">
        <v>0</v>
      </c>
      <c r="G116" s="43">
        <v>0</v>
      </c>
      <c r="H116" s="51">
        <v>500000</v>
      </c>
      <c r="I116" s="52" t="s">
        <v>26</v>
      </c>
      <c r="J116" s="53" t="s">
        <v>224</v>
      </c>
      <c r="K116" s="52"/>
      <c r="L116" s="52" t="s">
        <v>43</v>
      </c>
      <c r="M116" s="68">
        <v>1062</v>
      </c>
      <c r="O116" s="22" t="s">
        <v>225</v>
      </c>
      <c r="P116"/>
      <c r="Q116"/>
    </row>
    <row r="117" spans="2:17" ht="30" customHeight="1" x14ac:dyDescent="0.25">
      <c r="B117" s="36"/>
      <c r="C117" s="55">
        <f>SUM(C118:C122)</f>
        <v>10811609</v>
      </c>
      <c r="E117" s="56">
        <f t="shared" ref="E117:H117" si="2">SUM(E118:E122)</f>
        <v>5967494</v>
      </c>
      <c r="F117" s="56">
        <f t="shared" si="2"/>
        <v>0</v>
      </c>
      <c r="G117" s="56">
        <f t="shared" si="2"/>
        <v>0</v>
      </c>
      <c r="H117" s="56">
        <f t="shared" si="2"/>
        <v>4844115</v>
      </c>
      <c r="I117" s="57"/>
      <c r="J117" s="58"/>
      <c r="K117" s="57" t="s">
        <v>226</v>
      </c>
      <c r="L117" s="57"/>
      <c r="M117" s="67"/>
      <c r="N117" s="37"/>
      <c r="P117"/>
      <c r="Q117"/>
    </row>
    <row r="118" spans="2:17" ht="30" customHeight="1" x14ac:dyDescent="0.25">
      <c r="B118" s="36"/>
      <c r="C118" s="38">
        <v>4000000</v>
      </c>
      <c r="E118" s="39">
        <v>0</v>
      </c>
      <c r="F118" s="39">
        <v>0</v>
      </c>
      <c r="G118" s="39">
        <v>0</v>
      </c>
      <c r="H118" s="39">
        <v>4000000</v>
      </c>
      <c r="I118" s="40" t="s">
        <v>26</v>
      </c>
      <c r="J118" s="41" t="s">
        <v>227</v>
      </c>
      <c r="K118" s="40"/>
      <c r="L118" s="40" t="s">
        <v>43</v>
      </c>
      <c r="M118" s="64">
        <v>1062</v>
      </c>
      <c r="O118" s="22" t="s">
        <v>228</v>
      </c>
      <c r="P118"/>
      <c r="Q118"/>
    </row>
    <row r="119" spans="2:17" ht="30" customHeight="1" x14ac:dyDescent="0.25">
      <c r="B119" s="36"/>
      <c r="C119" s="42">
        <v>320000</v>
      </c>
      <c r="E119" s="43">
        <v>0</v>
      </c>
      <c r="F119" s="43">
        <v>0</v>
      </c>
      <c r="G119" s="43">
        <v>0</v>
      </c>
      <c r="H119" s="43">
        <v>320000</v>
      </c>
      <c r="I119" s="44" t="s">
        <v>80</v>
      </c>
      <c r="J119" s="45" t="s">
        <v>229</v>
      </c>
      <c r="K119" s="44"/>
      <c r="L119" s="44" t="s">
        <v>17</v>
      </c>
      <c r="M119" s="65">
        <v>1215</v>
      </c>
      <c r="O119" s="22" t="s">
        <v>230</v>
      </c>
      <c r="P119"/>
      <c r="Q119"/>
    </row>
    <row r="120" spans="2:17" ht="30" customHeight="1" x14ac:dyDescent="0.25">
      <c r="B120" s="36"/>
      <c r="C120" s="42">
        <v>5967494</v>
      </c>
      <c r="E120" s="43">
        <v>5967494</v>
      </c>
      <c r="F120" s="43">
        <v>0</v>
      </c>
      <c r="G120" s="43">
        <v>0</v>
      </c>
      <c r="H120" s="43">
        <v>0</v>
      </c>
      <c r="I120" s="44" t="s">
        <v>22</v>
      </c>
      <c r="J120" s="45" t="s">
        <v>231</v>
      </c>
      <c r="K120" s="44"/>
      <c r="L120" s="44" t="s">
        <v>24</v>
      </c>
      <c r="M120" s="65">
        <v>1224</v>
      </c>
      <c r="O120" s="22" t="s">
        <v>232</v>
      </c>
      <c r="P120"/>
      <c r="Q120"/>
    </row>
    <row r="121" spans="2:17" ht="30" customHeight="1" x14ac:dyDescent="0.25">
      <c r="B121" s="36"/>
      <c r="C121" s="42">
        <v>24115</v>
      </c>
      <c r="E121" s="43">
        <v>0</v>
      </c>
      <c r="F121" s="43">
        <v>0</v>
      </c>
      <c r="G121" s="43">
        <v>0</v>
      </c>
      <c r="H121" s="43">
        <v>24115</v>
      </c>
      <c r="I121" s="44" t="s">
        <v>47</v>
      </c>
      <c r="J121" s="45" t="s">
        <v>233</v>
      </c>
      <c r="K121" s="44"/>
      <c r="L121" s="44" t="s">
        <v>33</v>
      </c>
      <c r="M121" s="65">
        <v>1276</v>
      </c>
      <c r="O121" s="22" t="s">
        <v>234</v>
      </c>
      <c r="P121"/>
      <c r="Q121"/>
    </row>
    <row r="122" spans="2:17" ht="30" customHeight="1" x14ac:dyDescent="0.25">
      <c r="B122" s="36"/>
      <c r="C122" s="50">
        <v>500000</v>
      </c>
      <c r="E122" s="43">
        <v>0</v>
      </c>
      <c r="F122" s="43">
        <v>0</v>
      </c>
      <c r="G122" s="43">
        <v>0</v>
      </c>
      <c r="H122" s="51">
        <v>500000</v>
      </c>
      <c r="I122" s="52" t="s">
        <v>26</v>
      </c>
      <c r="J122" s="53" t="s">
        <v>235</v>
      </c>
      <c r="K122" s="52"/>
      <c r="L122" s="52" t="s">
        <v>74</v>
      </c>
      <c r="M122" s="68">
        <v>1163</v>
      </c>
      <c r="O122" s="22" t="s">
        <v>236</v>
      </c>
      <c r="P122"/>
      <c r="Q122"/>
    </row>
    <row r="123" spans="2:17" ht="30" customHeight="1" x14ac:dyDescent="0.25">
      <c r="B123" s="36"/>
      <c r="C123" s="55">
        <v>63627696</v>
      </c>
      <c r="E123" s="56">
        <v>1100500</v>
      </c>
      <c r="F123" s="56">
        <v>0</v>
      </c>
      <c r="G123" s="56">
        <v>0</v>
      </c>
      <c r="H123" s="56">
        <v>62527196</v>
      </c>
      <c r="I123" s="57"/>
      <c r="J123" s="58"/>
      <c r="K123" s="57" t="s">
        <v>237</v>
      </c>
      <c r="L123" s="57"/>
      <c r="M123" s="67"/>
      <c r="N123" s="37" t="s">
        <v>238</v>
      </c>
      <c r="P123"/>
      <c r="Q123"/>
    </row>
    <row r="124" spans="2:17" ht="30" customHeight="1" x14ac:dyDescent="0.25">
      <c r="B124" s="36"/>
      <c r="C124" s="38">
        <v>93413</v>
      </c>
      <c r="E124" s="39">
        <v>0</v>
      </c>
      <c r="F124" s="39">
        <v>0</v>
      </c>
      <c r="G124" s="39">
        <v>0</v>
      </c>
      <c r="H124" s="39">
        <v>93413</v>
      </c>
      <c r="I124" s="40" t="s">
        <v>22</v>
      </c>
      <c r="J124" s="41" t="s">
        <v>239</v>
      </c>
      <c r="K124" s="40"/>
      <c r="L124" s="40" t="s">
        <v>74</v>
      </c>
      <c r="M124" s="64">
        <v>1163</v>
      </c>
      <c r="O124" s="22" t="s">
        <v>240</v>
      </c>
      <c r="P124"/>
      <c r="Q124"/>
    </row>
    <row r="125" spans="2:17" ht="30" customHeight="1" x14ac:dyDescent="0.25">
      <c r="B125" s="36"/>
      <c r="C125" s="42"/>
      <c r="E125" s="43"/>
      <c r="F125" s="43"/>
      <c r="G125" s="43"/>
      <c r="H125" s="43"/>
      <c r="I125" s="44" t="s">
        <v>19</v>
      </c>
      <c r="J125" s="45" t="s">
        <v>241</v>
      </c>
      <c r="K125" s="44"/>
      <c r="L125" s="44" t="s">
        <v>24</v>
      </c>
      <c r="M125" s="65">
        <v>1224</v>
      </c>
      <c r="O125" s="22" t="s">
        <v>25</v>
      </c>
      <c r="P125"/>
      <c r="Q125"/>
    </row>
    <row r="126" spans="2:17" ht="30" customHeight="1" x14ac:dyDescent="0.25">
      <c r="B126" s="36"/>
      <c r="C126" s="42"/>
      <c r="E126" s="43"/>
      <c r="F126" s="43"/>
      <c r="G126" s="43"/>
      <c r="H126" s="43"/>
      <c r="I126" s="44" t="s">
        <v>22</v>
      </c>
      <c r="J126" s="45" t="s">
        <v>242</v>
      </c>
      <c r="K126" s="44"/>
      <c r="L126" s="44" t="s">
        <v>24</v>
      </c>
      <c r="M126" s="65">
        <v>1224</v>
      </c>
      <c r="O126" s="22" t="s">
        <v>25</v>
      </c>
      <c r="P126"/>
      <c r="Q126"/>
    </row>
    <row r="127" spans="2:17" ht="30" customHeight="1" x14ac:dyDescent="0.25">
      <c r="B127" s="36"/>
      <c r="C127" s="42">
        <v>2163400</v>
      </c>
      <c r="E127" s="43">
        <v>0</v>
      </c>
      <c r="F127" s="43">
        <v>0</v>
      </c>
      <c r="G127" s="43">
        <v>0</v>
      </c>
      <c r="H127" s="43">
        <v>2163400</v>
      </c>
      <c r="I127" s="44" t="s">
        <v>26</v>
      </c>
      <c r="J127" s="45" t="s">
        <v>243</v>
      </c>
      <c r="K127" s="44"/>
      <c r="L127" s="44" t="s">
        <v>24</v>
      </c>
      <c r="M127" s="65">
        <v>1224</v>
      </c>
      <c r="O127" s="22" t="s">
        <v>244</v>
      </c>
      <c r="P127"/>
      <c r="Q127"/>
    </row>
    <row r="128" spans="2:17" ht="30" customHeight="1" x14ac:dyDescent="0.25">
      <c r="B128" s="36"/>
      <c r="C128" s="42"/>
      <c r="E128" s="43"/>
      <c r="F128" s="43"/>
      <c r="G128" s="43"/>
      <c r="H128" s="43"/>
      <c r="I128" s="44" t="s">
        <v>22</v>
      </c>
      <c r="J128" s="45" t="s">
        <v>245</v>
      </c>
      <c r="K128" s="44"/>
      <c r="L128" s="44" t="s">
        <v>102</v>
      </c>
      <c r="M128" s="65">
        <v>1229</v>
      </c>
      <c r="O128" s="22" t="s">
        <v>25</v>
      </c>
      <c r="P128"/>
      <c r="Q128"/>
    </row>
    <row r="129" spans="2:17" ht="30" customHeight="1" x14ac:dyDescent="0.25">
      <c r="B129" s="36"/>
      <c r="C129" s="42">
        <v>1100500</v>
      </c>
      <c r="E129" s="43">
        <v>1100500</v>
      </c>
      <c r="F129" s="43">
        <v>0</v>
      </c>
      <c r="G129" s="43">
        <v>0</v>
      </c>
      <c r="H129" s="43">
        <v>0</v>
      </c>
      <c r="I129" s="44" t="s">
        <v>22</v>
      </c>
      <c r="J129" s="45" t="s">
        <v>246</v>
      </c>
      <c r="K129" s="44"/>
      <c r="L129" s="44" t="s">
        <v>102</v>
      </c>
      <c r="M129" s="65">
        <v>1229</v>
      </c>
      <c r="O129" s="22" t="s">
        <v>247</v>
      </c>
      <c r="P129"/>
      <c r="Q129"/>
    </row>
    <row r="130" spans="2:17" ht="30" customHeight="1" x14ac:dyDescent="0.25">
      <c r="B130" s="36"/>
      <c r="C130" s="42">
        <v>37850000</v>
      </c>
      <c r="E130" s="43">
        <v>0</v>
      </c>
      <c r="F130" s="43">
        <v>0</v>
      </c>
      <c r="G130" s="43">
        <v>0</v>
      </c>
      <c r="H130" s="43">
        <v>37850000</v>
      </c>
      <c r="I130" s="44" t="s">
        <v>26</v>
      </c>
      <c r="J130" s="45" t="s">
        <v>248</v>
      </c>
      <c r="K130" s="44"/>
      <c r="L130" s="44" t="s">
        <v>249</v>
      </c>
      <c r="M130" s="65">
        <v>1529</v>
      </c>
      <c r="O130" s="22" t="s">
        <v>250</v>
      </c>
      <c r="P130"/>
      <c r="Q130"/>
    </row>
    <row r="131" spans="2:17" ht="30" customHeight="1" x14ac:dyDescent="0.25">
      <c r="B131" s="36"/>
      <c r="C131" s="46">
        <v>22420383</v>
      </c>
      <c r="E131" s="47">
        <v>0</v>
      </c>
      <c r="F131" s="47">
        <v>0</v>
      </c>
      <c r="G131" s="47">
        <v>0</v>
      </c>
      <c r="H131" s="47">
        <v>22420383</v>
      </c>
      <c r="I131" s="48" t="s">
        <v>22</v>
      </c>
      <c r="J131" s="49" t="s">
        <v>251</v>
      </c>
      <c r="K131" s="48"/>
      <c r="L131" s="48" t="s">
        <v>249</v>
      </c>
      <c r="M131" s="66">
        <v>1529</v>
      </c>
      <c r="O131" s="22" t="s">
        <v>252</v>
      </c>
      <c r="P131"/>
      <c r="Q131"/>
    </row>
    <row r="132" spans="2:17" ht="30" customHeight="1" x14ac:dyDescent="0.25">
      <c r="B132" s="36"/>
      <c r="C132" s="55">
        <v>15146576</v>
      </c>
      <c r="E132" s="56">
        <v>0</v>
      </c>
      <c r="F132" s="56">
        <v>0</v>
      </c>
      <c r="G132" s="56">
        <v>0</v>
      </c>
      <c r="H132" s="56">
        <v>15146576</v>
      </c>
      <c r="I132" s="57"/>
      <c r="J132" s="58"/>
      <c r="K132" s="57" t="s">
        <v>253</v>
      </c>
      <c r="L132" s="57"/>
      <c r="M132" s="67"/>
      <c r="N132" s="37"/>
      <c r="P132"/>
      <c r="Q132"/>
    </row>
    <row r="133" spans="2:17" ht="30" customHeight="1" x14ac:dyDescent="0.25">
      <c r="B133" s="36"/>
      <c r="C133" s="38">
        <v>2600000</v>
      </c>
      <c r="E133" s="39">
        <v>0</v>
      </c>
      <c r="F133" s="39">
        <v>0</v>
      </c>
      <c r="G133" s="39">
        <v>0</v>
      </c>
      <c r="H133" s="39">
        <v>2600000</v>
      </c>
      <c r="I133" s="40" t="s">
        <v>26</v>
      </c>
      <c r="J133" s="41" t="s">
        <v>254</v>
      </c>
      <c r="K133" s="40"/>
      <c r="L133" s="40" t="s">
        <v>43</v>
      </c>
      <c r="M133" s="64">
        <v>1062</v>
      </c>
      <c r="O133" s="22" t="s">
        <v>255</v>
      </c>
      <c r="P133"/>
      <c r="Q133"/>
    </row>
    <row r="134" spans="2:17" ht="30" customHeight="1" x14ac:dyDescent="0.25">
      <c r="B134" s="36"/>
      <c r="C134" s="42">
        <v>3027214</v>
      </c>
      <c r="E134" s="43">
        <v>0</v>
      </c>
      <c r="F134" s="43">
        <v>0</v>
      </c>
      <c r="G134" s="43">
        <v>0</v>
      </c>
      <c r="H134" s="43">
        <v>3027214</v>
      </c>
      <c r="I134" s="44" t="s">
        <v>47</v>
      </c>
      <c r="J134" s="45" t="s">
        <v>256</v>
      </c>
      <c r="K134" s="44"/>
      <c r="L134" s="44" t="s">
        <v>43</v>
      </c>
      <c r="M134" s="65">
        <v>1062</v>
      </c>
      <c r="O134" s="22" t="s">
        <v>257</v>
      </c>
      <c r="P134"/>
      <c r="Q134"/>
    </row>
    <row r="135" spans="2:17" ht="30" customHeight="1" x14ac:dyDescent="0.25">
      <c r="B135" s="36"/>
      <c r="C135" s="42">
        <v>1500000</v>
      </c>
      <c r="E135" s="43">
        <v>0</v>
      </c>
      <c r="F135" s="43">
        <v>0</v>
      </c>
      <c r="G135" s="43">
        <v>0</v>
      </c>
      <c r="H135" s="43">
        <v>1500000</v>
      </c>
      <c r="I135" s="44" t="s">
        <v>80</v>
      </c>
      <c r="J135" s="45" t="s">
        <v>258</v>
      </c>
      <c r="K135" s="44"/>
      <c r="L135" s="44" t="s">
        <v>17</v>
      </c>
      <c r="M135" s="65">
        <v>1215</v>
      </c>
      <c r="O135" s="22" t="s">
        <v>259</v>
      </c>
      <c r="P135"/>
      <c r="Q135"/>
    </row>
    <row r="136" spans="2:17" ht="30" customHeight="1" x14ac:dyDescent="0.25">
      <c r="B136" s="36"/>
      <c r="C136" s="42">
        <v>175000</v>
      </c>
      <c r="E136" s="43">
        <v>0</v>
      </c>
      <c r="F136" s="43">
        <v>0</v>
      </c>
      <c r="G136" s="43">
        <v>0</v>
      </c>
      <c r="H136" s="43">
        <v>175000</v>
      </c>
      <c r="I136" s="44" t="s">
        <v>80</v>
      </c>
      <c r="J136" s="45" t="s">
        <v>260</v>
      </c>
      <c r="K136" s="44"/>
      <c r="L136" s="44" t="s">
        <v>17</v>
      </c>
      <c r="M136" s="65">
        <v>1215</v>
      </c>
      <c r="O136" s="22" t="s">
        <v>261</v>
      </c>
      <c r="P136"/>
      <c r="Q136"/>
    </row>
    <row r="137" spans="2:17" ht="30" customHeight="1" x14ac:dyDescent="0.25">
      <c r="B137" s="36"/>
      <c r="C137" s="42"/>
      <c r="E137" s="43"/>
      <c r="F137" s="43"/>
      <c r="G137" s="43"/>
      <c r="H137" s="43"/>
      <c r="I137" s="44" t="s">
        <v>19</v>
      </c>
      <c r="J137" s="45" t="s">
        <v>241</v>
      </c>
      <c r="K137" s="44"/>
      <c r="L137" s="44" t="s">
        <v>24</v>
      </c>
      <c r="M137" s="65">
        <v>1224</v>
      </c>
      <c r="O137" s="22" t="s">
        <v>25</v>
      </c>
      <c r="P137"/>
      <c r="Q137"/>
    </row>
    <row r="138" spans="2:17" ht="30" customHeight="1" x14ac:dyDescent="0.25">
      <c r="B138" s="36"/>
      <c r="C138" s="42"/>
      <c r="E138" s="43"/>
      <c r="F138" s="43"/>
      <c r="G138" s="43"/>
      <c r="H138" s="43"/>
      <c r="I138" s="44" t="s">
        <v>22</v>
      </c>
      <c r="J138" s="45" t="s">
        <v>23</v>
      </c>
      <c r="K138" s="44"/>
      <c r="L138" s="44" t="s">
        <v>24</v>
      </c>
      <c r="M138" s="65">
        <v>1224</v>
      </c>
      <c r="O138" s="22" t="s">
        <v>25</v>
      </c>
      <c r="P138"/>
      <c r="Q138"/>
    </row>
    <row r="139" spans="2:17" ht="30" customHeight="1" x14ac:dyDescent="0.25">
      <c r="B139" s="36"/>
      <c r="C139" s="46">
        <v>7844362</v>
      </c>
      <c r="E139" s="47">
        <v>0</v>
      </c>
      <c r="F139" s="47">
        <v>0</v>
      </c>
      <c r="G139" s="47">
        <v>0</v>
      </c>
      <c r="H139" s="47">
        <v>7844362</v>
      </c>
      <c r="I139" s="48" t="s">
        <v>22</v>
      </c>
      <c r="J139" s="49" t="s">
        <v>262</v>
      </c>
      <c r="K139" s="48"/>
      <c r="L139" s="48" t="s">
        <v>24</v>
      </c>
      <c r="M139" s="66">
        <v>1224</v>
      </c>
      <c r="O139" s="22" t="s">
        <v>263</v>
      </c>
      <c r="P139"/>
      <c r="Q139"/>
    </row>
    <row r="140" spans="2:17" ht="30" customHeight="1" x14ac:dyDescent="0.25">
      <c r="B140" s="36"/>
      <c r="C140" s="55">
        <v>20859274</v>
      </c>
      <c r="E140" s="56">
        <v>1165100</v>
      </c>
      <c r="F140" s="56">
        <v>0</v>
      </c>
      <c r="G140" s="56">
        <v>0</v>
      </c>
      <c r="H140" s="56">
        <v>19694174</v>
      </c>
      <c r="I140" s="57"/>
      <c r="J140" s="58"/>
      <c r="K140" s="57" t="s">
        <v>264</v>
      </c>
      <c r="L140" s="57"/>
      <c r="M140" s="67"/>
      <c r="N140" s="37" t="s">
        <v>265</v>
      </c>
      <c r="P140"/>
      <c r="Q140"/>
    </row>
    <row r="141" spans="2:17" ht="30" customHeight="1" x14ac:dyDescent="0.25">
      <c r="B141" s="36"/>
      <c r="C141" s="38">
        <v>2500000</v>
      </c>
      <c r="E141" s="39">
        <v>0</v>
      </c>
      <c r="F141" s="39">
        <v>0</v>
      </c>
      <c r="G141" s="39">
        <v>0</v>
      </c>
      <c r="H141" s="39">
        <v>2500000</v>
      </c>
      <c r="I141" s="40" t="s">
        <v>26</v>
      </c>
      <c r="J141" s="41" t="s">
        <v>266</v>
      </c>
      <c r="K141" s="40"/>
      <c r="L141" s="40" t="s">
        <v>43</v>
      </c>
      <c r="M141" s="64">
        <v>1062</v>
      </c>
      <c r="O141" s="22" t="s">
        <v>267</v>
      </c>
      <c r="P141"/>
      <c r="Q141"/>
    </row>
    <row r="142" spans="2:17" ht="30" customHeight="1" x14ac:dyDescent="0.25">
      <c r="B142" s="36"/>
      <c r="C142" s="42">
        <v>1415912</v>
      </c>
      <c r="E142" s="43">
        <v>0</v>
      </c>
      <c r="F142" s="43">
        <v>0</v>
      </c>
      <c r="G142" s="43">
        <v>0</v>
      </c>
      <c r="H142" s="43">
        <v>1415912</v>
      </c>
      <c r="I142" s="44" t="s">
        <v>15</v>
      </c>
      <c r="J142" s="45" t="s">
        <v>268</v>
      </c>
      <c r="K142" s="44"/>
      <c r="L142" s="44" t="s">
        <v>43</v>
      </c>
      <c r="M142" s="65">
        <v>1062</v>
      </c>
      <c r="O142" s="22" t="s">
        <v>269</v>
      </c>
      <c r="P142"/>
      <c r="Q142"/>
    </row>
    <row r="143" spans="2:17" ht="30" customHeight="1" x14ac:dyDescent="0.25">
      <c r="B143" s="36"/>
      <c r="C143" s="42">
        <v>3491275</v>
      </c>
      <c r="E143" s="43">
        <v>0</v>
      </c>
      <c r="F143" s="43">
        <v>0</v>
      </c>
      <c r="G143" s="43">
        <v>0</v>
      </c>
      <c r="H143" s="43">
        <v>3491275</v>
      </c>
      <c r="I143" s="44" t="s">
        <v>15</v>
      </c>
      <c r="J143" s="45" t="s">
        <v>270</v>
      </c>
      <c r="K143" s="44"/>
      <c r="L143" s="44" t="s">
        <v>17</v>
      </c>
      <c r="M143" s="65">
        <v>1215</v>
      </c>
      <c r="O143" s="22" t="s">
        <v>271</v>
      </c>
      <c r="P143"/>
      <c r="Q143"/>
    </row>
    <row r="144" spans="2:17" ht="30" customHeight="1" x14ac:dyDescent="0.25">
      <c r="B144" s="36"/>
      <c r="C144" s="42"/>
      <c r="E144" s="43"/>
      <c r="F144" s="43"/>
      <c r="G144" s="43"/>
      <c r="H144" s="43"/>
      <c r="I144" s="44" t="s">
        <v>26</v>
      </c>
      <c r="J144" s="45" t="s">
        <v>272</v>
      </c>
      <c r="K144" s="44"/>
      <c r="L144" s="44" t="s">
        <v>24</v>
      </c>
      <c r="M144" s="65">
        <v>1224</v>
      </c>
      <c r="O144" s="22" t="s">
        <v>25</v>
      </c>
      <c r="P144"/>
      <c r="Q144"/>
    </row>
    <row r="145" spans="2:17" ht="30" customHeight="1" x14ac:dyDescent="0.25">
      <c r="B145" s="36"/>
      <c r="C145" s="42"/>
      <c r="E145" s="43"/>
      <c r="F145" s="43"/>
      <c r="G145" s="43"/>
      <c r="H145" s="43"/>
      <c r="I145" s="44" t="s">
        <v>22</v>
      </c>
      <c r="J145" s="45" t="s">
        <v>23</v>
      </c>
      <c r="K145" s="44"/>
      <c r="L145" s="44" t="s">
        <v>24</v>
      </c>
      <c r="M145" s="65">
        <v>1224</v>
      </c>
      <c r="O145" s="22" t="s">
        <v>25</v>
      </c>
      <c r="P145"/>
      <c r="Q145"/>
    </row>
    <row r="146" spans="2:17" ht="30" customHeight="1" x14ac:dyDescent="0.25">
      <c r="B146" s="36"/>
      <c r="C146" s="42">
        <v>12286987</v>
      </c>
      <c r="E146" s="43">
        <v>0</v>
      </c>
      <c r="F146" s="43">
        <v>0</v>
      </c>
      <c r="G146" s="43">
        <v>0</v>
      </c>
      <c r="H146" s="43">
        <v>12286987</v>
      </c>
      <c r="I146" s="44" t="s">
        <v>22</v>
      </c>
      <c r="J146" s="45" t="s">
        <v>273</v>
      </c>
      <c r="K146" s="44"/>
      <c r="L146" s="44" t="s">
        <v>24</v>
      </c>
      <c r="M146" s="65">
        <v>1224</v>
      </c>
      <c r="O146" s="22" t="s">
        <v>274</v>
      </c>
      <c r="P146"/>
      <c r="Q146"/>
    </row>
    <row r="147" spans="2:17" ht="30" customHeight="1" x14ac:dyDescent="0.25">
      <c r="B147" s="36"/>
      <c r="C147" s="46">
        <v>1165100</v>
      </c>
      <c r="E147" s="47">
        <v>1165100</v>
      </c>
      <c r="F147" s="47">
        <v>0</v>
      </c>
      <c r="G147" s="47">
        <v>0</v>
      </c>
      <c r="H147" s="47">
        <v>0</v>
      </c>
      <c r="I147" s="48" t="s">
        <v>80</v>
      </c>
      <c r="J147" s="49" t="s">
        <v>275</v>
      </c>
      <c r="K147" s="48"/>
      <c r="L147" s="48" t="s">
        <v>102</v>
      </c>
      <c r="M147" s="66">
        <v>1229</v>
      </c>
      <c r="O147" s="22" t="s">
        <v>276</v>
      </c>
      <c r="P147"/>
      <c r="Q147"/>
    </row>
    <row r="148" spans="2:17" ht="30" customHeight="1" x14ac:dyDescent="0.25">
      <c r="B148" s="36"/>
      <c r="C148" s="55">
        <f>SUM(C149:C153)</f>
        <v>10415069</v>
      </c>
      <c r="E148" s="56">
        <f t="shared" ref="E148:H148" si="3">SUM(E149:E153)</f>
        <v>4415069</v>
      </c>
      <c r="F148" s="56">
        <f t="shared" si="3"/>
        <v>0</v>
      </c>
      <c r="G148" s="56">
        <f t="shared" si="3"/>
        <v>0</v>
      </c>
      <c r="H148" s="56">
        <f t="shared" si="3"/>
        <v>6000000</v>
      </c>
      <c r="I148" s="57"/>
      <c r="J148" s="58"/>
      <c r="K148" s="57" t="s">
        <v>277</v>
      </c>
      <c r="L148" s="57"/>
      <c r="M148" s="67"/>
      <c r="N148" s="37"/>
      <c r="P148"/>
      <c r="Q148"/>
    </row>
    <row r="149" spans="2:17" ht="30" customHeight="1" x14ac:dyDescent="0.25">
      <c r="B149" s="36"/>
      <c r="C149" s="38">
        <v>2200000</v>
      </c>
      <c r="E149" s="39">
        <v>0</v>
      </c>
      <c r="F149" s="39">
        <v>0</v>
      </c>
      <c r="G149" s="39">
        <v>0</v>
      </c>
      <c r="H149" s="39">
        <v>2200000</v>
      </c>
      <c r="I149" s="40" t="s">
        <v>47</v>
      </c>
      <c r="J149" s="41" t="s">
        <v>278</v>
      </c>
      <c r="K149" s="40"/>
      <c r="L149" s="40" t="s">
        <v>43</v>
      </c>
      <c r="M149" s="64">
        <v>1062</v>
      </c>
      <c r="O149" s="22" t="s">
        <v>279</v>
      </c>
      <c r="P149"/>
      <c r="Q149"/>
    </row>
    <row r="150" spans="2:17" ht="30" customHeight="1" x14ac:dyDescent="0.25">
      <c r="B150" s="36"/>
      <c r="C150" s="42">
        <v>350000</v>
      </c>
      <c r="E150" s="43">
        <v>0</v>
      </c>
      <c r="F150" s="43">
        <v>0</v>
      </c>
      <c r="G150" s="43">
        <v>0</v>
      </c>
      <c r="H150" s="43">
        <v>350000</v>
      </c>
      <c r="I150" s="44" t="s">
        <v>80</v>
      </c>
      <c r="J150" s="45" t="s">
        <v>280</v>
      </c>
      <c r="K150" s="44"/>
      <c r="L150" s="44" t="s">
        <v>17</v>
      </c>
      <c r="M150" s="65">
        <v>1215</v>
      </c>
      <c r="O150" s="22" t="s">
        <v>281</v>
      </c>
      <c r="P150"/>
      <c r="Q150"/>
    </row>
    <row r="151" spans="2:17" ht="30" customHeight="1" x14ac:dyDescent="0.25">
      <c r="B151" s="36"/>
      <c r="C151" s="42">
        <v>2950000</v>
      </c>
      <c r="E151" s="43">
        <v>0</v>
      </c>
      <c r="F151" s="43">
        <v>0</v>
      </c>
      <c r="G151" s="43">
        <v>0</v>
      </c>
      <c r="H151" s="43">
        <v>2950000</v>
      </c>
      <c r="I151" s="44" t="s">
        <v>26</v>
      </c>
      <c r="J151" s="45" t="s">
        <v>282</v>
      </c>
      <c r="K151" s="44"/>
      <c r="L151" s="44" t="s">
        <v>24</v>
      </c>
      <c r="M151" s="65">
        <v>1224</v>
      </c>
      <c r="O151" s="22" t="s">
        <v>283</v>
      </c>
      <c r="P151"/>
      <c r="Q151"/>
    </row>
    <row r="152" spans="2:17" ht="30" customHeight="1" x14ac:dyDescent="0.25">
      <c r="B152" s="36"/>
      <c r="C152" s="42">
        <v>4415069</v>
      </c>
      <c r="E152" s="43">
        <v>4415069</v>
      </c>
      <c r="F152" s="43">
        <v>0</v>
      </c>
      <c r="G152" s="43">
        <v>0</v>
      </c>
      <c r="H152" s="43">
        <v>0</v>
      </c>
      <c r="I152" s="44" t="s">
        <v>22</v>
      </c>
      <c r="J152" s="45" t="s">
        <v>284</v>
      </c>
      <c r="K152" s="44"/>
      <c r="L152" s="44" t="s">
        <v>24</v>
      </c>
      <c r="M152" s="65">
        <v>1224</v>
      </c>
      <c r="O152" s="22" t="s">
        <v>285</v>
      </c>
      <c r="P152"/>
      <c r="Q152"/>
    </row>
    <row r="153" spans="2:17" ht="30" customHeight="1" x14ac:dyDescent="0.25">
      <c r="B153" s="36"/>
      <c r="C153" s="50">
        <v>500000</v>
      </c>
      <c r="E153" s="43">
        <v>0</v>
      </c>
      <c r="F153" s="43">
        <v>0</v>
      </c>
      <c r="G153" s="43">
        <v>0</v>
      </c>
      <c r="H153" s="51">
        <v>500000</v>
      </c>
      <c r="I153" s="52" t="s">
        <v>26</v>
      </c>
      <c r="J153" s="53" t="s">
        <v>286</v>
      </c>
      <c r="K153" s="52"/>
      <c r="L153" s="52" t="s">
        <v>17</v>
      </c>
      <c r="M153" s="68">
        <v>1215</v>
      </c>
      <c r="O153" s="22" t="str">
        <f>INDEX('[12]PSIP list 2020'!L:L,MATCH(J153,'[12]PSIP list 2020'!K:K,0))</f>
        <v>P-DUMMY-447</v>
      </c>
      <c r="P153"/>
      <c r="Q153"/>
    </row>
    <row r="154" spans="2:17" ht="30" customHeight="1" x14ac:dyDescent="0.25">
      <c r="B154" s="36"/>
      <c r="C154" s="55">
        <f>SUM(C155:C162)</f>
        <v>10737676</v>
      </c>
      <c r="E154" s="56">
        <f t="shared" ref="E154:H154" si="4">SUM(E155:E162)</f>
        <v>0</v>
      </c>
      <c r="F154" s="56">
        <f t="shared" si="4"/>
        <v>0</v>
      </c>
      <c r="G154" s="56">
        <f t="shared" si="4"/>
        <v>0</v>
      </c>
      <c r="H154" s="56">
        <f t="shared" si="4"/>
        <v>10737676</v>
      </c>
      <c r="I154" s="57"/>
      <c r="J154" s="58"/>
      <c r="K154" s="57" t="s">
        <v>287</v>
      </c>
      <c r="L154" s="57"/>
      <c r="M154" s="67"/>
      <c r="N154" s="37"/>
      <c r="P154"/>
      <c r="Q154"/>
    </row>
    <row r="155" spans="2:17" ht="30" customHeight="1" x14ac:dyDescent="0.25">
      <c r="B155" s="36"/>
      <c r="C155" s="38">
        <v>2862676</v>
      </c>
      <c r="E155" s="39">
        <v>0</v>
      </c>
      <c r="F155" s="39">
        <v>0</v>
      </c>
      <c r="G155" s="39">
        <v>0</v>
      </c>
      <c r="H155" s="39">
        <v>2862676</v>
      </c>
      <c r="I155" s="40" t="s">
        <v>15</v>
      </c>
      <c r="J155" s="41" t="s">
        <v>288</v>
      </c>
      <c r="K155" s="40"/>
      <c r="L155" s="40" t="s">
        <v>43</v>
      </c>
      <c r="M155" s="64">
        <v>1062</v>
      </c>
      <c r="O155" s="22" t="s">
        <v>289</v>
      </c>
      <c r="P155"/>
      <c r="Q155"/>
    </row>
    <row r="156" spans="2:17" ht="30" customHeight="1" x14ac:dyDescent="0.25">
      <c r="B156" s="36"/>
      <c r="C156" s="42">
        <v>175000</v>
      </c>
      <c r="E156" s="43">
        <v>0</v>
      </c>
      <c r="F156" s="43">
        <v>0</v>
      </c>
      <c r="G156" s="43">
        <v>0</v>
      </c>
      <c r="H156" s="43">
        <v>175000</v>
      </c>
      <c r="I156" s="44" t="s">
        <v>80</v>
      </c>
      <c r="J156" s="45" t="s">
        <v>290</v>
      </c>
      <c r="K156" s="44"/>
      <c r="L156" s="44" t="s">
        <v>17</v>
      </c>
      <c r="M156" s="65">
        <v>1215</v>
      </c>
      <c r="O156" s="22" t="s">
        <v>291</v>
      </c>
      <c r="P156"/>
      <c r="Q156"/>
    </row>
    <row r="157" spans="2:17" ht="30" customHeight="1" x14ac:dyDescent="0.25">
      <c r="B157" s="36"/>
      <c r="C157" s="42"/>
      <c r="E157" s="43"/>
      <c r="F157" s="43"/>
      <c r="G157" s="43"/>
      <c r="H157" s="43"/>
      <c r="I157" s="44" t="s">
        <v>22</v>
      </c>
      <c r="J157" s="45" t="s">
        <v>23</v>
      </c>
      <c r="K157" s="44"/>
      <c r="L157" s="44" t="s">
        <v>24</v>
      </c>
      <c r="M157" s="65">
        <v>1224</v>
      </c>
      <c r="O157" s="22" t="s">
        <v>25</v>
      </c>
      <c r="P157"/>
      <c r="Q157"/>
    </row>
    <row r="158" spans="2:17" ht="30" customHeight="1" x14ac:dyDescent="0.25">
      <c r="B158" s="36"/>
      <c r="C158" s="42"/>
      <c r="E158" s="43"/>
      <c r="F158" s="43"/>
      <c r="G158" s="43"/>
      <c r="H158" s="43"/>
      <c r="I158" s="44" t="s">
        <v>47</v>
      </c>
      <c r="J158" s="45" t="s">
        <v>96</v>
      </c>
      <c r="K158" s="44"/>
      <c r="L158" s="44" t="s">
        <v>24</v>
      </c>
      <c r="M158" s="65">
        <v>1224</v>
      </c>
      <c r="O158" s="22" t="s">
        <v>25</v>
      </c>
      <c r="P158"/>
      <c r="Q158"/>
    </row>
    <row r="159" spans="2:17" ht="30" customHeight="1" x14ac:dyDescent="0.25">
      <c r="B159" s="36"/>
      <c r="C159" s="42">
        <v>1750000</v>
      </c>
      <c r="E159" s="43">
        <v>0</v>
      </c>
      <c r="F159" s="43">
        <v>0</v>
      </c>
      <c r="G159" s="43">
        <v>0</v>
      </c>
      <c r="H159" s="43">
        <v>1750000</v>
      </c>
      <c r="I159" s="44" t="s">
        <v>26</v>
      </c>
      <c r="J159" s="45" t="s">
        <v>292</v>
      </c>
      <c r="K159" s="44"/>
      <c r="L159" s="44" t="s">
        <v>24</v>
      </c>
      <c r="M159" s="65">
        <v>1224</v>
      </c>
      <c r="O159" s="22" t="s">
        <v>293</v>
      </c>
      <c r="P159"/>
      <c r="Q159"/>
    </row>
    <row r="160" spans="2:17" ht="30" customHeight="1" x14ac:dyDescent="0.25">
      <c r="B160" s="36"/>
      <c r="C160" s="42">
        <v>700000</v>
      </c>
      <c r="E160" s="43">
        <v>0</v>
      </c>
      <c r="F160" s="43">
        <v>0</v>
      </c>
      <c r="G160" s="43">
        <v>0</v>
      </c>
      <c r="H160" s="43">
        <v>700000</v>
      </c>
      <c r="I160" s="44" t="s">
        <v>47</v>
      </c>
      <c r="J160" s="45" t="s">
        <v>294</v>
      </c>
      <c r="K160" s="44"/>
      <c r="L160" s="44" t="s">
        <v>33</v>
      </c>
      <c r="M160" s="65">
        <v>1276</v>
      </c>
      <c r="O160" s="22" t="s">
        <v>295</v>
      </c>
      <c r="P160"/>
      <c r="Q160"/>
    </row>
    <row r="161" spans="2:17" ht="30" customHeight="1" x14ac:dyDescent="0.25">
      <c r="B161" s="36"/>
      <c r="C161" s="42">
        <v>1500000</v>
      </c>
      <c r="E161" s="43">
        <v>0</v>
      </c>
      <c r="F161" s="43">
        <v>0</v>
      </c>
      <c r="G161" s="43">
        <v>0</v>
      </c>
      <c r="H161" s="43">
        <v>1500000</v>
      </c>
      <c r="I161" s="44" t="s">
        <v>26</v>
      </c>
      <c r="J161" s="45" t="s">
        <v>296</v>
      </c>
      <c r="K161" s="44"/>
      <c r="L161" s="44" t="s">
        <v>74</v>
      </c>
      <c r="M161" s="65">
        <v>1163</v>
      </c>
      <c r="O161" s="22" t="str">
        <f>INDEX('[12]PSIP list 2020'!L:L,MATCH(J161,'[12]PSIP list 2020'!K:K,0))</f>
        <v>P-DUMMY-445</v>
      </c>
      <c r="P161"/>
      <c r="Q161"/>
    </row>
    <row r="162" spans="2:17" ht="30" customHeight="1" x14ac:dyDescent="0.25">
      <c r="B162" s="36"/>
      <c r="C162" s="42">
        <v>3750000</v>
      </c>
      <c r="E162" s="43">
        <v>0</v>
      </c>
      <c r="F162" s="43">
        <v>0</v>
      </c>
      <c r="G162" s="43">
        <v>0</v>
      </c>
      <c r="H162" s="43">
        <v>3750000</v>
      </c>
      <c r="I162" s="44" t="s">
        <v>26</v>
      </c>
      <c r="J162" s="45" t="s">
        <v>297</v>
      </c>
      <c r="K162" s="44"/>
      <c r="L162" s="44" t="s">
        <v>17</v>
      </c>
      <c r="M162" s="65">
        <v>1215</v>
      </c>
      <c r="O162" s="22" t="str">
        <f>INDEX('[12]PSIP list 2020'!L:L,MATCH(J162,'[12]PSIP list 2020'!K:K,0))</f>
        <v>P-DUMMY-446</v>
      </c>
      <c r="P162"/>
      <c r="Q162"/>
    </row>
    <row r="163" spans="2:17" ht="30" customHeight="1" x14ac:dyDescent="0.25">
      <c r="B163" s="36"/>
      <c r="C163" s="55">
        <f>SUM(C164:C169)</f>
        <v>24977902</v>
      </c>
      <c r="E163" s="56">
        <f t="shared" ref="E163:H163" si="5">SUM(E164:E169)</f>
        <v>0</v>
      </c>
      <c r="F163" s="56">
        <f t="shared" si="5"/>
        <v>0</v>
      </c>
      <c r="G163" s="56">
        <f t="shared" si="5"/>
        <v>0</v>
      </c>
      <c r="H163" s="56">
        <f t="shared" si="5"/>
        <v>24977902</v>
      </c>
      <c r="I163" s="57"/>
      <c r="J163" s="58"/>
      <c r="K163" s="57" t="s">
        <v>298</v>
      </c>
      <c r="L163" s="57"/>
      <c r="M163" s="67"/>
      <c r="N163" s="37" t="s">
        <v>299</v>
      </c>
      <c r="P163"/>
      <c r="Q163"/>
    </row>
    <row r="164" spans="2:17" ht="30" customHeight="1" x14ac:dyDescent="0.25">
      <c r="B164" s="36"/>
      <c r="C164" s="38">
        <v>17400000</v>
      </c>
      <c r="E164" s="39">
        <v>0</v>
      </c>
      <c r="F164" s="39">
        <v>0</v>
      </c>
      <c r="G164" s="39">
        <v>0</v>
      </c>
      <c r="H164" s="39">
        <v>17400000</v>
      </c>
      <c r="I164" s="40" t="s">
        <v>80</v>
      </c>
      <c r="J164" s="41" t="s">
        <v>300</v>
      </c>
      <c r="K164" s="40"/>
      <c r="L164" s="40" t="s">
        <v>301</v>
      </c>
      <c r="M164" s="64">
        <v>1025</v>
      </c>
      <c r="O164" s="22" t="s">
        <v>302</v>
      </c>
      <c r="P164"/>
      <c r="Q164"/>
    </row>
    <row r="165" spans="2:17" ht="30" customHeight="1" x14ac:dyDescent="0.25">
      <c r="B165" s="36"/>
      <c r="C165" s="42">
        <v>175000</v>
      </c>
      <c r="E165" s="43">
        <v>0</v>
      </c>
      <c r="F165" s="43">
        <v>0</v>
      </c>
      <c r="G165" s="43">
        <v>0</v>
      </c>
      <c r="H165" s="43">
        <v>175000</v>
      </c>
      <c r="I165" s="44" t="s">
        <v>80</v>
      </c>
      <c r="J165" s="45" t="s">
        <v>303</v>
      </c>
      <c r="K165" s="44"/>
      <c r="L165" s="44" t="s">
        <v>17</v>
      </c>
      <c r="M165" s="65">
        <v>1215</v>
      </c>
      <c r="O165" s="22" t="s">
        <v>304</v>
      </c>
      <c r="P165"/>
      <c r="Q165"/>
    </row>
    <row r="166" spans="2:17" ht="30" customHeight="1" x14ac:dyDescent="0.25">
      <c r="B166" s="36"/>
      <c r="C166" s="42">
        <v>27902</v>
      </c>
      <c r="E166" s="43">
        <v>0</v>
      </c>
      <c r="F166" s="43">
        <v>0</v>
      </c>
      <c r="G166" s="43">
        <v>0</v>
      </c>
      <c r="H166" s="43">
        <v>27902</v>
      </c>
      <c r="I166" s="44" t="s">
        <v>19</v>
      </c>
      <c r="J166" s="45" t="s">
        <v>305</v>
      </c>
      <c r="K166" s="44"/>
      <c r="L166" s="44" t="s">
        <v>17</v>
      </c>
      <c r="M166" s="65">
        <v>1215</v>
      </c>
      <c r="O166" s="22" t="s">
        <v>306</v>
      </c>
      <c r="P166"/>
      <c r="Q166"/>
    </row>
    <row r="167" spans="2:17" ht="30" customHeight="1" x14ac:dyDescent="0.25">
      <c r="B167" s="36"/>
      <c r="C167" s="42"/>
      <c r="E167" s="43"/>
      <c r="F167" s="43"/>
      <c r="G167" s="43"/>
      <c r="H167" s="43"/>
      <c r="I167" s="44" t="s">
        <v>26</v>
      </c>
      <c r="J167" s="45" t="s">
        <v>272</v>
      </c>
      <c r="K167" s="44"/>
      <c r="L167" s="44" t="s">
        <v>24</v>
      </c>
      <c r="M167" s="65">
        <v>1224</v>
      </c>
      <c r="O167" s="22" t="s">
        <v>25</v>
      </c>
      <c r="P167"/>
      <c r="Q167"/>
    </row>
    <row r="168" spans="2:17" ht="30" customHeight="1" x14ac:dyDescent="0.25">
      <c r="B168" s="36"/>
      <c r="C168" s="42">
        <v>7075000</v>
      </c>
      <c r="E168" s="43"/>
      <c r="F168" s="43"/>
      <c r="G168" s="43"/>
      <c r="H168" s="43">
        <v>7075000</v>
      </c>
      <c r="I168" s="44" t="s">
        <v>26</v>
      </c>
      <c r="J168" s="45" t="s">
        <v>307</v>
      </c>
      <c r="K168" s="44"/>
      <c r="L168" s="44" t="s">
        <v>17</v>
      </c>
      <c r="M168" s="65">
        <v>1215</v>
      </c>
      <c r="O168" s="22" t="str">
        <f>INDEX('[12]PSIP list 2020'!L:L,MATCH(J168,'[12]PSIP list 2020'!K:K,0))</f>
        <v>P-DUMMY-467</v>
      </c>
      <c r="P168"/>
      <c r="Q168"/>
    </row>
    <row r="169" spans="2:17" ht="30" customHeight="1" x14ac:dyDescent="0.25">
      <c r="B169" s="36"/>
      <c r="C169" s="42">
        <v>300000</v>
      </c>
      <c r="E169" s="43"/>
      <c r="F169" s="43"/>
      <c r="G169" s="43"/>
      <c r="H169" s="43">
        <v>300000</v>
      </c>
      <c r="I169" s="44" t="s">
        <v>26</v>
      </c>
      <c r="J169" s="45" t="s">
        <v>308</v>
      </c>
      <c r="K169" s="44"/>
      <c r="L169" s="44" t="s">
        <v>43</v>
      </c>
      <c r="M169" s="65">
        <v>1062</v>
      </c>
      <c r="O169" s="22" t="str">
        <f>INDEX('[12]PSIP list 2020'!L:L,MATCH(J169,'[12]PSIP list 2020'!K:K,0))</f>
        <v>P-DUMMY-468</v>
      </c>
      <c r="P169"/>
      <c r="Q169"/>
    </row>
    <row r="170" spans="2:17" ht="30" customHeight="1" x14ac:dyDescent="0.25">
      <c r="B170" s="36"/>
      <c r="C170" s="55">
        <f>SUM(C171:C175)</f>
        <v>8503516</v>
      </c>
      <c r="E170" s="56">
        <v>0</v>
      </c>
      <c r="F170" s="56">
        <v>0</v>
      </c>
      <c r="G170" s="56">
        <v>0</v>
      </c>
      <c r="H170" s="56">
        <f>SUM(H171:H175)</f>
        <v>8503516</v>
      </c>
      <c r="I170" s="57"/>
      <c r="J170" s="58"/>
      <c r="K170" s="57" t="s">
        <v>309</v>
      </c>
      <c r="L170" s="57"/>
      <c r="M170" s="67"/>
      <c r="N170" s="37"/>
      <c r="P170"/>
      <c r="Q170"/>
    </row>
    <row r="171" spans="2:17" ht="30" customHeight="1" x14ac:dyDescent="0.25">
      <c r="B171" s="36"/>
      <c r="C171" s="38">
        <v>79105</v>
      </c>
      <c r="E171" s="39">
        <v>0</v>
      </c>
      <c r="F171" s="39">
        <v>0</v>
      </c>
      <c r="G171" s="39">
        <v>0</v>
      </c>
      <c r="H171" s="39">
        <v>79105</v>
      </c>
      <c r="I171" s="40" t="s">
        <v>19</v>
      </c>
      <c r="J171" s="41" t="s">
        <v>310</v>
      </c>
      <c r="K171" s="40"/>
      <c r="L171" s="40" t="s">
        <v>17</v>
      </c>
      <c r="M171" s="64">
        <v>1215</v>
      </c>
      <c r="O171" s="22" t="s">
        <v>311</v>
      </c>
      <c r="P171"/>
      <c r="Q171"/>
    </row>
    <row r="172" spans="2:17" ht="30" customHeight="1" x14ac:dyDescent="0.25">
      <c r="B172" s="36"/>
      <c r="C172" s="42"/>
      <c r="E172" s="43"/>
      <c r="F172" s="43"/>
      <c r="G172" s="43"/>
      <c r="H172" s="43"/>
      <c r="I172" s="44" t="s">
        <v>22</v>
      </c>
      <c r="J172" s="45" t="s">
        <v>23</v>
      </c>
      <c r="K172" s="44"/>
      <c r="L172" s="44" t="s">
        <v>24</v>
      </c>
      <c r="M172" s="65">
        <v>1224</v>
      </c>
      <c r="O172" s="22" t="s">
        <v>25</v>
      </c>
      <c r="P172"/>
      <c r="Q172"/>
    </row>
    <row r="173" spans="2:17" ht="30" customHeight="1" x14ac:dyDescent="0.25">
      <c r="B173" s="36"/>
      <c r="C173" s="42">
        <v>5050000</v>
      </c>
      <c r="E173" s="43">
        <v>0</v>
      </c>
      <c r="F173" s="43">
        <v>0</v>
      </c>
      <c r="G173" s="43">
        <v>0</v>
      </c>
      <c r="H173" s="43">
        <v>5050000</v>
      </c>
      <c r="I173" s="44" t="s">
        <v>26</v>
      </c>
      <c r="J173" s="45" t="s">
        <v>312</v>
      </c>
      <c r="K173" s="44"/>
      <c r="L173" s="44" t="s">
        <v>24</v>
      </c>
      <c r="M173" s="65">
        <v>1224</v>
      </c>
      <c r="O173" s="22" t="s">
        <v>313</v>
      </c>
      <c r="P173"/>
      <c r="Q173"/>
    </row>
    <row r="174" spans="2:17" ht="30" customHeight="1" x14ac:dyDescent="0.25">
      <c r="B174" s="36"/>
      <c r="C174" s="42">
        <v>2874411</v>
      </c>
      <c r="E174" s="43">
        <v>0</v>
      </c>
      <c r="F174" s="43">
        <v>0</v>
      </c>
      <c r="G174" s="43">
        <v>0</v>
      </c>
      <c r="H174" s="43">
        <v>2874411</v>
      </c>
      <c r="I174" s="44" t="s">
        <v>80</v>
      </c>
      <c r="J174" s="45" t="s">
        <v>314</v>
      </c>
      <c r="K174" s="44"/>
      <c r="L174" s="44" t="s">
        <v>24</v>
      </c>
      <c r="M174" s="65">
        <v>1224</v>
      </c>
      <c r="O174" s="22" t="s">
        <v>315</v>
      </c>
      <c r="P174"/>
      <c r="Q174"/>
    </row>
    <row r="175" spans="2:17" ht="30" customHeight="1" x14ac:dyDescent="0.25">
      <c r="B175" s="36"/>
      <c r="C175" s="50">
        <v>500000</v>
      </c>
      <c r="E175" s="43">
        <v>0</v>
      </c>
      <c r="F175" s="43">
        <v>0</v>
      </c>
      <c r="G175" s="43">
        <v>0</v>
      </c>
      <c r="H175" s="51">
        <v>500000</v>
      </c>
      <c r="I175" s="52" t="s">
        <v>26</v>
      </c>
      <c r="J175" s="53" t="s">
        <v>316</v>
      </c>
      <c r="K175" s="52"/>
      <c r="L175" s="52" t="s">
        <v>17</v>
      </c>
      <c r="M175" s="68">
        <v>1215</v>
      </c>
      <c r="O175" s="22" t="str">
        <f>INDEX('[12]PSIP list 2020'!L:L,MATCH(J175,'[12]PSIP list 2020'!K:K,0))</f>
        <v>P-DUMMY-466</v>
      </c>
      <c r="P175"/>
      <c r="Q175"/>
    </row>
    <row r="176" spans="2:17" ht="30" customHeight="1" x14ac:dyDescent="0.25">
      <c r="B176" s="36"/>
      <c r="C176" s="55">
        <f>SUM(C177:C184)</f>
        <v>8836926</v>
      </c>
      <c r="E176" s="56">
        <f t="shared" ref="E176:H176" si="6">SUM(E177:E184)</f>
        <v>0</v>
      </c>
      <c r="F176" s="56">
        <f t="shared" si="6"/>
        <v>0</v>
      </c>
      <c r="G176" s="56">
        <f t="shared" si="6"/>
        <v>0</v>
      </c>
      <c r="H176" s="56">
        <f t="shared" si="6"/>
        <v>8836926</v>
      </c>
      <c r="I176" s="57"/>
      <c r="J176" s="58"/>
      <c r="K176" s="57" t="s">
        <v>317</v>
      </c>
      <c r="L176" s="57"/>
      <c r="M176" s="67"/>
      <c r="N176" s="37"/>
      <c r="P176"/>
      <c r="Q176"/>
    </row>
    <row r="177" spans="2:17" ht="30" customHeight="1" x14ac:dyDescent="0.25">
      <c r="B177" s="36"/>
      <c r="C177" s="38"/>
      <c r="E177" s="39"/>
      <c r="F177" s="39"/>
      <c r="G177" s="39"/>
      <c r="H177" s="39"/>
      <c r="I177" s="40" t="s">
        <v>39</v>
      </c>
      <c r="J177" s="41" t="s">
        <v>40</v>
      </c>
      <c r="K177" s="40"/>
      <c r="L177" s="40" t="s">
        <v>41</v>
      </c>
      <c r="M177" s="64">
        <v>1013</v>
      </c>
      <c r="O177" s="22" t="s">
        <v>25</v>
      </c>
      <c r="P177"/>
      <c r="Q177"/>
    </row>
    <row r="178" spans="2:17" ht="30" customHeight="1" x14ac:dyDescent="0.25">
      <c r="B178" s="36"/>
      <c r="C178" s="42">
        <v>242370</v>
      </c>
      <c r="E178" s="43">
        <v>0</v>
      </c>
      <c r="F178" s="43">
        <v>0</v>
      </c>
      <c r="G178" s="43">
        <v>0</v>
      </c>
      <c r="H178" s="43">
        <v>242370</v>
      </c>
      <c r="I178" s="44" t="s">
        <v>19</v>
      </c>
      <c r="J178" s="45" t="s">
        <v>318</v>
      </c>
      <c r="K178" s="44"/>
      <c r="L178" s="44" t="s">
        <v>43</v>
      </c>
      <c r="M178" s="65">
        <v>1062</v>
      </c>
      <c r="O178" s="22" t="s">
        <v>319</v>
      </c>
      <c r="P178"/>
      <c r="Q178"/>
    </row>
    <row r="179" spans="2:17" ht="30" customHeight="1" x14ac:dyDescent="0.25">
      <c r="B179" s="36"/>
      <c r="C179" s="42">
        <v>2350000</v>
      </c>
      <c r="E179" s="43">
        <v>0</v>
      </c>
      <c r="F179" s="43">
        <v>0</v>
      </c>
      <c r="G179" s="43">
        <v>0</v>
      </c>
      <c r="H179" s="43">
        <v>2350000</v>
      </c>
      <c r="I179" s="44" t="s">
        <v>26</v>
      </c>
      <c r="J179" s="45" t="s">
        <v>320</v>
      </c>
      <c r="K179" s="44"/>
      <c r="L179" s="44" t="s">
        <v>43</v>
      </c>
      <c r="M179" s="65">
        <v>1062</v>
      </c>
      <c r="O179" s="22" t="s">
        <v>321</v>
      </c>
      <c r="P179"/>
      <c r="Q179"/>
    </row>
    <row r="180" spans="2:17" ht="30" customHeight="1" x14ac:dyDescent="0.25">
      <c r="B180" s="36"/>
      <c r="C180" s="42">
        <v>2275000</v>
      </c>
      <c r="E180" s="43">
        <v>0</v>
      </c>
      <c r="F180" s="43">
        <v>0</v>
      </c>
      <c r="G180" s="43">
        <v>0</v>
      </c>
      <c r="H180" s="43">
        <v>2275000</v>
      </c>
      <c r="I180" s="44" t="s">
        <v>26</v>
      </c>
      <c r="J180" s="45" t="s">
        <v>322</v>
      </c>
      <c r="K180" s="44"/>
      <c r="L180" s="44" t="s">
        <v>74</v>
      </c>
      <c r="M180" s="65">
        <v>1163</v>
      </c>
      <c r="O180" s="22" t="s">
        <v>323</v>
      </c>
      <c r="P180"/>
      <c r="Q180"/>
    </row>
    <row r="181" spans="2:17" ht="30" customHeight="1" x14ac:dyDescent="0.25">
      <c r="B181" s="36"/>
      <c r="C181" s="42"/>
      <c r="E181" s="43"/>
      <c r="F181" s="43"/>
      <c r="G181" s="43"/>
      <c r="H181" s="43"/>
      <c r="I181" s="44" t="s">
        <v>26</v>
      </c>
      <c r="J181" s="45" t="s">
        <v>272</v>
      </c>
      <c r="K181" s="44"/>
      <c r="L181" s="44" t="s">
        <v>24</v>
      </c>
      <c r="M181" s="65">
        <v>1224</v>
      </c>
      <c r="O181" s="22" t="s">
        <v>25</v>
      </c>
      <c r="P181"/>
      <c r="Q181"/>
    </row>
    <row r="182" spans="2:17" ht="30" customHeight="1" x14ac:dyDescent="0.25">
      <c r="B182" s="36"/>
      <c r="C182" s="42"/>
      <c r="E182" s="43"/>
      <c r="F182" s="43"/>
      <c r="G182" s="43"/>
      <c r="H182" s="43"/>
      <c r="I182" s="44" t="s">
        <v>22</v>
      </c>
      <c r="J182" s="45" t="s">
        <v>23</v>
      </c>
      <c r="K182" s="44"/>
      <c r="L182" s="44" t="s">
        <v>24</v>
      </c>
      <c r="M182" s="65">
        <v>1224</v>
      </c>
      <c r="O182" s="22" t="s">
        <v>25</v>
      </c>
      <c r="P182"/>
      <c r="Q182"/>
    </row>
    <row r="183" spans="2:17" ht="30" customHeight="1" x14ac:dyDescent="0.25">
      <c r="B183" s="36"/>
      <c r="C183" s="42">
        <v>3872500</v>
      </c>
      <c r="E183" s="43">
        <v>0</v>
      </c>
      <c r="F183" s="43">
        <v>0</v>
      </c>
      <c r="G183" s="43">
        <v>0</v>
      </c>
      <c r="H183" s="43">
        <v>3872500</v>
      </c>
      <c r="I183" s="44" t="s">
        <v>80</v>
      </c>
      <c r="J183" s="45" t="s">
        <v>324</v>
      </c>
      <c r="K183" s="44"/>
      <c r="L183" s="44" t="s">
        <v>24</v>
      </c>
      <c r="M183" s="65">
        <v>1224</v>
      </c>
      <c r="O183" s="22" t="s">
        <v>325</v>
      </c>
      <c r="P183"/>
      <c r="Q183"/>
    </row>
    <row r="184" spans="2:17" ht="30" customHeight="1" x14ac:dyDescent="0.25">
      <c r="B184" s="36"/>
      <c r="C184" s="46">
        <v>97056</v>
      </c>
      <c r="E184" s="47">
        <v>0</v>
      </c>
      <c r="F184" s="47">
        <v>0</v>
      </c>
      <c r="G184" s="47">
        <v>0</v>
      </c>
      <c r="H184" s="47">
        <v>97056</v>
      </c>
      <c r="I184" s="48" t="s">
        <v>19</v>
      </c>
      <c r="J184" s="49" t="s">
        <v>326</v>
      </c>
      <c r="K184" s="48"/>
      <c r="L184" s="48" t="s">
        <v>33</v>
      </c>
      <c r="M184" s="66">
        <v>1276</v>
      </c>
      <c r="O184" s="22" t="s">
        <v>327</v>
      </c>
      <c r="P184"/>
      <c r="Q184"/>
    </row>
    <row r="185" spans="2:17" ht="30" customHeight="1" x14ac:dyDescent="0.25">
      <c r="B185" s="36"/>
      <c r="C185" s="55">
        <f>SUM(C186:C209)</f>
        <v>167885949</v>
      </c>
      <c r="E185" s="56">
        <f t="shared" ref="E185:H185" si="7">SUM(E186:E209)</f>
        <v>0</v>
      </c>
      <c r="F185" s="56">
        <f t="shared" si="7"/>
        <v>14645177</v>
      </c>
      <c r="G185" s="56">
        <f t="shared" si="7"/>
        <v>0</v>
      </c>
      <c r="H185" s="56">
        <f t="shared" si="7"/>
        <v>153240772</v>
      </c>
      <c r="I185" s="57"/>
      <c r="J185" s="58"/>
      <c r="K185" s="57" t="s">
        <v>328</v>
      </c>
      <c r="L185" s="57"/>
      <c r="M185" s="67"/>
      <c r="N185" s="37" t="s">
        <v>329</v>
      </c>
      <c r="P185"/>
      <c r="Q185"/>
    </row>
    <row r="186" spans="2:17" ht="30" customHeight="1" x14ac:dyDescent="0.25">
      <c r="B186" s="36"/>
      <c r="C186" s="38">
        <v>671993</v>
      </c>
      <c r="E186" s="39">
        <v>0</v>
      </c>
      <c r="F186" s="39">
        <v>0</v>
      </c>
      <c r="G186" s="39">
        <v>0</v>
      </c>
      <c r="H186" s="39">
        <v>671993</v>
      </c>
      <c r="I186" s="40" t="s">
        <v>19</v>
      </c>
      <c r="J186" s="41" t="s">
        <v>330</v>
      </c>
      <c r="K186" s="40"/>
      <c r="L186" s="40" t="s">
        <v>37</v>
      </c>
      <c r="M186" s="64">
        <v>1008</v>
      </c>
      <c r="O186" s="22" t="s">
        <v>331</v>
      </c>
      <c r="P186"/>
      <c r="Q186"/>
    </row>
    <row r="187" spans="2:17" ht="30" customHeight="1" x14ac:dyDescent="0.25">
      <c r="B187" s="36"/>
      <c r="C187" s="42">
        <v>612750</v>
      </c>
      <c r="E187" s="43">
        <v>0</v>
      </c>
      <c r="F187" s="43">
        <v>0</v>
      </c>
      <c r="G187" s="43">
        <v>0</v>
      </c>
      <c r="H187" s="43">
        <v>612750</v>
      </c>
      <c r="I187" s="44" t="s">
        <v>26</v>
      </c>
      <c r="J187" s="45" t="s">
        <v>332</v>
      </c>
      <c r="K187" s="44"/>
      <c r="L187" s="44" t="s">
        <v>41</v>
      </c>
      <c r="M187" s="65">
        <v>1013</v>
      </c>
      <c r="O187" s="22" t="s">
        <v>333</v>
      </c>
      <c r="P187"/>
      <c r="Q187"/>
    </row>
    <row r="188" spans="2:17" ht="30" customHeight="1" x14ac:dyDescent="0.25">
      <c r="B188" s="36"/>
      <c r="C188" s="42"/>
      <c r="E188" s="43"/>
      <c r="F188" s="43"/>
      <c r="G188" s="43"/>
      <c r="H188" s="43"/>
      <c r="I188" s="44" t="s">
        <v>26</v>
      </c>
      <c r="J188" s="45" t="s">
        <v>334</v>
      </c>
      <c r="K188" s="44"/>
      <c r="L188" s="44" t="s">
        <v>335</v>
      </c>
      <c r="M188" s="65">
        <v>1014</v>
      </c>
      <c r="O188" s="22" t="s">
        <v>25</v>
      </c>
      <c r="P188"/>
      <c r="Q188"/>
    </row>
    <row r="189" spans="2:17" ht="30" customHeight="1" x14ac:dyDescent="0.25">
      <c r="B189" s="36"/>
      <c r="C189" s="42">
        <v>1875000</v>
      </c>
      <c r="E189" s="43">
        <v>0</v>
      </c>
      <c r="F189" s="43">
        <v>0</v>
      </c>
      <c r="G189" s="43">
        <v>0</v>
      </c>
      <c r="H189" s="43">
        <v>1875000</v>
      </c>
      <c r="I189" s="44" t="s">
        <v>26</v>
      </c>
      <c r="J189" s="45" t="s">
        <v>336</v>
      </c>
      <c r="K189" s="44"/>
      <c r="L189" s="44" t="s">
        <v>337</v>
      </c>
      <c r="M189" s="65">
        <v>1016</v>
      </c>
      <c r="O189" s="22" t="s">
        <v>338</v>
      </c>
      <c r="P189"/>
      <c r="Q189"/>
    </row>
    <row r="190" spans="2:17" ht="30" customHeight="1" x14ac:dyDescent="0.25">
      <c r="B190" s="36"/>
      <c r="C190" s="42">
        <v>2875000</v>
      </c>
      <c r="E190" s="43">
        <v>0</v>
      </c>
      <c r="F190" s="43">
        <v>0</v>
      </c>
      <c r="G190" s="43">
        <v>0</v>
      </c>
      <c r="H190" s="43">
        <v>2875000</v>
      </c>
      <c r="I190" s="44" t="s">
        <v>26</v>
      </c>
      <c r="J190" s="45" t="s">
        <v>339</v>
      </c>
      <c r="K190" s="44"/>
      <c r="L190" s="44" t="s">
        <v>340</v>
      </c>
      <c r="M190" s="65">
        <v>1029</v>
      </c>
      <c r="O190" s="22" t="s">
        <v>341</v>
      </c>
      <c r="P190"/>
      <c r="Q190"/>
    </row>
    <row r="191" spans="2:17" ht="30" customHeight="1" x14ac:dyDescent="0.25">
      <c r="B191" s="36"/>
      <c r="C191" s="42">
        <v>25000</v>
      </c>
      <c r="E191" s="43">
        <v>0</v>
      </c>
      <c r="F191" s="43">
        <v>0</v>
      </c>
      <c r="G191" s="43">
        <v>0</v>
      </c>
      <c r="H191" s="43">
        <v>25000</v>
      </c>
      <c r="I191" s="44" t="s">
        <v>47</v>
      </c>
      <c r="J191" s="45" t="s">
        <v>342</v>
      </c>
      <c r="K191" s="44"/>
      <c r="L191" s="44" t="s">
        <v>43</v>
      </c>
      <c r="M191" s="65">
        <v>1062</v>
      </c>
      <c r="O191" s="22" t="s">
        <v>343</v>
      </c>
      <c r="P191"/>
      <c r="Q191"/>
    </row>
    <row r="192" spans="2:17" ht="30" customHeight="1" x14ac:dyDescent="0.25">
      <c r="B192" s="36"/>
      <c r="C192" s="42">
        <v>3694356</v>
      </c>
      <c r="E192" s="43">
        <v>0</v>
      </c>
      <c r="F192" s="43">
        <v>0</v>
      </c>
      <c r="G192" s="43">
        <v>0</v>
      </c>
      <c r="H192" s="43">
        <v>3694356</v>
      </c>
      <c r="I192" s="44" t="s">
        <v>15</v>
      </c>
      <c r="J192" s="45" t="s">
        <v>344</v>
      </c>
      <c r="K192" s="44"/>
      <c r="L192" s="44" t="s">
        <v>43</v>
      </c>
      <c r="M192" s="65">
        <v>1062</v>
      </c>
      <c r="O192" s="22" t="s">
        <v>345</v>
      </c>
      <c r="P192"/>
      <c r="Q192"/>
    </row>
    <row r="193" spans="2:17" ht="30" customHeight="1" x14ac:dyDescent="0.25">
      <c r="B193" s="36"/>
      <c r="C193" s="42">
        <v>1875000</v>
      </c>
      <c r="E193" s="43">
        <v>0</v>
      </c>
      <c r="F193" s="43">
        <v>0</v>
      </c>
      <c r="G193" s="43">
        <v>0</v>
      </c>
      <c r="H193" s="43">
        <v>1875000</v>
      </c>
      <c r="I193" s="44" t="s">
        <v>26</v>
      </c>
      <c r="J193" s="45" t="s">
        <v>346</v>
      </c>
      <c r="K193" s="44"/>
      <c r="L193" s="44" t="s">
        <v>43</v>
      </c>
      <c r="M193" s="65">
        <v>1062</v>
      </c>
      <c r="O193" s="22" t="s">
        <v>347</v>
      </c>
      <c r="P193"/>
      <c r="Q193"/>
    </row>
    <row r="194" spans="2:17" ht="30" customHeight="1" x14ac:dyDescent="0.25">
      <c r="B194" s="36"/>
      <c r="C194" s="42">
        <v>50667387</v>
      </c>
      <c r="E194" s="43">
        <v>0</v>
      </c>
      <c r="F194" s="43">
        <v>0</v>
      </c>
      <c r="G194" s="43">
        <v>0</v>
      </c>
      <c r="H194" s="43">
        <v>50667387</v>
      </c>
      <c r="I194" s="44" t="s">
        <v>26</v>
      </c>
      <c r="J194" s="45" t="s">
        <v>348</v>
      </c>
      <c r="K194" s="44"/>
      <c r="L194" s="44" t="s">
        <v>74</v>
      </c>
      <c r="M194" s="65">
        <v>1163</v>
      </c>
      <c r="O194" s="22" t="s">
        <v>349</v>
      </c>
      <c r="P194"/>
      <c r="Q194"/>
    </row>
    <row r="195" spans="2:17" ht="30" customHeight="1" x14ac:dyDescent="0.25">
      <c r="B195" s="36"/>
      <c r="C195" s="42"/>
      <c r="E195" s="43"/>
      <c r="F195" s="43"/>
      <c r="G195" s="43"/>
      <c r="H195" s="43"/>
      <c r="I195" s="44" t="s">
        <v>26</v>
      </c>
      <c r="J195" s="45" t="s">
        <v>350</v>
      </c>
      <c r="K195" s="44"/>
      <c r="L195" s="44" t="s">
        <v>351</v>
      </c>
      <c r="M195" s="65">
        <v>1204</v>
      </c>
      <c r="O195" s="22" t="s">
        <v>25</v>
      </c>
      <c r="P195"/>
      <c r="Q195"/>
    </row>
    <row r="196" spans="2:17" ht="30" customHeight="1" x14ac:dyDescent="0.25">
      <c r="B196" s="36"/>
      <c r="C196" s="42">
        <v>3800000</v>
      </c>
      <c r="E196" s="43">
        <v>0</v>
      </c>
      <c r="F196" s="43">
        <v>0</v>
      </c>
      <c r="G196" s="43">
        <v>0</v>
      </c>
      <c r="H196" s="43">
        <v>3800000</v>
      </c>
      <c r="I196" s="44" t="s">
        <v>80</v>
      </c>
      <c r="J196" s="45" t="s">
        <v>352</v>
      </c>
      <c r="K196" s="44"/>
      <c r="L196" s="44" t="s">
        <v>17</v>
      </c>
      <c r="M196" s="65">
        <v>1215</v>
      </c>
      <c r="O196" s="22" t="s">
        <v>353</v>
      </c>
      <c r="P196"/>
      <c r="Q196"/>
    </row>
    <row r="197" spans="2:17" ht="30" customHeight="1" x14ac:dyDescent="0.25">
      <c r="B197" s="36"/>
      <c r="C197" s="42">
        <v>175000</v>
      </c>
      <c r="E197" s="43">
        <v>0</v>
      </c>
      <c r="F197" s="43">
        <v>0</v>
      </c>
      <c r="G197" s="43">
        <v>0</v>
      </c>
      <c r="H197" s="43">
        <v>175000</v>
      </c>
      <c r="I197" s="44" t="s">
        <v>80</v>
      </c>
      <c r="J197" s="45" t="s">
        <v>354</v>
      </c>
      <c r="K197" s="44"/>
      <c r="L197" s="44" t="s">
        <v>17</v>
      </c>
      <c r="M197" s="65">
        <v>1215</v>
      </c>
      <c r="O197" s="22" t="s">
        <v>355</v>
      </c>
      <c r="P197"/>
      <c r="Q197"/>
    </row>
    <row r="198" spans="2:17" ht="30" customHeight="1" x14ac:dyDescent="0.25">
      <c r="B198" s="36"/>
      <c r="C198" s="42">
        <v>246450</v>
      </c>
      <c r="E198" s="43">
        <v>0</v>
      </c>
      <c r="F198" s="43">
        <v>0</v>
      </c>
      <c r="G198" s="43">
        <v>0</v>
      </c>
      <c r="H198" s="43">
        <v>246450</v>
      </c>
      <c r="I198" s="44" t="s">
        <v>22</v>
      </c>
      <c r="J198" s="45" t="s">
        <v>356</v>
      </c>
      <c r="K198" s="44"/>
      <c r="L198" s="44" t="s">
        <v>17</v>
      </c>
      <c r="M198" s="65">
        <v>1215</v>
      </c>
      <c r="O198" s="22" t="s">
        <v>357</v>
      </c>
      <c r="P198"/>
      <c r="Q198"/>
    </row>
    <row r="199" spans="2:17" ht="30" customHeight="1" x14ac:dyDescent="0.25">
      <c r="B199" s="36"/>
      <c r="C199" s="42"/>
      <c r="E199" s="43"/>
      <c r="F199" s="43"/>
      <c r="G199" s="43"/>
      <c r="H199" s="43"/>
      <c r="I199" s="44" t="s">
        <v>22</v>
      </c>
      <c r="J199" s="45" t="s">
        <v>147</v>
      </c>
      <c r="K199" s="44"/>
      <c r="L199" s="44" t="s">
        <v>24</v>
      </c>
      <c r="M199" s="65">
        <v>1224</v>
      </c>
      <c r="O199" s="22" t="s">
        <v>25</v>
      </c>
      <c r="P199"/>
      <c r="Q199"/>
    </row>
    <row r="200" spans="2:17" ht="30" customHeight="1" x14ac:dyDescent="0.25">
      <c r="B200" s="36"/>
      <c r="C200" s="42"/>
      <c r="E200" s="43"/>
      <c r="F200" s="43"/>
      <c r="G200" s="43"/>
      <c r="H200" s="43"/>
      <c r="I200" s="44" t="s">
        <v>47</v>
      </c>
      <c r="J200" s="45" t="s">
        <v>358</v>
      </c>
      <c r="K200" s="44"/>
      <c r="L200" s="44" t="s">
        <v>24</v>
      </c>
      <c r="M200" s="65">
        <v>1224</v>
      </c>
      <c r="O200" s="22" t="s">
        <v>25</v>
      </c>
      <c r="P200"/>
      <c r="Q200"/>
    </row>
    <row r="201" spans="2:17" ht="30" customHeight="1" x14ac:dyDescent="0.25">
      <c r="B201" s="36"/>
      <c r="C201" s="42">
        <v>10000000</v>
      </c>
      <c r="E201" s="43">
        <v>0</v>
      </c>
      <c r="F201" s="43">
        <v>0</v>
      </c>
      <c r="G201" s="43">
        <v>0</v>
      </c>
      <c r="H201" s="43">
        <v>10000000</v>
      </c>
      <c r="I201" s="44" t="s">
        <v>26</v>
      </c>
      <c r="J201" s="45" t="s">
        <v>359</v>
      </c>
      <c r="K201" s="44"/>
      <c r="L201" s="44" t="s">
        <v>24</v>
      </c>
      <c r="M201" s="65">
        <v>1224</v>
      </c>
      <c r="O201" s="22" t="s">
        <v>360</v>
      </c>
      <c r="P201"/>
      <c r="Q201"/>
    </row>
    <row r="202" spans="2:17" ht="30" customHeight="1" x14ac:dyDescent="0.25">
      <c r="B202" s="36"/>
      <c r="C202" s="42">
        <v>19000000</v>
      </c>
      <c r="E202" s="43">
        <v>0</v>
      </c>
      <c r="F202" s="43">
        <v>0</v>
      </c>
      <c r="G202" s="43">
        <v>0</v>
      </c>
      <c r="H202" s="43">
        <v>19000000</v>
      </c>
      <c r="I202" s="44" t="s">
        <v>26</v>
      </c>
      <c r="J202" s="45" t="s">
        <v>361</v>
      </c>
      <c r="K202" s="44"/>
      <c r="L202" s="44" t="s">
        <v>24</v>
      </c>
      <c r="M202" s="65">
        <v>1224</v>
      </c>
      <c r="O202" s="22" t="s">
        <v>362</v>
      </c>
      <c r="P202"/>
      <c r="Q202"/>
    </row>
    <row r="203" spans="2:17" ht="30" customHeight="1" x14ac:dyDescent="0.25">
      <c r="B203" s="36"/>
      <c r="C203" s="42">
        <v>44645177</v>
      </c>
      <c r="E203" s="43">
        <v>0</v>
      </c>
      <c r="F203" s="43">
        <v>14645177</v>
      </c>
      <c r="G203" s="43">
        <v>0</v>
      </c>
      <c r="H203" s="43">
        <v>30000000</v>
      </c>
      <c r="I203" s="44" t="s">
        <v>22</v>
      </c>
      <c r="J203" s="45" t="s">
        <v>363</v>
      </c>
      <c r="K203" s="44"/>
      <c r="L203" s="44" t="s">
        <v>24</v>
      </c>
      <c r="M203" s="65">
        <v>1224</v>
      </c>
      <c r="O203" s="22" t="s">
        <v>364</v>
      </c>
      <c r="P203"/>
      <c r="Q203"/>
    </row>
    <row r="204" spans="2:17" ht="30" customHeight="1" x14ac:dyDescent="0.25">
      <c r="B204" s="36"/>
      <c r="C204" s="42">
        <v>1300000</v>
      </c>
      <c r="E204" s="43">
        <v>0</v>
      </c>
      <c r="F204" s="43">
        <v>0</v>
      </c>
      <c r="G204" s="43">
        <v>0</v>
      </c>
      <c r="H204" s="43">
        <v>1300000</v>
      </c>
      <c r="I204" s="44" t="s">
        <v>80</v>
      </c>
      <c r="J204" s="45" t="s">
        <v>365</v>
      </c>
      <c r="K204" s="44"/>
      <c r="L204" s="44" t="s">
        <v>24</v>
      </c>
      <c r="M204" s="65">
        <v>1224</v>
      </c>
      <c r="O204" s="22" t="s">
        <v>366</v>
      </c>
      <c r="P204"/>
      <c r="Q204"/>
    </row>
    <row r="205" spans="2:17" ht="30" customHeight="1" x14ac:dyDescent="0.25">
      <c r="B205" s="36"/>
      <c r="C205" s="42">
        <v>19458336</v>
      </c>
      <c r="E205" s="43">
        <v>0</v>
      </c>
      <c r="F205" s="43">
        <v>0</v>
      </c>
      <c r="G205" s="43">
        <v>0</v>
      </c>
      <c r="H205" s="43">
        <v>19458336</v>
      </c>
      <c r="I205" s="44" t="s">
        <v>22</v>
      </c>
      <c r="J205" s="45" t="s">
        <v>367</v>
      </c>
      <c r="K205" s="44"/>
      <c r="L205" s="44" t="s">
        <v>30</v>
      </c>
      <c r="M205" s="65">
        <v>1226</v>
      </c>
      <c r="O205" s="22" t="s">
        <v>368</v>
      </c>
      <c r="P205"/>
      <c r="Q205"/>
    </row>
    <row r="206" spans="2:17" ht="30" customHeight="1" x14ac:dyDescent="0.25">
      <c r="B206" s="36"/>
      <c r="C206" s="46">
        <v>14500</v>
      </c>
      <c r="E206" s="47">
        <v>0</v>
      </c>
      <c r="F206" s="47">
        <v>0</v>
      </c>
      <c r="G206" s="47">
        <v>0</v>
      </c>
      <c r="H206" s="47">
        <v>14500</v>
      </c>
      <c r="I206" s="48" t="s">
        <v>22</v>
      </c>
      <c r="J206" s="49" t="s">
        <v>369</v>
      </c>
      <c r="K206" s="48"/>
      <c r="L206" s="48" t="s">
        <v>33</v>
      </c>
      <c r="M206" s="66">
        <v>1276</v>
      </c>
      <c r="O206" s="22" t="s">
        <v>370</v>
      </c>
      <c r="P206"/>
      <c r="Q206"/>
    </row>
    <row r="207" spans="2:17" ht="30" customHeight="1" x14ac:dyDescent="0.25">
      <c r="B207" s="36"/>
      <c r="C207" s="46">
        <v>2725000</v>
      </c>
      <c r="E207" s="47">
        <v>0</v>
      </c>
      <c r="F207" s="47">
        <v>0</v>
      </c>
      <c r="G207" s="47">
        <v>0</v>
      </c>
      <c r="H207" s="47">
        <v>2725000</v>
      </c>
      <c r="I207" s="48" t="s">
        <v>26</v>
      </c>
      <c r="J207" s="49" t="s">
        <v>371</v>
      </c>
      <c r="K207" s="48"/>
      <c r="L207" s="48" t="s">
        <v>43</v>
      </c>
      <c r="M207" s="66">
        <v>1062</v>
      </c>
      <c r="O207" s="22" t="str">
        <f>INDEX('[12]PSIP list 2020'!L:L,MATCH(J207,'[12]PSIP list 2020'!K:K,0))</f>
        <v>P-DUMMY-448</v>
      </c>
      <c r="P207"/>
      <c r="Q207"/>
    </row>
    <row r="208" spans="2:17" ht="30" customHeight="1" x14ac:dyDescent="0.25">
      <c r="B208" s="36"/>
      <c r="C208" s="46">
        <v>2725000</v>
      </c>
      <c r="E208" s="47">
        <v>0</v>
      </c>
      <c r="F208" s="47">
        <v>0</v>
      </c>
      <c r="G208" s="47">
        <v>0</v>
      </c>
      <c r="H208" s="47">
        <v>2725000</v>
      </c>
      <c r="I208" s="48" t="s">
        <v>26</v>
      </c>
      <c r="J208" s="49" t="s">
        <v>372</v>
      </c>
      <c r="K208" s="48"/>
      <c r="L208" s="48" t="s">
        <v>43</v>
      </c>
      <c r="M208" s="66">
        <v>1062</v>
      </c>
      <c r="O208" s="22" t="str">
        <f>INDEX('[12]PSIP list 2020'!L:L,MATCH(J208,'[12]PSIP list 2020'!K:K,0))</f>
        <v>P-DUMMY-449</v>
      </c>
      <c r="P208"/>
      <c r="Q208"/>
    </row>
    <row r="209" spans="2:17" ht="30" customHeight="1" x14ac:dyDescent="0.25">
      <c r="B209" s="36"/>
      <c r="C209" s="46">
        <v>1500000</v>
      </c>
      <c r="E209" s="47">
        <v>0</v>
      </c>
      <c r="F209" s="47">
        <v>0</v>
      </c>
      <c r="G209" s="47">
        <v>0</v>
      </c>
      <c r="H209" s="47">
        <v>1500000</v>
      </c>
      <c r="I209" s="48" t="s">
        <v>26</v>
      </c>
      <c r="J209" s="49" t="s">
        <v>373</v>
      </c>
      <c r="K209" s="48"/>
      <c r="L209" s="48" t="s">
        <v>374</v>
      </c>
      <c r="M209" s="66">
        <v>1129</v>
      </c>
      <c r="O209" s="22" t="str">
        <f>INDEX('[12]PSIP list 2020'!L:L,MATCH(J209,'[12]PSIP list 2020'!K:K,0))</f>
        <v>P-DUMMY-450</v>
      </c>
      <c r="P209"/>
      <c r="Q209"/>
    </row>
    <row r="210" spans="2:17" ht="30" customHeight="1" x14ac:dyDescent="0.25">
      <c r="B210" s="36"/>
      <c r="C210" s="55">
        <f>SUM(C211:C213)</f>
        <v>8576672</v>
      </c>
      <c r="E210" s="56">
        <f t="shared" ref="E210:H210" si="8">SUM(E211:E213)</f>
        <v>0</v>
      </c>
      <c r="F210" s="56">
        <f t="shared" si="8"/>
        <v>0</v>
      </c>
      <c r="G210" s="56">
        <f t="shared" si="8"/>
        <v>0</v>
      </c>
      <c r="H210" s="56">
        <f t="shared" si="8"/>
        <v>8576672</v>
      </c>
      <c r="I210" s="57"/>
      <c r="J210" s="58"/>
      <c r="K210" s="57" t="s">
        <v>375</v>
      </c>
      <c r="L210" s="57"/>
      <c r="M210" s="67"/>
      <c r="N210" s="37" t="s">
        <v>376</v>
      </c>
      <c r="P210"/>
      <c r="Q210"/>
    </row>
    <row r="211" spans="2:17" ht="30" customHeight="1" x14ac:dyDescent="0.25">
      <c r="B211" s="36"/>
      <c r="C211" s="38">
        <v>2090110</v>
      </c>
      <c r="E211" s="39">
        <v>0</v>
      </c>
      <c r="F211" s="39">
        <v>0</v>
      </c>
      <c r="G211" s="39">
        <v>0</v>
      </c>
      <c r="H211" s="39">
        <v>2090110</v>
      </c>
      <c r="I211" s="40" t="s">
        <v>26</v>
      </c>
      <c r="J211" s="41" t="s">
        <v>377</v>
      </c>
      <c r="K211" s="40"/>
      <c r="L211" s="40" t="s">
        <v>24</v>
      </c>
      <c r="M211" s="64">
        <v>1224</v>
      </c>
      <c r="O211" s="22" t="s">
        <v>378</v>
      </c>
      <c r="P211"/>
      <c r="Q211"/>
    </row>
    <row r="212" spans="2:17" ht="30" customHeight="1" x14ac:dyDescent="0.25">
      <c r="B212" s="36"/>
      <c r="C212" s="46">
        <v>4744062</v>
      </c>
      <c r="E212" s="47">
        <v>0</v>
      </c>
      <c r="F212" s="47">
        <v>0</v>
      </c>
      <c r="G212" s="47">
        <v>0</v>
      </c>
      <c r="H212" s="47">
        <v>4744062</v>
      </c>
      <c r="I212" s="48" t="s">
        <v>22</v>
      </c>
      <c r="J212" s="49" t="s">
        <v>379</v>
      </c>
      <c r="K212" s="48"/>
      <c r="L212" s="48" t="s">
        <v>24</v>
      </c>
      <c r="M212" s="66">
        <v>1224</v>
      </c>
      <c r="O212" s="22" t="s">
        <v>380</v>
      </c>
      <c r="P212"/>
      <c r="Q212"/>
    </row>
    <row r="213" spans="2:17" ht="30" customHeight="1" x14ac:dyDescent="0.25">
      <c r="B213" s="36"/>
      <c r="C213" s="46">
        <v>1742500</v>
      </c>
      <c r="E213" s="47"/>
      <c r="F213" s="47"/>
      <c r="G213" s="47"/>
      <c r="H213" s="47">
        <v>1742500</v>
      </c>
      <c r="I213" s="48" t="s">
        <v>26</v>
      </c>
      <c r="J213" s="49" t="s">
        <v>381</v>
      </c>
      <c r="K213" s="48"/>
      <c r="L213" s="48" t="s">
        <v>43</v>
      </c>
      <c r="M213" s="66">
        <v>1062</v>
      </c>
      <c r="O213" s="22" t="str">
        <f>INDEX('[12]PSIP list 2020'!L:L,MATCH(J213,'[12]PSIP list 2020'!K:K,0))</f>
        <v>P-DUMMY-458</v>
      </c>
      <c r="P213"/>
      <c r="Q213"/>
    </row>
    <row r="214" spans="2:17" ht="30" customHeight="1" x14ac:dyDescent="0.25">
      <c r="B214" s="36"/>
      <c r="C214" s="55">
        <v>9677857</v>
      </c>
      <c r="E214" s="56">
        <v>0</v>
      </c>
      <c r="F214" s="56">
        <v>0</v>
      </c>
      <c r="G214" s="56">
        <v>0</v>
      </c>
      <c r="H214" s="56">
        <v>9677857</v>
      </c>
      <c r="I214" s="57"/>
      <c r="J214" s="58"/>
      <c r="K214" s="57" t="s">
        <v>382</v>
      </c>
      <c r="L214" s="57"/>
      <c r="M214" s="67"/>
      <c r="N214" s="37"/>
      <c r="P214"/>
      <c r="Q214"/>
    </row>
    <row r="215" spans="2:17" ht="30" customHeight="1" x14ac:dyDescent="0.25">
      <c r="B215" s="36"/>
      <c r="C215" s="38">
        <v>3677857</v>
      </c>
      <c r="E215" s="39">
        <v>0</v>
      </c>
      <c r="F215" s="39">
        <v>0</v>
      </c>
      <c r="G215" s="39">
        <v>0</v>
      </c>
      <c r="H215" s="39">
        <v>3677857</v>
      </c>
      <c r="I215" s="40" t="s">
        <v>26</v>
      </c>
      <c r="J215" s="41" t="s">
        <v>383</v>
      </c>
      <c r="K215" s="40"/>
      <c r="L215" s="40" t="s">
        <v>24</v>
      </c>
      <c r="M215" s="64">
        <v>1224</v>
      </c>
      <c r="O215" s="22" t="s">
        <v>384</v>
      </c>
      <c r="P215"/>
      <c r="Q215"/>
    </row>
    <row r="216" spans="2:17" ht="30" customHeight="1" x14ac:dyDescent="0.25">
      <c r="B216" s="36"/>
      <c r="C216" s="46">
        <v>6000000</v>
      </c>
      <c r="E216" s="47">
        <v>0</v>
      </c>
      <c r="F216" s="47">
        <v>0</v>
      </c>
      <c r="G216" s="47">
        <v>0</v>
      </c>
      <c r="H216" s="47">
        <v>6000000</v>
      </c>
      <c r="I216" s="48" t="s">
        <v>47</v>
      </c>
      <c r="J216" s="49" t="s">
        <v>385</v>
      </c>
      <c r="K216" s="48"/>
      <c r="L216" s="48" t="s">
        <v>24</v>
      </c>
      <c r="M216" s="66">
        <v>1224</v>
      </c>
      <c r="O216" s="22" t="s">
        <v>386</v>
      </c>
      <c r="P216"/>
      <c r="Q216"/>
    </row>
    <row r="217" spans="2:17" ht="30" customHeight="1" x14ac:dyDescent="0.25">
      <c r="B217" s="36"/>
      <c r="C217" s="55">
        <v>9379737</v>
      </c>
      <c r="E217" s="56">
        <v>4779737</v>
      </c>
      <c r="F217" s="56">
        <v>0</v>
      </c>
      <c r="G217" s="56">
        <v>0</v>
      </c>
      <c r="H217" s="56">
        <v>4600000</v>
      </c>
      <c r="I217" s="57"/>
      <c r="J217" s="58"/>
      <c r="K217" s="57" t="s">
        <v>387</v>
      </c>
      <c r="L217" s="57"/>
      <c r="M217" s="67"/>
      <c r="N217" s="37"/>
      <c r="P217"/>
      <c r="Q217"/>
    </row>
    <row r="218" spans="2:17" ht="30" customHeight="1" x14ac:dyDescent="0.25">
      <c r="B218" s="36"/>
      <c r="C218" s="38">
        <v>2400000</v>
      </c>
      <c r="E218" s="39">
        <v>0</v>
      </c>
      <c r="F218" s="39">
        <v>0</v>
      </c>
      <c r="G218" s="39">
        <v>0</v>
      </c>
      <c r="H218" s="39">
        <v>2400000</v>
      </c>
      <c r="I218" s="40" t="s">
        <v>26</v>
      </c>
      <c r="J218" s="41" t="s">
        <v>388</v>
      </c>
      <c r="K218" s="40"/>
      <c r="L218" s="40" t="s">
        <v>43</v>
      </c>
      <c r="M218" s="64">
        <v>1062</v>
      </c>
      <c r="O218" s="22" t="s">
        <v>389</v>
      </c>
      <c r="P218"/>
      <c r="Q218"/>
    </row>
    <row r="219" spans="2:17" ht="30" customHeight="1" x14ac:dyDescent="0.25">
      <c r="B219" s="36"/>
      <c r="C219" s="42">
        <v>2200000</v>
      </c>
      <c r="E219" s="43">
        <v>0</v>
      </c>
      <c r="F219" s="43">
        <v>0</v>
      </c>
      <c r="G219" s="43">
        <v>0</v>
      </c>
      <c r="H219" s="43">
        <v>2200000</v>
      </c>
      <c r="I219" s="44" t="s">
        <v>26</v>
      </c>
      <c r="J219" s="45" t="s">
        <v>390</v>
      </c>
      <c r="K219" s="44"/>
      <c r="L219" s="44" t="s">
        <v>74</v>
      </c>
      <c r="M219" s="65">
        <v>1163</v>
      </c>
      <c r="O219" s="22" t="s">
        <v>391</v>
      </c>
      <c r="P219"/>
      <c r="Q219"/>
    </row>
    <row r="220" spans="2:17" ht="30" customHeight="1" x14ac:dyDescent="0.25">
      <c r="B220" s="36"/>
      <c r="C220" s="46">
        <v>4779737</v>
      </c>
      <c r="E220" s="47">
        <v>4779737</v>
      </c>
      <c r="F220" s="47">
        <v>0</v>
      </c>
      <c r="G220" s="47">
        <v>0</v>
      </c>
      <c r="H220" s="47">
        <v>0</v>
      </c>
      <c r="I220" s="48" t="s">
        <v>22</v>
      </c>
      <c r="J220" s="49" t="s">
        <v>392</v>
      </c>
      <c r="K220" s="48"/>
      <c r="L220" s="48" t="s">
        <v>24</v>
      </c>
      <c r="M220" s="66">
        <v>1224</v>
      </c>
      <c r="O220" s="22" t="s">
        <v>393</v>
      </c>
      <c r="P220"/>
      <c r="Q220"/>
    </row>
    <row r="221" spans="2:17" ht="30" customHeight="1" x14ac:dyDescent="0.25">
      <c r="B221" s="36"/>
      <c r="C221" s="55">
        <v>15969420</v>
      </c>
      <c r="E221" s="56">
        <v>0</v>
      </c>
      <c r="F221" s="56">
        <v>0</v>
      </c>
      <c r="G221" s="56">
        <v>0</v>
      </c>
      <c r="H221" s="56">
        <v>15969420</v>
      </c>
      <c r="I221" s="57"/>
      <c r="J221" s="58"/>
      <c r="K221" s="57" t="s">
        <v>394</v>
      </c>
      <c r="L221" s="57"/>
      <c r="M221" s="67"/>
      <c r="N221" s="37"/>
      <c r="P221"/>
      <c r="Q221"/>
    </row>
    <row r="222" spans="2:17" ht="30" customHeight="1" x14ac:dyDescent="0.25">
      <c r="B222" s="36"/>
      <c r="C222" s="38">
        <v>3500000</v>
      </c>
      <c r="E222" s="39">
        <v>0</v>
      </c>
      <c r="F222" s="39">
        <v>0</v>
      </c>
      <c r="G222" s="39">
        <v>0</v>
      </c>
      <c r="H222" s="39">
        <v>3500000</v>
      </c>
      <c r="I222" s="40" t="s">
        <v>26</v>
      </c>
      <c r="J222" s="41" t="s">
        <v>395</v>
      </c>
      <c r="K222" s="40"/>
      <c r="L222" s="40" t="s">
        <v>43</v>
      </c>
      <c r="M222" s="64">
        <v>1062</v>
      </c>
      <c r="O222" s="22" t="s">
        <v>396</v>
      </c>
      <c r="P222"/>
      <c r="Q222"/>
    </row>
    <row r="223" spans="2:17" ht="30" customHeight="1" x14ac:dyDescent="0.25">
      <c r="B223" s="36"/>
      <c r="C223" s="42">
        <v>69420</v>
      </c>
      <c r="E223" s="43">
        <v>0</v>
      </c>
      <c r="F223" s="43">
        <v>0</v>
      </c>
      <c r="G223" s="43">
        <v>0</v>
      </c>
      <c r="H223" s="43">
        <v>69420</v>
      </c>
      <c r="I223" s="44" t="s">
        <v>19</v>
      </c>
      <c r="J223" s="45" t="s">
        <v>397</v>
      </c>
      <c r="K223" s="44"/>
      <c r="L223" s="44" t="s">
        <v>17</v>
      </c>
      <c r="M223" s="65">
        <v>1215</v>
      </c>
      <c r="O223" s="22" t="s">
        <v>398</v>
      </c>
      <c r="P223"/>
      <c r="Q223"/>
    </row>
    <row r="224" spans="2:17" ht="30" customHeight="1" x14ac:dyDescent="0.25">
      <c r="B224" s="36"/>
      <c r="C224" s="42"/>
      <c r="E224" s="43"/>
      <c r="F224" s="43"/>
      <c r="G224" s="43"/>
      <c r="H224" s="43"/>
      <c r="I224" s="44" t="s">
        <v>26</v>
      </c>
      <c r="J224" s="45" t="s">
        <v>272</v>
      </c>
      <c r="K224" s="44"/>
      <c r="L224" s="44" t="s">
        <v>24</v>
      </c>
      <c r="M224" s="65">
        <v>1224</v>
      </c>
      <c r="O224" s="22" t="s">
        <v>25</v>
      </c>
      <c r="P224"/>
      <c r="Q224"/>
    </row>
    <row r="225" spans="2:17" ht="30" customHeight="1" x14ac:dyDescent="0.25">
      <c r="B225" s="36"/>
      <c r="C225" s="46">
        <v>12400000</v>
      </c>
      <c r="E225" s="47">
        <v>0</v>
      </c>
      <c r="F225" s="47">
        <v>0</v>
      </c>
      <c r="G225" s="47">
        <v>0</v>
      </c>
      <c r="H225" s="47">
        <v>12400000</v>
      </c>
      <c r="I225" s="48" t="s">
        <v>80</v>
      </c>
      <c r="J225" s="49" t="s">
        <v>399</v>
      </c>
      <c r="K225" s="48"/>
      <c r="L225" s="48" t="s">
        <v>24</v>
      </c>
      <c r="M225" s="66">
        <v>1224</v>
      </c>
      <c r="O225" s="22" t="s">
        <v>400</v>
      </c>
      <c r="P225"/>
      <c r="Q225"/>
    </row>
    <row r="226" spans="2:17" ht="30" customHeight="1" x14ac:dyDescent="0.25">
      <c r="B226" s="36"/>
      <c r="C226" s="55">
        <v>7987199</v>
      </c>
      <c r="E226" s="56">
        <v>0</v>
      </c>
      <c r="F226" s="56">
        <v>0</v>
      </c>
      <c r="G226" s="56">
        <v>0</v>
      </c>
      <c r="H226" s="56">
        <v>7987199</v>
      </c>
      <c r="I226" s="57"/>
      <c r="J226" s="58"/>
      <c r="K226" s="57" t="s">
        <v>401</v>
      </c>
      <c r="L226" s="57"/>
      <c r="M226" s="67"/>
      <c r="N226" s="37"/>
      <c r="P226"/>
      <c r="Q226"/>
    </row>
    <row r="227" spans="2:17" ht="30" customHeight="1" x14ac:dyDescent="0.25">
      <c r="B227" s="36"/>
      <c r="C227" s="38">
        <v>5290075</v>
      </c>
      <c r="E227" s="39">
        <v>0</v>
      </c>
      <c r="F227" s="39">
        <v>0</v>
      </c>
      <c r="G227" s="39">
        <v>0</v>
      </c>
      <c r="H227" s="39">
        <v>5290075</v>
      </c>
      <c r="I227" s="40" t="s">
        <v>26</v>
      </c>
      <c r="J227" s="41" t="s">
        <v>402</v>
      </c>
      <c r="K227" s="40"/>
      <c r="L227" s="40" t="s">
        <v>74</v>
      </c>
      <c r="M227" s="64">
        <v>1163</v>
      </c>
      <c r="O227" s="22" t="s">
        <v>403</v>
      </c>
      <c r="P227"/>
      <c r="Q227"/>
    </row>
    <row r="228" spans="2:17" ht="30" customHeight="1" x14ac:dyDescent="0.25">
      <c r="B228" s="36"/>
      <c r="C228" s="46">
        <v>2697124</v>
      </c>
      <c r="E228" s="47">
        <v>0</v>
      </c>
      <c r="F228" s="47">
        <v>0</v>
      </c>
      <c r="G228" s="47">
        <v>0</v>
      </c>
      <c r="H228" s="47">
        <v>2697124</v>
      </c>
      <c r="I228" s="48" t="s">
        <v>80</v>
      </c>
      <c r="J228" s="49" t="s">
        <v>404</v>
      </c>
      <c r="K228" s="48"/>
      <c r="L228" s="48" t="s">
        <v>24</v>
      </c>
      <c r="M228" s="66">
        <v>1224</v>
      </c>
      <c r="O228" s="22" t="s">
        <v>405</v>
      </c>
      <c r="P228"/>
      <c r="Q228"/>
    </row>
    <row r="229" spans="2:17" ht="30" customHeight="1" x14ac:dyDescent="0.25">
      <c r="B229" s="36"/>
      <c r="C229" s="55">
        <v>10639236</v>
      </c>
      <c r="E229" s="56">
        <v>5939236</v>
      </c>
      <c r="F229" s="56">
        <v>0</v>
      </c>
      <c r="G229" s="56">
        <v>0</v>
      </c>
      <c r="H229" s="56">
        <v>4700000</v>
      </c>
      <c r="I229" s="57"/>
      <c r="J229" s="58"/>
      <c r="K229" s="57" t="s">
        <v>406</v>
      </c>
      <c r="L229" s="57"/>
      <c r="M229" s="67"/>
      <c r="N229" s="37" t="s">
        <v>407</v>
      </c>
      <c r="P229"/>
      <c r="Q229"/>
    </row>
    <row r="230" spans="2:17" ht="30" customHeight="1" x14ac:dyDescent="0.25">
      <c r="B230" s="36"/>
      <c r="C230" s="38">
        <v>4700000</v>
      </c>
      <c r="E230" s="39">
        <v>0</v>
      </c>
      <c r="F230" s="39">
        <v>0</v>
      </c>
      <c r="G230" s="39">
        <v>0</v>
      </c>
      <c r="H230" s="39">
        <v>4700000</v>
      </c>
      <c r="I230" s="40" t="s">
        <v>26</v>
      </c>
      <c r="J230" s="41" t="s">
        <v>408</v>
      </c>
      <c r="K230" s="40"/>
      <c r="L230" s="40" t="s">
        <v>43</v>
      </c>
      <c r="M230" s="64">
        <v>1062</v>
      </c>
      <c r="O230" s="22" t="s">
        <v>409</v>
      </c>
      <c r="P230"/>
      <c r="Q230"/>
    </row>
    <row r="231" spans="2:17" ht="30" customHeight="1" x14ac:dyDescent="0.25">
      <c r="B231" s="36"/>
      <c r="C231" s="46">
        <v>5939236</v>
      </c>
      <c r="E231" s="47">
        <v>5939236</v>
      </c>
      <c r="F231" s="47">
        <v>0</v>
      </c>
      <c r="G231" s="47">
        <v>0</v>
      </c>
      <c r="H231" s="47">
        <v>0</v>
      </c>
      <c r="I231" s="48" t="s">
        <v>22</v>
      </c>
      <c r="J231" s="49" t="s">
        <v>410</v>
      </c>
      <c r="K231" s="48"/>
      <c r="L231" s="48" t="s">
        <v>24</v>
      </c>
      <c r="M231" s="66">
        <v>1224</v>
      </c>
      <c r="O231" s="22" t="s">
        <v>411</v>
      </c>
      <c r="P231"/>
      <c r="Q231"/>
    </row>
    <row r="232" spans="2:17" ht="30" customHeight="1" x14ac:dyDescent="0.25">
      <c r="B232" s="36"/>
      <c r="C232" s="55">
        <f t="shared" ref="C232:G232" si="9">SUM(C233:C238)</f>
        <v>44167221</v>
      </c>
      <c r="E232" s="56">
        <f t="shared" si="9"/>
        <v>23132121</v>
      </c>
      <c r="F232" s="56">
        <f t="shared" si="9"/>
        <v>0</v>
      </c>
      <c r="G232" s="56">
        <f t="shared" si="9"/>
        <v>0</v>
      </c>
      <c r="H232" s="56">
        <f>SUM(H233:H238)</f>
        <v>21035100</v>
      </c>
      <c r="I232" s="57"/>
      <c r="J232" s="58"/>
      <c r="K232" s="57" t="s">
        <v>412</v>
      </c>
      <c r="L232" s="57"/>
      <c r="M232" s="67"/>
      <c r="N232" s="37"/>
      <c r="P232"/>
      <c r="Q232"/>
    </row>
    <row r="233" spans="2:17" ht="30" customHeight="1" x14ac:dyDescent="0.25">
      <c r="B233" s="36"/>
      <c r="C233" s="38">
        <v>3250000</v>
      </c>
      <c r="E233" s="39">
        <v>0</v>
      </c>
      <c r="F233" s="39">
        <v>0</v>
      </c>
      <c r="G233" s="39">
        <v>0</v>
      </c>
      <c r="H233" s="39">
        <v>3250000</v>
      </c>
      <c r="I233" s="40" t="s">
        <v>80</v>
      </c>
      <c r="J233" s="41" t="s">
        <v>413</v>
      </c>
      <c r="K233" s="40"/>
      <c r="L233" s="40" t="s">
        <v>17</v>
      </c>
      <c r="M233" s="64">
        <v>1215</v>
      </c>
      <c r="O233" s="22" t="s">
        <v>414</v>
      </c>
      <c r="P233"/>
      <c r="Q233"/>
    </row>
    <row r="234" spans="2:17" ht="30" customHeight="1" x14ac:dyDescent="0.25">
      <c r="B234" s="36"/>
      <c r="C234" s="42">
        <v>540000</v>
      </c>
      <c r="E234" s="43">
        <v>0</v>
      </c>
      <c r="F234" s="43">
        <v>0</v>
      </c>
      <c r="G234" s="43">
        <v>0</v>
      </c>
      <c r="H234" s="43">
        <v>540000</v>
      </c>
      <c r="I234" s="44" t="s">
        <v>22</v>
      </c>
      <c r="J234" s="45" t="s">
        <v>415</v>
      </c>
      <c r="K234" s="44"/>
      <c r="L234" s="44" t="s">
        <v>17</v>
      </c>
      <c r="M234" s="65">
        <v>1215</v>
      </c>
      <c r="O234" s="22" t="s">
        <v>416</v>
      </c>
      <c r="P234"/>
      <c r="Q234"/>
    </row>
    <row r="235" spans="2:17" ht="30" customHeight="1" x14ac:dyDescent="0.25">
      <c r="B235" s="36"/>
      <c r="C235" s="42"/>
      <c r="E235" s="43"/>
      <c r="F235" s="43"/>
      <c r="G235" s="43"/>
      <c r="H235" s="43"/>
      <c r="I235" s="44" t="s">
        <v>22</v>
      </c>
      <c r="J235" s="45" t="s">
        <v>23</v>
      </c>
      <c r="K235" s="44"/>
      <c r="L235" s="44" t="s">
        <v>24</v>
      </c>
      <c r="M235" s="65">
        <v>1224</v>
      </c>
      <c r="O235" s="22" t="s">
        <v>25</v>
      </c>
      <c r="P235"/>
      <c r="Q235"/>
    </row>
    <row r="236" spans="2:17" ht="30" customHeight="1" x14ac:dyDescent="0.25">
      <c r="B236" s="36"/>
      <c r="C236" s="42">
        <v>23132121</v>
      </c>
      <c r="E236" s="43">
        <v>23132121</v>
      </c>
      <c r="F236" s="43">
        <v>0</v>
      </c>
      <c r="G236" s="43">
        <v>0</v>
      </c>
      <c r="H236" s="43">
        <v>0</v>
      </c>
      <c r="I236" s="44" t="s">
        <v>47</v>
      </c>
      <c r="J236" s="45" t="s">
        <v>417</v>
      </c>
      <c r="K236" s="44"/>
      <c r="L236" s="44" t="s">
        <v>24</v>
      </c>
      <c r="M236" s="65">
        <v>1224</v>
      </c>
      <c r="O236" s="22" t="s">
        <v>418</v>
      </c>
      <c r="P236"/>
      <c r="Q236"/>
    </row>
    <row r="237" spans="2:17" ht="30" customHeight="1" x14ac:dyDescent="0.25">
      <c r="B237" s="36"/>
      <c r="C237" s="46">
        <v>10245100</v>
      </c>
      <c r="E237" s="47">
        <v>0</v>
      </c>
      <c r="F237" s="47">
        <v>0</v>
      </c>
      <c r="G237" s="47">
        <v>0</v>
      </c>
      <c r="H237" s="47">
        <v>10245100</v>
      </c>
      <c r="I237" s="48" t="s">
        <v>26</v>
      </c>
      <c r="J237" s="49" t="s">
        <v>419</v>
      </c>
      <c r="K237" s="48"/>
      <c r="L237" s="48" t="s">
        <v>24</v>
      </c>
      <c r="M237" s="66">
        <v>1224</v>
      </c>
      <c r="O237" s="22" t="s">
        <v>420</v>
      </c>
      <c r="P237"/>
      <c r="Q237"/>
    </row>
    <row r="238" spans="2:17" ht="30" customHeight="1" x14ac:dyDescent="0.25">
      <c r="B238" s="36"/>
      <c r="C238" s="46">
        <v>7000000</v>
      </c>
      <c r="E238" s="47">
        <v>0</v>
      </c>
      <c r="F238" s="47">
        <v>0</v>
      </c>
      <c r="G238" s="47">
        <v>0</v>
      </c>
      <c r="H238" s="47">
        <v>7000000</v>
      </c>
      <c r="I238" s="48" t="s">
        <v>26</v>
      </c>
      <c r="J238" s="49" t="s">
        <v>421</v>
      </c>
      <c r="K238" s="48"/>
      <c r="L238" s="48" t="s">
        <v>74</v>
      </c>
      <c r="M238" s="66">
        <v>1163</v>
      </c>
      <c r="O238" s="22" t="str">
        <f>INDEX('[12]PSIP list 2020'!L:L,MATCH(J238,'[12]PSIP list 2020'!K:K,0))</f>
        <v>P-DUMMY-476</v>
      </c>
      <c r="P238"/>
      <c r="Q238"/>
    </row>
    <row r="239" spans="2:17" ht="30" customHeight="1" x14ac:dyDescent="0.25">
      <c r="B239" s="36"/>
      <c r="C239" s="55">
        <f>SUM(C240:C243)</f>
        <v>23876435</v>
      </c>
      <c r="E239" s="56">
        <v>4795904</v>
      </c>
      <c r="F239" s="56">
        <v>0</v>
      </c>
      <c r="G239" s="56">
        <v>0</v>
      </c>
      <c r="H239" s="56">
        <f>SUM(H240:H243)</f>
        <v>19080531</v>
      </c>
      <c r="I239" s="57"/>
      <c r="J239" s="58"/>
      <c r="K239" s="57" t="s">
        <v>422</v>
      </c>
      <c r="L239" s="57"/>
      <c r="M239" s="67"/>
      <c r="N239" s="37"/>
      <c r="P239"/>
      <c r="Q239"/>
    </row>
    <row r="240" spans="2:17" ht="30" customHeight="1" x14ac:dyDescent="0.25">
      <c r="B240" s="36"/>
      <c r="C240" s="38">
        <v>2325000</v>
      </c>
      <c r="E240" s="39">
        <v>0</v>
      </c>
      <c r="F240" s="39">
        <v>0</v>
      </c>
      <c r="G240" s="39">
        <v>0</v>
      </c>
      <c r="H240" s="39">
        <v>2325000</v>
      </c>
      <c r="I240" s="40" t="s">
        <v>26</v>
      </c>
      <c r="J240" s="41" t="s">
        <v>423</v>
      </c>
      <c r="K240" s="40"/>
      <c r="L240" s="40" t="s">
        <v>43</v>
      </c>
      <c r="M240" s="64">
        <v>1062</v>
      </c>
      <c r="O240" s="22" t="s">
        <v>424</v>
      </c>
      <c r="P240"/>
      <c r="Q240"/>
    </row>
    <row r="241" spans="2:17" ht="30" customHeight="1" x14ac:dyDescent="0.25">
      <c r="B241" s="36"/>
      <c r="C241" s="42">
        <v>16755531</v>
      </c>
      <c r="E241" s="43">
        <v>0</v>
      </c>
      <c r="F241" s="43">
        <v>0</v>
      </c>
      <c r="G241" s="43">
        <v>0</v>
      </c>
      <c r="H241" s="43">
        <v>16755531</v>
      </c>
      <c r="I241" s="44" t="s">
        <v>22</v>
      </c>
      <c r="J241" s="45" t="s">
        <v>425</v>
      </c>
      <c r="K241" s="44"/>
      <c r="L241" s="44" t="s">
        <v>24</v>
      </c>
      <c r="M241" s="65">
        <v>1224</v>
      </c>
      <c r="O241" s="22" t="s">
        <v>426</v>
      </c>
      <c r="P241"/>
      <c r="Q241"/>
    </row>
    <row r="242" spans="2:17" ht="30" customHeight="1" x14ac:dyDescent="0.25">
      <c r="B242" s="36"/>
      <c r="C242" s="42">
        <v>2832351</v>
      </c>
      <c r="E242" s="43">
        <v>2832351</v>
      </c>
      <c r="F242" s="43">
        <v>0</v>
      </c>
      <c r="G242" s="43">
        <v>0</v>
      </c>
      <c r="H242" s="43">
        <v>0</v>
      </c>
      <c r="I242" s="44" t="s">
        <v>22</v>
      </c>
      <c r="J242" s="45" t="s">
        <v>427</v>
      </c>
      <c r="K242" s="44"/>
      <c r="L242" s="44" t="s">
        <v>24</v>
      </c>
      <c r="M242" s="65">
        <v>1224</v>
      </c>
      <c r="O242" s="22" t="s">
        <v>428</v>
      </c>
      <c r="P242"/>
      <c r="Q242"/>
    </row>
    <row r="243" spans="2:17" ht="30" customHeight="1" x14ac:dyDescent="0.25">
      <c r="B243" s="36"/>
      <c r="C243" s="46">
        <v>1963553</v>
      </c>
      <c r="E243" s="47">
        <v>1963553</v>
      </c>
      <c r="F243" s="47">
        <v>0</v>
      </c>
      <c r="G243" s="47">
        <v>0</v>
      </c>
      <c r="H243" s="47">
        <v>0</v>
      </c>
      <c r="I243" s="48" t="s">
        <v>80</v>
      </c>
      <c r="J243" s="49" t="s">
        <v>429</v>
      </c>
      <c r="K243" s="48"/>
      <c r="L243" s="48" t="s">
        <v>24</v>
      </c>
      <c r="M243" s="66">
        <v>1224</v>
      </c>
      <c r="O243" s="22" t="s">
        <v>430</v>
      </c>
      <c r="P243"/>
      <c r="Q243"/>
    </row>
    <row r="244" spans="2:17" ht="30" customHeight="1" x14ac:dyDescent="0.25">
      <c r="B244" s="36"/>
      <c r="C244" s="55">
        <v>26214770</v>
      </c>
      <c r="E244" s="56">
        <v>16449813</v>
      </c>
      <c r="F244" s="56">
        <v>0</v>
      </c>
      <c r="G244" s="56">
        <v>0</v>
      </c>
      <c r="H244" s="56">
        <v>9764957</v>
      </c>
      <c r="I244" s="57"/>
      <c r="J244" s="58"/>
      <c r="K244" s="57" t="s">
        <v>431</v>
      </c>
      <c r="L244" s="57"/>
      <c r="M244" s="67"/>
      <c r="N244" s="37" t="s">
        <v>432</v>
      </c>
      <c r="P244"/>
      <c r="Q244"/>
    </row>
    <row r="245" spans="2:17" ht="30" customHeight="1" x14ac:dyDescent="0.25">
      <c r="B245" s="36"/>
      <c r="C245" s="38">
        <v>9212500</v>
      </c>
      <c r="E245" s="39">
        <v>9212500</v>
      </c>
      <c r="F245" s="39">
        <v>0</v>
      </c>
      <c r="G245" s="39">
        <v>0</v>
      </c>
      <c r="H245" s="39">
        <v>0</v>
      </c>
      <c r="I245" s="40" t="s">
        <v>26</v>
      </c>
      <c r="J245" s="41" t="s">
        <v>433</v>
      </c>
      <c r="K245" s="40"/>
      <c r="L245" s="40" t="s">
        <v>24</v>
      </c>
      <c r="M245" s="64">
        <v>1224</v>
      </c>
      <c r="O245" s="22" t="s">
        <v>434</v>
      </c>
      <c r="P245"/>
      <c r="Q245"/>
    </row>
    <row r="246" spans="2:17" ht="30" customHeight="1" x14ac:dyDescent="0.25">
      <c r="B246" s="36"/>
      <c r="C246" s="42">
        <v>9764957</v>
      </c>
      <c r="E246" s="43">
        <v>0</v>
      </c>
      <c r="F246" s="43">
        <v>0</v>
      </c>
      <c r="G246" s="43">
        <v>0</v>
      </c>
      <c r="H246" s="43">
        <v>9764957</v>
      </c>
      <c r="I246" s="44" t="s">
        <v>22</v>
      </c>
      <c r="J246" s="45" t="s">
        <v>435</v>
      </c>
      <c r="K246" s="44"/>
      <c r="L246" s="44" t="s">
        <v>24</v>
      </c>
      <c r="M246" s="65">
        <v>1224</v>
      </c>
      <c r="O246" s="22" t="s">
        <v>436</v>
      </c>
      <c r="P246"/>
      <c r="Q246"/>
    </row>
    <row r="247" spans="2:17" ht="30" customHeight="1" x14ac:dyDescent="0.25">
      <c r="B247" s="36"/>
      <c r="C247" s="46">
        <v>7237313</v>
      </c>
      <c r="E247" s="47">
        <v>7237313</v>
      </c>
      <c r="F247" s="47">
        <v>0</v>
      </c>
      <c r="G247" s="47">
        <v>0</v>
      </c>
      <c r="H247" s="47">
        <v>0</v>
      </c>
      <c r="I247" s="48" t="s">
        <v>22</v>
      </c>
      <c r="J247" s="49" t="s">
        <v>437</v>
      </c>
      <c r="K247" s="48"/>
      <c r="L247" s="48" t="s">
        <v>24</v>
      </c>
      <c r="M247" s="66">
        <v>1224</v>
      </c>
      <c r="O247" s="22" t="s">
        <v>438</v>
      </c>
      <c r="P247"/>
      <c r="Q247"/>
    </row>
    <row r="248" spans="2:17" ht="30" customHeight="1" x14ac:dyDescent="0.25">
      <c r="B248" s="36"/>
      <c r="C248" s="55">
        <f>SUM(C249:C251)</f>
        <v>22676050</v>
      </c>
      <c r="E248" s="56">
        <f t="shared" ref="E248:H248" si="10">SUM(E249:E251)</f>
        <v>10371050</v>
      </c>
      <c r="F248" s="56">
        <f t="shared" si="10"/>
        <v>0</v>
      </c>
      <c r="G248" s="56">
        <f t="shared" si="10"/>
        <v>0</v>
      </c>
      <c r="H248" s="56">
        <f t="shared" si="10"/>
        <v>12305000</v>
      </c>
      <c r="I248" s="57"/>
      <c r="J248" s="58"/>
      <c r="K248" s="57" t="s">
        <v>439</v>
      </c>
      <c r="L248" s="57"/>
      <c r="M248" s="67"/>
      <c r="N248" s="37"/>
      <c r="P248"/>
      <c r="Q248"/>
    </row>
    <row r="249" spans="2:17" ht="30" customHeight="1" x14ac:dyDescent="0.25">
      <c r="B249" s="36"/>
      <c r="C249" s="38">
        <v>480000</v>
      </c>
      <c r="E249" s="39">
        <v>0</v>
      </c>
      <c r="F249" s="39">
        <v>0</v>
      </c>
      <c r="G249" s="39">
        <v>0</v>
      </c>
      <c r="H249" s="39">
        <v>480000</v>
      </c>
      <c r="I249" s="40" t="s">
        <v>47</v>
      </c>
      <c r="J249" s="41" t="s">
        <v>440</v>
      </c>
      <c r="K249" s="40"/>
      <c r="L249" s="40" t="s">
        <v>17</v>
      </c>
      <c r="M249" s="64">
        <v>1215</v>
      </c>
      <c r="O249" s="22" t="s">
        <v>441</v>
      </c>
      <c r="P249"/>
      <c r="Q249"/>
    </row>
    <row r="250" spans="2:17" ht="30" customHeight="1" x14ac:dyDescent="0.25">
      <c r="B250" s="36"/>
      <c r="C250" s="42">
        <v>11825000</v>
      </c>
      <c r="E250" s="43">
        <v>0</v>
      </c>
      <c r="F250" s="43">
        <v>0</v>
      </c>
      <c r="G250" s="43">
        <v>0</v>
      </c>
      <c r="H250" s="43">
        <v>11825000</v>
      </c>
      <c r="I250" s="44" t="s">
        <v>26</v>
      </c>
      <c r="J250" s="45" t="s">
        <v>442</v>
      </c>
      <c r="K250" s="44"/>
      <c r="L250" s="44" t="s">
        <v>24</v>
      </c>
      <c r="M250" s="65">
        <v>1224</v>
      </c>
      <c r="O250" s="22" t="s">
        <v>443</v>
      </c>
      <c r="P250"/>
      <c r="Q250"/>
    </row>
    <row r="251" spans="2:17" ht="30" customHeight="1" x14ac:dyDescent="0.25">
      <c r="B251" s="36"/>
      <c r="C251" s="46">
        <v>10371050</v>
      </c>
      <c r="E251" s="47">
        <v>10371050</v>
      </c>
      <c r="F251" s="47">
        <v>0</v>
      </c>
      <c r="G251" s="47">
        <v>0</v>
      </c>
      <c r="H251" s="47">
        <v>0</v>
      </c>
      <c r="I251" s="48" t="s">
        <v>22</v>
      </c>
      <c r="J251" s="49" t="s">
        <v>444</v>
      </c>
      <c r="K251" s="48"/>
      <c r="L251" s="48" t="s">
        <v>24</v>
      </c>
      <c r="M251" s="66">
        <v>1224</v>
      </c>
      <c r="O251" s="22" t="s">
        <v>445</v>
      </c>
      <c r="P251"/>
      <c r="Q251"/>
    </row>
    <row r="252" spans="2:17" ht="30" customHeight="1" x14ac:dyDescent="0.25">
      <c r="B252" s="36"/>
      <c r="C252" s="55">
        <f>SUM(C253:C258)</f>
        <v>40704168</v>
      </c>
      <c r="E252" s="56">
        <f t="shared" ref="E252:H252" si="11">SUM(E253:E258)</f>
        <v>0</v>
      </c>
      <c r="F252" s="56">
        <f t="shared" si="11"/>
        <v>4000000</v>
      </c>
      <c r="G252" s="56">
        <f t="shared" si="11"/>
        <v>0</v>
      </c>
      <c r="H252" s="56">
        <f t="shared" si="11"/>
        <v>36704168</v>
      </c>
      <c r="I252" s="57"/>
      <c r="J252" s="58"/>
      <c r="K252" s="57" t="s">
        <v>446</v>
      </c>
      <c r="L252" s="57"/>
      <c r="M252" s="67"/>
      <c r="N252" s="37"/>
      <c r="P252"/>
      <c r="Q252"/>
    </row>
    <row r="253" spans="2:17" ht="30" customHeight="1" x14ac:dyDescent="0.25">
      <c r="B253" s="36"/>
      <c r="C253" s="38">
        <v>10500000</v>
      </c>
      <c r="E253" s="39">
        <v>0</v>
      </c>
      <c r="F253" s="39">
        <v>0</v>
      </c>
      <c r="G253" s="39">
        <v>0</v>
      </c>
      <c r="H253" s="39">
        <v>10500000</v>
      </c>
      <c r="I253" s="40" t="s">
        <v>26</v>
      </c>
      <c r="J253" s="41" t="s">
        <v>447</v>
      </c>
      <c r="K253" s="40"/>
      <c r="L253" s="40" t="s">
        <v>43</v>
      </c>
      <c r="M253" s="64">
        <v>1062</v>
      </c>
      <c r="O253" s="22" t="s">
        <v>448</v>
      </c>
      <c r="P253"/>
      <c r="Q253"/>
    </row>
    <row r="254" spans="2:17" ht="30" customHeight="1" x14ac:dyDescent="0.25">
      <c r="B254" s="36"/>
      <c r="C254" s="42">
        <v>4750000</v>
      </c>
      <c r="E254" s="43">
        <v>0</v>
      </c>
      <c r="F254" s="43">
        <v>0</v>
      </c>
      <c r="G254" s="43">
        <v>0</v>
      </c>
      <c r="H254" s="43">
        <v>4750000</v>
      </c>
      <c r="I254" s="44" t="s">
        <v>47</v>
      </c>
      <c r="J254" s="45" t="s">
        <v>449</v>
      </c>
      <c r="K254" s="44"/>
      <c r="L254" s="44" t="s">
        <v>17</v>
      </c>
      <c r="M254" s="65">
        <v>1215</v>
      </c>
      <c r="O254" s="22" t="s">
        <v>450</v>
      </c>
      <c r="P254"/>
      <c r="Q254"/>
    </row>
    <row r="255" spans="2:17" ht="30" customHeight="1" x14ac:dyDescent="0.25">
      <c r="B255" s="36"/>
      <c r="C255" s="42">
        <v>17004313</v>
      </c>
      <c r="E255" s="43">
        <v>0</v>
      </c>
      <c r="F255" s="43">
        <v>0</v>
      </c>
      <c r="G255" s="43">
        <v>0</v>
      </c>
      <c r="H255" s="43">
        <v>17004313</v>
      </c>
      <c r="I255" s="44" t="s">
        <v>47</v>
      </c>
      <c r="J255" s="45" t="s">
        <v>451</v>
      </c>
      <c r="K255" s="44"/>
      <c r="L255" s="44" t="s">
        <v>24</v>
      </c>
      <c r="M255" s="65">
        <v>1224</v>
      </c>
      <c r="O255" s="22" t="s">
        <v>452</v>
      </c>
      <c r="P255"/>
      <c r="Q255"/>
    </row>
    <row r="256" spans="2:17" ht="30" customHeight="1" x14ac:dyDescent="0.25">
      <c r="B256" s="36"/>
      <c r="C256" s="42">
        <v>4449855</v>
      </c>
      <c r="E256" s="43">
        <v>0</v>
      </c>
      <c r="F256" s="43">
        <v>0</v>
      </c>
      <c r="G256" s="43">
        <v>0</v>
      </c>
      <c r="H256" s="43">
        <v>4449855</v>
      </c>
      <c r="I256" s="44" t="s">
        <v>22</v>
      </c>
      <c r="J256" s="45" t="s">
        <v>453</v>
      </c>
      <c r="K256" s="44"/>
      <c r="L256" s="44" t="s">
        <v>24</v>
      </c>
      <c r="M256" s="65">
        <v>1224</v>
      </c>
      <c r="O256" s="22" t="s">
        <v>454</v>
      </c>
      <c r="P256"/>
      <c r="Q256"/>
    </row>
    <row r="257" spans="2:17" ht="30" customHeight="1" x14ac:dyDescent="0.25">
      <c r="B257" s="36"/>
      <c r="C257" s="42"/>
      <c r="E257" s="43"/>
      <c r="F257" s="43"/>
      <c r="G257" s="43"/>
      <c r="H257" s="43"/>
      <c r="I257" s="44" t="s">
        <v>22</v>
      </c>
      <c r="J257" s="45" t="s">
        <v>245</v>
      </c>
      <c r="K257" s="44"/>
      <c r="L257" s="44" t="s">
        <v>102</v>
      </c>
      <c r="M257" s="65">
        <v>1229</v>
      </c>
      <c r="O257" s="22" t="s">
        <v>25</v>
      </c>
      <c r="P257"/>
      <c r="Q257"/>
    </row>
    <row r="258" spans="2:17" ht="30" customHeight="1" x14ac:dyDescent="0.25">
      <c r="B258" s="36"/>
      <c r="C258" s="46">
        <v>4000000</v>
      </c>
      <c r="E258" s="47">
        <v>0</v>
      </c>
      <c r="F258" s="47">
        <v>4000000</v>
      </c>
      <c r="G258" s="47">
        <v>0</v>
      </c>
      <c r="H258" s="47">
        <v>0</v>
      </c>
      <c r="I258" s="48" t="s">
        <v>22</v>
      </c>
      <c r="J258" s="49" t="s">
        <v>455</v>
      </c>
      <c r="K258" s="48"/>
      <c r="L258" s="48" t="s">
        <v>33</v>
      </c>
      <c r="M258" s="66">
        <v>1276</v>
      </c>
      <c r="O258" s="22" t="s">
        <v>456</v>
      </c>
      <c r="P258"/>
      <c r="Q258"/>
    </row>
    <row r="259" spans="2:17" ht="30" customHeight="1" x14ac:dyDescent="0.25">
      <c r="B259" s="36"/>
      <c r="C259" s="55">
        <v>13414374</v>
      </c>
      <c r="E259" s="56">
        <v>1320000</v>
      </c>
      <c r="F259" s="56">
        <v>0</v>
      </c>
      <c r="G259" s="56">
        <v>0</v>
      </c>
      <c r="H259" s="56">
        <v>12094374</v>
      </c>
      <c r="I259" s="57"/>
      <c r="J259" s="58"/>
      <c r="K259" s="57" t="s">
        <v>457</v>
      </c>
      <c r="L259" s="57"/>
      <c r="M259" s="67"/>
      <c r="N259" s="37" t="s">
        <v>458</v>
      </c>
      <c r="P259"/>
      <c r="Q259"/>
    </row>
    <row r="260" spans="2:17" ht="30" customHeight="1" x14ac:dyDescent="0.25">
      <c r="B260" s="36"/>
      <c r="C260" s="38">
        <v>4800000</v>
      </c>
      <c r="E260" s="39">
        <v>0</v>
      </c>
      <c r="F260" s="39">
        <v>0</v>
      </c>
      <c r="G260" s="39">
        <v>0</v>
      </c>
      <c r="H260" s="39">
        <v>4800000</v>
      </c>
      <c r="I260" s="40" t="s">
        <v>26</v>
      </c>
      <c r="J260" s="41" t="s">
        <v>459</v>
      </c>
      <c r="K260" s="40"/>
      <c r="L260" s="40" t="s">
        <v>43</v>
      </c>
      <c r="M260" s="64">
        <v>1062</v>
      </c>
      <c r="O260" s="22" t="s">
        <v>460</v>
      </c>
      <c r="P260"/>
      <c r="Q260"/>
    </row>
    <row r="261" spans="2:17" ht="30" customHeight="1" x14ac:dyDescent="0.25">
      <c r="B261" s="36"/>
      <c r="C261" s="42">
        <v>124915</v>
      </c>
      <c r="E261" s="43">
        <v>0</v>
      </c>
      <c r="F261" s="43">
        <v>0</v>
      </c>
      <c r="G261" s="43">
        <v>0</v>
      </c>
      <c r="H261" s="43">
        <v>124915</v>
      </c>
      <c r="I261" s="44" t="s">
        <v>19</v>
      </c>
      <c r="J261" s="45" t="s">
        <v>461</v>
      </c>
      <c r="K261" s="44"/>
      <c r="L261" s="44" t="s">
        <v>43</v>
      </c>
      <c r="M261" s="65">
        <v>1062</v>
      </c>
      <c r="O261" s="22" t="s">
        <v>462</v>
      </c>
      <c r="P261"/>
      <c r="Q261"/>
    </row>
    <row r="262" spans="2:17" ht="30" customHeight="1" x14ac:dyDescent="0.25">
      <c r="B262" s="36"/>
      <c r="C262" s="42">
        <v>69459</v>
      </c>
      <c r="E262" s="43">
        <v>0</v>
      </c>
      <c r="F262" s="43">
        <v>0</v>
      </c>
      <c r="G262" s="43">
        <v>0</v>
      </c>
      <c r="H262" s="43">
        <v>69459</v>
      </c>
      <c r="I262" s="44" t="s">
        <v>19</v>
      </c>
      <c r="J262" s="45" t="s">
        <v>463</v>
      </c>
      <c r="K262" s="44"/>
      <c r="L262" s="44" t="s">
        <v>17</v>
      </c>
      <c r="M262" s="65">
        <v>1215</v>
      </c>
      <c r="O262" s="22" t="s">
        <v>464</v>
      </c>
      <c r="P262"/>
      <c r="Q262"/>
    </row>
    <row r="263" spans="2:17" ht="30" customHeight="1" x14ac:dyDescent="0.25">
      <c r="B263" s="36"/>
      <c r="C263" s="42"/>
      <c r="E263" s="43"/>
      <c r="F263" s="43"/>
      <c r="G263" s="43"/>
      <c r="H263" s="43"/>
      <c r="I263" s="44" t="s">
        <v>47</v>
      </c>
      <c r="J263" s="45" t="s">
        <v>96</v>
      </c>
      <c r="K263" s="44"/>
      <c r="L263" s="44" t="s">
        <v>24</v>
      </c>
      <c r="M263" s="65">
        <v>1224</v>
      </c>
      <c r="O263" s="22" t="s">
        <v>25</v>
      </c>
      <c r="P263"/>
      <c r="Q263"/>
    </row>
    <row r="264" spans="2:17" ht="30" customHeight="1" x14ac:dyDescent="0.25">
      <c r="B264" s="36"/>
      <c r="C264" s="42">
        <v>7100000</v>
      </c>
      <c r="E264" s="43">
        <v>0</v>
      </c>
      <c r="F264" s="43">
        <v>0</v>
      </c>
      <c r="G264" s="43">
        <v>0</v>
      </c>
      <c r="H264" s="43">
        <v>7100000</v>
      </c>
      <c r="I264" s="44" t="s">
        <v>47</v>
      </c>
      <c r="J264" s="45" t="s">
        <v>465</v>
      </c>
      <c r="K264" s="44"/>
      <c r="L264" s="44" t="s">
        <v>24</v>
      </c>
      <c r="M264" s="65">
        <v>1224</v>
      </c>
      <c r="O264" s="22" t="s">
        <v>466</v>
      </c>
      <c r="P264"/>
      <c r="Q264"/>
    </row>
    <row r="265" spans="2:17" ht="30" customHeight="1" x14ac:dyDescent="0.25">
      <c r="B265" s="36"/>
      <c r="C265" s="46">
        <v>1320000</v>
      </c>
      <c r="E265" s="47">
        <v>1320000</v>
      </c>
      <c r="F265" s="47">
        <v>0</v>
      </c>
      <c r="G265" s="47">
        <v>0</v>
      </c>
      <c r="H265" s="47">
        <v>0</v>
      </c>
      <c r="I265" s="48" t="s">
        <v>26</v>
      </c>
      <c r="J265" s="49" t="s">
        <v>467</v>
      </c>
      <c r="K265" s="48"/>
      <c r="L265" s="48" t="s">
        <v>102</v>
      </c>
      <c r="M265" s="66">
        <v>1229</v>
      </c>
      <c r="O265" s="22" t="s">
        <v>468</v>
      </c>
      <c r="P265"/>
      <c r="Q265"/>
    </row>
    <row r="266" spans="2:17" ht="30" customHeight="1" x14ac:dyDescent="0.25">
      <c r="B266" s="36"/>
      <c r="C266" s="55">
        <v>10561033</v>
      </c>
      <c r="E266" s="56">
        <v>8236033</v>
      </c>
      <c r="F266" s="56">
        <v>0</v>
      </c>
      <c r="G266" s="56">
        <v>0</v>
      </c>
      <c r="H266" s="56">
        <v>2325000</v>
      </c>
      <c r="I266" s="57"/>
      <c r="J266" s="58"/>
      <c r="K266" s="57" t="s">
        <v>469</v>
      </c>
      <c r="L266" s="57"/>
      <c r="M266" s="67"/>
      <c r="N266" s="37"/>
      <c r="P266"/>
      <c r="Q266"/>
    </row>
    <row r="267" spans="2:17" ht="30" customHeight="1" x14ac:dyDescent="0.25">
      <c r="B267" s="36"/>
      <c r="C267" s="38">
        <v>2325000</v>
      </c>
      <c r="E267" s="39">
        <v>0</v>
      </c>
      <c r="F267" s="39">
        <v>0</v>
      </c>
      <c r="G267" s="39">
        <v>0</v>
      </c>
      <c r="H267" s="39">
        <v>2325000</v>
      </c>
      <c r="I267" s="40" t="s">
        <v>26</v>
      </c>
      <c r="J267" s="41" t="s">
        <v>470</v>
      </c>
      <c r="K267" s="40"/>
      <c r="L267" s="40" t="s">
        <v>43</v>
      </c>
      <c r="M267" s="64">
        <v>1062</v>
      </c>
      <c r="O267" s="22" t="s">
        <v>471</v>
      </c>
      <c r="P267"/>
      <c r="Q267"/>
    </row>
    <row r="268" spans="2:17" ht="30" customHeight="1" x14ac:dyDescent="0.25">
      <c r="B268" s="36"/>
      <c r="C268" s="42">
        <v>500000</v>
      </c>
      <c r="E268" s="43">
        <v>500000</v>
      </c>
      <c r="F268" s="43">
        <v>0</v>
      </c>
      <c r="G268" s="43">
        <v>0</v>
      </c>
      <c r="H268" s="43">
        <v>0</v>
      </c>
      <c r="I268" s="44" t="s">
        <v>26</v>
      </c>
      <c r="J268" s="45" t="s">
        <v>472</v>
      </c>
      <c r="K268" s="44"/>
      <c r="L268" s="44" t="s">
        <v>24</v>
      </c>
      <c r="M268" s="65">
        <v>1224</v>
      </c>
      <c r="O268" s="22" t="s">
        <v>473</v>
      </c>
      <c r="P268"/>
      <c r="Q268"/>
    </row>
    <row r="269" spans="2:17" ht="30" customHeight="1" x14ac:dyDescent="0.25">
      <c r="B269" s="36"/>
      <c r="C269" s="46">
        <v>7736033</v>
      </c>
      <c r="E269" s="47">
        <v>7736033</v>
      </c>
      <c r="F269" s="47">
        <v>0</v>
      </c>
      <c r="G269" s="47">
        <v>0</v>
      </c>
      <c r="H269" s="47">
        <v>0</v>
      </c>
      <c r="I269" s="48" t="s">
        <v>22</v>
      </c>
      <c r="J269" s="49" t="s">
        <v>474</v>
      </c>
      <c r="K269" s="48"/>
      <c r="L269" s="48" t="s">
        <v>24</v>
      </c>
      <c r="M269" s="66">
        <v>1224</v>
      </c>
      <c r="O269" s="22" t="s">
        <v>475</v>
      </c>
      <c r="P269"/>
      <c r="Q269"/>
    </row>
    <row r="270" spans="2:17" ht="30" customHeight="1" x14ac:dyDescent="0.25">
      <c r="B270" s="36"/>
      <c r="C270" s="55">
        <f>SUM(C271:C279)</f>
        <v>40889380</v>
      </c>
      <c r="E270" s="56">
        <v>12520000</v>
      </c>
      <c r="F270" s="56">
        <v>3212243</v>
      </c>
      <c r="G270" s="56">
        <v>0</v>
      </c>
      <c r="H270" s="56">
        <f>SUM(H271:H279)</f>
        <v>25157137</v>
      </c>
      <c r="I270" s="57"/>
      <c r="J270" s="58"/>
      <c r="K270" s="57" t="s">
        <v>476</v>
      </c>
      <c r="L270" s="57"/>
      <c r="M270" s="67"/>
      <c r="N270" s="37"/>
      <c r="P270"/>
      <c r="Q270"/>
    </row>
    <row r="271" spans="2:17" ht="30" customHeight="1" x14ac:dyDescent="0.25">
      <c r="B271" s="36"/>
      <c r="C271" s="38">
        <v>3750000</v>
      </c>
      <c r="E271" s="39">
        <v>0</v>
      </c>
      <c r="F271" s="39">
        <v>0</v>
      </c>
      <c r="G271" s="39">
        <v>0</v>
      </c>
      <c r="H271" s="39">
        <v>3750000</v>
      </c>
      <c r="I271" s="40" t="s">
        <v>26</v>
      </c>
      <c r="J271" s="41" t="s">
        <v>477</v>
      </c>
      <c r="K271" s="40"/>
      <c r="L271" s="40" t="s">
        <v>43</v>
      </c>
      <c r="M271" s="64">
        <v>1062</v>
      </c>
      <c r="O271" s="22" t="s">
        <v>478</v>
      </c>
      <c r="P271"/>
      <c r="Q271"/>
    </row>
    <row r="272" spans="2:17" ht="30" customHeight="1" x14ac:dyDescent="0.25">
      <c r="B272" s="36"/>
      <c r="C272" s="42">
        <v>3250000</v>
      </c>
      <c r="E272" s="43">
        <v>0</v>
      </c>
      <c r="F272" s="43">
        <v>0</v>
      </c>
      <c r="G272" s="43">
        <v>0</v>
      </c>
      <c r="H272" s="43">
        <v>3250000</v>
      </c>
      <c r="I272" s="44" t="s">
        <v>80</v>
      </c>
      <c r="J272" s="45" t="s">
        <v>479</v>
      </c>
      <c r="K272" s="44"/>
      <c r="L272" s="44" t="s">
        <v>17</v>
      </c>
      <c r="M272" s="65">
        <v>1215</v>
      </c>
      <c r="O272" s="22" t="s">
        <v>480</v>
      </c>
      <c r="P272"/>
      <c r="Q272"/>
    </row>
    <row r="273" spans="2:17" ht="30" customHeight="1" x14ac:dyDescent="0.25">
      <c r="B273" s="36"/>
      <c r="C273" s="42"/>
      <c r="E273" s="43"/>
      <c r="F273" s="43"/>
      <c r="G273" s="43"/>
      <c r="H273" s="43"/>
      <c r="I273" s="44" t="s">
        <v>47</v>
      </c>
      <c r="J273" s="45" t="s">
        <v>96</v>
      </c>
      <c r="K273" s="44"/>
      <c r="L273" s="44" t="s">
        <v>24</v>
      </c>
      <c r="M273" s="65">
        <v>1224</v>
      </c>
      <c r="O273" s="22" t="s">
        <v>25</v>
      </c>
      <c r="P273"/>
      <c r="Q273"/>
    </row>
    <row r="274" spans="2:17" ht="30" customHeight="1" x14ac:dyDescent="0.25">
      <c r="B274" s="36"/>
      <c r="C274" s="42">
        <v>1600000</v>
      </c>
      <c r="E274" s="43">
        <v>0</v>
      </c>
      <c r="F274" s="43">
        <v>0</v>
      </c>
      <c r="G274" s="43">
        <v>0</v>
      </c>
      <c r="H274" s="43">
        <v>1600000</v>
      </c>
      <c r="I274" s="44" t="s">
        <v>26</v>
      </c>
      <c r="J274" s="45" t="s">
        <v>481</v>
      </c>
      <c r="K274" s="44"/>
      <c r="L274" s="44" t="s">
        <v>24</v>
      </c>
      <c r="M274" s="65">
        <v>1224</v>
      </c>
      <c r="O274" s="22" t="s">
        <v>482</v>
      </c>
      <c r="P274"/>
      <c r="Q274"/>
    </row>
    <row r="275" spans="2:17" ht="30" customHeight="1" x14ac:dyDescent="0.25">
      <c r="B275" s="36"/>
      <c r="C275" s="42">
        <v>1270102</v>
      </c>
      <c r="E275" s="43">
        <v>0</v>
      </c>
      <c r="F275" s="43">
        <v>0</v>
      </c>
      <c r="G275" s="43">
        <v>0</v>
      </c>
      <c r="H275" s="43">
        <v>1270102</v>
      </c>
      <c r="I275" s="44" t="s">
        <v>19</v>
      </c>
      <c r="J275" s="45" t="s">
        <v>483</v>
      </c>
      <c r="K275" s="44"/>
      <c r="L275" s="44" t="s">
        <v>24</v>
      </c>
      <c r="M275" s="65">
        <v>1224</v>
      </c>
      <c r="O275" s="22" t="s">
        <v>484</v>
      </c>
      <c r="P275"/>
      <c r="Q275"/>
    </row>
    <row r="276" spans="2:17" ht="30" customHeight="1" x14ac:dyDescent="0.25">
      <c r="B276" s="36"/>
      <c r="C276" s="42">
        <v>11200000</v>
      </c>
      <c r="E276" s="43">
        <v>11200000</v>
      </c>
      <c r="F276" s="43">
        <v>0</v>
      </c>
      <c r="G276" s="43">
        <v>0</v>
      </c>
      <c r="H276" s="43">
        <v>0</v>
      </c>
      <c r="I276" s="44" t="s">
        <v>47</v>
      </c>
      <c r="J276" s="45" t="s">
        <v>485</v>
      </c>
      <c r="K276" s="44"/>
      <c r="L276" s="44" t="s">
        <v>24</v>
      </c>
      <c r="M276" s="65">
        <v>1224</v>
      </c>
      <c r="O276" s="22" t="s">
        <v>486</v>
      </c>
      <c r="P276"/>
      <c r="Q276"/>
    </row>
    <row r="277" spans="2:17" ht="30" customHeight="1" x14ac:dyDescent="0.25">
      <c r="B277" s="36"/>
      <c r="C277" s="42">
        <v>15287035</v>
      </c>
      <c r="E277" s="43">
        <v>0</v>
      </c>
      <c r="F277" s="43">
        <v>0</v>
      </c>
      <c r="G277" s="43">
        <v>0</v>
      </c>
      <c r="H277" s="43">
        <v>15287035</v>
      </c>
      <c r="I277" s="44" t="s">
        <v>22</v>
      </c>
      <c r="J277" s="45" t="s">
        <v>487</v>
      </c>
      <c r="K277" s="44"/>
      <c r="L277" s="44" t="s">
        <v>30</v>
      </c>
      <c r="M277" s="65">
        <v>1226</v>
      </c>
      <c r="O277" s="22" t="s">
        <v>488</v>
      </c>
      <c r="P277"/>
      <c r="Q277"/>
    </row>
    <row r="278" spans="2:17" ht="30" customHeight="1" x14ac:dyDescent="0.25">
      <c r="B278" s="36"/>
      <c r="C278" s="42">
        <v>1320000</v>
      </c>
      <c r="E278" s="43">
        <v>1320000</v>
      </c>
      <c r="F278" s="43">
        <v>0</v>
      </c>
      <c r="G278" s="43">
        <v>0</v>
      </c>
      <c r="H278" s="43">
        <v>0</v>
      </c>
      <c r="I278" s="44" t="s">
        <v>26</v>
      </c>
      <c r="J278" s="45" t="s">
        <v>489</v>
      </c>
      <c r="K278" s="44"/>
      <c r="L278" s="44" t="s">
        <v>102</v>
      </c>
      <c r="M278" s="65">
        <v>1229</v>
      </c>
      <c r="O278" s="22" t="s">
        <v>490</v>
      </c>
      <c r="P278"/>
      <c r="Q278"/>
    </row>
    <row r="279" spans="2:17" ht="30" customHeight="1" x14ac:dyDescent="0.25">
      <c r="B279" s="36"/>
      <c r="C279" s="46">
        <v>3212243</v>
      </c>
      <c r="E279" s="47">
        <v>0</v>
      </c>
      <c r="F279" s="47">
        <v>3212243</v>
      </c>
      <c r="G279" s="47">
        <v>0</v>
      </c>
      <c r="H279" s="47">
        <v>0</v>
      </c>
      <c r="I279" s="48" t="s">
        <v>15</v>
      </c>
      <c r="J279" s="49" t="s">
        <v>491</v>
      </c>
      <c r="K279" s="48"/>
      <c r="L279" s="48" t="s">
        <v>61</v>
      </c>
      <c r="M279" s="66">
        <v>1240</v>
      </c>
      <c r="O279" s="22" t="s">
        <v>492</v>
      </c>
      <c r="P279"/>
      <c r="Q279"/>
    </row>
    <row r="280" spans="2:17" ht="30" customHeight="1" x14ac:dyDescent="0.25">
      <c r="B280" s="36"/>
      <c r="C280" s="55">
        <v>21746102</v>
      </c>
      <c r="E280" s="56">
        <v>3771095</v>
      </c>
      <c r="F280" s="56">
        <v>0</v>
      </c>
      <c r="G280" s="56">
        <v>0</v>
      </c>
      <c r="H280" s="56">
        <v>17975007</v>
      </c>
      <c r="I280" s="57"/>
      <c r="J280" s="58"/>
      <c r="K280" s="57" t="s">
        <v>493</v>
      </c>
      <c r="L280" s="57"/>
      <c r="M280" s="67"/>
      <c r="N280" s="37" t="s">
        <v>494</v>
      </c>
      <c r="P280"/>
      <c r="Q280"/>
    </row>
    <row r="281" spans="2:17" ht="30" customHeight="1" x14ac:dyDescent="0.25">
      <c r="B281" s="36"/>
      <c r="C281" s="38">
        <v>2000000</v>
      </c>
      <c r="E281" s="39">
        <v>0</v>
      </c>
      <c r="F281" s="39">
        <v>0</v>
      </c>
      <c r="G281" s="39">
        <v>0</v>
      </c>
      <c r="H281" s="39">
        <v>2000000</v>
      </c>
      <c r="I281" s="40" t="s">
        <v>26</v>
      </c>
      <c r="J281" s="41" t="s">
        <v>495</v>
      </c>
      <c r="K281" s="40"/>
      <c r="L281" s="40" t="s">
        <v>43</v>
      </c>
      <c r="M281" s="64">
        <v>1062</v>
      </c>
      <c r="O281" s="22" t="s">
        <v>496</v>
      </c>
      <c r="P281"/>
      <c r="Q281"/>
    </row>
    <row r="282" spans="2:17" ht="30" customHeight="1" x14ac:dyDescent="0.25">
      <c r="B282" s="36"/>
      <c r="C282" s="42">
        <v>2214000</v>
      </c>
      <c r="E282" s="43">
        <v>2214000</v>
      </c>
      <c r="F282" s="43">
        <v>0</v>
      </c>
      <c r="G282" s="43">
        <v>0</v>
      </c>
      <c r="H282" s="43">
        <v>0</v>
      </c>
      <c r="I282" s="44" t="s">
        <v>26</v>
      </c>
      <c r="J282" s="45" t="s">
        <v>497</v>
      </c>
      <c r="K282" s="44"/>
      <c r="L282" s="44" t="s">
        <v>24</v>
      </c>
      <c r="M282" s="65">
        <v>1224</v>
      </c>
      <c r="O282" s="22" t="s">
        <v>498</v>
      </c>
      <c r="P282"/>
      <c r="Q282"/>
    </row>
    <row r="283" spans="2:17" ht="30" customHeight="1" x14ac:dyDescent="0.25">
      <c r="B283" s="36"/>
      <c r="C283" s="42">
        <v>15975007</v>
      </c>
      <c r="E283" s="43">
        <v>0</v>
      </c>
      <c r="F283" s="43">
        <v>0</v>
      </c>
      <c r="G283" s="43">
        <v>0</v>
      </c>
      <c r="H283" s="43">
        <v>15975007</v>
      </c>
      <c r="I283" s="44" t="s">
        <v>22</v>
      </c>
      <c r="J283" s="45" t="s">
        <v>499</v>
      </c>
      <c r="K283" s="44"/>
      <c r="L283" s="44" t="s">
        <v>24</v>
      </c>
      <c r="M283" s="65">
        <v>1224</v>
      </c>
      <c r="O283" s="22" t="s">
        <v>500</v>
      </c>
      <c r="P283"/>
      <c r="Q283"/>
    </row>
    <row r="284" spans="2:17" ht="30" customHeight="1" x14ac:dyDescent="0.25">
      <c r="B284" s="36"/>
      <c r="C284" s="46">
        <v>1557095</v>
      </c>
      <c r="E284" s="47">
        <v>1557095</v>
      </c>
      <c r="F284" s="47">
        <v>0</v>
      </c>
      <c r="G284" s="47">
        <v>0</v>
      </c>
      <c r="H284" s="47">
        <v>0</v>
      </c>
      <c r="I284" s="48" t="s">
        <v>80</v>
      </c>
      <c r="J284" s="49" t="s">
        <v>501</v>
      </c>
      <c r="K284" s="48"/>
      <c r="L284" s="48" t="s">
        <v>24</v>
      </c>
      <c r="M284" s="66">
        <v>1224</v>
      </c>
      <c r="O284" s="22" t="s">
        <v>502</v>
      </c>
      <c r="P284"/>
      <c r="Q284"/>
    </row>
    <row r="285" spans="2:17" ht="30" customHeight="1" x14ac:dyDescent="0.25">
      <c r="B285" s="36"/>
      <c r="C285" s="55">
        <f>SUM(C286:C289)</f>
        <v>27936886</v>
      </c>
      <c r="E285" s="56">
        <f t="shared" ref="E285:H285" si="12">SUM(E286:E289)</f>
        <v>21311886</v>
      </c>
      <c r="F285" s="56">
        <f t="shared" si="12"/>
        <v>0</v>
      </c>
      <c r="G285" s="56">
        <f t="shared" si="12"/>
        <v>0</v>
      </c>
      <c r="H285" s="56">
        <f t="shared" si="12"/>
        <v>6625000</v>
      </c>
      <c r="I285" s="57"/>
      <c r="J285" s="58"/>
      <c r="K285" s="57" t="s">
        <v>503</v>
      </c>
      <c r="L285" s="57"/>
      <c r="M285" s="67"/>
      <c r="N285" s="37"/>
      <c r="P285"/>
      <c r="Q285"/>
    </row>
    <row r="286" spans="2:17" ht="30" customHeight="1" x14ac:dyDescent="0.25">
      <c r="B286" s="36"/>
      <c r="C286" s="38">
        <v>2575000</v>
      </c>
      <c r="E286" s="39">
        <v>0</v>
      </c>
      <c r="F286" s="39">
        <v>0</v>
      </c>
      <c r="G286" s="39">
        <v>0</v>
      </c>
      <c r="H286" s="39">
        <v>2575000</v>
      </c>
      <c r="I286" s="40" t="s">
        <v>26</v>
      </c>
      <c r="J286" s="41" t="s">
        <v>504</v>
      </c>
      <c r="K286" s="40"/>
      <c r="L286" s="40" t="s">
        <v>43</v>
      </c>
      <c r="M286" s="64">
        <v>1062</v>
      </c>
      <c r="O286" s="22" t="s">
        <v>505</v>
      </c>
      <c r="P286"/>
      <c r="Q286"/>
    </row>
    <row r="287" spans="2:17" ht="30" customHeight="1" x14ac:dyDescent="0.25">
      <c r="B287" s="36"/>
      <c r="C287" s="42">
        <v>4050000</v>
      </c>
      <c r="E287" s="43">
        <v>0</v>
      </c>
      <c r="F287" s="43">
        <v>0</v>
      </c>
      <c r="G287" s="43">
        <v>0</v>
      </c>
      <c r="H287" s="43">
        <v>4050000</v>
      </c>
      <c r="I287" s="44" t="s">
        <v>47</v>
      </c>
      <c r="J287" s="45" t="s">
        <v>506</v>
      </c>
      <c r="K287" s="44"/>
      <c r="L287" s="44" t="s">
        <v>17</v>
      </c>
      <c r="M287" s="65">
        <v>1215</v>
      </c>
      <c r="O287" s="22" t="s">
        <v>507</v>
      </c>
      <c r="P287"/>
      <c r="Q287"/>
    </row>
    <row r="288" spans="2:17" ht="30" customHeight="1" x14ac:dyDescent="0.25">
      <c r="B288" s="36"/>
      <c r="C288" s="42">
        <v>1167500</v>
      </c>
      <c r="E288" s="43">
        <v>1167500</v>
      </c>
      <c r="F288" s="43">
        <v>0</v>
      </c>
      <c r="G288" s="43">
        <v>0</v>
      </c>
      <c r="H288" s="43">
        <v>0</v>
      </c>
      <c r="I288" s="44" t="s">
        <v>26</v>
      </c>
      <c r="J288" s="45" t="s">
        <v>508</v>
      </c>
      <c r="K288" s="44"/>
      <c r="L288" s="44" t="s">
        <v>24</v>
      </c>
      <c r="M288" s="65">
        <v>1224</v>
      </c>
      <c r="O288" s="22" t="s">
        <v>509</v>
      </c>
      <c r="P288"/>
      <c r="Q288"/>
    </row>
    <row r="289" spans="2:17" ht="30" customHeight="1" x14ac:dyDescent="0.25">
      <c r="B289" s="36"/>
      <c r="C289" s="46">
        <v>20144386</v>
      </c>
      <c r="E289" s="47">
        <v>20144386</v>
      </c>
      <c r="F289" s="47">
        <v>0</v>
      </c>
      <c r="G289" s="47">
        <v>0</v>
      </c>
      <c r="H289" s="47">
        <v>0</v>
      </c>
      <c r="I289" s="48" t="s">
        <v>22</v>
      </c>
      <c r="J289" s="49" t="s">
        <v>510</v>
      </c>
      <c r="K289" s="48"/>
      <c r="L289" s="48" t="s">
        <v>24</v>
      </c>
      <c r="M289" s="66">
        <v>1224</v>
      </c>
      <c r="O289" s="22" t="s">
        <v>511</v>
      </c>
      <c r="P289"/>
      <c r="Q289"/>
    </row>
    <row r="290" spans="2:17" ht="30" customHeight="1" x14ac:dyDescent="0.25">
      <c r="B290" s="36"/>
      <c r="C290" s="55">
        <f>SUM(C291:C297)</f>
        <v>31613814</v>
      </c>
      <c r="E290" s="56">
        <f t="shared" ref="E290:H290" si="13">SUM(E291:E297)</f>
        <v>0</v>
      </c>
      <c r="F290" s="56">
        <f t="shared" si="13"/>
        <v>0</v>
      </c>
      <c r="G290" s="56">
        <f t="shared" si="13"/>
        <v>0</v>
      </c>
      <c r="H290" s="56">
        <f t="shared" si="13"/>
        <v>31613814</v>
      </c>
      <c r="I290" s="57"/>
      <c r="J290" s="58"/>
      <c r="K290" s="57" t="s">
        <v>512</v>
      </c>
      <c r="L290" s="57"/>
      <c r="M290" s="67"/>
      <c r="N290" s="37"/>
      <c r="P290"/>
      <c r="Q290"/>
    </row>
    <row r="291" spans="2:17" ht="30" customHeight="1" x14ac:dyDescent="0.25">
      <c r="B291" s="36"/>
      <c r="C291" s="38">
        <v>1000000</v>
      </c>
      <c r="E291" s="39">
        <v>0</v>
      </c>
      <c r="F291" s="39">
        <v>0</v>
      </c>
      <c r="G291" s="39">
        <v>0</v>
      </c>
      <c r="H291" s="39">
        <v>1000000</v>
      </c>
      <c r="I291" s="40" t="s">
        <v>26</v>
      </c>
      <c r="J291" s="41" t="s">
        <v>513</v>
      </c>
      <c r="K291" s="40"/>
      <c r="L291" s="40" t="s">
        <v>43</v>
      </c>
      <c r="M291" s="64">
        <v>1062</v>
      </c>
      <c r="O291" s="22" t="s">
        <v>514</v>
      </c>
      <c r="P291"/>
      <c r="Q291"/>
    </row>
    <row r="292" spans="2:17" ht="30" customHeight="1" x14ac:dyDescent="0.25">
      <c r="B292" s="36"/>
      <c r="C292" s="42">
        <v>19937</v>
      </c>
      <c r="E292" s="43">
        <v>0</v>
      </c>
      <c r="F292" s="43">
        <v>0</v>
      </c>
      <c r="G292" s="43">
        <v>0</v>
      </c>
      <c r="H292" s="43">
        <v>19937</v>
      </c>
      <c r="I292" s="44" t="s">
        <v>22</v>
      </c>
      <c r="J292" s="45" t="s">
        <v>515</v>
      </c>
      <c r="K292" s="44"/>
      <c r="L292" s="44" t="s">
        <v>43</v>
      </c>
      <c r="M292" s="65">
        <v>1062</v>
      </c>
      <c r="O292" s="22" t="s">
        <v>516</v>
      </c>
      <c r="P292"/>
      <c r="Q292"/>
    </row>
    <row r="293" spans="2:17" ht="30" customHeight="1" x14ac:dyDescent="0.25">
      <c r="B293" s="36"/>
      <c r="C293" s="42">
        <v>1600000</v>
      </c>
      <c r="E293" s="43">
        <v>0</v>
      </c>
      <c r="F293" s="43">
        <v>0</v>
      </c>
      <c r="G293" s="43">
        <v>0</v>
      </c>
      <c r="H293" s="43">
        <v>1600000</v>
      </c>
      <c r="I293" s="44" t="s">
        <v>26</v>
      </c>
      <c r="J293" s="45" t="s">
        <v>517</v>
      </c>
      <c r="K293" s="44"/>
      <c r="L293" s="44" t="s">
        <v>139</v>
      </c>
      <c r="M293" s="65">
        <v>1130</v>
      </c>
      <c r="O293" s="22" t="s">
        <v>518</v>
      </c>
      <c r="P293"/>
      <c r="Q293"/>
    </row>
    <row r="294" spans="2:17" ht="30" customHeight="1" x14ac:dyDescent="0.25">
      <c r="B294" s="36"/>
      <c r="C294" s="42">
        <v>5380000</v>
      </c>
      <c r="E294" s="43">
        <v>0</v>
      </c>
      <c r="F294" s="43">
        <v>0</v>
      </c>
      <c r="G294" s="43">
        <v>0</v>
      </c>
      <c r="H294" s="43">
        <v>5380000</v>
      </c>
      <c r="I294" s="44" t="s">
        <v>26</v>
      </c>
      <c r="J294" s="45" t="s">
        <v>519</v>
      </c>
      <c r="K294" s="44"/>
      <c r="L294" s="44" t="s">
        <v>74</v>
      </c>
      <c r="M294" s="65">
        <v>1163</v>
      </c>
      <c r="O294" s="22" t="s">
        <v>520</v>
      </c>
      <c r="P294"/>
      <c r="Q294"/>
    </row>
    <row r="295" spans="2:17" ht="30" customHeight="1" x14ac:dyDescent="0.25">
      <c r="B295" s="36"/>
      <c r="C295" s="42">
        <v>2024600</v>
      </c>
      <c r="E295" s="43">
        <v>0</v>
      </c>
      <c r="F295" s="43">
        <v>0</v>
      </c>
      <c r="G295" s="43">
        <v>0</v>
      </c>
      <c r="H295" s="43">
        <v>2024600</v>
      </c>
      <c r="I295" s="44" t="s">
        <v>22</v>
      </c>
      <c r="J295" s="45" t="s">
        <v>521</v>
      </c>
      <c r="K295" s="44"/>
      <c r="L295" s="44" t="s">
        <v>17</v>
      </c>
      <c r="M295" s="65">
        <v>1215</v>
      </c>
      <c r="O295" s="22" t="s">
        <v>522</v>
      </c>
      <c r="P295"/>
      <c r="Q295"/>
    </row>
    <row r="296" spans="2:17" ht="30" customHeight="1" x14ac:dyDescent="0.25">
      <c r="B296" s="36"/>
      <c r="C296" s="42">
        <v>2875000</v>
      </c>
      <c r="E296" s="43">
        <v>0</v>
      </c>
      <c r="F296" s="43">
        <v>0</v>
      </c>
      <c r="G296" s="43">
        <v>0</v>
      </c>
      <c r="H296" s="43">
        <v>2875000</v>
      </c>
      <c r="I296" s="44" t="s">
        <v>26</v>
      </c>
      <c r="J296" s="45" t="s">
        <v>523</v>
      </c>
      <c r="K296" s="44"/>
      <c r="L296" s="44" t="s">
        <v>24</v>
      </c>
      <c r="M296" s="65">
        <v>1224</v>
      </c>
      <c r="O296" s="22" t="s">
        <v>524</v>
      </c>
      <c r="P296"/>
      <c r="Q296"/>
    </row>
    <row r="297" spans="2:17" ht="30" customHeight="1" x14ac:dyDescent="0.25">
      <c r="B297" s="36"/>
      <c r="C297" s="46">
        <v>18714277</v>
      </c>
      <c r="E297" s="47">
        <v>0</v>
      </c>
      <c r="F297" s="47">
        <v>0</v>
      </c>
      <c r="G297" s="47">
        <v>0</v>
      </c>
      <c r="H297" s="47">
        <v>18714277</v>
      </c>
      <c r="I297" s="48" t="s">
        <v>22</v>
      </c>
      <c r="J297" s="49" t="s">
        <v>525</v>
      </c>
      <c r="K297" s="48"/>
      <c r="L297" s="48" t="s">
        <v>24</v>
      </c>
      <c r="M297" s="66">
        <v>1224</v>
      </c>
      <c r="O297" s="22" t="s">
        <v>526</v>
      </c>
      <c r="P297"/>
      <c r="Q297"/>
    </row>
    <row r="298" spans="2:17" ht="30" customHeight="1" x14ac:dyDescent="0.25">
      <c r="B298" s="36"/>
      <c r="C298" s="55">
        <f>SUM(C299:C303)</f>
        <v>16042605</v>
      </c>
      <c r="E298" s="56">
        <f t="shared" ref="E298:H298" si="14">SUM(E299:E303)</f>
        <v>10892605</v>
      </c>
      <c r="F298" s="56">
        <f t="shared" si="14"/>
        <v>0</v>
      </c>
      <c r="G298" s="56">
        <f t="shared" si="14"/>
        <v>0</v>
      </c>
      <c r="H298" s="56">
        <f t="shared" si="14"/>
        <v>5150000</v>
      </c>
      <c r="I298" s="57"/>
      <c r="J298" s="58"/>
      <c r="K298" s="57" t="s">
        <v>527</v>
      </c>
      <c r="L298" s="57"/>
      <c r="M298" s="67"/>
      <c r="N298" s="37"/>
      <c r="P298"/>
      <c r="Q298"/>
    </row>
    <row r="299" spans="2:17" ht="30" customHeight="1" x14ac:dyDescent="0.25">
      <c r="B299" s="36"/>
      <c r="C299" s="38">
        <v>1675000</v>
      </c>
      <c r="E299" s="39">
        <v>0</v>
      </c>
      <c r="F299" s="39">
        <v>0</v>
      </c>
      <c r="G299" s="39">
        <v>0</v>
      </c>
      <c r="H299" s="39">
        <v>1675000</v>
      </c>
      <c r="I299" s="40" t="s">
        <v>26</v>
      </c>
      <c r="J299" s="41" t="s">
        <v>528</v>
      </c>
      <c r="K299" s="40"/>
      <c r="L299" s="40" t="s">
        <v>43</v>
      </c>
      <c r="M299" s="64">
        <v>1062</v>
      </c>
      <c r="O299" s="22" t="s">
        <v>529</v>
      </c>
      <c r="P299"/>
      <c r="Q299"/>
    </row>
    <row r="300" spans="2:17" ht="30" customHeight="1" x14ac:dyDescent="0.25">
      <c r="B300" s="36"/>
      <c r="C300" s="42">
        <v>175000</v>
      </c>
      <c r="E300" s="43">
        <v>0</v>
      </c>
      <c r="F300" s="43">
        <v>0</v>
      </c>
      <c r="G300" s="43">
        <v>0</v>
      </c>
      <c r="H300" s="43">
        <v>175000</v>
      </c>
      <c r="I300" s="44" t="s">
        <v>80</v>
      </c>
      <c r="J300" s="45" t="s">
        <v>530</v>
      </c>
      <c r="K300" s="44"/>
      <c r="L300" s="44" t="s">
        <v>17</v>
      </c>
      <c r="M300" s="65">
        <v>1215</v>
      </c>
      <c r="O300" s="22" t="s">
        <v>531</v>
      </c>
      <c r="P300"/>
      <c r="Q300"/>
    </row>
    <row r="301" spans="2:17" ht="30" customHeight="1" x14ac:dyDescent="0.25">
      <c r="B301" s="36"/>
      <c r="C301" s="42"/>
      <c r="E301" s="43"/>
      <c r="F301" s="43"/>
      <c r="G301" s="43"/>
      <c r="H301" s="43"/>
      <c r="I301" s="44" t="s">
        <v>19</v>
      </c>
      <c r="J301" s="45" t="s">
        <v>241</v>
      </c>
      <c r="K301" s="44"/>
      <c r="L301" s="44" t="s">
        <v>24</v>
      </c>
      <c r="M301" s="65">
        <v>1224</v>
      </c>
      <c r="O301" s="22" t="s">
        <v>25</v>
      </c>
      <c r="P301"/>
      <c r="Q301"/>
    </row>
    <row r="302" spans="2:17" ht="30" customHeight="1" x14ac:dyDescent="0.25">
      <c r="B302" s="36"/>
      <c r="C302" s="42">
        <v>10892605</v>
      </c>
      <c r="E302" s="43">
        <v>10892605</v>
      </c>
      <c r="F302" s="43">
        <v>0</v>
      </c>
      <c r="G302" s="43">
        <v>0</v>
      </c>
      <c r="H302" s="43">
        <v>0</v>
      </c>
      <c r="I302" s="44" t="s">
        <v>22</v>
      </c>
      <c r="J302" s="45" t="s">
        <v>532</v>
      </c>
      <c r="K302" s="44"/>
      <c r="L302" s="44" t="s">
        <v>24</v>
      </c>
      <c r="M302" s="65">
        <v>1224</v>
      </c>
      <c r="O302" s="22" t="s">
        <v>533</v>
      </c>
      <c r="P302"/>
      <c r="Q302"/>
    </row>
    <row r="303" spans="2:17" ht="30" customHeight="1" x14ac:dyDescent="0.25">
      <c r="B303" s="36"/>
      <c r="C303" s="46">
        <v>3300000</v>
      </c>
      <c r="E303" s="47">
        <v>0</v>
      </c>
      <c r="F303" s="47">
        <v>0</v>
      </c>
      <c r="G303" s="47">
        <v>0</v>
      </c>
      <c r="H303" s="47">
        <v>3300000</v>
      </c>
      <c r="I303" s="48" t="s">
        <v>26</v>
      </c>
      <c r="J303" s="49" t="s">
        <v>534</v>
      </c>
      <c r="K303" s="48"/>
      <c r="L303" s="48" t="s">
        <v>33</v>
      </c>
      <c r="M303" s="66">
        <v>1276</v>
      </c>
      <c r="O303" s="22" t="s">
        <v>535</v>
      </c>
      <c r="P303"/>
      <c r="Q303"/>
    </row>
    <row r="304" spans="2:17" ht="30" customHeight="1" x14ac:dyDescent="0.25">
      <c r="B304" s="36"/>
      <c r="C304" s="55">
        <f>SUM(C305:C314)</f>
        <v>26441533</v>
      </c>
      <c r="E304" s="56">
        <f t="shared" ref="E304:H304" si="15">SUM(E305:E314)</f>
        <v>0</v>
      </c>
      <c r="F304" s="56">
        <f t="shared" si="15"/>
        <v>0</v>
      </c>
      <c r="G304" s="56">
        <f t="shared" si="15"/>
        <v>0</v>
      </c>
      <c r="H304" s="56">
        <f t="shared" si="15"/>
        <v>26441533</v>
      </c>
      <c r="I304" s="57"/>
      <c r="J304" s="58"/>
      <c r="K304" s="57" t="s">
        <v>536</v>
      </c>
      <c r="L304" s="57"/>
      <c r="M304" s="67"/>
      <c r="N304" s="37" t="s">
        <v>537</v>
      </c>
      <c r="P304"/>
      <c r="Q304"/>
    </row>
    <row r="305" spans="2:17" ht="30" customHeight="1" x14ac:dyDescent="0.25">
      <c r="B305" s="36"/>
      <c r="C305" s="38">
        <v>1500000</v>
      </c>
      <c r="E305" s="39">
        <v>0</v>
      </c>
      <c r="F305" s="39">
        <v>0</v>
      </c>
      <c r="G305" s="39">
        <v>0</v>
      </c>
      <c r="H305" s="39">
        <v>1500000</v>
      </c>
      <c r="I305" s="40" t="s">
        <v>26</v>
      </c>
      <c r="J305" s="41" t="s">
        <v>538</v>
      </c>
      <c r="K305" s="40"/>
      <c r="L305" s="40" t="s">
        <v>539</v>
      </c>
      <c r="M305" s="64">
        <v>1027</v>
      </c>
      <c r="O305" s="22" t="s">
        <v>540</v>
      </c>
      <c r="P305"/>
      <c r="Q305"/>
    </row>
    <row r="306" spans="2:17" ht="30" customHeight="1" x14ac:dyDescent="0.25">
      <c r="B306" s="36"/>
      <c r="C306" s="42">
        <v>4700000</v>
      </c>
      <c r="E306" s="43">
        <v>0</v>
      </c>
      <c r="F306" s="43">
        <v>0</v>
      </c>
      <c r="G306" s="43">
        <v>0</v>
      </c>
      <c r="H306" s="43">
        <v>4700000</v>
      </c>
      <c r="I306" s="44" t="s">
        <v>26</v>
      </c>
      <c r="J306" s="45" t="s">
        <v>541</v>
      </c>
      <c r="K306" s="44"/>
      <c r="L306" s="44" t="s">
        <v>43</v>
      </c>
      <c r="M306" s="65">
        <v>1062</v>
      </c>
      <c r="O306" s="22" t="s">
        <v>542</v>
      </c>
      <c r="P306"/>
      <c r="Q306"/>
    </row>
    <row r="307" spans="2:17" ht="30" customHeight="1" x14ac:dyDescent="0.25">
      <c r="B307" s="36"/>
      <c r="C307" s="42">
        <v>2581533</v>
      </c>
      <c r="E307" s="43">
        <v>0</v>
      </c>
      <c r="F307" s="43">
        <v>0</v>
      </c>
      <c r="G307" s="43">
        <v>0</v>
      </c>
      <c r="H307" s="43">
        <v>2581533</v>
      </c>
      <c r="I307" s="44" t="s">
        <v>15</v>
      </c>
      <c r="J307" s="45" t="s">
        <v>543</v>
      </c>
      <c r="K307" s="44"/>
      <c r="L307" s="44" t="s">
        <v>43</v>
      </c>
      <c r="M307" s="65">
        <v>1062</v>
      </c>
      <c r="O307" s="22" t="s">
        <v>544</v>
      </c>
      <c r="P307"/>
      <c r="Q307"/>
    </row>
    <row r="308" spans="2:17" ht="30" customHeight="1" x14ac:dyDescent="0.25">
      <c r="B308" s="36"/>
      <c r="C308" s="42">
        <v>8500000</v>
      </c>
      <c r="E308" s="43">
        <v>0</v>
      </c>
      <c r="F308" s="43">
        <v>0</v>
      </c>
      <c r="G308" s="43">
        <v>0</v>
      </c>
      <c r="H308" s="43">
        <v>8500000</v>
      </c>
      <c r="I308" s="44" t="s">
        <v>80</v>
      </c>
      <c r="J308" s="45" t="s">
        <v>545</v>
      </c>
      <c r="K308" s="44"/>
      <c r="L308" s="44" t="s">
        <v>74</v>
      </c>
      <c r="M308" s="65">
        <v>1163</v>
      </c>
      <c r="O308" s="22" t="s">
        <v>546</v>
      </c>
      <c r="P308"/>
      <c r="Q308"/>
    </row>
    <row r="309" spans="2:17" ht="30" customHeight="1" x14ac:dyDescent="0.25">
      <c r="B309" s="36"/>
      <c r="C309" s="42">
        <v>765000</v>
      </c>
      <c r="E309" s="43">
        <v>0</v>
      </c>
      <c r="F309" s="43">
        <v>0</v>
      </c>
      <c r="G309" s="43">
        <v>0</v>
      </c>
      <c r="H309" s="43">
        <v>765000</v>
      </c>
      <c r="I309" s="44" t="s">
        <v>22</v>
      </c>
      <c r="J309" s="45" t="s">
        <v>547</v>
      </c>
      <c r="K309" s="44"/>
      <c r="L309" s="44" t="s">
        <v>17</v>
      </c>
      <c r="M309" s="65">
        <v>1215</v>
      </c>
      <c r="O309" s="22" t="s">
        <v>548</v>
      </c>
      <c r="P309"/>
      <c r="Q309"/>
    </row>
    <row r="310" spans="2:17" ht="30" customHeight="1" x14ac:dyDescent="0.25">
      <c r="B310" s="36"/>
      <c r="C310" s="42">
        <v>175000</v>
      </c>
      <c r="E310" s="43">
        <v>0</v>
      </c>
      <c r="F310" s="43">
        <v>0</v>
      </c>
      <c r="G310" s="43">
        <v>0</v>
      </c>
      <c r="H310" s="43">
        <v>175000</v>
      </c>
      <c r="I310" s="44" t="s">
        <v>80</v>
      </c>
      <c r="J310" s="45" t="s">
        <v>549</v>
      </c>
      <c r="K310" s="44"/>
      <c r="L310" s="44" t="s">
        <v>17</v>
      </c>
      <c r="M310" s="65">
        <v>1215</v>
      </c>
      <c r="O310" s="22" t="s">
        <v>550</v>
      </c>
      <c r="P310"/>
      <c r="Q310"/>
    </row>
    <row r="311" spans="2:17" ht="30" customHeight="1" x14ac:dyDescent="0.25">
      <c r="B311" s="36"/>
      <c r="C311" s="42">
        <v>4000000</v>
      </c>
      <c r="E311" s="43"/>
      <c r="F311" s="43"/>
      <c r="G311" s="43"/>
      <c r="H311" s="43">
        <v>4000000</v>
      </c>
      <c r="I311" s="44" t="s">
        <v>26</v>
      </c>
      <c r="J311" s="45" t="s">
        <v>551</v>
      </c>
      <c r="K311" s="44"/>
      <c r="L311" s="44" t="s">
        <v>17</v>
      </c>
      <c r="M311" s="65">
        <v>1216</v>
      </c>
      <c r="O311" s="22" t="s">
        <v>552</v>
      </c>
      <c r="P311"/>
      <c r="Q311"/>
    </row>
    <row r="312" spans="2:17" ht="30" customHeight="1" x14ac:dyDescent="0.25">
      <c r="B312" s="36"/>
      <c r="C312" s="42"/>
      <c r="E312" s="43"/>
      <c r="F312" s="43"/>
      <c r="G312" s="43"/>
      <c r="H312" s="43"/>
      <c r="I312" s="44" t="s">
        <v>47</v>
      </c>
      <c r="J312" s="45" t="s">
        <v>96</v>
      </c>
      <c r="K312" s="44"/>
      <c r="L312" s="44" t="s">
        <v>24</v>
      </c>
      <c r="M312" s="65">
        <v>1224</v>
      </c>
      <c r="O312" s="22" t="s">
        <v>25</v>
      </c>
      <c r="P312"/>
      <c r="Q312"/>
    </row>
    <row r="313" spans="2:17" ht="30" customHeight="1" x14ac:dyDescent="0.25">
      <c r="B313" s="36"/>
      <c r="C313" s="42">
        <v>2170000</v>
      </c>
      <c r="E313" s="43">
        <v>0</v>
      </c>
      <c r="F313" s="43">
        <v>0</v>
      </c>
      <c r="G313" s="43">
        <v>0</v>
      </c>
      <c r="H313" s="43">
        <v>2170000</v>
      </c>
      <c r="I313" s="44" t="s">
        <v>26</v>
      </c>
      <c r="J313" s="45" t="s">
        <v>553</v>
      </c>
      <c r="K313" s="44"/>
      <c r="L313" s="44" t="s">
        <v>24</v>
      </c>
      <c r="M313" s="65">
        <v>1224</v>
      </c>
      <c r="O313" s="22" t="s">
        <v>554</v>
      </c>
      <c r="P313"/>
      <c r="Q313"/>
    </row>
    <row r="314" spans="2:17" ht="30" customHeight="1" x14ac:dyDescent="0.25">
      <c r="B314" s="36"/>
      <c r="C314" s="46">
        <v>2050000</v>
      </c>
      <c r="E314" s="47">
        <v>0</v>
      </c>
      <c r="F314" s="47">
        <v>0</v>
      </c>
      <c r="G314" s="47">
        <v>0</v>
      </c>
      <c r="H314" s="47">
        <v>2050000</v>
      </c>
      <c r="I314" s="48" t="s">
        <v>26</v>
      </c>
      <c r="J314" s="49" t="s">
        <v>555</v>
      </c>
      <c r="K314" s="48"/>
      <c r="L314" s="48" t="s">
        <v>24</v>
      </c>
      <c r="M314" s="66">
        <v>1224</v>
      </c>
      <c r="O314" s="22" t="s">
        <v>556</v>
      </c>
      <c r="P314"/>
      <c r="Q314"/>
    </row>
    <row r="315" spans="2:17" ht="30" customHeight="1" x14ac:dyDescent="0.25">
      <c r="B315" s="36"/>
      <c r="C315" s="55">
        <f>SUM(C316:C322)</f>
        <v>7650874</v>
      </c>
      <c r="E315" s="56">
        <f t="shared" ref="E315:H315" si="16">SUM(E316:E322)</f>
        <v>0</v>
      </c>
      <c r="F315" s="56">
        <f t="shared" si="16"/>
        <v>0</v>
      </c>
      <c r="G315" s="56">
        <f t="shared" si="16"/>
        <v>0</v>
      </c>
      <c r="H315" s="56">
        <f t="shared" si="16"/>
        <v>7650874</v>
      </c>
      <c r="I315" s="57"/>
      <c r="J315" s="58"/>
      <c r="K315" s="57" t="s">
        <v>557</v>
      </c>
      <c r="L315" s="57"/>
      <c r="M315" s="67"/>
      <c r="N315" s="37"/>
      <c r="P315"/>
      <c r="Q315"/>
    </row>
    <row r="316" spans="2:17" ht="30" customHeight="1" x14ac:dyDescent="0.25">
      <c r="B316" s="36"/>
      <c r="C316" s="38">
        <v>2275000</v>
      </c>
      <c r="E316" s="39">
        <v>0</v>
      </c>
      <c r="F316" s="39">
        <v>0</v>
      </c>
      <c r="G316" s="39">
        <v>0</v>
      </c>
      <c r="H316" s="39">
        <v>2275000</v>
      </c>
      <c r="I316" s="40" t="s">
        <v>26</v>
      </c>
      <c r="J316" s="41" t="s">
        <v>558</v>
      </c>
      <c r="K316" s="40"/>
      <c r="L316" s="40" t="s">
        <v>74</v>
      </c>
      <c r="M316" s="64">
        <v>1163</v>
      </c>
      <c r="O316" s="22" t="s">
        <v>559</v>
      </c>
      <c r="P316"/>
      <c r="Q316"/>
    </row>
    <row r="317" spans="2:17" ht="30" customHeight="1" x14ac:dyDescent="0.25">
      <c r="B317" s="36"/>
      <c r="C317" s="42">
        <v>175000</v>
      </c>
      <c r="E317" s="43">
        <v>0</v>
      </c>
      <c r="F317" s="43">
        <v>0</v>
      </c>
      <c r="G317" s="43">
        <v>0</v>
      </c>
      <c r="H317" s="43">
        <v>175000</v>
      </c>
      <c r="I317" s="44" t="s">
        <v>80</v>
      </c>
      <c r="J317" s="45" t="s">
        <v>560</v>
      </c>
      <c r="K317" s="44"/>
      <c r="L317" s="44" t="s">
        <v>17</v>
      </c>
      <c r="M317" s="65">
        <v>1215</v>
      </c>
      <c r="O317" s="22" t="s">
        <v>561</v>
      </c>
      <c r="P317"/>
      <c r="Q317"/>
    </row>
    <row r="318" spans="2:17" ht="30" customHeight="1" x14ac:dyDescent="0.25">
      <c r="B318" s="36"/>
      <c r="C318" s="42">
        <v>2000000</v>
      </c>
      <c r="E318" s="43">
        <v>0</v>
      </c>
      <c r="F318" s="43">
        <v>0</v>
      </c>
      <c r="G318" s="43">
        <v>0</v>
      </c>
      <c r="H318" s="43">
        <v>2000000</v>
      </c>
      <c r="I318" s="44" t="s">
        <v>26</v>
      </c>
      <c r="J318" s="45" t="s">
        <v>562</v>
      </c>
      <c r="K318" s="44"/>
      <c r="L318" s="44" t="s">
        <v>17</v>
      </c>
      <c r="M318" s="65">
        <v>1216</v>
      </c>
      <c r="O318" s="22" t="s">
        <v>563</v>
      </c>
      <c r="P318"/>
      <c r="Q318"/>
    </row>
    <row r="319" spans="2:17" ht="30" customHeight="1" x14ac:dyDescent="0.25">
      <c r="B319" s="36"/>
      <c r="C319" s="42"/>
      <c r="E319" s="43"/>
      <c r="F319" s="43"/>
      <c r="G319" s="43"/>
      <c r="H319" s="43"/>
      <c r="I319" s="44" t="s">
        <v>19</v>
      </c>
      <c r="J319" s="45" t="s">
        <v>241</v>
      </c>
      <c r="K319" s="44"/>
      <c r="L319" s="44" t="s">
        <v>24</v>
      </c>
      <c r="M319" s="65">
        <v>1224</v>
      </c>
      <c r="O319" s="22" t="s">
        <v>25</v>
      </c>
      <c r="P319"/>
      <c r="Q319"/>
    </row>
    <row r="320" spans="2:17" ht="30" customHeight="1" x14ac:dyDescent="0.25">
      <c r="B320" s="36"/>
      <c r="C320" s="42"/>
      <c r="E320" s="43"/>
      <c r="F320" s="43"/>
      <c r="G320" s="43"/>
      <c r="H320" s="43"/>
      <c r="I320" s="44" t="s">
        <v>22</v>
      </c>
      <c r="J320" s="45" t="s">
        <v>23</v>
      </c>
      <c r="K320" s="44"/>
      <c r="L320" s="44" t="s">
        <v>24</v>
      </c>
      <c r="M320" s="65">
        <v>1224</v>
      </c>
      <c r="O320" s="22" t="s">
        <v>25</v>
      </c>
      <c r="P320"/>
      <c r="Q320"/>
    </row>
    <row r="321" spans="2:17" ht="30" customHeight="1" x14ac:dyDescent="0.25">
      <c r="B321" s="36"/>
      <c r="C321" s="42">
        <v>3200874</v>
      </c>
      <c r="E321" s="43">
        <v>0</v>
      </c>
      <c r="F321" s="43">
        <v>0</v>
      </c>
      <c r="G321" s="43">
        <v>0</v>
      </c>
      <c r="H321" s="43">
        <v>3200874</v>
      </c>
      <c r="I321" s="44" t="s">
        <v>80</v>
      </c>
      <c r="J321" s="45" t="s">
        <v>564</v>
      </c>
      <c r="K321" s="44"/>
      <c r="L321" s="44" t="s">
        <v>24</v>
      </c>
      <c r="M321" s="65">
        <v>1224</v>
      </c>
      <c r="O321" s="22" t="s">
        <v>565</v>
      </c>
      <c r="P321"/>
      <c r="Q321"/>
    </row>
    <row r="322" spans="2:17" ht="30" customHeight="1" x14ac:dyDescent="0.25">
      <c r="B322" s="36"/>
      <c r="C322" s="46"/>
      <c r="E322" s="47"/>
      <c r="F322" s="47"/>
      <c r="G322" s="47"/>
      <c r="H322" s="47"/>
      <c r="I322" s="48" t="s">
        <v>26</v>
      </c>
      <c r="J322" s="49" t="s">
        <v>204</v>
      </c>
      <c r="K322" s="48"/>
      <c r="L322" s="48" t="s">
        <v>205</v>
      </c>
      <c r="M322" s="66">
        <v>1233</v>
      </c>
      <c r="O322" s="22" t="s">
        <v>25</v>
      </c>
      <c r="P322"/>
      <c r="Q322"/>
    </row>
    <row r="323" spans="2:17" ht="30" customHeight="1" x14ac:dyDescent="0.25">
      <c r="B323" s="36"/>
      <c r="C323" s="55">
        <v>12919464</v>
      </c>
      <c r="E323" s="56">
        <v>0</v>
      </c>
      <c r="F323" s="56">
        <v>3218757</v>
      </c>
      <c r="G323" s="56">
        <v>0</v>
      </c>
      <c r="H323" s="56">
        <v>9700707</v>
      </c>
      <c r="I323" s="57"/>
      <c r="J323" s="58"/>
      <c r="K323" s="57" t="s">
        <v>566</v>
      </c>
      <c r="L323" s="57"/>
      <c r="M323" s="67"/>
      <c r="N323" s="37"/>
      <c r="P323"/>
      <c r="Q323"/>
    </row>
    <row r="324" spans="2:17" ht="30" customHeight="1" x14ac:dyDescent="0.25">
      <c r="B324" s="36"/>
      <c r="C324" s="38">
        <v>2100707</v>
      </c>
      <c r="E324" s="39">
        <v>0</v>
      </c>
      <c r="F324" s="39">
        <v>0</v>
      </c>
      <c r="G324" s="39">
        <v>0</v>
      </c>
      <c r="H324" s="39">
        <v>2100707</v>
      </c>
      <c r="I324" s="40" t="s">
        <v>26</v>
      </c>
      <c r="J324" s="41" t="s">
        <v>567</v>
      </c>
      <c r="K324" s="40"/>
      <c r="L324" s="40" t="s">
        <v>24</v>
      </c>
      <c r="M324" s="64">
        <v>1224</v>
      </c>
      <c r="O324" s="22" t="s">
        <v>568</v>
      </c>
      <c r="P324"/>
      <c r="Q324"/>
    </row>
    <row r="325" spans="2:17" ht="30" customHeight="1" x14ac:dyDescent="0.25">
      <c r="B325" s="36"/>
      <c r="C325" s="42">
        <v>7600000</v>
      </c>
      <c r="E325" s="43">
        <v>0</v>
      </c>
      <c r="F325" s="43">
        <v>0</v>
      </c>
      <c r="G325" s="43">
        <v>0</v>
      </c>
      <c r="H325" s="43">
        <v>7600000</v>
      </c>
      <c r="I325" s="44" t="s">
        <v>47</v>
      </c>
      <c r="J325" s="45" t="s">
        <v>569</v>
      </c>
      <c r="K325" s="44"/>
      <c r="L325" s="44" t="s">
        <v>24</v>
      </c>
      <c r="M325" s="65">
        <v>1224</v>
      </c>
      <c r="O325" s="22" t="s">
        <v>570</v>
      </c>
      <c r="P325"/>
      <c r="Q325"/>
    </row>
    <row r="326" spans="2:17" ht="30" customHeight="1" x14ac:dyDescent="0.25">
      <c r="B326" s="36"/>
      <c r="C326" s="46">
        <v>3218757</v>
      </c>
      <c r="E326" s="47">
        <v>0</v>
      </c>
      <c r="F326" s="47">
        <v>3218757</v>
      </c>
      <c r="G326" s="47">
        <v>0</v>
      </c>
      <c r="H326" s="47">
        <v>0</v>
      </c>
      <c r="I326" s="48" t="s">
        <v>15</v>
      </c>
      <c r="J326" s="49" t="s">
        <v>571</v>
      </c>
      <c r="K326" s="48"/>
      <c r="L326" s="48" t="s">
        <v>61</v>
      </c>
      <c r="M326" s="66">
        <v>1240</v>
      </c>
      <c r="O326" s="22" t="s">
        <v>572</v>
      </c>
      <c r="P326"/>
      <c r="Q326"/>
    </row>
    <row r="327" spans="2:17" ht="30" customHeight="1" x14ac:dyDescent="0.25">
      <c r="B327" s="36"/>
      <c r="C327" s="55">
        <v>15174799</v>
      </c>
      <c r="E327" s="56">
        <v>7732128</v>
      </c>
      <c r="F327" s="56">
        <v>3592671</v>
      </c>
      <c r="G327" s="56">
        <v>0</v>
      </c>
      <c r="H327" s="56">
        <v>3850000</v>
      </c>
      <c r="I327" s="57"/>
      <c r="J327" s="58"/>
      <c r="K327" s="57" t="s">
        <v>573</v>
      </c>
      <c r="L327" s="57"/>
      <c r="M327" s="67"/>
      <c r="N327" s="37" t="s">
        <v>574</v>
      </c>
      <c r="P327"/>
      <c r="Q327"/>
    </row>
    <row r="328" spans="2:17" ht="30" customHeight="1" x14ac:dyDescent="0.25">
      <c r="B328" s="36"/>
      <c r="C328" s="38">
        <v>3592671</v>
      </c>
      <c r="E328" s="39">
        <v>0</v>
      </c>
      <c r="F328" s="39">
        <v>3592671</v>
      </c>
      <c r="G328" s="39">
        <v>0</v>
      </c>
      <c r="H328" s="39">
        <v>0</v>
      </c>
      <c r="I328" s="40" t="s">
        <v>22</v>
      </c>
      <c r="J328" s="41" t="s">
        <v>575</v>
      </c>
      <c r="K328" s="40"/>
      <c r="L328" s="40" t="s">
        <v>43</v>
      </c>
      <c r="M328" s="64">
        <v>1062</v>
      </c>
      <c r="O328" s="22" t="s">
        <v>576</v>
      </c>
      <c r="P328"/>
      <c r="Q328"/>
    </row>
    <row r="329" spans="2:17" ht="30" customHeight="1" x14ac:dyDescent="0.25">
      <c r="B329" s="36"/>
      <c r="C329" s="42">
        <v>3850000</v>
      </c>
      <c r="E329" s="43">
        <v>0</v>
      </c>
      <c r="F329" s="43">
        <v>0</v>
      </c>
      <c r="G329" s="43">
        <v>0</v>
      </c>
      <c r="H329" s="43">
        <v>3850000</v>
      </c>
      <c r="I329" s="44" t="s">
        <v>26</v>
      </c>
      <c r="J329" s="45" t="s">
        <v>577</v>
      </c>
      <c r="K329" s="44"/>
      <c r="L329" s="44" t="s">
        <v>24</v>
      </c>
      <c r="M329" s="65">
        <v>1224</v>
      </c>
      <c r="O329" s="22" t="s">
        <v>578</v>
      </c>
      <c r="P329"/>
      <c r="Q329"/>
    </row>
    <row r="330" spans="2:17" ht="30" customHeight="1" x14ac:dyDescent="0.25">
      <c r="B330" s="36"/>
      <c r="C330" s="46">
        <v>7732128</v>
      </c>
      <c r="E330" s="47">
        <v>7732128</v>
      </c>
      <c r="F330" s="47">
        <v>0</v>
      </c>
      <c r="G330" s="47">
        <v>0</v>
      </c>
      <c r="H330" s="47">
        <v>0</v>
      </c>
      <c r="I330" s="48" t="s">
        <v>22</v>
      </c>
      <c r="J330" s="49" t="s">
        <v>579</v>
      </c>
      <c r="K330" s="48"/>
      <c r="L330" s="48" t="s">
        <v>24</v>
      </c>
      <c r="M330" s="66">
        <v>1224</v>
      </c>
      <c r="O330" s="22" t="s">
        <v>580</v>
      </c>
      <c r="P330"/>
      <c r="Q330"/>
    </row>
    <row r="331" spans="2:17" ht="30" customHeight="1" x14ac:dyDescent="0.25">
      <c r="B331" s="36"/>
      <c r="C331" s="55">
        <f>SUM(C332:C336)</f>
        <v>11420000</v>
      </c>
      <c r="E331" s="56">
        <v>0</v>
      </c>
      <c r="F331" s="56">
        <v>0</v>
      </c>
      <c r="G331" s="56">
        <v>0</v>
      </c>
      <c r="H331" s="56">
        <f>SUM(H332:H336)</f>
        <v>11420000</v>
      </c>
      <c r="I331" s="57"/>
      <c r="J331" s="58"/>
      <c r="K331" s="57" t="s">
        <v>581</v>
      </c>
      <c r="L331" s="57"/>
      <c r="M331" s="67"/>
      <c r="N331" s="37"/>
      <c r="P331"/>
      <c r="Q331"/>
    </row>
    <row r="332" spans="2:17" ht="30" customHeight="1" x14ac:dyDescent="0.25">
      <c r="B332" s="36"/>
      <c r="C332" s="38">
        <v>5000000</v>
      </c>
      <c r="E332" s="39">
        <v>0</v>
      </c>
      <c r="F332" s="39">
        <v>0</v>
      </c>
      <c r="G332" s="39">
        <v>0</v>
      </c>
      <c r="H332" s="39">
        <v>5000000</v>
      </c>
      <c r="I332" s="40" t="s">
        <v>26</v>
      </c>
      <c r="J332" s="41" t="s">
        <v>582</v>
      </c>
      <c r="K332" s="40"/>
      <c r="L332" s="40" t="s">
        <v>74</v>
      </c>
      <c r="M332" s="64">
        <v>1163</v>
      </c>
      <c r="O332" s="22" t="s">
        <v>583</v>
      </c>
      <c r="P332"/>
      <c r="Q332"/>
    </row>
    <row r="333" spans="2:17" ht="30" customHeight="1" x14ac:dyDescent="0.25">
      <c r="B333" s="36"/>
      <c r="C333" s="42">
        <v>3250000</v>
      </c>
      <c r="E333" s="43">
        <v>0</v>
      </c>
      <c r="F333" s="43">
        <v>0</v>
      </c>
      <c r="G333" s="43">
        <v>0</v>
      </c>
      <c r="H333" s="43">
        <v>3250000</v>
      </c>
      <c r="I333" s="44" t="s">
        <v>80</v>
      </c>
      <c r="J333" s="45" t="s">
        <v>584</v>
      </c>
      <c r="K333" s="44"/>
      <c r="L333" s="44" t="s">
        <v>17</v>
      </c>
      <c r="M333" s="65">
        <v>1215</v>
      </c>
      <c r="O333" s="22" t="s">
        <v>585</v>
      </c>
      <c r="P333"/>
      <c r="Q333"/>
    </row>
    <row r="334" spans="2:17" ht="30" customHeight="1" x14ac:dyDescent="0.25">
      <c r="B334" s="36"/>
      <c r="C334" s="42"/>
      <c r="E334" s="43"/>
      <c r="F334" s="43"/>
      <c r="G334" s="43"/>
      <c r="H334" s="43"/>
      <c r="I334" s="44" t="s">
        <v>19</v>
      </c>
      <c r="J334" s="45" t="s">
        <v>241</v>
      </c>
      <c r="K334" s="44"/>
      <c r="L334" s="44" t="s">
        <v>24</v>
      </c>
      <c r="M334" s="65">
        <v>1224</v>
      </c>
      <c r="O334" s="22" t="s">
        <v>25</v>
      </c>
      <c r="P334"/>
      <c r="Q334"/>
    </row>
    <row r="335" spans="2:17" ht="30" customHeight="1" x14ac:dyDescent="0.25">
      <c r="B335" s="36"/>
      <c r="C335" s="42">
        <v>2170000</v>
      </c>
      <c r="E335" s="43">
        <v>0</v>
      </c>
      <c r="F335" s="43">
        <v>0</v>
      </c>
      <c r="G335" s="43">
        <v>0</v>
      </c>
      <c r="H335" s="43">
        <v>2170000</v>
      </c>
      <c r="I335" s="44" t="s">
        <v>26</v>
      </c>
      <c r="J335" s="45" t="s">
        <v>586</v>
      </c>
      <c r="K335" s="44"/>
      <c r="L335" s="44" t="s">
        <v>24</v>
      </c>
      <c r="M335" s="65">
        <v>1224</v>
      </c>
      <c r="O335" s="22" t="s">
        <v>587</v>
      </c>
      <c r="P335"/>
      <c r="Q335"/>
    </row>
    <row r="336" spans="2:17" ht="30" customHeight="1" x14ac:dyDescent="0.25">
      <c r="B336" s="36"/>
      <c r="C336" s="50">
        <v>1000000</v>
      </c>
      <c r="E336" s="43">
        <v>0</v>
      </c>
      <c r="F336" s="43">
        <v>0</v>
      </c>
      <c r="G336" s="43">
        <v>0</v>
      </c>
      <c r="H336" s="51">
        <v>1000000</v>
      </c>
      <c r="I336" s="44" t="s">
        <v>26</v>
      </c>
      <c r="J336" s="53" t="s">
        <v>588</v>
      </c>
      <c r="K336" s="52"/>
      <c r="L336" s="52" t="s">
        <v>43</v>
      </c>
      <c r="M336" s="68">
        <v>1062</v>
      </c>
      <c r="O336" s="22" t="str">
        <f>INDEX('[12]PSIP list 2020'!L:L,MATCH(J336,'[12]PSIP list 2020'!K:K,0))</f>
        <v>P-DUMMY-460</v>
      </c>
      <c r="P336"/>
      <c r="Q336"/>
    </row>
    <row r="337" spans="2:17" ht="30" customHeight="1" x14ac:dyDescent="0.25">
      <c r="B337" s="36"/>
      <c r="C337" s="55">
        <f>SUM(C338:C341)</f>
        <v>5081388</v>
      </c>
      <c r="E337" s="56">
        <f t="shared" ref="E337:H337" si="17">SUM(E338:E341)</f>
        <v>2288888</v>
      </c>
      <c r="F337" s="56">
        <f t="shared" si="17"/>
        <v>0</v>
      </c>
      <c r="G337" s="56">
        <f t="shared" si="17"/>
        <v>0</v>
      </c>
      <c r="H337" s="56">
        <f t="shared" si="17"/>
        <v>2792500</v>
      </c>
      <c r="I337" s="57"/>
      <c r="J337" s="58"/>
      <c r="K337" s="57" t="s">
        <v>589</v>
      </c>
      <c r="L337" s="57"/>
      <c r="M337" s="67"/>
      <c r="N337" s="37"/>
      <c r="P337"/>
      <c r="Q337"/>
    </row>
    <row r="338" spans="2:17" ht="30" customHeight="1" x14ac:dyDescent="0.25">
      <c r="B338" s="36"/>
      <c r="C338" s="38">
        <v>1050000</v>
      </c>
      <c r="E338" s="39">
        <v>0</v>
      </c>
      <c r="F338" s="39">
        <v>0</v>
      </c>
      <c r="G338" s="39">
        <v>0</v>
      </c>
      <c r="H338" s="39">
        <v>1050000</v>
      </c>
      <c r="I338" s="40" t="s">
        <v>26</v>
      </c>
      <c r="J338" s="41" t="s">
        <v>590</v>
      </c>
      <c r="K338" s="40"/>
      <c r="L338" s="40" t="s">
        <v>24</v>
      </c>
      <c r="M338" s="64">
        <v>1224</v>
      </c>
      <c r="O338" s="22" t="s">
        <v>591</v>
      </c>
      <c r="P338"/>
      <c r="Q338"/>
    </row>
    <row r="339" spans="2:17" ht="30" customHeight="1" x14ac:dyDescent="0.25">
      <c r="B339" s="36"/>
      <c r="C339" s="42">
        <v>500000</v>
      </c>
      <c r="E339" s="43">
        <v>500000</v>
      </c>
      <c r="F339" s="43">
        <v>0</v>
      </c>
      <c r="G339" s="43">
        <v>0</v>
      </c>
      <c r="H339" s="43">
        <v>0</v>
      </c>
      <c r="I339" s="44" t="s">
        <v>26</v>
      </c>
      <c r="J339" s="45" t="s">
        <v>592</v>
      </c>
      <c r="K339" s="44"/>
      <c r="L339" s="44" t="s">
        <v>24</v>
      </c>
      <c r="M339" s="65">
        <v>1224</v>
      </c>
      <c r="O339" s="22" t="s">
        <v>593</v>
      </c>
      <c r="P339"/>
      <c r="Q339"/>
    </row>
    <row r="340" spans="2:17" ht="30" customHeight="1" x14ac:dyDescent="0.25">
      <c r="B340" s="36"/>
      <c r="C340" s="42">
        <v>1788888</v>
      </c>
      <c r="E340" s="43">
        <v>1788888</v>
      </c>
      <c r="F340" s="43">
        <v>0</v>
      </c>
      <c r="G340" s="43">
        <v>0</v>
      </c>
      <c r="H340" s="43">
        <v>0</v>
      </c>
      <c r="I340" s="44" t="s">
        <v>80</v>
      </c>
      <c r="J340" s="45" t="s">
        <v>594</v>
      </c>
      <c r="K340" s="44"/>
      <c r="L340" s="44" t="s">
        <v>24</v>
      </c>
      <c r="M340" s="65">
        <v>1224</v>
      </c>
      <c r="O340" s="22" t="s">
        <v>595</v>
      </c>
      <c r="P340"/>
      <c r="Q340"/>
    </row>
    <row r="341" spans="2:17" ht="30" customHeight="1" x14ac:dyDescent="0.25">
      <c r="B341" s="36"/>
      <c r="C341" s="43">
        <f>H341</f>
        <v>1742500</v>
      </c>
      <c r="E341" s="43">
        <v>0</v>
      </c>
      <c r="F341" s="43">
        <v>0</v>
      </c>
      <c r="G341" s="43">
        <v>0</v>
      </c>
      <c r="H341" s="51">
        <v>1742500</v>
      </c>
      <c r="I341" s="52" t="s">
        <v>26</v>
      </c>
      <c r="J341" s="53" t="s">
        <v>596</v>
      </c>
      <c r="K341" s="52"/>
      <c r="L341" s="52" t="s">
        <v>43</v>
      </c>
      <c r="M341" s="68">
        <v>1062</v>
      </c>
      <c r="O341" s="22" t="str">
        <f>INDEX('[12]PSIP list 2020'!L:L,MATCH(J341,'[12]PSIP list 2020'!K:K,0))</f>
        <v>P-DUMMY-461</v>
      </c>
      <c r="P341"/>
      <c r="Q341"/>
    </row>
    <row r="342" spans="2:17" ht="30" customHeight="1" x14ac:dyDescent="0.25">
      <c r="B342" s="36"/>
      <c r="C342" s="55">
        <v>8334872</v>
      </c>
      <c r="E342" s="56">
        <v>5493313</v>
      </c>
      <c r="F342" s="56">
        <v>0</v>
      </c>
      <c r="G342" s="56">
        <v>0</v>
      </c>
      <c r="H342" s="56">
        <v>2841559</v>
      </c>
      <c r="I342" s="57"/>
      <c r="J342" s="58"/>
      <c r="K342" s="57" t="s">
        <v>597</v>
      </c>
      <c r="L342" s="57"/>
      <c r="M342" s="67"/>
      <c r="N342" s="37" t="s">
        <v>598</v>
      </c>
      <c r="P342"/>
      <c r="Q342"/>
    </row>
    <row r="343" spans="2:17" ht="30" customHeight="1" x14ac:dyDescent="0.25">
      <c r="B343" s="36"/>
      <c r="C343" s="38">
        <v>2341559</v>
      </c>
      <c r="E343" s="39">
        <v>0</v>
      </c>
      <c r="F343" s="39">
        <v>0</v>
      </c>
      <c r="G343" s="39">
        <v>0</v>
      </c>
      <c r="H343" s="39">
        <v>2341559</v>
      </c>
      <c r="I343" s="40" t="s">
        <v>22</v>
      </c>
      <c r="J343" s="41" t="s">
        <v>599</v>
      </c>
      <c r="K343" s="40"/>
      <c r="L343" s="40" t="s">
        <v>17</v>
      </c>
      <c r="M343" s="64">
        <v>1215</v>
      </c>
      <c r="O343" s="22" t="s">
        <v>600</v>
      </c>
      <c r="P343"/>
      <c r="Q343"/>
    </row>
    <row r="344" spans="2:17" ht="30" customHeight="1" x14ac:dyDescent="0.25">
      <c r="B344" s="36"/>
      <c r="C344" s="42"/>
      <c r="E344" s="43"/>
      <c r="F344" s="43"/>
      <c r="G344" s="43"/>
      <c r="H344" s="43"/>
      <c r="I344" s="44" t="s">
        <v>22</v>
      </c>
      <c r="J344" s="45" t="s">
        <v>23</v>
      </c>
      <c r="K344" s="44"/>
      <c r="L344" s="44" t="s">
        <v>24</v>
      </c>
      <c r="M344" s="65">
        <v>1224</v>
      </c>
      <c r="O344" s="22" t="s">
        <v>25</v>
      </c>
      <c r="P344"/>
      <c r="Q344"/>
    </row>
    <row r="345" spans="2:17" ht="30" customHeight="1" x14ac:dyDescent="0.25">
      <c r="B345" s="36"/>
      <c r="C345" s="42">
        <v>500000</v>
      </c>
      <c r="E345" s="43">
        <v>0</v>
      </c>
      <c r="F345" s="43">
        <v>0</v>
      </c>
      <c r="G345" s="43">
        <v>0</v>
      </c>
      <c r="H345" s="43">
        <v>500000</v>
      </c>
      <c r="I345" s="44" t="s">
        <v>26</v>
      </c>
      <c r="J345" s="45" t="s">
        <v>601</v>
      </c>
      <c r="K345" s="44"/>
      <c r="L345" s="44" t="s">
        <v>24</v>
      </c>
      <c r="M345" s="65">
        <v>1224</v>
      </c>
      <c r="O345" s="22" t="s">
        <v>602</v>
      </c>
      <c r="P345"/>
      <c r="Q345"/>
    </row>
    <row r="346" spans="2:17" ht="30" customHeight="1" x14ac:dyDescent="0.25">
      <c r="B346" s="36"/>
      <c r="C346" s="42">
        <v>3604413</v>
      </c>
      <c r="E346" s="43">
        <v>3604413</v>
      </c>
      <c r="F346" s="43">
        <v>0</v>
      </c>
      <c r="G346" s="43">
        <v>0</v>
      </c>
      <c r="H346" s="43">
        <v>0</v>
      </c>
      <c r="I346" s="44" t="s">
        <v>22</v>
      </c>
      <c r="J346" s="45" t="s">
        <v>603</v>
      </c>
      <c r="K346" s="44"/>
      <c r="L346" s="44" t="s">
        <v>24</v>
      </c>
      <c r="M346" s="65">
        <v>1224</v>
      </c>
      <c r="O346" s="22" t="s">
        <v>604</v>
      </c>
      <c r="P346"/>
      <c r="Q346"/>
    </row>
    <row r="347" spans="2:17" ht="30" customHeight="1" x14ac:dyDescent="0.25">
      <c r="B347" s="36"/>
      <c r="C347" s="46">
        <v>1888900</v>
      </c>
      <c r="E347" s="47">
        <v>1888900</v>
      </c>
      <c r="F347" s="47">
        <v>0</v>
      </c>
      <c r="G347" s="47">
        <v>0</v>
      </c>
      <c r="H347" s="47">
        <v>0</v>
      </c>
      <c r="I347" s="48" t="s">
        <v>22</v>
      </c>
      <c r="J347" s="49" t="s">
        <v>605</v>
      </c>
      <c r="K347" s="48"/>
      <c r="L347" s="48" t="s">
        <v>102</v>
      </c>
      <c r="M347" s="66">
        <v>1229</v>
      </c>
      <c r="O347" s="22" t="s">
        <v>606</v>
      </c>
      <c r="P347"/>
      <c r="Q347"/>
    </row>
    <row r="348" spans="2:17" ht="30" customHeight="1" x14ac:dyDescent="0.25">
      <c r="B348" s="36"/>
      <c r="C348" s="55">
        <v>22857495</v>
      </c>
      <c r="E348" s="56">
        <v>0</v>
      </c>
      <c r="F348" s="56">
        <v>0</v>
      </c>
      <c r="G348" s="56">
        <v>0</v>
      </c>
      <c r="H348" s="56">
        <v>22857495</v>
      </c>
      <c r="I348" s="57"/>
      <c r="J348" s="58"/>
      <c r="K348" s="57" t="s">
        <v>607</v>
      </c>
      <c r="L348" s="57"/>
      <c r="M348" s="67"/>
      <c r="N348" s="37"/>
      <c r="P348"/>
      <c r="Q348"/>
    </row>
    <row r="349" spans="2:17" ht="30" customHeight="1" x14ac:dyDescent="0.25">
      <c r="B349" s="36"/>
      <c r="C349" s="38">
        <v>18250000</v>
      </c>
      <c r="E349" s="39">
        <v>0</v>
      </c>
      <c r="F349" s="39">
        <v>0</v>
      </c>
      <c r="G349" s="39">
        <v>0</v>
      </c>
      <c r="H349" s="39">
        <v>18250000</v>
      </c>
      <c r="I349" s="40" t="s">
        <v>26</v>
      </c>
      <c r="J349" s="41" t="s">
        <v>608</v>
      </c>
      <c r="K349" s="40"/>
      <c r="L349" s="40" t="s">
        <v>24</v>
      </c>
      <c r="M349" s="64">
        <v>1224</v>
      </c>
      <c r="O349" s="22" t="s">
        <v>609</v>
      </c>
      <c r="P349"/>
      <c r="Q349"/>
    </row>
    <row r="350" spans="2:17" ht="30" customHeight="1" x14ac:dyDescent="0.25">
      <c r="B350" s="36"/>
      <c r="C350" s="42">
        <v>2204945</v>
      </c>
      <c r="E350" s="43">
        <v>0</v>
      </c>
      <c r="F350" s="43">
        <v>0</v>
      </c>
      <c r="G350" s="43">
        <v>0</v>
      </c>
      <c r="H350" s="43">
        <v>2204945</v>
      </c>
      <c r="I350" s="44" t="s">
        <v>26</v>
      </c>
      <c r="J350" s="45" t="s">
        <v>610</v>
      </c>
      <c r="K350" s="44"/>
      <c r="L350" s="44" t="s">
        <v>24</v>
      </c>
      <c r="M350" s="65">
        <v>1224</v>
      </c>
      <c r="O350" s="22" t="s">
        <v>611</v>
      </c>
      <c r="P350"/>
      <c r="Q350"/>
    </row>
    <row r="351" spans="2:17" ht="30" customHeight="1" x14ac:dyDescent="0.25">
      <c r="B351" s="36"/>
      <c r="C351" s="46">
        <v>2402550</v>
      </c>
      <c r="E351" s="47">
        <v>0</v>
      </c>
      <c r="F351" s="47">
        <v>0</v>
      </c>
      <c r="G351" s="47">
        <v>0</v>
      </c>
      <c r="H351" s="47">
        <v>2402550</v>
      </c>
      <c r="I351" s="48" t="s">
        <v>15</v>
      </c>
      <c r="J351" s="49" t="s">
        <v>612</v>
      </c>
      <c r="K351" s="48"/>
      <c r="L351" s="48" t="s">
        <v>61</v>
      </c>
      <c r="M351" s="66">
        <v>1240</v>
      </c>
      <c r="O351" s="22" t="s">
        <v>613</v>
      </c>
      <c r="P351"/>
      <c r="Q351"/>
    </row>
    <row r="352" spans="2:17" ht="30" customHeight="1" x14ac:dyDescent="0.25">
      <c r="B352" s="36"/>
      <c r="C352" s="55">
        <v>32340733</v>
      </c>
      <c r="E352" s="56">
        <v>0</v>
      </c>
      <c r="F352" s="56">
        <v>0</v>
      </c>
      <c r="G352" s="56">
        <v>0</v>
      </c>
      <c r="H352" s="56">
        <v>32340733</v>
      </c>
      <c r="I352" s="57"/>
      <c r="J352" s="58"/>
      <c r="K352" s="57" t="s">
        <v>614</v>
      </c>
      <c r="L352" s="57"/>
      <c r="M352" s="67"/>
      <c r="N352" s="37"/>
      <c r="P352"/>
      <c r="Q352"/>
    </row>
    <row r="353" spans="2:17" ht="30" customHeight="1" x14ac:dyDescent="0.25">
      <c r="B353" s="36"/>
      <c r="C353" s="38">
        <v>2000000</v>
      </c>
      <c r="E353" s="39">
        <v>0</v>
      </c>
      <c r="F353" s="39">
        <v>0</v>
      </c>
      <c r="G353" s="39">
        <v>0</v>
      </c>
      <c r="H353" s="39">
        <v>2000000</v>
      </c>
      <c r="I353" s="40" t="s">
        <v>26</v>
      </c>
      <c r="J353" s="41" t="s">
        <v>615</v>
      </c>
      <c r="K353" s="40"/>
      <c r="L353" s="40" t="s">
        <v>43</v>
      </c>
      <c r="M353" s="64">
        <v>1062</v>
      </c>
      <c r="O353" s="22" t="s">
        <v>616</v>
      </c>
      <c r="P353"/>
      <c r="Q353"/>
    </row>
    <row r="354" spans="2:17" ht="30" customHeight="1" x14ac:dyDescent="0.25">
      <c r="B354" s="36"/>
      <c r="C354" s="42">
        <v>7287500</v>
      </c>
      <c r="E354" s="43">
        <v>0</v>
      </c>
      <c r="F354" s="43">
        <v>0</v>
      </c>
      <c r="G354" s="43">
        <v>0</v>
      </c>
      <c r="H354" s="43">
        <v>7287500</v>
      </c>
      <c r="I354" s="44" t="s">
        <v>26</v>
      </c>
      <c r="J354" s="45" t="s">
        <v>617</v>
      </c>
      <c r="K354" s="44"/>
      <c r="L354" s="44" t="s">
        <v>17</v>
      </c>
      <c r="M354" s="65">
        <v>1215</v>
      </c>
      <c r="O354" s="22" t="s">
        <v>618</v>
      </c>
      <c r="P354"/>
      <c r="Q354"/>
    </row>
    <row r="355" spans="2:17" ht="30" customHeight="1" x14ac:dyDescent="0.25">
      <c r="B355" s="36"/>
      <c r="C355" s="42">
        <v>280000</v>
      </c>
      <c r="E355" s="43">
        <v>0</v>
      </c>
      <c r="F355" s="43">
        <v>0</v>
      </c>
      <c r="G355" s="43">
        <v>0</v>
      </c>
      <c r="H355" s="43">
        <v>280000</v>
      </c>
      <c r="I355" s="44" t="s">
        <v>47</v>
      </c>
      <c r="J355" s="45" t="s">
        <v>619</v>
      </c>
      <c r="K355" s="44"/>
      <c r="L355" s="44" t="s">
        <v>17</v>
      </c>
      <c r="M355" s="65">
        <v>1215</v>
      </c>
      <c r="O355" s="22" t="s">
        <v>620</v>
      </c>
      <c r="P355"/>
      <c r="Q355"/>
    </row>
    <row r="356" spans="2:17" ht="30" customHeight="1" x14ac:dyDescent="0.25">
      <c r="B356" s="36"/>
      <c r="C356" s="42">
        <v>7900000</v>
      </c>
      <c r="E356" s="43">
        <v>0</v>
      </c>
      <c r="F356" s="43">
        <v>0</v>
      </c>
      <c r="G356" s="43">
        <v>0</v>
      </c>
      <c r="H356" s="43">
        <v>7900000</v>
      </c>
      <c r="I356" s="44" t="s">
        <v>26</v>
      </c>
      <c r="J356" s="45" t="s">
        <v>621</v>
      </c>
      <c r="K356" s="44"/>
      <c r="L356" s="44" t="s">
        <v>24</v>
      </c>
      <c r="M356" s="65">
        <v>1224</v>
      </c>
      <c r="O356" s="22" t="s">
        <v>622</v>
      </c>
      <c r="P356"/>
      <c r="Q356"/>
    </row>
    <row r="357" spans="2:17" ht="30" customHeight="1" x14ac:dyDescent="0.25">
      <c r="B357" s="36"/>
      <c r="C357" s="46">
        <v>14873233</v>
      </c>
      <c r="E357" s="47">
        <v>0</v>
      </c>
      <c r="F357" s="47">
        <v>0</v>
      </c>
      <c r="G357" s="47">
        <v>0</v>
      </c>
      <c r="H357" s="47">
        <v>14873233</v>
      </c>
      <c r="I357" s="48" t="s">
        <v>22</v>
      </c>
      <c r="J357" s="49" t="s">
        <v>623</v>
      </c>
      <c r="K357" s="48"/>
      <c r="L357" s="48" t="s">
        <v>24</v>
      </c>
      <c r="M357" s="66">
        <v>1224</v>
      </c>
      <c r="O357" s="22" t="s">
        <v>624</v>
      </c>
      <c r="P357"/>
      <c r="Q357"/>
    </row>
    <row r="358" spans="2:17" ht="30" customHeight="1" x14ac:dyDescent="0.25">
      <c r="B358" s="36"/>
      <c r="C358" s="55">
        <v>19622913</v>
      </c>
      <c r="E358" s="56">
        <v>7572913</v>
      </c>
      <c r="F358" s="56">
        <v>0</v>
      </c>
      <c r="G358" s="56">
        <v>0</v>
      </c>
      <c r="H358" s="56">
        <v>12050000</v>
      </c>
      <c r="I358" s="57"/>
      <c r="J358" s="58"/>
      <c r="K358" s="57" t="s">
        <v>625</v>
      </c>
      <c r="L358" s="57"/>
      <c r="M358" s="67"/>
      <c r="N358" s="37" t="s">
        <v>626</v>
      </c>
      <c r="P358"/>
      <c r="Q358"/>
    </row>
    <row r="359" spans="2:17" ht="30" customHeight="1" x14ac:dyDescent="0.25">
      <c r="B359" s="36"/>
      <c r="C359" s="38">
        <v>2350000</v>
      </c>
      <c r="E359" s="39">
        <v>0</v>
      </c>
      <c r="F359" s="39">
        <v>0</v>
      </c>
      <c r="G359" s="39">
        <v>0</v>
      </c>
      <c r="H359" s="39">
        <v>2350000</v>
      </c>
      <c r="I359" s="40" t="s">
        <v>26</v>
      </c>
      <c r="J359" s="41" t="s">
        <v>627</v>
      </c>
      <c r="K359" s="40"/>
      <c r="L359" s="40" t="s">
        <v>24</v>
      </c>
      <c r="M359" s="64">
        <v>1224</v>
      </c>
      <c r="O359" s="22" t="s">
        <v>628</v>
      </c>
      <c r="P359"/>
      <c r="Q359"/>
    </row>
    <row r="360" spans="2:17" ht="30" customHeight="1" x14ac:dyDescent="0.25">
      <c r="B360" s="36"/>
      <c r="C360" s="42">
        <v>7100000</v>
      </c>
      <c r="E360" s="43">
        <v>0</v>
      </c>
      <c r="F360" s="43">
        <v>0</v>
      </c>
      <c r="G360" s="43">
        <v>0</v>
      </c>
      <c r="H360" s="43">
        <v>7100000</v>
      </c>
      <c r="I360" s="44" t="s">
        <v>47</v>
      </c>
      <c r="J360" s="45" t="s">
        <v>629</v>
      </c>
      <c r="K360" s="44"/>
      <c r="L360" s="44" t="s">
        <v>24</v>
      </c>
      <c r="M360" s="65">
        <v>1224</v>
      </c>
      <c r="O360" s="22" t="s">
        <v>630</v>
      </c>
      <c r="P360"/>
      <c r="Q360"/>
    </row>
    <row r="361" spans="2:17" ht="30" customHeight="1" x14ac:dyDescent="0.25">
      <c r="B361" s="36"/>
      <c r="C361" s="42">
        <v>7572913</v>
      </c>
      <c r="E361" s="43">
        <v>7572913</v>
      </c>
      <c r="F361" s="43">
        <v>0</v>
      </c>
      <c r="G361" s="43">
        <v>0</v>
      </c>
      <c r="H361" s="43">
        <v>0</v>
      </c>
      <c r="I361" s="44" t="s">
        <v>22</v>
      </c>
      <c r="J361" s="45" t="s">
        <v>631</v>
      </c>
      <c r="K361" s="44"/>
      <c r="L361" s="44" t="s">
        <v>24</v>
      </c>
      <c r="M361" s="65">
        <v>1224</v>
      </c>
      <c r="O361" s="22" t="s">
        <v>632</v>
      </c>
      <c r="P361"/>
      <c r="Q361"/>
    </row>
    <row r="362" spans="2:17" ht="30" customHeight="1" x14ac:dyDescent="0.25">
      <c r="B362" s="36"/>
      <c r="C362" s="46">
        <v>2600000</v>
      </c>
      <c r="E362" s="47">
        <v>0</v>
      </c>
      <c r="F362" s="47">
        <v>0</v>
      </c>
      <c r="G362" s="47">
        <v>0</v>
      </c>
      <c r="H362" s="47">
        <v>2600000</v>
      </c>
      <c r="I362" s="48" t="s">
        <v>26</v>
      </c>
      <c r="J362" s="49" t="s">
        <v>633</v>
      </c>
      <c r="K362" s="48"/>
      <c r="L362" s="48" t="s">
        <v>33</v>
      </c>
      <c r="M362" s="66">
        <v>1276</v>
      </c>
      <c r="O362" s="22" t="s">
        <v>634</v>
      </c>
      <c r="P362"/>
      <c r="Q362"/>
    </row>
    <row r="363" spans="2:17" ht="30" customHeight="1" x14ac:dyDescent="0.25">
      <c r="B363" s="36"/>
      <c r="C363" s="55">
        <f>SUM(C364:C367)</f>
        <v>19242707</v>
      </c>
      <c r="E363" s="56">
        <f t="shared" ref="E363:H363" si="18">SUM(E364:E367)</f>
        <v>4415069</v>
      </c>
      <c r="F363" s="56">
        <f t="shared" si="18"/>
        <v>0</v>
      </c>
      <c r="G363" s="56">
        <f t="shared" si="18"/>
        <v>0</v>
      </c>
      <c r="H363" s="56">
        <f t="shared" si="18"/>
        <v>14827638</v>
      </c>
      <c r="I363" s="57"/>
      <c r="J363" s="58"/>
      <c r="K363" s="57" t="s">
        <v>635</v>
      </c>
      <c r="L363" s="57"/>
      <c r="M363" s="67"/>
      <c r="N363" s="37"/>
      <c r="P363"/>
      <c r="Q363"/>
    </row>
    <row r="364" spans="2:17" ht="30" customHeight="1" x14ac:dyDescent="0.25">
      <c r="B364" s="36"/>
      <c r="C364" s="38">
        <v>1700000</v>
      </c>
      <c r="E364" s="39">
        <v>0</v>
      </c>
      <c r="F364" s="39">
        <v>0</v>
      </c>
      <c r="G364" s="39">
        <v>0</v>
      </c>
      <c r="H364" s="39">
        <v>1700000</v>
      </c>
      <c r="I364" s="40" t="s">
        <v>26</v>
      </c>
      <c r="J364" s="41" t="s">
        <v>636</v>
      </c>
      <c r="K364" s="40"/>
      <c r="L364" s="40" t="s">
        <v>17</v>
      </c>
      <c r="M364" s="64">
        <v>1215</v>
      </c>
      <c r="O364" s="22" t="s">
        <v>637</v>
      </c>
      <c r="P364"/>
      <c r="Q364"/>
    </row>
    <row r="365" spans="2:17" ht="30" customHeight="1" x14ac:dyDescent="0.25">
      <c r="B365" s="36"/>
      <c r="C365" s="42">
        <v>12407638</v>
      </c>
      <c r="E365" s="43">
        <v>0</v>
      </c>
      <c r="F365" s="43">
        <v>0</v>
      </c>
      <c r="G365" s="43">
        <v>0</v>
      </c>
      <c r="H365" s="43">
        <v>12407638</v>
      </c>
      <c r="I365" s="44" t="s">
        <v>80</v>
      </c>
      <c r="J365" s="45" t="s">
        <v>638</v>
      </c>
      <c r="K365" s="44"/>
      <c r="L365" s="44" t="s">
        <v>24</v>
      </c>
      <c r="M365" s="65">
        <v>1224</v>
      </c>
      <c r="O365" s="22" t="s">
        <v>639</v>
      </c>
      <c r="P365"/>
      <c r="Q365"/>
    </row>
    <row r="366" spans="2:17" ht="30" customHeight="1" x14ac:dyDescent="0.25">
      <c r="B366" s="36"/>
      <c r="C366" s="42">
        <v>4415069</v>
      </c>
      <c r="E366" s="43">
        <v>4415069</v>
      </c>
      <c r="F366" s="43">
        <v>0</v>
      </c>
      <c r="G366" s="43">
        <v>0</v>
      </c>
      <c r="H366" s="43">
        <v>0</v>
      </c>
      <c r="I366" s="44" t="s">
        <v>22</v>
      </c>
      <c r="J366" s="45" t="s">
        <v>640</v>
      </c>
      <c r="K366" s="44"/>
      <c r="L366" s="44" t="s">
        <v>24</v>
      </c>
      <c r="M366" s="65">
        <v>1224</v>
      </c>
      <c r="O366" s="22" t="s">
        <v>641</v>
      </c>
      <c r="P366"/>
      <c r="Q366"/>
    </row>
    <row r="367" spans="2:17" ht="30" customHeight="1" x14ac:dyDescent="0.25">
      <c r="B367" s="36"/>
      <c r="C367" s="50">
        <v>720000</v>
      </c>
      <c r="E367" s="43">
        <v>0</v>
      </c>
      <c r="F367" s="43">
        <v>0</v>
      </c>
      <c r="G367" s="43">
        <v>0</v>
      </c>
      <c r="H367" s="51">
        <v>720000</v>
      </c>
      <c r="I367" s="52" t="s">
        <v>26</v>
      </c>
      <c r="J367" s="53" t="s">
        <v>642</v>
      </c>
      <c r="K367" s="52"/>
      <c r="L367" s="52" t="s">
        <v>105</v>
      </c>
      <c r="M367" s="68">
        <v>1264</v>
      </c>
      <c r="O367" s="22" t="str">
        <f>INDEX('[12]PSIP list 2020'!L:L,MATCH(J367,'[12]PSIP list 2020'!K:K,0))</f>
        <v>P-DUMMY-506</v>
      </c>
      <c r="P367"/>
      <c r="Q367"/>
    </row>
    <row r="368" spans="2:17" ht="30" customHeight="1" x14ac:dyDescent="0.25">
      <c r="B368" s="36"/>
      <c r="C368" s="55">
        <f>SUM(C369:C375)</f>
        <v>14567457</v>
      </c>
      <c r="E368" s="56">
        <f t="shared" ref="E368:H368" si="19">SUM(E369:E375)</f>
        <v>0</v>
      </c>
      <c r="F368" s="56">
        <f t="shared" si="19"/>
        <v>0</v>
      </c>
      <c r="G368" s="56">
        <f t="shared" si="19"/>
        <v>0</v>
      </c>
      <c r="H368" s="56">
        <f t="shared" si="19"/>
        <v>14567457</v>
      </c>
      <c r="I368" s="57"/>
      <c r="J368" s="58"/>
      <c r="K368" s="57" t="s">
        <v>643</v>
      </c>
      <c r="L368" s="57"/>
      <c r="M368" s="67"/>
      <c r="N368" s="37"/>
      <c r="P368"/>
      <c r="Q368"/>
    </row>
    <row r="369" spans="2:17" ht="30" customHeight="1" x14ac:dyDescent="0.25">
      <c r="B369" s="36"/>
      <c r="C369" s="38">
        <v>2113513</v>
      </c>
      <c r="E369" s="39">
        <v>0</v>
      </c>
      <c r="F369" s="39">
        <v>0</v>
      </c>
      <c r="G369" s="39">
        <v>0</v>
      </c>
      <c r="H369" s="39">
        <v>2113513</v>
      </c>
      <c r="I369" s="40" t="s">
        <v>15</v>
      </c>
      <c r="J369" s="41" t="s">
        <v>644</v>
      </c>
      <c r="K369" s="40"/>
      <c r="L369" s="40" t="s">
        <v>43</v>
      </c>
      <c r="M369" s="64">
        <v>1062</v>
      </c>
      <c r="O369" s="22" t="s">
        <v>645</v>
      </c>
      <c r="P369"/>
      <c r="Q369"/>
    </row>
    <row r="370" spans="2:17" ht="30" customHeight="1" x14ac:dyDescent="0.25">
      <c r="B370" s="36"/>
      <c r="C370" s="42">
        <v>2350000</v>
      </c>
      <c r="E370" s="43">
        <v>0</v>
      </c>
      <c r="F370" s="43">
        <v>0</v>
      </c>
      <c r="G370" s="43">
        <v>0</v>
      </c>
      <c r="H370" s="43">
        <v>2350000</v>
      </c>
      <c r="I370" s="44" t="s">
        <v>26</v>
      </c>
      <c r="J370" s="45" t="s">
        <v>646</v>
      </c>
      <c r="K370" s="44"/>
      <c r="L370" s="44" t="s">
        <v>17</v>
      </c>
      <c r="M370" s="65">
        <v>1215</v>
      </c>
      <c r="O370" s="22" t="s">
        <v>647</v>
      </c>
      <c r="P370"/>
      <c r="Q370"/>
    </row>
    <row r="371" spans="2:17" ht="30" customHeight="1" x14ac:dyDescent="0.25">
      <c r="B371" s="36"/>
      <c r="C371" s="42">
        <v>2171679</v>
      </c>
      <c r="E371" s="43">
        <v>0</v>
      </c>
      <c r="F371" s="43">
        <v>0</v>
      </c>
      <c r="G371" s="43">
        <v>0</v>
      </c>
      <c r="H371" s="43">
        <v>2171679</v>
      </c>
      <c r="I371" s="44" t="s">
        <v>22</v>
      </c>
      <c r="J371" s="45" t="s">
        <v>648</v>
      </c>
      <c r="K371" s="44"/>
      <c r="L371" s="44" t="s">
        <v>17</v>
      </c>
      <c r="M371" s="65">
        <v>1215</v>
      </c>
      <c r="O371" s="22" t="s">
        <v>649</v>
      </c>
      <c r="P371"/>
      <c r="Q371"/>
    </row>
    <row r="372" spans="2:17" ht="30" customHeight="1" x14ac:dyDescent="0.25">
      <c r="B372" s="36"/>
      <c r="C372" s="42"/>
      <c r="E372" s="43"/>
      <c r="F372" s="43"/>
      <c r="G372" s="43"/>
      <c r="H372" s="43"/>
      <c r="I372" s="44" t="s">
        <v>26</v>
      </c>
      <c r="J372" s="45" t="s">
        <v>59</v>
      </c>
      <c r="K372" s="44"/>
      <c r="L372" s="44" t="s">
        <v>24</v>
      </c>
      <c r="M372" s="65">
        <v>1224</v>
      </c>
      <c r="O372" s="22" t="s">
        <v>25</v>
      </c>
      <c r="P372"/>
      <c r="Q372"/>
    </row>
    <row r="373" spans="2:17" ht="30" customHeight="1" x14ac:dyDescent="0.25">
      <c r="B373" s="36"/>
      <c r="C373" s="42">
        <v>641431</v>
      </c>
      <c r="E373" s="43">
        <v>0</v>
      </c>
      <c r="F373" s="43">
        <v>0</v>
      </c>
      <c r="G373" s="43">
        <v>0</v>
      </c>
      <c r="H373" s="43">
        <v>641431</v>
      </c>
      <c r="I373" s="44" t="s">
        <v>80</v>
      </c>
      <c r="J373" s="45" t="s">
        <v>650</v>
      </c>
      <c r="K373" s="44"/>
      <c r="L373" s="44" t="s">
        <v>24</v>
      </c>
      <c r="M373" s="65">
        <v>1224</v>
      </c>
      <c r="O373" s="22" t="s">
        <v>651</v>
      </c>
      <c r="P373"/>
      <c r="Q373"/>
    </row>
    <row r="374" spans="2:17" ht="30" customHeight="1" x14ac:dyDescent="0.25">
      <c r="B374" s="36"/>
      <c r="C374" s="42">
        <v>3790834</v>
      </c>
      <c r="E374" s="43">
        <v>0</v>
      </c>
      <c r="F374" s="43">
        <v>0</v>
      </c>
      <c r="G374" s="43">
        <v>0</v>
      </c>
      <c r="H374" s="43">
        <v>3790834</v>
      </c>
      <c r="I374" s="44" t="s">
        <v>22</v>
      </c>
      <c r="J374" s="45" t="s">
        <v>652</v>
      </c>
      <c r="K374" s="44"/>
      <c r="L374" s="44" t="s">
        <v>24</v>
      </c>
      <c r="M374" s="65">
        <v>1224</v>
      </c>
      <c r="O374" s="22" t="s">
        <v>653</v>
      </c>
      <c r="P374"/>
      <c r="Q374"/>
    </row>
    <row r="375" spans="2:17" ht="30" customHeight="1" x14ac:dyDescent="0.25">
      <c r="B375" s="36"/>
      <c r="C375" s="50">
        <v>3500000</v>
      </c>
      <c r="E375" s="43">
        <v>0</v>
      </c>
      <c r="F375" s="43">
        <v>0</v>
      </c>
      <c r="G375" s="43">
        <v>0</v>
      </c>
      <c r="H375" s="51">
        <v>3500000</v>
      </c>
      <c r="I375" s="52"/>
      <c r="J375" s="53" t="s">
        <v>654</v>
      </c>
      <c r="K375" s="52"/>
      <c r="L375" s="52" t="s">
        <v>74</v>
      </c>
      <c r="M375" s="68">
        <v>1163</v>
      </c>
      <c r="O375" s="22" t="str">
        <f>INDEX('[12]PSIP list 2020'!L:L,MATCH(J375,'[12]PSIP list 2020'!K:K,0))</f>
        <v>P-DUMMY-485</v>
      </c>
      <c r="P375"/>
      <c r="Q375"/>
    </row>
    <row r="376" spans="2:17" ht="30" customHeight="1" x14ac:dyDescent="0.25">
      <c r="B376" s="36"/>
      <c r="C376" s="55">
        <v>10870825</v>
      </c>
      <c r="E376" s="56">
        <v>5745930</v>
      </c>
      <c r="F376" s="56">
        <v>0</v>
      </c>
      <c r="G376" s="56">
        <v>0</v>
      </c>
      <c r="H376" s="56">
        <v>5124895</v>
      </c>
      <c r="I376" s="57"/>
      <c r="J376" s="58"/>
      <c r="K376" s="57" t="s">
        <v>655</v>
      </c>
      <c r="L376" s="57"/>
      <c r="M376" s="67"/>
      <c r="N376" s="37"/>
      <c r="P376"/>
      <c r="Q376"/>
    </row>
    <row r="377" spans="2:17" ht="30" customHeight="1" x14ac:dyDescent="0.25">
      <c r="B377" s="36"/>
      <c r="C377" s="38">
        <v>1500000</v>
      </c>
      <c r="E377" s="39">
        <v>0</v>
      </c>
      <c r="F377" s="39">
        <v>0</v>
      </c>
      <c r="G377" s="39">
        <v>0</v>
      </c>
      <c r="H377" s="39">
        <v>1500000</v>
      </c>
      <c r="I377" s="40" t="s">
        <v>26</v>
      </c>
      <c r="J377" s="41" t="s">
        <v>656</v>
      </c>
      <c r="K377" s="40"/>
      <c r="L377" s="40" t="s">
        <v>43</v>
      </c>
      <c r="M377" s="64">
        <v>1062</v>
      </c>
      <c r="O377" s="22" t="s">
        <v>657</v>
      </c>
      <c r="P377"/>
      <c r="Q377"/>
    </row>
    <row r="378" spans="2:17" ht="30" customHeight="1" x14ac:dyDescent="0.25">
      <c r="B378" s="36"/>
      <c r="C378" s="42">
        <v>1300000</v>
      </c>
      <c r="E378" s="43">
        <v>0</v>
      </c>
      <c r="F378" s="43">
        <v>0</v>
      </c>
      <c r="G378" s="43">
        <v>0</v>
      </c>
      <c r="H378" s="43">
        <v>1300000</v>
      </c>
      <c r="I378" s="44" t="s">
        <v>26</v>
      </c>
      <c r="J378" s="45" t="s">
        <v>658</v>
      </c>
      <c r="K378" s="44"/>
      <c r="L378" s="44" t="s">
        <v>74</v>
      </c>
      <c r="M378" s="65">
        <v>1163</v>
      </c>
      <c r="O378" s="22" t="s">
        <v>659</v>
      </c>
      <c r="P378"/>
      <c r="Q378"/>
    </row>
    <row r="379" spans="2:17" ht="30" customHeight="1" x14ac:dyDescent="0.25">
      <c r="B379" s="36"/>
      <c r="C379" s="42">
        <v>500000</v>
      </c>
      <c r="E379" s="43">
        <v>500000</v>
      </c>
      <c r="F379" s="43">
        <v>0</v>
      </c>
      <c r="G379" s="43">
        <v>0</v>
      </c>
      <c r="H379" s="43">
        <v>0</v>
      </c>
      <c r="I379" s="44" t="s">
        <v>26</v>
      </c>
      <c r="J379" s="45" t="s">
        <v>660</v>
      </c>
      <c r="K379" s="44"/>
      <c r="L379" s="44" t="s">
        <v>24</v>
      </c>
      <c r="M379" s="65">
        <v>1224</v>
      </c>
      <c r="O379" s="22" t="s">
        <v>661</v>
      </c>
      <c r="P379"/>
      <c r="Q379"/>
    </row>
    <row r="380" spans="2:17" ht="30" customHeight="1" x14ac:dyDescent="0.25">
      <c r="B380" s="36"/>
      <c r="C380" s="42">
        <v>5245930</v>
      </c>
      <c r="E380" s="43">
        <v>5245930</v>
      </c>
      <c r="F380" s="43">
        <v>0</v>
      </c>
      <c r="G380" s="43">
        <v>0</v>
      </c>
      <c r="H380" s="43">
        <v>0</v>
      </c>
      <c r="I380" s="44" t="s">
        <v>22</v>
      </c>
      <c r="J380" s="45" t="s">
        <v>662</v>
      </c>
      <c r="K380" s="44"/>
      <c r="L380" s="44" t="s">
        <v>24</v>
      </c>
      <c r="M380" s="65">
        <v>1224</v>
      </c>
      <c r="O380" s="22" t="s">
        <v>663</v>
      </c>
      <c r="P380"/>
      <c r="Q380"/>
    </row>
    <row r="381" spans="2:17" ht="30" customHeight="1" x14ac:dyDescent="0.25">
      <c r="B381" s="36"/>
      <c r="C381" s="46">
        <v>2324895</v>
      </c>
      <c r="E381" s="47">
        <v>0</v>
      </c>
      <c r="F381" s="47">
        <v>0</v>
      </c>
      <c r="G381" s="47">
        <v>0</v>
      </c>
      <c r="H381" s="47">
        <v>2324895</v>
      </c>
      <c r="I381" s="48" t="s">
        <v>15</v>
      </c>
      <c r="J381" s="49" t="s">
        <v>664</v>
      </c>
      <c r="K381" s="48"/>
      <c r="L381" s="48" t="s">
        <v>61</v>
      </c>
      <c r="M381" s="66">
        <v>1240</v>
      </c>
      <c r="O381" s="22" t="s">
        <v>665</v>
      </c>
      <c r="P381"/>
      <c r="Q381"/>
    </row>
    <row r="382" spans="2:17" ht="30" customHeight="1" x14ac:dyDescent="0.25">
      <c r="B382" s="36"/>
      <c r="C382" s="55">
        <f>SUM(C383:C388)</f>
        <v>21146040</v>
      </c>
      <c r="E382" s="56">
        <f t="shared" ref="E382:H382" si="20">SUM(E383:E388)</f>
        <v>0</v>
      </c>
      <c r="F382" s="56">
        <f t="shared" si="20"/>
        <v>0</v>
      </c>
      <c r="G382" s="56">
        <f t="shared" si="20"/>
        <v>0</v>
      </c>
      <c r="H382" s="56">
        <f t="shared" si="20"/>
        <v>21146040</v>
      </c>
      <c r="I382" s="57"/>
      <c r="J382" s="58"/>
      <c r="K382" s="57" t="s">
        <v>666</v>
      </c>
      <c r="L382" s="57"/>
      <c r="M382" s="67"/>
      <c r="N382" s="37" t="s">
        <v>667</v>
      </c>
      <c r="P382"/>
      <c r="Q382"/>
    </row>
    <row r="383" spans="2:17" ht="30" customHeight="1" x14ac:dyDescent="0.25">
      <c r="B383" s="36"/>
      <c r="C383" s="38">
        <v>4700000</v>
      </c>
      <c r="E383" s="39">
        <v>0</v>
      </c>
      <c r="F383" s="39">
        <v>0</v>
      </c>
      <c r="G383" s="39">
        <v>0</v>
      </c>
      <c r="H383" s="39">
        <v>4700000</v>
      </c>
      <c r="I383" s="40" t="s">
        <v>26</v>
      </c>
      <c r="J383" s="41" t="s">
        <v>668</v>
      </c>
      <c r="K383" s="40"/>
      <c r="L383" s="40" t="s">
        <v>43</v>
      </c>
      <c r="M383" s="64">
        <v>1062</v>
      </c>
      <c r="O383" s="22" t="s">
        <v>669</v>
      </c>
      <c r="P383"/>
      <c r="Q383"/>
    </row>
    <row r="384" spans="2:17" ht="30" customHeight="1" x14ac:dyDescent="0.25">
      <c r="B384" s="36"/>
      <c r="C384" s="42">
        <v>2589040</v>
      </c>
      <c r="E384" s="43">
        <v>0</v>
      </c>
      <c r="F384" s="43">
        <v>0</v>
      </c>
      <c r="G384" s="43">
        <v>0</v>
      </c>
      <c r="H384" s="43">
        <v>2589040</v>
      </c>
      <c r="I384" s="44" t="s">
        <v>15</v>
      </c>
      <c r="J384" s="45" t="s">
        <v>670</v>
      </c>
      <c r="K384" s="44"/>
      <c r="L384" s="44" t="s">
        <v>43</v>
      </c>
      <c r="M384" s="65">
        <v>1062</v>
      </c>
      <c r="O384" s="22" t="s">
        <v>671</v>
      </c>
      <c r="P384"/>
      <c r="Q384"/>
    </row>
    <row r="385" spans="2:17" ht="30" customHeight="1" x14ac:dyDescent="0.25">
      <c r="B385" s="36"/>
      <c r="C385" s="42">
        <v>1875000</v>
      </c>
      <c r="E385" s="43">
        <v>0</v>
      </c>
      <c r="F385" s="43">
        <v>0</v>
      </c>
      <c r="G385" s="43">
        <v>0</v>
      </c>
      <c r="H385" s="43">
        <v>1875000</v>
      </c>
      <c r="I385" s="44" t="s">
        <v>26</v>
      </c>
      <c r="J385" s="45" t="s">
        <v>672</v>
      </c>
      <c r="K385" s="44"/>
      <c r="L385" s="44" t="s">
        <v>74</v>
      </c>
      <c r="M385" s="65">
        <v>1163</v>
      </c>
      <c r="O385" s="22" t="s">
        <v>673</v>
      </c>
      <c r="P385"/>
      <c r="Q385"/>
    </row>
    <row r="386" spans="2:17" ht="30" customHeight="1" x14ac:dyDescent="0.25">
      <c r="B386" s="36"/>
      <c r="C386" s="42">
        <v>175000</v>
      </c>
      <c r="E386" s="43">
        <v>0</v>
      </c>
      <c r="F386" s="43">
        <v>0</v>
      </c>
      <c r="G386" s="43">
        <v>0</v>
      </c>
      <c r="H386" s="43">
        <v>175000</v>
      </c>
      <c r="I386" s="44" t="s">
        <v>80</v>
      </c>
      <c r="J386" s="45" t="s">
        <v>674</v>
      </c>
      <c r="K386" s="44"/>
      <c r="L386" s="44" t="s">
        <v>17</v>
      </c>
      <c r="M386" s="65">
        <v>1215</v>
      </c>
      <c r="O386" s="22" t="s">
        <v>675</v>
      </c>
      <c r="P386"/>
      <c r="Q386"/>
    </row>
    <row r="387" spans="2:17" ht="30" customHeight="1" x14ac:dyDescent="0.25">
      <c r="B387" s="36"/>
      <c r="C387" s="42">
        <v>9419500</v>
      </c>
      <c r="E387" s="43">
        <v>0</v>
      </c>
      <c r="F387" s="43">
        <v>0</v>
      </c>
      <c r="G387" s="43">
        <v>0</v>
      </c>
      <c r="H387" s="43">
        <v>9419500</v>
      </c>
      <c r="I387" s="44" t="s">
        <v>80</v>
      </c>
      <c r="J387" s="45" t="s">
        <v>676</v>
      </c>
      <c r="K387" s="44"/>
      <c r="L387" s="44" t="s">
        <v>24</v>
      </c>
      <c r="M387" s="65">
        <v>1224</v>
      </c>
      <c r="O387" s="22" t="s">
        <v>677</v>
      </c>
      <c r="P387"/>
      <c r="Q387"/>
    </row>
    <row r="388" spans="2:17" ht="30" customHeight="1" x14ac:dyDescent="0.25">
      <c r="B388" s="36"/>
      <c r="C388" s="50">
        <v>2387500</v>
      </c>
      <c r="E388" s="51"/>
      <c r="F388" s="51"/>
      <c r="G388" s="51"/>
      <c r="H388" s="51">
        <v>2387500</v>
      </c>
      <c r="I388" s="52" t="s">
        <v>26</v>
      </c>
      <c r="J388" s="53" t="s">
        <v>678</v>
      </c>
      <c r="K388" s="52"/>
      <c r="L388" s="44" t="s">
        <v>24</v>
      </c>
      <c r="M388" s="65">
        <v>1225</v>
      </c>
      <c r="O388" s="22" t="str">
        <f>INDEX('[12]PSIP list 2020'!L:L,MATCH(J388,'[12]PSIP list 2020'!K:K,0))</f>
        <v>P-DUMMY-495</v>
      </c>
      <c r="P388"/>
      <c r="Q388"/>
    </row>
    <row r="389" spans="2:17" ht="30" customHeight="1" x14ac:dyDescent="0.25">
      <c r="B389" s="36"/>
      <c r="C389" s="55">
        <f>SUM(C390:C397)</f>
        <v>58438768</v>
      </c>
      <c r="E389" s="56">
        <f t="shared" ref="E389:H389" si="21">SUM(E390:E397)</f>
        <v>0</v>
      </c>
      <c r="F389" s="56">
        <f t="shared" si="21"/>
        <v>0</v>
      </c>
      <c r="G389" s="56">
        <f t="shared" si="21"/>
        <v>0</v>
      </c>
      <c r="H389" s="56">
        <f t="shared" si="21"/>
        <v>58438768</v>
      </c>
      <c r="I389" s="57"/>
      <c r="J389" s="58"/>
      <c r="K389" s="57" t="s">
        <v>679</v>
      </c>
      <c r="L389" s="57"/>
      <c r="M389" s="67"/>
      <c r="N389" s="37"/>
      <c r="P389"/>
      <c r="Q389"/>
    </row>
    <row r="390" spans="2:17" ht="30" customHeight="1" x14ac:dyDescent="0.25">
      <c r="B390" s="36"/>
      <c r="C390" s="38">
        <v>2113513</v>
      </c>
      <c r="E390" s="39">
        <v>0</v>
      </c>
      <c r="F390" s="39">
        <v>0</v>
      </c>
      <c r="G390" s="39">
        <v>0</v>
      </c>
      <c r="H390" s="39">
        <v>2113513</v>
      </c>
      <c r="I390" s="40" t="s">
        <v>15</v>
      </c>
      <c r="J390" s="41" t="s">
        <v>680</v>
      </c>
      <c r="K390" s="40"/>
      <c r="L390" s="40" t="s">
        <v>43</v>
      </c>
      <c r="M390" s="64">
        <v>1062</v>
      </c>
      <c r="O390" s="22" t="s">
        <v>681</v>
      </c>
      <c r="P390"/>
      <c r="Q390"/>
    </row>
    <row r="391" spans="2:17" ht="30" customHeight="1" x14ac:dyDescent="0.25">
      <c r="B391" s="36"/>
      <c r="C391" s="42">
        <v>30000000</v>
      </c>
      <c r="E391" s="43">
        <v>0</v>
      </c>
      <c r="F391" s="43">
        <v>0</v>
      </c>
      <c r="G391" s="43">
        <v>0</v>
      </c>
      <c r="H391" s="43">
        <v>30000000</v>
      </c>
      <c r="I391" s="44" t="s">
        <v>80</v>
      </c>
      <c r="J391" s="45" t="s">
        <v>682</v>
      </c>
      <c r="K391" s="44"/>
      <c r="L391" s="44" t="s">
        <v>74</v>
      </c>
      <c r="M391" s="65">
        <v>1163</v>
      </c>
      <c r="O391" s="22" t="s">
        <v>683</v>
      </c>
      <c r="P391"/>
      <c r="Q391"/>
    </row>
    <row r="392" spans="2:17" ht="30" customHeight="1" x14ac:dyDescent="0.25">
      <c r="B392" s="36"/>
      <c r="C392" s="42">
        <v>245139</v>
      </c>
      <c r="E392" s="43">
        <v>0</v>
      </c>
      <c r="F392" s="43">
        <v>0</v>
      </c>
      <c r="G392" s="43">
        <v>0</v>
      </c>
      <c r="H392" s="43">
        <v>245139</v>
      </c>
      <c r="I392" s="44" t="s">
        <v>19</v>
      </c>
      <c r="J392" s="45" t="s">
        <v>684</v>
      </c>
      <c r="K392" s="44"/>
      <c r="L392" s="44" t="s">
        <v>74</v>
      </c>
      <c r="M392" s="65">
        <v>1163</v>
      </c>
      <c r="O392" s="22" t="s">
        <v>685</v>
      </c>
      <c r="P392"/>
      <c r="Q392"/>
    </row>
    <row r="393" spans="2:17" ht="30" customHeight="1" x14ac:dyDescent="0.25">
      <c r="B393" s="36"/>
      <c r="C393" s="42"/>
      <c r="E393" s="43"/>
      <c r="F393" s="43"/>
      <c r="G393" s="43"/>
      <c r="H393" s="43"/>
      <c r="I393" s="44" t="s">
        <v>22</v>
      </c>
      <c r="J393" s="45" t="s">
        <v>23</v>
      </c>
      <c r="K393" s="44"/>
      <c r="L393" s="44" t="s">
        <v>24</v>
      </c>
      <c r="M393" s="65">
        <v>1224</v>
      </c>
      <c r="O393" s="22" t="s">
        <v>25</v>
      </c>
      <c r="P393"/>
      <c r="Q393"/>
    </row>
    <row r="394" spans="2:17" ht="30" customHeight="1" x14ac:dyDescent="0.25">
      <c r="B394" s="36"/>
      <c r="C394" s="42">
        <v>2050000</v>
      </c>
      <c r="E394" s="43">
        <v>0</v>
      </c>
      <c r="F394" s="43">
        <v>0</v>
      </c>
      <c r="G394" s="43">
        <v>0</v>
      </c>
      <c r="H394" s="43">
        <v>2050000</v>
      </c>
      <c r="I394" s="44" t="s">
        <v>26</v>
      </c>
      <c r="J394" s="45" t="s">
        <v>686</v>
      </c>
      <c r="K394" s="44"/>
      <c r="L394" s="44" t="s">
        <v>24</v>
      </c>
      <c r="M394" s="65">
        <v>1224</v>
      </c>
      <c r="O394" s="22" t="s">
        <v>687</v>
      </c>
      <c r="P394"/>
      <c r="Q394"/>
    </row>
    <row r="395" spans="2:17" ht="30" customHeight="1" x14ac:dyDescent="0.25">
      <c r="B395" s="36"/>
      <c r="C395" s="42">
        <v>10751920</v>
      </c>
      <c r="E395" s="43">
        <v>0</v>
      </c>
      <c r="F395" s="43">
        <v>0</v>
      </c>
      <c r="G395" s="43">
        <v>0</v>
      </c>
      <c r="H395" s="43">
        <v>10751920</v>
      </c>
      <c r="I395" s="44" t="s">
        <v>22</v>
      </c>
      <c r="J395" s="45" t="s">
        <v>688</v>
      </c>
      <c r="K395" s="44"/>
      <c r="L395" s="44" t="s">
        <v>24</v>
      </c>
      <c r="M395" s="65">
        <v>1224</v>
      </c>
      <c r="O395" s="22" t="s">
        <v>689</v>
      </c>
      <c r="P395"/>
      <c r="Q395"/>
    </row>
    <row r="396" spans="2:17" ht="30" customHeight="1" x14ac:dyDescent="0.25">
      <c r="B396" s="36"/>
      <c r="C396" s="42">
        <v>3278196</v>
      </c>
      <c r="E396" s="43">
        <v>0</v>
      </c>
      <c r="F396" s="43">
        <v>0</v>
      </c>
      <c r="G396" s="43">
        <v>0</v>
      </c>
      <c r="H396" s="43">
        <v>3278196</v>
      </c>
      <c r="I396" s="44" t="s">
        <v>22</v>
      </c>
      <c r="J396" s="45" t="s">
        <v>690</v>
      </c>
      <c r="K396" s="44"/>
      <c r="L396" s="44" t="s">
        <v>61</v>
      </c>
      <c r="M396" s="65">
        <v>1240</v>
      </c>
      <c r="O396" s="22" t="s">
        <v>691</v>
      </c>
      <c r="P396"/>
      <c r="Q396"/>
    </row>
    <row r="397" spans="2:17" ht="30" customHeight="1" x14ac:dyDescent="0.25">
      <c r="B397" s="36"/>
      <c r="C397" s="50">
        <v>10000000</v>
      </c>
      <c r="E397" s="51"/>
      <c r="F397" s="51"/>
      <c r="G397" s="51"/>
      <c r="H397" s="51">
        <v>10000000</v>
      </c>
      <c r="I397" s="52" t="s">
        <v>26</v>
      </c>
      <c r="J397" s="53" t="s">
        <v>692</v>
      </c>
      <c r="K397" s="52"/>
      <c r="L397" s="52" t="s">
        <v>24</v>
      </c>
      <c r="M397" s="68">
        <v>1224</v>
      </c>
      <c r="O397" s="22" t="str">
        <f>INDEX('[12]PSIP list 2020'!L:L,MATCH(J397,'[12]PSIP list 2020'!K:K,0))</f>
        <v>P-DUMMY-465</v>
      </c>
      <c r="P397"/>
      <c r="Q397"/>
    </row>
    <row r="398" spans="2:17" ht="30" customHeight="1" x14ac:dyDescent="0.25">
      <c r="B398" s="36"/>
      <c r="C398" s="55">
        <v>21419227</v>
      </c>
      <c r="E398" s="56">
        <v>4885115</v>
      </c>
      <c r="F398" s="56">
        <v>0</v>
      </c>
      <c r="G398" s="56">
        <v>0</v>
      </c>
      <c r="H398" s="56">
        <v>16534112</v>
      </c>
      <c r="I398" s="57"/>
      <c r="J398" s="58"/>
      <c r="K398" s="57" t="s">
        <v>693</v>
      </c>
      <c r="L398" s="57"/>
      <c r="M398" s="67"/>
      <c r="N398" s="37"/>
      <c r="P398"/>
      <c r="Q398"/>
    </row>
    <row r="399" spans="2:17" ht="30" customHeight="1" x14ac:dyDescent="0.25">
      <c r="B399" s="36"/>
      <c r="C399" s="38">
        <v>2500000</v>
      </c>
      <c r="E399" s="39">
        <v>0</v>
      </c>
      <c r="F399" s="39">
        <v>0</v>
      </c>
      <c r="G399" s="39">
        <v>0</v>
      </c>
      <c r="H399" s="39">
        <v>2500000</v>
      </c>
      <c r="I399" s="40" t="s">
        <v>26</v>
      </c>
      <c r="J399" s="41" t="s">
        <v>694</v>
      </c>
      <c r="K399" s="40"/>
      <c r="L399" s="40" t="s">
        <v>43</v>
      </c>
      <c r="M399" s="64">
        <v>1062</v>
      </c>
      <c r="O399" s="22" t="s">
        <v>695</v>
      </c>
      <c r="P399"/>
      <c r="Q399"/>
    </row>
    <row r="400" spans="2:17" ht="30" customHeight="1" x14ac:dyDescent="0.25">
      <c r="B400" s="36"/>
      <c r="C400" s="42">
        <v>3250000</v>
      </c>
      <c r="E400" s="43">
        <v>0</v>
      </c>
      <c r="F400" s="43">
        <v>0</v>
      </c>
      <c r="G400" s="43">
        <v>0</v>
      </c>
      <c r="H400" s="43">
        <v>3250000</v>
      </c>
      <c r="I400" s="44" t="s">
        <v>80</v>
      </c>
      <c r="J400" s="45" t="s">
        <v>696</v>
      </c>
      <c r="K400" s="44"/>
      <c r="L400" s="44" t="s">
        <v>17</v>
      </c>
      <c r="M400" s="65">
        <v>1215</v>
      </c>
      <c r="O400" s="22" t="s">
        <v>697</v>
      </c>
      <c r="P400"/>
      <c r="Q400"/>
    </row>
    <row r="401" spans="2:17" ht="30" customHeight="1" x14ac:dyDescent="0.25">
      <c r="B401" s="36"/>
      <c r="C401" s="42"/>
      <c r="E401" s="43"/>
      <c r="F401" s="43"/>
      <c r="G401" s="43"/>
      <c r="H401" s="43"/>
      <c r="I401" s="44" t="s">
        <v>22</v>
      </c>
      <c r="J401" s="45" t="s">
        <v>23</v>
      </c>
      <c r="K401" s="44"/>
      <c r="L401" s="44" t="s">
        <v>24</v>
      </c>
      <c r="M401" s="65">
        <v>1224</v>
      </c>
      <c r="O401" s="22" t="s">
        <v>25</v>
      </c>
      <c r="P401"/>
      <c r="Q401"/>
    </row>
    <row r="402" spans="2:17" ht="30" customHeight="1" x14ac:dyDescent="0.25">
      <c r="B402" s="36"/>
      <c r="C402" s="42">
        <v>4875150</v>
      </c>
      <c r="E402" s="43">
        <v>0</v>
      </c>
      <c r="F402" s="43">
        <v>0</v>
      </c>
      <c r="G402" s="43">
        <v>0</v>
      </c>
      <c r="H402" s="43">
        <v>4875150</v>
      </c>
      <c r="I402" s="44" t="s">
        <v>26</v>
      </c>
      <c r="J402" s="45" t="s">
        <v>698</v>
      </c>
      <c r="K402" s="44"/>
      <c r="L402" s="44" t="s">
        <v>24</v>
      </c>
      <c r="M402" s="65">
        <v>1224</v>
      </c>
      <c r="O402" s="22" t="s">
        <v>699</v>
      </c>
      <c r="P402"/>
      <c r="Q402"/>
    </row>
    <row r="403" spans="2:17" ht="30" customHeight="1" x14ac:dyDescent="0.25">
      <c r="B403" s="36"/>
      <c r="C403" s="42">
        <v>1580926</v>
      </c>
      <c r="E403" s="43">
        <v>0</v>
      </c>
      <c r="F403" s="43">
        <v>0</v>
      </c>
      <c r="G403" s="43">
        <v>0</v>
      </c>
      <c r="H403" s="43">
        <v>1580926</v>
      </c>
      <c r="I403" s="44" t="s">
        <v>26</v>
      </c>
      <c r="J403" s="45" t="s">
        <v>700</v>
      </c>
      <c r="K403" s="44"/>
      <c r="L403" s="44" t="s">
        <v>24</v>
      </c>
      <c r="M403" s="65">
        <v>1224</v>
      </c>
      <c r="O403" s="22" t="s">
        <v>701</v>
      </c>
      <c r="P403"/>
      <c r="Q403"/>
    </row>
    <row r="404" spans="2:17" ht="30" customHeight="1" x14ac:dyDescent="0.25">
      <c r="B404" s="36"/>
      <c r="C404" s="42">
        <v>4328036</v>
      </c>
      <c r="E404" s="43">
        <v>0</v>
      </c>
      <c r="F404" s="43">
        <v>0</v>
      </c>
      <c r="G404" s="43">
        <v>0</v>
      </c>
      <c r="H404" s="43">
        <v>4328036</v>
      </c>
      <c r="I404" s="44" t="s">
        <v>22</v>
      </c>
      <c r="J404" s="45" t="s">
        <v>702</v>
      </c>
      <c r="K404" s="44"/>
      <c r="L404" s="44" t="s">
        <v>24</v>
      </c>
      <c r="M404" s="65">
        <v>1224</v>
      </c>
      <c r="O404" s="22" t="s">
        <v>703</v>
      </c>
      <c r="P404"/>
      <c r="Q404"/>
    </row>
    <row r="405" spans="2:17" ht="30" customHeight="1" x14ac:dyDescent="0.25">
      <c r="B405" s="36"/>
      <c r="C405" s="46">
        <v>4885115</v>
      </c>
      <c r="E405" s="47">
        <v>4885115</v>
      </c>
      <c r="F405" s="47">
        <v>0</v>
      </c>
      <c r="G405" s="47">
        <v>0</v>
      </c>
      <c r="H405" s="47">
        <v>0</v>
      </c>
      <c r="I405" s="48" t="s">
        <v>22</v>
      </c>
      <c r="J405" s="49" t="s">
        <v>704</v>
      </c>
      <c r="K405" s="48"/>
      <c r="L405" s="48" t="s">
        <v>24</v>
      </c>
      <c r="M405" s="66">
        <v>1224</v>
      </c>
      <c r="O405" s="22" t="s">
        <v>705</v>
      </c>
      <c r="P405"/>
      <c r="Q405"/>
    </row>
    <row r="406" spans="2:17" ht="30" customHeight="1" x14ac:dyDescent="0.25">
      <c r="B406" s="36"/>
      <c r="C406" s="55">
        <f>SUM(C407:C411)</f>
        <v>35214539</v>
      </c>
      <c r="E406" s="56">
        <f t="shared" ref="E406:H406" si="22">SUM(E407:E411)</f>
        <v>0</v>
      </c>
      <c r="F406" s="56">
        <f t="shared" si="22"/>
        <v>0</v>
      </c>
      <c r="G406" s="56">
        <f t="shared" si="22"/>
        <v>0</v>
      </c>
      <c r="H406" s="56">
        <f t="shared" si="22"/>
        <v>35214539</v>
      </c>
      <c r="I406" s="57"/>
      <c r="J406" s="58"/>
      <c r="K406" s="57" t="s">
        <v>706</v>
      </c>
      <c r="L406" s="57"/>
      <c r="M406" s="67"/>
      <c r="N406" s="37" t="s">
        <v>707</v>
      </c>
      <c r="P406"/>
      <c r="Q406"/>
    </row>
    <row r="407" spans="2:17" ht="30" customHeight="1" x14ac:dyDescent="0.25">
      <c r="B407" s="36"/>
      <c r="C407" s="38">
        <v>1525000</v>
      </c>
      <c r="E407" s="39">
        <v>0</v>
      </c>
      <c r="F407" s="39">
        <v>0</v>
      </c>
      <c r="G407" s="39">
        <v>0</v>
      </c>
      <c r="H407" s="39">
        <v>1525000</v>
      </c>
      <c r="I407" s="40" t="s">
        <v>26</v>
      </c>
      <c r="J407" s="41" t="s">
        <v>708</v>
      </c>
      <c r="K407" s="40"/>
      <c r="L407" s="40" t="s">
        <v>43</v>
      </c>
      <c r="M407" s="64">
        <v>1062</v>
      </c>
      <c r="O407" s="22" t="s">
        <v>709</v>
      </c>
      <c r="P407"/>
      <c r="Q407"/>
    </row>
    <row r="408" spans="2:17" ht="30" customHeight="1" x14ac:dyDescent="0.25">
      <c r="B408" s="36"/>
      <c r="C408" s="42">
        <v>8000000</v>
      </c>
      <c r="E408" s="43">
        <v>0</v>
      </c>
      <c r="F408" s="43">
        <v>0</v>
      </c>
      <c r="G408" s="43">
        <v>0</v>
      </c>
      <c r="H408" s="43">
        <v>8000000</v>
      </c>
      <c r="I408" s="44" t="s">
        <v>26</v>
      </c>
      <c r="J408" s="45" t="s">
        <v>710</v>
      </c>
      <c r="K408" s="44"/>
      <c r="L408" s="44" t="s">
        <v>17</v>
      </c>
      <c r="M408" s="65">
        <v>1215</v>
      </c>
      <c r="O408" s="22" t="s">
        <v>711</v>
      </c>
      <c r="P408"/>
      <c r="Q408"/>
    </row>
    <row r="409" spans="2:17" ht="30" customHeight="1" x14ac:dyDescent="0.25">
      <c r="B409" s="36"/>
      <c r="C409" s="42">
        <v>6000000</v>
      </c>
      <c r="E409" s="43">
        <v>0</v>
      </c>
      <c r="F409" s="43">
        <v>0</v>
      </c>
      <c r="G409" s="43">
        <v>0</v>
      </c>
      <c r="H409" s="43">
        <v>6000000</v>
      </c>
      <c r="I409" s="44" t="s">
        <v>22</v>
      </c>
      <c r="J409" s="45" t="s">
        <v>712</v>
      </c>
      <c r="K409" s="44"/>
      <c r="L409" s="44" t="s">
        <v>17</v>
      </c>
      <c r="M409" s="65">
        <v>1215</v>
      </c>
      <c r="O409" s="22" t="s">
        <v>713</v>
      </c>
      <c r="P409"/>
      <c r="Q409"/>
    </row>
    <row r="410" spans="2:17" ht="30" customHeight="1" x14ac:dyDescent="0.25">
      <c r="B410" s="36"/>
      <c r="C410" s="42"/>
      <c r="E410" s="43"/>
      <c r="F410" s="43"/>
      <c r="G410" s="43"/>
      <c r="H410" s="43"/>
      <c r="I410" s="44" t="s">
        <v>26</v>
      </c>
      <c r="J410" s="45" t="s">
        <v>59</v>
      </c>
      <c r="K410" s="44"/>
      <c r="L410" s="44" t="s">
        <v>24</v>
      </c>
      <c r="M410" s="65">
        <v>1224</v>
      </c>
      <c r="O410" s="22" t="s">
        <v>25</v>
      </c>
      <c r="P410"/>
      <c r="Q410"/>
    </row>
    <row r="411" spans="2:17" ht="30" customHeight="1" x14ac:dyDescent="0.25">
      <c r="B411" s="36"/>
      <c r="C411" s="46">
        <v>19689539</v>
      </c>
      <c r="E411" s="47">
        <v>0</v>
      </c>
      <c r="F411" s="47">
        <v>0</v>
      </c>
      <c r="G411" s="47">
        <v>0</v>
      </c>
      <c r="H411" s="47">
        <v>19689539</v>
      </c>
      <c r="I411" s="48" t="s">
        <v>22</v>
      </c>
      <c r="J411" s="49" t="s">
        <v>714</v>
      </c>
      <c r="K411" s="48"/>
      <c r="L411" s="48" t="s">
        <v>24</v>
      </c>
      <c r="M411" s="66">
        <v>1224</v>
      </c>
      <c r="O411" s="22" t="s">
        <v>715</v>
      </c>
      <c r="P411"/>
      <c r="Q411"/>
    </row>
    <row r="412" spans="2:17" ht="30" customHeight="1" x14ac:dyDescent="0.25">
      <c r="B412" s="36"/>
      <c r="C412" s="55">
        <v>12454328</v>
      </c>
      <c r="E412" s="56">
        <v>1427752</v>
      </c>
      <c r="F412" s="56">
        <v>0</v>
      </c>
      <c r="G412" s="56">
        <v>0</v>
      </c>
      <c r="H412" s="56">
        <v>11026576</v>
      </c>
      <c r="I412" s="57"/>
      <c r="J412" s="58"/>
      <c r="K412" s="57" t="s">
        <v>716</v>
      </c>
      <c r="L412" s="57"/>
      <c r="M412" s="67"/>
      <c r="N412" s="37" t="s">
        <v>717</v>
      </c>
      <c r="P412"/>
      <c r="Q412"/>
    </row>
    <row r="413" spans="2:17" ht="30" customHeight="1" x14ac:dyDescent="0.25">
      <c r="B413" s="36"/>
      <c r="C413" s="38">
        <v>2725000</v>
      </c>
      <c r="E413" s="39">
        <v>0</v>
      </c>
      <c r="F413" s="39">
        <v>0</v>
      </c>
      <c r="G413" s="39">
        <v>0</v>
      </c>
      <c r="H413" s="39">
        <v>2725000</v>
      </c>
      <c r="I413" s="40" t="s">
        <v>26</v>
      </c>
      <c r="J413" s="41" t="s">
        <v>718</v>
      </c>
      <c r="K413" s="40"/>
      <c r="L413" s="40" t="s">
        <v>43</v>
      </c>
      <c r="M413" s="64">
        <v>1062</v>
      </c>
      <c r="O413" s="22" t="s">
        <v>719</v>
      </c>
      <c r="P413"/>
      <c r="Q413"/>
    </row>
    <row r="414" spans="2:17" ht="30" customHeight="1" x14ac:dyDescent="0.25">
      <c r="B414" s="36"/>
      <c r="C414" s="42">
        <v>1151576</v>
      </c>
      <c r="E414" s="43">
        <v>0</v>
      </c>
      <c r="F414" s="43">
        <v>0</v>
      </c>
      <c r="G414" s="43">
        <v>0</v>
      </c>
      <c r="H414" s="43">
        <v>1151576</v>
      </c>
      <c r="I414" s="44" t="s">
        <v>26</v>
      </c>
      <c r="J414" s="45" t="s">
        <v>720</v>
      </c>
      <c r="K414" s="44"/>
      <c r="L414" s="44" t="s">
        <v>24</v>
      </c>
      <c r="M414" s="65">
        <v>1224</v>
      </c>
      <c r="O414" s="22" t="s">
        <v>721</v>
      </c>
      <c r="P414"/>
      <c r="Q414"/>
    </row>
    <row r="415" spans="2:17" ht="30" customHeight="1" x14ac:dyDescent="0.25">
      <c r="B415" s="36"/>
      <c r="C415" s="42">
        <v>500000</v>
      </c>
      <c r="E415" s="43">
        <v>500000</v>
      </c>
      <c r="F415" s="43">
        <v>0</v>
      </c>
      <c r="G415" s="43">
        <v>0</v>
      </c>
      <c r="H415" s="43">
        <v>0</v>
      </c>
      <c r="I415" s="44" t="s">
        <v>26</v>
      </c>
      <c r="J415" s="45" t="s">
        <v>722</v>
      </c>
      <c r="K415" s="44"/>
      <c r="L415" s="44" t="s">
        <v>24</v>
      </c>
      <c r="M415" s="65">
        <v>1224</v>
      </c>
      <c r="O415" s="22" t="s">
        <v>723</v>
      </c>
      <c r="P415"/>
      <c r="Q415"/>
    </row>
    <row r="416" spans="2:17" ht="30" customHeight="1" x14ac:dyDescent="0.25">
      <c r="B416" s="36"/>
      <c r="C416" s="42">
        <v>7150000</v>
      </c>
      <c r="E416" s="43">
        <v>0</v>
      </c>
      <c r="F416" s="43">
        <v>0</v>
      </c>
      <c r="G416" s="43">
        <v>0</v>
      </c>
      <c r="H416" s="43">
        <v>7150000</v>
      </c>
      <c r="I416" s="44" t="s">
        <v>47</v>
      </c>
      <c r="J416" s="45" t="s">
        <v>724</v>
      </c>
      <c r="K416" s="44"/>
      <c r="L416" s="44" t="s">
        <v>24</v>
      </c>
      <c r="M416" s="65">
        <v>1224</v>
      </c>
      <c r="O416" s="22" t="s">
        <v>725</v>
      </c>
      <c r="P416"/>
      <c r="Q416"/>
    </row>
    <row r="417" spans="2:17" ht="30" customHeight="1" x14ac:dyDescent="0.25">
      <c r="B417" s="36"/>
      <c r="C417" s="46">
        <v>927752</v>
      </c>
      <c r="E417" s="47">
        <v>927752</v>
      </c>
      <c r="F417" s="47">
        <v>0</v>
      </c>
      <c r="G417" s="47">
        <v>0</v>
      </c>
      <c r="H417" s="47">
        <v>0</v>
      </c>
      <c r="I417" s="48" t="s">
        <v>22</v>
      </c>
      <c r="J417" s="49" t="s">
        <v>726</v>
      </c>
      <c r="K417" s="48"/>
      <c r="L417" s="48" t="s">
        <v>24</v>
      </c>
      <c r="M417" s="66">
        <v>1224</v>
      </c>
      <c r="O417" s="22" t="s">
        <v>727</v>
      </c>
      <c r="P417"/>
      <c r="Q417"/>
    </row>
    <row r="418" spans="2:17" ht="30" customHeight="1" x14ac:dyDescent="0.25">
      <c r="B418" s="36"/>
      <c r="C418" s="55">
        <v>17124845</v>
      </c>
      <c r="E418" s="56">
        <v>0</v>
      </c>
      <c r="F418" s="56">
        <v>3510435</v>
      </c>
      <c r="G418" s="56">
        <v>0</v>
      </c>
      <c r="H418" s="56">
        <v>13614410</v>
      </c>
      <c r="I418" s="57"/>
      <c r="J418" s="58"/>
      <c r="K418" s="57" t="s">
        <v>728</v>
      </c>
      <c r="L418" s="57"/>
      <c r="M418" s="67"/>
      <c r="N418" s="37"/>
      <c r="P418"/>
      <c r="Q418"/>
    </row>
    <row r="419" spans="2:17" ht="30" customHeight="1" x14ac:dyDescent="0.25">
      <c r="B419" s="36"/>
      <c r="C419" s="38">
        <v>3510435</v>
      </c>
      <c r="E419" s="39">
        <v>0</v>
      </c>
      <c r="F419" s="39">
        <v>3510435</v>
      </c>
      <c r="G419" s="39">
        <v>0</v>
      </c>
      <c r="H419" s="39">
        <v>0</v>
      </c>
      <c r="I419" s="40" t="s">
        <v>22</v>
      </c>
      <c r="J419" s="41" t="s">
        <v>729</v>
      </c>
      <c r="K419" s="40"/>
      <c r="L419" s="40" t="s">
        <v>43</v>
      </c>
      <c r="M419" s="64">
        <v>1062</v>
      </c>
      <c r="O419" s="22" t="s">
        <v>730</v>
      </c>
      <c r="P419"/>
      <c r="Q419"/>
    </row>
    <row r="420" spans="2:17" ht="30" customHeight="1" x14ac:dyDescent="0.25">
      <c r="B420" s="36"/>
      <c r="C420" s="42">
        <v>4800000</v>
      </c>
      <c r="E420" s="43">
        <v>0</v>
      </c>
      <c r="F420" s="43">
        <v>0</v>
      </c>
      <c r="G420" s="43">
        <v>0</v>
      </c>
      <c r="H420" s="43">
        <v>4800000</v>
      </c>
      <c r="I420" s="44" t="s">
        <v>26</v>
      </c>
      <c r="J420" s="45" t="s">
        <v>731</v>
      </c>
      <c r="K420" s="44"/>
      <c r="L420" s="44" t="s">
        <v>24</v>
      </c>
      <c r="M420" s="65">
        <v>1224</v>
      </c>
      <c r="O420" s="22" t="s">
        <v>732</v>
      </c>
      <c r="P420"/>
      <c r="Q420"/>
    </row>
    <row r="421" spans="2:17" ht="30" customHeight="1" x14ac:dyDescent="0.25">
      <c r="B421" s="36"/>
      <c r="C421" s="46">
        <v>8814410</v>
      </c>
      <c r="E421" s="47">
        <v>0</v>
      </c>
      <c r="F421" s="47">
        <v>0</v>
      </c>
      <c r="G421" s="47">
        <v>0</v>
      </c>
      <c r="H421" s="47">
        <v>8814410</v>
      </c>
      <c r="I421" s="48" t="s">
        <v>22</v>
      </c>
      <c r="J421" s="49" t="s">
        <v>733</v>
      </c>
      <c r="K421" s="48"/>
      <c r="L421" s="48" t="s">
        <v>24</v>
      </c>
      <c r="M421" s="66">
        <v>1224</v>
      </c>
      <c r="O421" s="22" t="s">
        <v>734</v>
      </c>
      <c r="P421"/>
      <c r="Q421"/>
    </row>
    <row r="422" spans="2:17" ht="30" customHeight="1" x14ac:dyDescent="0.25">
      <c r="B422" s="36"/>
      <c r="C422" s="55">
        <v>15497853</v>
      </c>
      <c r="E422" s="56">
        <v>12917853</v>
      </c>
      <c r="F422" s="56">
        <v>0</v>
      </c>
      <c r="G422" s="56">
        <v>0</v>
      </c>
      <c r="H422" s="56">
        <v>2580000</v>
      </c>
      <c r="I422" s="57"/>
      <c r="J422" s="58"/>
      <c r="K422" s="57" t="s">
        <v>735</v>
      </c>
      <c r="L422" s="57"/>
      <c r="M422" s="67"/>
      <c r="N422" s="37"/>
      <c r="P422"/>
      <c r="Q422"/>
    </row>
    <row r="423" spans="2:17" ht="30" customHeight="1" x14ac:dyDescent="0.25">
      <c r="B423" s="36"/>
      <c r="C423" s="38">
        <v>2100000</v>
      </c>
      <c r="E423" s="39">
        <v>0</v>
      </c>
      <c r="F423" s="39">
        <v>0</v>
      </c>
      <c r="G423" s="39">
        <v>0</v>
      </c>
      <c r="H423" s="39">
        <v>2100000</v>
      </c>
      <c r="I423" s="40" t="s">
        <v>26</v>
      </c>
      <c r="J423" s="41" t="s">
        <v>736</v>
      </c>
      <c r="K423" s="40"/>
      <c r="L423" s="40" t="s">
        <v>43</v>
      </c>
      <c r="M423" s="64">
        <v>1062</v>
      </c>
      <c r="O423" s="22" t="s">
        <v>737</v>
      </c>
      <c r="P423"/>
      <c r="Q423"/>
    </row>
    <row r="424" spans="2:17" ht="30" customHeight="1" x14ac:dyDescent="0.25">
      <c r="B424" s="36"/>
      <c r="C424" s="42">
        <v>480000</v>
      </c>
      <c r="E424" s="43">
        <v>0</v>
      </c>
      <c r="F424" s="43">
        <v>0</v>
      </c>
      <c r="G424" s="43">
        <v>0</v>
      </c>
      <c r="H424" s="43">
        <v>480000</v>
      </c>
      <c r="I424" s="44" t="s">
        <v>47</v>
      </c>
      <c r="J424" s="45" t="s">
        <v>738</v>
      </c>
      <c r="K424" s="44"/>
      <c r="L424" s="44" t="s">
        <v>17</v>
      </c>
      <c r="M424" s="65">
        <v>1215</v>
      </c>
      <c r="O424" s="22" t="s">
        <v>739</v>
      </c>
      <c r="P424"/>
      <c r="Q424"/>
    </row>
    <row r="425" spans="2:17" ht="30" customHeight="1" x14ac:dyDescent="0.25">
      <c r="B425" s="36"/>
      <c r="C425" s="42"/>
      <c r="E425" s="43"/>
      <c r="F425" s="43"/>
      <c r="G425" s="43"/>
      <c r="H425" s="43"/>
      <c r="I425" s="44" t="s">
        <v>19</v>
      </c>
      <c r="J425" s="45" t="s">
        <v>241</v>
      </c>
      <c r="K425" s="44"/>
      <c r="L425" s="44" t="s">
        <v>24</v>
      </c>
      <c r="M425" s="65">
        <v>1224</v>
      </c>
      <c r="O425" s="22" t="s">
        <v>25</v>
      </c>
      <c r="P425"/>
      <c r="Q425"/>
    </row>
    <row r="426" spans="2:17" ht="30" customHeight="1" x14ac:dyDescent="0.25">
      <c r="B426" s="36"/>
      <c r="C426" s="42">
        <v>10701110</v>
      </c>
      <c r="E426" s="43">
        <v>10701110</v>
      </c>
      <c r="F426" s="43">
        <v>0</v>
      </c>
      <c r="G426" s="43">
        <v>0</v>
      </c>
      <c r="H426" s="43">
        <v>0</v>
      </c>
      <c r="I426" s="44" t="s">
        <v>22</v>
      </c>
      <c r="J426" s="45" t="s">
        <v>740</v>
      </c>
      <c r="K426" s="44"/>
      <c r="L426" s="44" t="s">
        <v>24</v>
      </c>
      <c r="M426" s="65">
        <v>1224</v>
      </c>
      <c r="O426" s="22" t="s">
        <v>741</v>
      </c>
      <c r="P426"/>
      <c r="Q426"/>
    </row>
    <row r="427" spans="2:17" ht="30" customHeight="1" x14ac:dyDescent="0.25">
      <c r="B427" s="36"/>
      <c r="C427" s="46">
        <v>2216743</v>
      </c>
      <c r="E427" s="47">
        <v>2216743</v>
      </c>
      <c r="F427" s="47">
        <v>0</v>
      </c>
      <c r="G427" s="47">
        <v>0</v>
      </c>
      <c r="H427" s="47">
        <v>0</v>
      </c>
      <c r="I427" s="48" t="s">
        <v>80</v>
      </c>
      <c r="J427" s="49" t="s">
        <v>742</v>
      </c>
      <c r="K427" s="48"/>
      <c r="L427" s="48" t="s">
        <v>24</v>
      </c>
      <c r="M427" s="66">
        <v>1224</v>
      </c>
      <c r="O427" s="22" t="s">
        <v>743</v>
      </c>
      <c r="P427"/>
      <c r="Q427"/>
    </row>
    <row r="428" spans="2:17" ht="30" customHeight="1" x14ac:dyDescent="0.25">
      <c r="B428" s="36"/>
      <c r="C428" s="55">
        <v>16148434</v>
      </c>
      <c r="E428" s="56">
        <v>9898434</v>
      </c>
      <c r="F428" s="56">
        <v>0</v>
      </c>
      <c r="G428" s="56">
        <v>0</v>
      </c>
      <c r="H428" s="56">
        <v>6250000</v>
      </c>
      <c r="I428" s="57"/>
      <c r="J428" s="58"/>
      <c r="K428" s="57" t="s">
        <v>744</v>
      </c>
      <c r="L428" s="57"/>
      <c r="M428" s="67"/>
      <c r="N428" s="37"/>
      <c r="P428"/>
      <c r="Q428"/>
    </row>
    <row r="429" spans="2:17" ht="30" customHeight="1" x14ac:dyDescent="0.25">
      <c r="B429" s="36"/>
      <c r="C429" s="38">
        <v>4575000</v>
      </c>
      <c r="E429" s="39">
        <v>0</v>
      </c>
      <c r="F429" s="39">
        <v>0</v>
      </c>
      <c r="G429" s="39">
        <v>0</v>
      </c>
      <c r="H429" s="39">
        <v>4575000</v>
      </c>
      <c r="I429" s="40" t="s">
        <v>26</v>
      </c>
      <c r="J429" s="41" t="s">
        <v>745</v>
      </c>
      <c r="K429" s="40"/>
      <c r="L429" s="40" t="s">
        <v>43</v>
      </c>
      <c r="M429" s="64">
        <v>1062</v>
      </c>
      <c r="O429" s="22" t="s">
        <v>746</v>
      </c>
      <c r="P429"/>
      <c r="Q429"/>
    </row>
    <row r="430" spans="2:17" ht="30" customHeight="1" x14ac:dyDescent="0.25">
      <c r="B430" s="36"/>
      <c r="C430" s="42">
        <v>1675000</v>
      </c>
      <c r="E430" s="43">
        <v>0</v>
      </c>
      <c r="F430" s="43">
        <v>0</v>
      </c>
      <c r="G430" s="43">
        <v>0</v>
      </c>
      <c r="H430" s="43">
        <v>1675000</v>
      </c>
      <c r="I430" s="44" t="s">
        <v>26</v>
      </c>
      <c r="J430" s="45" t="s">
        <v>747</v>
      </c>
      <c r="K430" s="44"/>
      <c r="L430" s="44" t="s">
        <v>74</v>
      </c>
      <c r="M430" s="65">
        <v>1163</v>
      </c>
      <c r="O430" s="22" t="s">
        <v>748</v>
      </c>
      <c r="P430"/>
      <c r="Q430"/>
    </row>
    <row r="431" spans="2:17" ht="30" customHeight="1" x14ac:dyDescent="0.25">
      <c r="B431" s="36"/>
      <c r="C431" s="42"/>
      <c r="E431" s="43"/>
      <c r="F431" s="43"/>
      <c r="G431" s="43"/>
      <c r="H431" s="43"/>
      <c r="I431" s="44" t="s">
        <v>22</v>
      </c>
      <c r="J431" s="45" t="s">
        <v>23</v>
      </c>
      <c r="K431" s="44"/>
      <c r="L431" s="44" t="s">
        <v>24</v>
      </c>
      <c r="M431" s="65">
        <v>1224</v>
      </c>
      <c r="O431" s="22" t="s">
        <v>25</v>
      </c>
      <c r="P431"/>
      <c r="Q431"/>
    </row>
    <row r="432" spans="2:17" ht="30" customHeight="1" x14ac:dyDescent="0.25">
      <c r="B432" s="36"/>
      <c r="C432" s="46">
        <v>9898434</v>
      </c>
      <c r="E432" s="47">
        <v>9898434</v>
      </c>
      <c r="F432" s="47">
        <v>0</v>
      </c>
      <c r="G432" s="47">
        <v>0</v>
      </c>
      <c r="H432" s="47">
        <v>0</v>
      </c>
      <c r="I432" s="48" t="s">
        <v>22</v>
      </c>
      <c r="J432" s="49" t="s">
        <v>749</v>
      </c>
      <c r="K432" s="48"/>
      <c r="L432" s="48" t="s">
        <v>24</v>
      </c>
      <c r="M432" s="66">
        <v>1224</v>
      </c>
      <c r="O432" s="22" t="s">
        <v>750</v>
      </c>
      <c r="P432"/>
      <c r="Q432"/>
    </row>
    <row r="433" spans="2:17" ht="30" customHeight="1" x14ac:dyDescent="0.25">
      <c r="B433" s="36"/>
      <c r="C433" s="55">
        <v>6603176</v>
      </c>
      <c r="E433" s="56">
        <v>0</v>
      </c>
      <c r="F433" s="56">
        <v>0</v>
      </c>
      <c r="G433" s="56">
        <v>0</v>
      </c>
      <c r="H433" s="56">
        <v>6603176</v>
      </c>
      <c r="I433" s="57"/>
      <c r="J433" s="58"/>
      <c r="K433" s="57" t="s">
        <v>751</v>
      </c>
      <c r="L433" s="57"/>
      <c r="M433" s="67"/>
      <c r="N433" s="37"/>
      <c r="P433"/>
      <c r="Q433"/>
    </row>
    <row r="434" spans="2:17" ht="30" customHeight="1" x14ac:dyDescent="0.25">
      <c r="B434" s="36"/>
      <c r="C434" s="38">
        <v>4575000</v>
      </c>
      <c r="E434" s="39">
        <v>0</v>
      </c>
      <c r="F434" s="39">
        <v>0</v>
      </c>
      <c r="G434" s="39">
        <v>0</v>
      </c>
      <c r="H434" s="39">
        <v>4575000</v>
      </c>
      <c r="I434" s="40" t="s">
        <v>26</v>
      </c>
      <c r="J434" s="41" t="s">
        <v>752</v>
      </c>
      <c r="K434" s="40"/>
      <c r="L434" s="40" t="s">
        <v>43</v>
      </c>
      <c r="M434" s="64">
        <v>1062</v>
      </c>
      <c r="O434" s="22" t="s">
        <v>753</v>
      </c>
      <c r="P434"/>
      <c r="Q434"/>
    </row>
    <row r="435" spans="2:17" ht="30" customHeight="1" x14ac:dyDescent="0.25">
      <c r="B435" s="36"/>
      <c r="C435" s="46">
        <v>2028176</v>
      </c>
      <c r="E435" s="47">
        <v>0</v>
      </c>
      <c r="F435" s="47">
        <v>0</v>
      </c>
      <c r="G435" s="47">
        <v>0</v>
      </c>
      <c r="H435" s="47">
        <v>2028176</v>
      </c>
      <c r="I435" s="48" t="s">
        <v>80</v>
      </c>
      <c r="J435" s="49" t="s">
        <v>754</v>
      </c>
      <c r="K435" s="48"/>
      <c r="L435" s="48" t="s">
        <v>24</v>
      </c>
      <c r="M435" s="66">
        <v>1224</v>
      </c>
      <c r="O435" s="22" t="s">
        <v>755</v>
      </c>
      <c r="P435"/>
      <c r="Q435"/>
    </row>
    <row r="436" spans="2:17" ht="30" customHeight="1" x14ac:dyDescent="0.25">
      <c r="B436" s="36"/>
      <c r="C436" s="55">
        <v>35049608</v>
      </c>
      <c r="E436" s="56">
        <v>0</v>
      </c>
      <c r="F436" s="56">
        <v>0</v>
      </c>
      <c r="G436" s="56">
        <v>0</v>
      </c>
      <c r="H436" s="56">
        <v>35049608</v>
      </c>
      <c r="I436" s="57"/>
      <c r="J436" s="58"/>
      <c r="K436" s="57" t="s">
        <v>756</v>
      </c>
      <c r="L436" s="57"/>
      <c r="M436" s="67"/>
      <c r="N436" s="37" t="s">
        <v>757</v>
      </c>
      <c r="P436"/>
      <c r="Q436"/>
    </row>
    <row r="437" spans="2:17" ht="30" customHeight="1" x14ac:dyDescent="0.25">
      <c r="B437" s="36"/>
      <c r="C437" s="38">
        <v>9200000</v>
      </c>
      <c r="E437" s="39">
        <v>0</v>
      </c>
      <c r="F437" s="39">
        <v>0</v>
      </c>
      <c r="G437" s="39">
        <v>0</v>
      </c>
      <c r="H437" s="39">
        <v>9200000</v>
      </c>
      <c r="I437" s="40" t="s">
        <v>47</v>
      </c>
      <c r="J437" s="41" t="s">
        <v>758</v>
      </c>
      <c r="K437" s="40"/>
      <c r="L437" s="40" t="s">
        <v>43</v>
      </c>
      <c r="M437" s="64">
        <v>1062</v>
      </c>
      <c r="O437" s="22" t="s">
        <v>759</v>
      </c>
      <c r="P437"/>
      <c r="Q437"/>
    </row>
    <row r="438" spans="2:17" ht="30" customHeight="1" x14ac:dyDescent="0.25">
      <c r="B438" s="36"/>
      <c r="C438" s="42">
        <v>2375000</v>
      </c>
      <c r="E438" s="43">
        <v>0</v>
      </c>
      <c r="F438" s="43">
        <v>0</v>
      </c>
      <c r="G438" s="43">
        <v>0</v>
      </c>
      <c r="H438" s="43">
        <v>2375000</v>
      </c>
      <c r="I438" s="44" t="s">
        <v>26</v>
      </c>
      <c r="J438" s="45" t="s">
        <v>760</v>
      </c>
      <c r="K438" s="44"/>
      <c r="L438" s="44" t="s">
        <v>17</v>
      </c>
      <c r="M438" s="65">
        <v>1215</v>
      </c>
      <c r="O438" s="22" t="s">
        <v>761</v>
      </c>
      <c r="P438"/>
      <c r="Q438"/>
    </row>
    <row r="439" spans="2:17" ht="30" customHeight="1" x14ac:dyDescent="0.25">
      <c r="B439" s="36"/>
      <c r="C439" s="42">
        <v>18599608</v>
      </c>
      <c r="E439" s="43">
        <v>0</v>
      </c>
      <c r="F439" s="43">
        <v>0</v>
      </c>
      <c r="G439" s="43">
        <v>0</v>
      </c>
      <c r="H439" s="43">
        <v>18599608</v>
      </c>
      <c r="I439" s="44" t="s">
        <v>22</v>
      </c>
      <c r="J439" s="45" t="s">
        <v>762</v>
      </c>
      <c r="K439" s="44"/>
      <c r="L439" s="44" t="s">
        <v>24</v>
      </c>
      <c r="M439" s="65">
        <v>1224</v>
      </c>
      <c r="O439" s="22" t="s">
        <v>763</v>
      </c>
      <c r="P439"/>
      <c r="Q439"/>
    </row>
    <row r="440" spans="2:17" ht="30" customHeight="1" x14ac:dyDescent="0.25">
      <c r="B440" s="36"/>
      <c r="C440" s="42"/>
      <c r="E440" s="43"/>
      <c r="F440" s="43"/>
      <c r="G440" s="43"/>
      <c r="H440" s="43"/>
      <c r="I440" s="44" t="s">
        <v>22</v>
      </c>
      <c r="J440" s="45" t="s">
        <v>245</v>
      </c>
      <c r="K440" s="44"/>
      <c r="L440" s="44" t="s">
        <v>102</v>
      </c>
      <c r="M440" s="65">
        <v>1229</v>
      </c>
      <c r="O440" s="22" t="s">
        <v>25</v>
      </c>
      <c r="P440"/>
      <c r="Q440"/>
    </row>
    <row r="441" spans="2:17" ht="30" customHeight="1" x14ac:dyDescent="0.25">
      <c r="B441" s="36"/>
      <c r="C441" s="46">
        <v>4875000</v>
      </c>
      <c r="E441" s="47">
        <v>0</v>
      </c>
      <c r="F441" s="47">
        <v>0</v>
      </c>
      <c r="G441" s="47">
        <v>0</v>
      </c>
      <c r="H441" s="47">
        <v>4875000</v>
      </c>
      <c r="I441" s="48" t="s">
        <v>26</v>
      </c>
      <c r="J441" s="49" t="s">
        <v>764</v>
      </c>
      <c r="K441" s="48"/>
      <c r="L441" s="48" t="s">
        <v>33</v>
      </c>
      <c r="M441" s="66">
        <v>1276</v>
      </c>
      <c r="O441" s="22" t="s">
        <v>765</v>
      </c>
      <c r="P441"/>
      <c r="Q441"/>
    </row>
    <row r="442" spans="2:17" ht="30" customHeight="1" x14ac:dyDescent="0.25">
      <c r="B442" s="36"/>
      <c r="C442" s="55">
        <v>9000000</v>
      </c>
      <c r="E442" s="56">
        <v>0</v>
      </c>
      <c r="F442" s="56">
        <v>0</v>
      </c>
      <c r="G442" s="56">
        <v>0</v>
      </c>
      <c r="H442" s="56">
        <v>9000000</v>
      </c>
      <c r="I442" s="57"/>
      <c r="J442" s="58"/>
      <c r="K442" s="57" t="s">
        <v>766</v>
      </c>
      <c r="L442" s="57"/>
      <c r="M442" s="67"/>
      <c r="N442" s="37"/>
      <c r="P442"/>
      <c r="Q442"/>
    </row>
    <row r="443" spans="2:17" ht="30" customHeight="1" x14ac:dyDescent="0.25">
      <c r="B443" s="36"/>
      <c r="C443" s="38">
        <v>2725000</v>
      </c>
      <c r="E443" s="39">
        <v>0</v>
      </c>
      <c r="F443" s="39">
        <v>0</v>
      </c>
      <c r="G443" s="39">
        <v>0</v>
      </c>
      <c r="H443" s="39">
        <v>2725000</v>
      </c>
      <c r="I443" s="40" t="s">
        <v>26</v>
      </c>
      <c r="J443" s="41" t="s">
        <v>767</v>
      </c>
      <c r="K443" s="40"/>
      <c r="L443" s="40" t="s">
        <v>43</v>
      </c>
      <c r="M443" s="64">
        <v>1062</v>
      </c>
      <c r="O443" s="22" t="s">
        <v>768</v>
      </c>
      <c r="P443"/>
      <c r="Q443"/>
    </row>
    <row r="444" spans="2:17" ht="30" customHeight="1" x14ac:dyDescent="0.25">
      <c r="B444" s="36"/>
      <c r="C444" s="42">
        <v>6100000</v>
      </c>
      <c r="E444" s="43">
        <v>0</v>
      </c>
      <c r="F444" s="43">
        <v>0</v>
      </c>
      <c r="G444" s="43">
        <v>0</v>
      </c>
      <c r="H444" s="43">
        <v>6100000</v>
      </c>
      <c r="I444" s="44" t="s">
        <v>80</v>
      </c>
      <c r="J444" s="45" t="s">
        <v>769</v>
      </c>
      <c r="K444" s="44"/>
      <c r="L444" s="44" t="s">
        <v>17</v>
      </c>
      <c r="M444" s="65">
        <v>1215</v>
      </c>
      <c r="O444" s="22" t="s">
        <v>770</v>
      </c>
      <c r="P444"/>
      <c r="Q444"/>
    </row>
    <row r="445" spans="2:17" ht="30" customHeight="1" x14ac:dyDescent="0.25">
      <c r="B445" s="36"/>
      <c r="C445" s="46">
        <v>175000</v>
      </c>
      <c r="E445" s="47">
        <v>0</v>
      </c>
      <c r="F445" s="47">
        <v>0</v>
      </c>
      <c r="G445" s="47">
        <v>0</v>
      </c>
      <c r="H445" s="47">
        <v>175000</v>
      </c>
      <c r="I445" s="48" t="s">
        <v>80</v>
      </c>
      <c r="J445" s="49" t="s">
        <v>771</v>
      </c>
      <c r="K445" s="48"/>
      <c r="L445" s="48" t="s">
        <v>17</v>
      </c>
      <c r="M445" s="66">
        <v>1215</v>
      </c>
      <c r="O445" s="22" t="s">
        <v>772</v>
      </c>
      <c r="P445"/>
      <c r="Q445"/>
    </row>
    <row r="446" spans="2:17" ht="30" customHeight="1" x14ac:dyDescent="0.25">
      <c r="B446" s="36"/>
      <c r="C446" s="55">
        <f>SUM(C447:C450)</f>
        <v>26640705</v>
      </c>
      <c r="E446" s="56">
        <f t="shared" ref="E446:H446" si="23">SUM(E447:E450)</f>
        <v>0</v>
      </c>
      <c r="F446" s="56">
        <f t="shared" si="23"/>
        <v>0</v>
      </c>
      <c r="G446" s="56">
        <f t="shared" si="23"/>
        <v>0</v>
      </c>
      <c r="H446" s="56">
        <f t="shared" si="23"/>
        <v>26640705</v>
      </c>
      <c r="I446" s="57"/>
      <c r="J446" s="58"/>
      <c r="K446" s="57" t="s">
        <v>773</v>
      </c>
      <c r="L446" s="57"/>
      <c r="M446" s="67"/>
      <c r="N446" s="37" t="s">
        <v>774</v>
      </c>
      <c r="P446"/>
      <c r="Q446"/>
    </row>
    <row r="447" spans="2:17" ht="30" customHeight="1" x14ac:dyDescent="0.25">
      <c r="B447" s="36"/>
      <c r="C447" s="38">
        <v>2391996</v>
      </c>
      <c r="E447" s="39">
        <v>0</v>
      </c>
      <c r="F447" s="39">
        <v>0</v>
      </c>
      <c r="G447" s="39">
        <v>0</v>
      </c>
      <c r="H447" s="39">
        <v>2391996</v>
      </c>
      <c r="I447" s="40" t="s">
        <v>26</v>
      </c>
      <c r="J447" s="41" t="s">
        <v>775</v>
      </c>
      <c r="K447" s="40"/>
      <c r="L447" s="40" t="s">
        <v>24</v>
      </c>
      <c r="M447" s="64">
        <v>1224</v>
      </c>
      <c r="O447" s="22" t="s">
        <v>776</v>
      </c>
      <c r="P447"/>
      <c r="Q447"/>
    </row>
    <row r="448" spans="2:17" ht="30" customHeight="1" x14ac:dyDescent="0.25">
      <c r="B448" s="36"/>
      <c r="C448" s="42">
        <v>22148709</v>
      </c>
      <c r="E448" s="43">
        <v>0</v>
      </c>
      <c r="F448" s="43">
        <v>0</v>
      </c>
      <c r="G448" s="43">
        <v>0</v>
      </c>
      <c r="H448" s="43">
        <v>22148709</v>
      </c>
      <c r="I448" s="44" t="s">
        <v>22</v>
      </c>
      <c r="J448" s="45" t="s">
        <v>777</v>
      </c>
      <c r="K448" s="44"/>
      <c r="L448" s="44" t="s">
        <v>24</v>
      </c>
      <c r="M448" s="65">
        <v>1224</v>
      </c>
      <c r="O448" s="22" t="s">
        <v>778</v>
      </c>
      <c r="P448"/>
      <c r="Q448"/>
    </row>
    <row r="449" spans="2:17" ht="30" customHeight="1" x14ac:dyDescent="0.25">
      <c r="B449" s="36"/>
      <c r="C449" s="46">
        <v>1600000</v>
      </c>
      <c r="E449" s="47">
        <v>0</v>
      </c>
      <c r="F449" s="47">
        <v>0</v>
      </c>
      <c r="G449" s="47">
        <v>0</v>
      </c>
      <c r="H449" s="47">
        <v>1600000</v>
      </c>
      <c r="I449" s="48" t="s">
        <v>26</v>
      </c>
      <c r="J449" s="49" t="s">
        <v>779</v>
      </c>
      <c r="K449" s="48"/>
      <c r="L449" s="48" t="s">
        <v>33</v>
      </c>
      <c r="M449" s="66">
        <v>1276</v>
      </c>
      <c r="O449" s="22" t="s">
        <v>780</v>
      </c>
      <c r="P449"/>
      <c r="Q449"/>
    </row>
    <row r="450" spans="2:17" ht="30" customHeight="1" x14ac:dyDescent="0.25">
      <c r="B450" s="36"/>
      <c r="C450" s="46">
        <v>500000</v>
      </c>
      <c r="E450" s="47">
        <v>0</v>
      </c>
      <c r="F450" s="47">
        <v>0</v>
      </c>
      <c r="G450" s="47">
        <v>0</v>
      </c>
      <c r="H450" s="47">
        <v>500000</v>
      </c>
      <c r="I450" s="48" t="s">
        <v>26</v>
      </c>
      <c r="J450" s="49" t="s">
        <v>781</v>
      </c>
      <c r="K450" s="48"/>
      <c r="L450" s="48" t="s">
        <v>43</v>
      </c>
      <c r="M450" s="66">
        <v>1062</v>
      </c>
      <c r="O450" s="22" t="str">
        <f>INDEX('[12]PSIP list 2020'!L:L,MATCH(J450,'[12]PSIP list 2020'!K:K,0))</f>
        <v>P-DUMMY-455</v>
      </c>
      <c r="P450"/>
      <c r="Q450"/>
    </row>
    <row r="451" spans="2:17" ht="30" customHeight="1" x14ac:dyDescent="0.25">
      <c r="B451" s="36"/>
      <c r="C451" s="55">
        <v>25797467</v>
      </c>
      <c r="E451" s="56">
        <v>0</v>
      </c>
      <c r="F451" s="56">
        <v>0</v>
      </c>
      <c r="G451" s="56">
        <v>0</v>
      </c>
      <c r="H451" s="56">
        <v>25797467</v>
      </c>
      <c r="I451" s="57"/>
      <c r="J451" s="58"/>
      <c r="K451" s="57" t="s">
        <v>782</v>
      </c>
      <c r="L451" s="57"/>
      <c r="M451" s="67"/>
      <c r="N451" s="37"/>
      <c r="P451"/>
      <c r="Q451"/>
    </row>
    <row r="452" spans="2:17" ht="30" customHeight="1" x14ac:dyDescent="0.25">
      <c r="B452" s="36"/>
      <c r="C452" s="38">
        <v>76114</v>
      </c>
      <c r="E452" s="39">
        <v>0</v>
      </c>
      <c r="F452" s="39">
        <v>0</v>
      </c>
      <c r="G452" s="39">
        <v>0</v>
      </c>
      <c r="H452" s="39">
        <v>76114</v>
      </c>
      <c r="I452" s="40" t="s">
        <v>19</v>
      </c>
      <c r="J452" s="41" t="s">
        <v>783</v>
      </c>
      <c r="K452" s="40"/>
      <c r="L452" s="40" t="s">
        <v>74</v>
      </c>
      <c r="M452" s="64">
        <v>1163</v>
      </c>
      <c r="O452" s="22" t="s">
        <v>784</v>
      </c>
      <c r="P452"/>
      <c r="Q452"/>
    </row>
    <row r="453" spans="2:17" ht="30" customHeight="1" x14ac:dyDescent="0.25">
      <c r="B453" s="36"/>
      <c r="C453" s="42">
        <v>2211690</v>
      </c>
      <c r="E453" s="43">
        <v>0</v>
      </c>
      <c r="F453" s="43">
        <v>0</v>
      </c>
      <c r="G453" s="43">
        <v>0</v>
      </c>
      <c r="H453" s="43">
        <v>2211690</v>
      </c>
      <c r="I453" s="44" t="s">
        <v>26</v>
      </c>
      <c r="J453" s="45" t="s">
        <v>785</v>
      </c>
      <c r="K453" s="44"/>
      <c r="L453" s="44" t="s">
        <v>24</v>
      </c>
      <c r="M453" s="65">
        <v>1224</v>
      </c>
      <c r="O453" s="22" t="s">
        <v>786</v>
      </c>
      <c r="P453"/>
      <c r="Q453"/>
    </row>
    <row r="454" spans="2:17" ht="30" customHeight="1" x14ac:dyDescent="0.25">
      <c r="B454" s="36"/>
      <c r="C454" s="46">
        <v>23509663</v>
      </c>
      <c r="E454" s="47">
        <v>0</v>
      </c>
      <c r="F454" s="47">
        <v>0</v>
      </c>
      <c r="G454" s="47">
        <v>0</v>
      </c>
      <c r="H454" s="47">
        <v>23509663</v>
      </c>
      <c r="I454" s="48" t="s">
        <v>22</v>
      </c>
      <c r="J454" s="49" t="s">
        <v>787</v>
      </c>
      <c r="K454" s="48"/>
      <c r="L454" s="48" t="s">
        <v>24</v>
      </c>
      <c r="M454" s="66">
        <v>1224</v>
      </c>
      <c r="O454" s="22" t="s">
        <v>788</v>
      </c>
      <c r="P454"/>
      <c r="Q454"/>
    </row>
    <row r="455" spans="2:17" ht="30" customHeight="1" x14ac:dyDescent="0.25">
      <c r="B455" s="36"/>
      <c r="C455" s="55">
        <f>SUM(C456:C459)</f>
        <v>60703710</v>
      </c>
      <c r="E455" s="56">
        <f t="shared" ref="E455:H455" si="24">SUM(E456:E459)</f>
        <v>7594000</v>
      </c>
      <c r="F455" s="56">
        <f t="shared" si="24"/>
        <v>0</v>
      </c>
      <c r="G455" s="56">
        <f t="shared" si="24"/>
        <v>0</v>
      </c>
      <c r="H455" s="56">
        <f t="shared" si="24"/>
        <v>53109710</v>
      </c>
      <c r="I455" s="57"/>
      <c r="J455" s="58"/>
      <c r="K455" s="57" t="s">
        <v>789</v>
      </c>
      <c r="L455" s="57"/>
      <c r="M455" s="67"/>
      <c r="N455" s="37"/>
      <c r="P455"/>
      <c r="Q455"/>
    </row>
    <row r="456" spans="2:17" ht="30" customHeight="1" x14ac:dyDescent="0.25">
      <c r="B456" s="36"/>
      <c r="C456" s="38">
        <v>4425000</v>
      </c>
      <c r="E456" s="39">
        <v>0</v>
      </c>
      <c r="F456" s="39">
        <v>0</v>
      </c>
      <c r="G456" s="39">
        <v>0</v>
      </c>
      <c r="H456" s="39">
        <v>4425000</v>
      </c>
      <c r="I456" s="40" t="s">
        <v>26</v>
      </c>
      <c r="J456" s="41" t="s">
        <v>790</v>
      </c>
      <c r="K456" s="40"/>
      <c r="L456" s="40" t="s">
        <v>74</v>
      </c>
      <c r="M456" s="64">
        <v>1163</v>
      </c>
      <c r="O456" s="22" t="s">
        <v>791</v>
      </c>
      <c r="P456"/>
      <c r="Q456"/>
    </row>
    <row r="457" spans="2:17" ht="30" customHeight="1" x14ac:dyDescent="0.25">
      <c r="B457" s="36"/>
      <c r="C457" s="42">
        <v>875000</v>
      </c>
      <c r="E457" s="43">
        <v>0</v>
      </c>
      <c r="F457" s="43">
        <v>0</v>
      </c>
      <c r="G457" s="43">
        <v>0</v>
      </c>
      <c r="H457" s="43">
        <v>875000</v>
      </c>
      <c r="I457" s="44" t="s">
        <v>26</v>
      </c>
      <c r="J457" s="45" t="s">
        <v>792</v>
      </c>
      <c r="K457" s="44"/>
      <c r="L457" s="44" t="s">
        <v>17</v>
      </c>
      <c r="M457" s="65">
        <v>1215</v>
      </c>
      <c r="O457" s="22" t="s">
        <v>793</v>
      </c>
      <c r="P457"/>
      <c r="Q457"/>
    </row>
    <row r="458" spans="2:17" ht="30" customHeight="1" x14ac:dyDescent="0.25">
      <c r="B458" s="36"/>
      <c r="C458" s="42">
        <v>7594000</v>
      </c>
      <c r="E458" s="43">
        <v>7594000</v>
      </c>
      <c r="F458" s="43">
        <v>0</v>
      </c>
      <c r="G458" s="43">
        <v>0</v>
      </c>
      <c r="H458" s="43">
        <v>0</v>
      </c>
      <c r="I458" s="44" t="s">
        <v>26</v>
      </c>
      <c r="J458" s="45" t="s">
        <v>794</v>
      </c>
      <c r="K458" s="44"/>
      <c r="L458" s="44" t="s">
        <v>24</v>
      </c>
      <c r="M458" s="65">
        <v>1224</v>
      </c>
      <c r="O458" s="22" t="s">
        <v>795</v>
      </c>
      <c r="P458"/>
      <c r="Q458"/>
    </row>
    <row r="459" spans="2:17" ht="30" customHeight="1" x14ac:dyDescent="0.25">
      <c r="B459" s="36"/>
      <c r="C459" s="46">
        <v>47809710</v>
      </c>
      <c r="E459" s="47">
        <v>0</v>
      </c>
      <c r="F459" s="47">
        <v>0</v>
      </c>
      <c r="G459" s="47">
        <v>0</v>
      </c>
      <c r="H459" s="47">
        <v>47809710</v>
      </c>
      <c r="I459" s="48" t="s">
        <v>22</v>
      </c>
      <c r="J459" s="49" t="s">
        <v>796</v>
      </c>
      <c r="K459" s="48"/>
      <c r="L459" s="48" t="s">
        <v>249</v>
      </c>
      <c r="M459" s="66">
        <v>1529</v>
      </c>
      <c r="O459" s="22" t="s">
        <v>797</v>
      </c>
      <c r="P459"/>
      <c r="Q459"/>
    </row>
    <row r="460" spans="2:17" ht="30" customHeight="1" x14ac:dyDescent="0.25">
      <c r="B460" s="36"/>
      <c r="C460" s="55">
        <v>29001406</v>
      </c>
      <c r="E460" s="56">
        <v>0</v>
      </c>
      <c r="F460" s="56">
        <v>0</v>
      </c>
      <c r="G460" s="56">
        <v>0</v>
      </c>
      <c r="H460" s="56">
        <v>29001406</v>
      </c>
      <c r="I460" s="57"/>
      <c r="J460" s="58"/>
      <c r="K460" s="57" t="s">
        <v>798</v>
      </c>
      <c r="L460" s="57"/>
      <c r="M460" s="67"/>
      <c r="N460" s="37"/>
      <c r="P460"/>
      <c r="Q460"/>
    </row>
    <row r="461" spans="2:17" ht="30" customHeight="1" x14ac:dyDescent="0.25">
      <c r="B461" s="36"/>
      <c r="C461" s="38">
        <v>210000</v>
      </c>
      <c r="E461" s="39">
        <v>0</v>
      </c>
      <c r="F461" s="39">
        <v>0</v>
      </c>
      <c r="G461" s="39">
        <v>0</v>
      </c>
      <c r="H461" s="39">
        <v>210000</v>
      </c>
      <c r="I461" s="40" t="s">
        <v>26</v>
      </c>
      <c r="J461" s="41" t="s">
        <v>799</v>
      </c>
      <c r="K461" s="40"/>
      <c r="L461" s="40" t="s">
        <v>24</v>
      </c>
      <c r="M461" s="64">
        <v>1224</v>
      </c>
      <c r="O461" s="22" t="s">
        <v>800</v>
      </c>
      <c r="P461"/>
      <c r="Q461"/>
    </row>
    <row r="462" spans="2:17" ht="30" customHeight="1" x14ac:dyDescent="0.25">
      <c r="B462" s="36"/>
      <c r="C462" s="42">
        <v>16900000</v>
      </c>
      <c r="E462" s="43">
        <v>0</v>
      </c>
      <c r="F462" s="43">
        <v>0</v>
      </c>
      <c r="G462" s="43">
        <v>0</v>
      </c>
      <c r="H462" s="43">
        <v>16900000</v>
      </c>
      <c r="I462" s="44" t="s">
        <v>80</v>
      </c>
      <c r="J462" s="45" t="s">
        <v>801</v>
      </c>
      <c r="K462" s="44"/>
      <c r="L462" s="44" t="s">
        <v>24</v>
      </c>
      <c r="M462" s="65">
        <v>1224</v>
      </c>
      <c r="O462" s="22" t="s">
        <v>802</v>
      </c>
      <c r="P462"/>
      <c r="Q462"/>
    </row>
    <row r="463" spans="2:17" ht="30" customHeight="1" x14ac:dyDescent="0.25">
      <c r="B463" s="36"/>
      <c r="C463" s="46">
        <v>11891406</v>
      </c>
      <c r="E463" s="47">
        <v>0</v>
      </c>
      <c r="F463" s="47">
        <v>0</v>
      </c>
      <c r="G463" s="47">
        <v>0</v>
      </c>
      <c r="H463" s="47">
        <v>11891406</v>
      </c>
      <c r="I463" s="48" t="s">
        <v>22</v>
      </c>
      <c r="J463" s="49" t="s">
        <v>803</v>
      </c>
      <c r="K463" s="48"/>
      <c r="L463" s="48" t="s">
        <v>24</v>
      </c>
      <c r="M463" s="66">
        <v>1224</v>
      </c>
      <c r="O463" s="22" t="s">
        <v>804</v>
      </c>
      <c r="P463"/>
      <c r="Q463"/>
    </row>
    <row r="464" spans="2:17" ht="30" customHeight="1" x14ac:dyDescent="0.25">
      <c r="B464" s="36"/>
      <c r="C464" s="55">
        <v>18368504</v>
      </c>
      <c r="E464" s="56">
        <v>7888504</v>
      </c>
      <c r="F464" s="56">
        <v>0</v>
      </c>
      <c r="G464" s="56">
        <v>0</v>
      </c>
      <c r="H464" s="56">
        <v>10480000</v>
      </c>
      <c r="I464" s="57"/>
      <c r="J464" s="58"/>
      <c r="K464" s="57" t="s">
        <v>805</v>
      </c>
      <c r="L464" s="57"/>
      <c r="M464" s="67"/>
      <c r="N464" s="37" t="s">
        <v>806</v>
      </c>
      <c r="P464"/>
      <c r="Q464"/>
    </row>
    <row r="465" spans="2:17" ht="30" customHeight="1" x14ac:dyDescent="0.25">
      <c r="B465" s="36"/>
      <c r="C465" s="38">
        <v>480000</v>
      </c>
      <c r="E465" s="39">
        <v>0</v>
      </c>
      <c r="F465" s="39">
        <v>0</v>
      </c>
      <c r="G465" s="39">
        <v>0</v>
      </c>
      <c r="H465" s="39">
        <v>480000</v>
      </c>
      <c r="I465" s="40" t="s">
        <v>47</v>
      </c>
      <c r="J465" s="41" t="s">
        <v>807</v>
      </c>
      <c r="K465" s="40"/>
      <c r="L465" s="40" t="s">
        <v>17</v>
      </c>
      <c r="M465" s="64">
        <v>1215</v>
      </c>
      <c r="O465" s="22" t="s">
        <v>808</v>
      </c>
      <c r="P465"/>
      <c r="Q465"/>
    </row>
    <row r="466" spans="2:17" ht="30" customHeight="1" x14ac:dyDescent="0.25">
      <c r="B466" s="36"/>
      <c r="C466" s="42">
        <v>10000000</v>
      </c>
      <c r="E466" s="43">
        <v>0</v>
      </c>
      <c r="F466" s="43">
        <v>0</v>
      </c>
      <c r="G466" s="43">
        <v>0</v>
      </c>
      <c r="H466" s="43">
        <v>10000000</v>
      </c>
      <c r="I466" s="44" t="s">
        <v>26</v>
      </c>
      <c r="J466" s="45" t="s">
        <v>809</v>
      </c>
      <c r="K466" s="44"/>
      <c r="L466" s="44" t="s">
        <v>24</v>
      </c>
      <c r="M466" s="65">
        <v>1224</v>
      </c>
      <c r="O466" s="22" t="s">
        <v>810</v>
      </c>
      <c r="P466"/>
      <c r="Q466"/>
    </row>
    <row r="467" spans="2:17" ht="30" customHeight="1" x14ac:dyDescent="0.25">
      <c r="B467" s="36"/>
      <c r="C467" s="46">
        <v>7888504</v>
      </c>
      <c r="E467" s="47">
        <v>7888504</v>
      </c>
      <c r="F467" s="47">
        <v>0</v>
      </c>
      <c r="G467" s="47">
        <v>0</v>
      </c>
      <c r="H467" s="47">
        <v>0</v>
      </c>
      <c r="I467" s="48" t="s">
        <v>22</v>
      </c>
      <c r="J467" s="49" t="s">
        <v>811</v>
      </c>
      <c r="K467" s="48"/>
      <c r="L467" s="48" t="s">
        <v>24</v>
      </c>
      <c r="M467" s="66">
        <v>1224</v>
      </c>
      <c r="O467" s="22" t="s">
        <v>812</v>
      </c>
      <c r="P467"/>
      <c r="Q467"/>
    </row>
    <row r="468" spans="2:17" ht="30" customHeight="1" x14ac:dyDescent="0.25">
      <c r="B468" s="36"/>
      <c r="C468" s="55">
        <v>43053656</v>
      </c>
      <c r="E468" s="56">
        <v>0</v>
      </c>
      <c r="F468" s="56">
        <v>0</v>
      </c>
      <c r="G468" s="56">
        <v>0</v>
      </c>
      <c r="H468" s="56">
        <v>43053656</v>
      </c>
      <c r="I468" s="57"/>
      <c r="J468" s="58"/>
      <c r="K468" s="57" t="s">
        <v>813</v>
      </c>
      <c r="L468" s="57"/>
      <c r="M468" s="67"/>
      <c r="N468" s="37"/>
      <c r="P468"/>
      <c r="Q468"/>
    </row>
    <row r="469" spans="2:17" ht="30" customHeight="1" x14ac:dyDescent="0.25">
      <c r="B469" s="36"/>
      <c r="C469" s="38">
        <v>2200000</v>
      </c>
      <c r="E469" s="39">
        <v>0</v>
      </c>
      <c r="F469" s="39">
        <v>0</v>
      </c>
      <c r="G469" s="39">
        <v>0</v>
      </c>
      <c r="H469" s="39">
        <v>2200000</v>
      </c>
      <c r="I469" s="40" t="s">
        <v>80</v>
      </c>
      <c r="J469" s="41" t="s">
        <v>814</v>
      </c>
      <c r="K469" s="40"/>
      <c r="L469" s="40" t="s">
        <v>74</v>
      </c>
      <c r="M469" s="64">
        <v>1163</v>
      </c>
      <c r="O469" s="22" t="s">
        <v>815</v>
      </c>
      <c r="P469"/>
      <c r="Q469"/>
    </row>
    <row r="470" spans="2:17" ht="30" customHeight="1" x14ac:dyDescent="0.25">
      <c r="B470" s="36"/>
      <c r="C470" s="42"/>
      <c r="E470" s="43"/>
      <c r="F470" s="43"/>
      <c r="G470" s="43"/>
      <c r="H470" s="43"/>
      <c r="I470" s="44" t="s">
        <v>22</v>
      </c>
      <c r="J470" s="45" t="s">
        <v>23</v>
      </c>
      <c r="K470" s="44"/>
      <c r="L470" s="44" t="s">
        <v>24</v>
      </c>
      <c r="M470" s="65">
        <v>1224</v>
      </c>
      <c r="O470" s="22" t="s">
        <v>25</v>
      </c>
      <c r="P470"/>
      <c r="Q470"/>
    </row>
    <row r="471" spans="2:17" ht="30" customHeight="1" x14ac:dyDescent="0.25">
      <c r="B471" s="36"/>
      <c r="C471" s="42">
        <v>20000000</v>
      </c>
      <c r="E471" s="43">
        <v>0</v>
      </c>
      <c r="F471" s="43">
        <v>0</v>
      </c>
      <c r="G471" s="43">
        <v>0</v>
      </c>
      <c r="H471" s="43">
        <v>20000000</v>
      </c>
      <c r="I471" s="44" t="s">
        <v>26</v>
      </c>
      <c r="J471" s="45" t="s">
        <v>816</v>
      </c>
      <c r="K471" s="44"/>
      <c r="L471" s="44" t="s">
        <v>24</v>
      </c>
      <c r="M471" s="65">
        <v>1224</v>
      </c>
      <c r="O471" s="22" t="s">
        <v>817</v>
      </c>
      <c r="P471"/>
      <c r="Q471"/>
    </row>
    <row r="472" spans="2:17" ht="30" customHeight="1" x14ac:dyDescent="0.25">
      <c r="B472" s="36"/>
      <c r="C472" s="42">
        <v>18883656</v>
      </c>
      <c r="E472" s="43">
        <v>0</v>
      </c>
      <c r="F472" s="43">
        <v>0</v>
      </c>
      <c r="G472" s="43">
        <v>0</v>
      </c>
      <c r="H472" s="43">
        <v>18883656</v>
      </c>
      <c r="I472" s="44" t="s">
        <v>22</v>
      </c>
      <c r="J472" s="45" t="s">
        <v>818</v>
      </c>
      <c r="K472" s="44"/>
      <c r="L472" s="44" t="s">
        <v>24</v>
      </c>
      <c r="M472" s="65">
        <v>1224</v>
      </c>
      <c r="O472" s="22" t="s">
        <v>819</v>
      </c>
      <c r="P472"/>
      <c r="Q472"/>
    </row>
    <row r="473" spans="2:17" ht="30" customHeight="1" x14ac:dyDescent="0.25">
      <c r="B473" s="36"/>
      <c r="C473" s="46">
        <v>1970000</v>
      </c>
      <c r="E473" s="47">
        <v>0</v>
      </c>
      <c r="F473" s="47">
        <v>0</v>
      </c>
      <c r="G473" s="47">
        <v>0</v>
      </c>
      <c r="H473" s="47">
        <v>1970000</v>
      </c>
      <c r="I473" s="48" t="s">
        <v>26</v>
      </c>
      <c r="J473" s="49" t="s">
        <v>820</v>
      </c>
      <c r="K473" s="48"/>
      <c r="L473" s="48" t="s">
        <v>821</v>
      </c>
      <c r="M473" s="66">
        <v>1510</v>
      </c>
      <c r="O473" s="22" t="s">
        <v>822</v>
      </c>
      <c r="P473"/>
      <c r="Q473"/>
    </row>
    <row r="474" spans="2:17" ht="30" customHeight="1" x14ac:dyDescent="0.25">
      <c r="B474" s="36"/>
      <c r="C474" s="55">
        <f>SUM(C475:C476)</f>
        <v>12033031</v>
      </c>
      <c r="E474" s="56">
        <f t="shared" ref="E474:H474" si="25">SUM(E475:E476)</f>
        <v>12000000</v>
      </c>
      <c r="F474" s="56">
        <f t="shared" si="25"/>
        <v>0</v>
      </c>
      <c r="G474" s="56">
        <f t="shared" si="25"/>
        <v>0</v>
      </c>
      <c r="H474" s="56">
        <f t="shared" si="25"/>
        <v>33031</v>
      </c>
      <c r="I474" s="57"/>
      <c r="J474" s="58"/>
      <c r="K474" s="57" t="s">
        <v>823</v>
      </c>
      <c r="L474" s="57"/>
      <c r="M474" s="67"/>
      <c r="N474" s="37"/>
      <c r="P474"/>
      <c r="Q474"/>
    </row>
    <row r="475" spans="2:17" ht="30" customHeight="1" x14ac:dyDescent="0.25">
      <c r="B475" s="36"/>
      <c r="C475" s="38">
        <v>33031</v>
      </c>
      <c r="E475" s="39">
        <v>0</v>
      </c>
      <c r="F475" s="39">
        <v>0</v>
      </c>
      <c r="G475" s="39">
        <v>0</v>
      </c>
      <c r="H475" s="39">
        <v>33031</v>
      </c>
      <c r="I475" s="40" t="s">
        <v>19</v>
      </c>
      <c r="J475" s="41" t="s">
        <v>824</v>
      </c>
      <c r="K475" s="40"/>
      <c r="L475" s="40" t="s">
        <v>17</v>
      </c>
      <c r="M475" s="64">
        <v>1215</v>
      </c>
      <c r="O475" s="22" t="s">
        <v>825</v>
      </c>
      <c r="P475"/>
      <c r="Q475"/>
    </row>
    <row r="476" spans="2:17" ht="30" customHeight="1" x14ac:dyDescent="0.25">
      <c r="B476" s="36"/>
      <c r="C476" s="46">
        <v>12000000</v>
      </c>
      <c r="E476" s="47">
        <v>12000000</v>
      </c>
      <c r="F476" s="47">
        <v>0</v>
      </c>
      <c r="G476" s="47">
        <v>0</v>
      </c>
      <c r="H476" s="47">
        <v>0</v>
      </c>
      <c r="I476" s="48" t="s">
        <v>80</v>
      </c>
      <c r="J476" s="49" t="s">
        <v>826</v>
      </c>
      <c r="K476" s="48"/>
      <c r="L476" s="48" t="s">
        <v>24</v>
      </c>
      <c r="M476" s="66">
        <v>1224</v>
      </c>
      <c r="O476" s="22" t="s">
        <v>827</v>
      </c>
      <c r="P476"/>
      <c r="Q476"/>
    </row>
    <row r="477" spans="2:17" ht="30" customHeight="1" x14ac:dyDescent="0.25">
      <c r="B477" s="36"/>
      <c r="C477" s="55">
        <v>17708882</v>
      </c>
      <c r="E477" s="56">
        <v>0</v>
      </c>
      <c r="F477" s="56">
        <v>0</v>
      </c>
      <c r="G477" s="56">
        <v>0</v>
      </c>
      <c r="H477" s="56">
        <v>17708882</v>
      </c>
      <c r="I477" s="57"/>
      <c r="J477" s="58"/>
      <c r="K477" s="57" t="s">
        <v>828</v>
      </c>
      <c r="L477" s="57"/>
      <c r="M477" s="67"/>
      <c r="N477" s="37" t="s">
        <v>829</v>
      </c>
      <c r="P477"/>
      <c r="Q477"/>
    </row>
    <row r="478" spans="2:17" ht="30" customHeight="1" x14ac:dyDescent="0.25">
      <c r="B478" s="36"/>
      <c r="C478" s="38">
        <v>13600000</v>
      </c>
      <c r="E478" s="39">
        <v>0</v>
      </c>
      <c r="F478" s="39">
        <v>0</v>
      </c>
      <c r="G478" s="39">
        <v>0</v>
      </c>
      <c r="H478" s="39">
        <v>13600000</v>
      </c>
      <c r="I478" s="40" t="s">
        <v>26</v>
      </c>
      <c r="J478" s="41" t="s">
        <v>830</v>
      </c>
      <c r="K478" s="40"/>
      <c r="L478" s="40" t="s">
        <v>24</v>
      </c>
      <c r="M478" s="64">
        <v>1224</v>
      </c>
      <c r="O478" s="22" t="s">
        <v>831</v>
      </c>
      <c r="P478"/>
      <c r="Q478"/>
    </row>
    <row r="479" spans="2:17" ht="30" customHeight="1" x14ac:dyDescent="0.25">
      <c r="B479" s="36"/>
      <c r="C479" s="46">
        <v>4108882</v>
      </c>
      <c r="E479" s="47">
        <v>0</v>
      </c>
      <c r="F479" s="47">
        <v>0</v>
      </c>
      <c r="G479" s="47">
        <v>0</v>
      </c>
      <c r="H479" s="47">
        <v>4108882</v>
      </c>
      <c r="I479" s="48" t="s">
        <v>80</v>
      </c>
      <c r="J479" s="49" t="s">
        <v>832</v>
      </c>
      <c r="K479" s="48"/>
      <c r="L479" s="48" t="s">
        <v>24</v>
      </c>
      <c r="M479" s="66">
        <v>1224</v>
      </c>
      <c r="O479" s="22" t="s">
        <v>833</v>
      </c>
      <c r="P479"/>
      <c r="Q479"/>
    </row>
    <row r="480" spans="2:17" ht="30" customHeight="1" x14ac:dyDescent="0.25">
      <c r="B480" s="36"/>
      <c r="C480" s="55">
        <v>5809667</v>
      </c>
      <c r="E480" s="56">
        <v>0</v>
      </c>
      <c r="F480" s="56">
        <v>0</v>
      </c>
      <c r="G480" s="56">
        <v>0</v>
      </c>
      <c r="H480" s="56">
        <v>5809667</v>
      </c>
      <c r="I480" s="57"/>
      <c r="J480" s="58"/>
      <c r="K480" s="57" t="s">
        <v>834</v>
      </c>
      <c r="L480" s="57"/>
      <c r="M480" s="67"/>
      <c r="N480" s="37"/>
      <c r="P480"/>
      <c r="Q480"/>
    </row>
    <row r="481" spans="2:17" ht="30" customHeight="1" x14ac:dyDescent="0.25">
      <c r="B481" s="36"/>
      <c r="C481" s="38">
        <v>1515000</v>
      </c>
      <c r="E481" s="39">
        <v>0</v>
      </c>
      <c r="F481" s="39">
        <v>0</v>
      </c>
      <c r="G481" s="39">
        <v>0</v>
      </c>
      <c r="H481" s="39">
        <v>1515000</v>
      </c>
      <c r="I481" s="40" t="s">
        <v>26</v>
      </c>
      <c r="J481" s="41" t="s">
        <v>835</v>
      </c>
      <c r="K481" s="40"/>
      <c r="L481" s="40" t="s">
        <v>43</v>
      </c>
      <c r="M481" s="64">
        <v>1062</v>
      </c>
      <c r="O481" s="22" t="s">
        <v>836</v>
      </c>
      <c r="P481"/>
      <c r="Q481"/>
    </row>
    <row r="482" spans="2:17" ht="30" customHeight="1" x14ac:dyDescent="0.25">
      <c r="B482" s="36"/>
      <c r="C482" s="42"/>
      <c r="E482" s="43"/>
      <c r="F482" s="43"/>
      <c r="G482" s="43"/>
      <c r="H482" s="43"/>
      <c r="I482" s="44" t="s">
        <v>26</v>
      </c>
      <c r="J482" s="45" t="s">
        <v>272</v>
      </c>
      <c r="K482" s="44"/>
      <c r="L482" s="44" t="s">
        <v>24</v>
      </c>
      <c r="M482" s="65">
        <v>1224</v>
      </c>
      <c r="O482" s="22" t="s">
        <v>25</v>
      </c>
      <c r="P482"/>
      <c r="Q482"/>
    </row>
    <row r="483" spans="2:17" ht="30" customHeight="1" x14ac:dyDescent="0.25">
      <c r="B483" s="36"/>
      <c r="C483" s="46">
        <v>4294667</v>
      </c>
      <c r="E483" s="47">
        <v>0</v>
      </c>
      <c r="F483" s="47">
        <v>0</v>
      </c>
      <c r="G483" s="47">
        <v>0</v>
      </c>
      <c r="H483" s="47">
        <v>4294667</v>
      </c>
      <c r="I483" s="48" t="s">
        <v>26</v>
      </c>
      <c r="J483" s="49" t="s">
        <v>837</v>
      </c>
      <c r="K483" s="48"/>
      <c r="L483" s="48" t="s">
        <v>24</v>
      </c>
      <c r="M483" s="66">
        <v>1224</v>
      </c>
      <c r="O483" s="22" t="s">
        <v>838</v>
      </c>
      <c r="P483"/>
      <c r="Q483"/>
    </row>
    <row r="484" spans="2:17" ht="30" customHeight="1" x14ac:dyDescent="0.25">
      <c r="B484" s="36"/>
      <c r="C484" s="55">
        <f>SUM(C485:C486)</f>
        <v>4265000</v>
      </c>
      <c r="E484" s="56">
        <f t="shared" ref="E484:H484" si="26">SUM(E485:E486)</f>
        <v>0</v>
      </c>
      <c r="F484" s="56">
        <f t="shared" si="26"/>
        <v>0</v>
      </c>
      <c r="G484" s="56">
        <f t="shared" si="26"/>
        <v>0</v>
      </c>
      <c r="H484" s="56">
        <f t="shared" si="26"/>
        <v>4265000</v>
      </c>
      <c r="I484" s="57"/>
      <c r="J484" s="58"/>
      <c r="K484" s="57" t="s">
        <v>839</v>
      </c>
      <c r="L484" s="57"/>
      <c r="M484" s="67"/>
      <c r="N484" s="37"/>
      <c r="P484"/>
      <c r="Q484"/>
    </row>
    <row r="485" spans="2:17" ht="30" customHeight="1" x14ac:dyDescent="0.25">
      <c r="B485" s="36"/>
      <c r="C485" s="38"/>
      <c r="E485" s="39"/>
      <c r="F485" s="39"/>
      <c r="G485" s="39"/>
      <c r="H485" s="39"/>
      <c r="I485" s="40" t="s">
        <v>26</v>
      </c>
      <c r="J485" s="41" t="s">
        <v>272</v>
      </c>
      <c r="K485" s="40"/>
      <c r="L485" s="40" t="s">
        <v>24</v>
      </c>
      <c r="M485" s="64">
        <v>1224</v>
      </c>
      <c r="O485" s="22" t="s">
        <v>25</v>
      </c>
      <c r="P485"/>
      <c r="Q485"/>
    </row>
    <row r="486" spans="2:17" ht="30" customHeight="1" x14ac:dyDescent="0.25">
      <c r="B486" s="36"/>
      <c r="C486" s="46">
        <v>4265000</v>
      </c>
      <c r="E486" s="47">
        <v>0</v>
      </c>
      <c r="F486" s="47">
        <v>0</v>
      </c>
      <c r="G486" s="47">
        <v>0</v>
      </c>
      <c r="H486" s="47">
        <v>4265000</v>
      </c>
      <c r="I486" s="48" t="s">
        <v>26</v>
      </c>
      <c r="J486" s="49" t="s">
        <v>840</v>
      </c>
      <c r="K486" s="48"/>
      <c r="L486" s="48" t="s">
        <v>24</v>
      </c>
      <c r="M486" s="66">
        <v>1224</v>
      </c>
      <c r="O486" s="22" t="s">
        <v>841</v>
      </c>
      <c r="P486"/>
      <c r="Q486"/>
    </row>
    <row r="487" spans="2:17" ht="30" customHeight="1" x14ac:dyDescent="0.25">
      <c r="B487" s="36"/>
      <c r="C487" s="55">
        <f>SUM(C488:C491)</f>
        <v>11441000</v>
      </c>
      <c r="E487" s="56">
        <f t="shared" ref="E487:H487" si="27">SUM(E488:E491)</f>
        <v>7391000</v>
      </c>
      <c r="F487" s="56">
        <f t="shared" si="27"/>
        <v>0</v>
      </c>
      <c r="G487" s="56">
        <f t="shared" si="27"/>
        <v>0</v>
      </c>
      <c r="H487" s="56">
        <f t="shared" si="27"/>
        <v>4050000</v>
      </c>
      <c r="I487" s="57"/>
      <c r="J487" s="58"/>
      <c r="K487" s="57" t="s">
        <v>842</v>
      </c>
      <c r="L487" s="57"/>
      <c r="M487" s="67"/>
      <c r="N487" s="37"/>
      <c r="P487"/>
      <c r="Q487"/>
    </row>
    <row r="488" spans="2:17" ht="30" customHeight="1" x14ac:dyDescent="0.25">
      <c r="B488" s="36"/>
      <c r="C488" s="38">
        <v>4050000</v>
      </c>
      <c r="E488" s="39">
        <v>0</v>
      </c>
      <c r="F488" s="39">
        <v>0</v>
      </c>
      <c r="G488" s="39">
        <v>0</v>
      </c>
      <c r="H488" s="39">
        <v>4050000</v>
      </c>
      <c r="I488" s="40" t="s">
        <v>26</v>
      </c>
      <c r="J488" s="41" t="s">
        <v>843</v>
      </c>
      <c r="K488" s="40"/>
      <c r="L488" s="40" t="s">
        <v>43</v>
      </c>
      <c r="M488" s="64">
        <v>1062</v>
      </c>
      <c r="O488" s="22" t="s">
        <v>844</v>
      </c>
      <c r="P488"/>
      <c r="Q488"/>
    </row>
    <row r="489" spans="2:17" ht="30" customHeight="1" x14ac:dyDescent="0.25">
      <c r="B489" s="36"/>
      <c r="C489" s="42"/>
      <c r="E489" s="43"/>
      <c r="F489" s="43"/>
      <c r="G489" s="43"/>
      <c r="H489" s="43"/>
      <c r="I489" s="44" t="s">
        <v>26</v>
      </c>
      <c r="J489" s="45" t="s">
        <v>272</v>
      </c>
      <c r="K489" s="44"/>
      <c r="L489" s="44" t="s">
        <v>24</v>
      </c>
      <c r="M489" s="65">
        <v>1224</v>
      </c>
      <c r="O489" s="22" t="s">
        <v>25</v>
      </c>
      <c r="P489"/>
      <c r="Q489"/>
    </row>
    <row r="490" spans="2:17" ht="30" customHeight="1" x14ac:dyDescent="0.25">
      <c r="B490" s="36"/>
      <c r="C490" s="42"/>
      <c r="E490" s="43"/>
      <c r="F490" s="43"/>
      <c r="G490" s="43"/>
      <c r="H490" s="43"/>
      <c r="I490" s="44" t="s">
        <v>22</v>
      </c>
      <c r="J490" s="45" t="s">
        <v>23</v>
      </c>
      <c r="K490" s="44"/>
      <c r="L490" s="44" t="s">
        <v>24</v>
      </c>
      <c r="M490" s="65">
        <v>1224</v>
      </c>
      <c r="O490" s="22" t="s">
        <v>25</v>
      </c>
      <c r="P490"/>
      <c r="Q490"/>
    </row>
    <row r="491" spans="2:17" ht="30" customHeight="1" x14ac:dyDescent="0.25">
      <c r="B491" s="36"/>
      <c r="C491" s="46">
        <v>7391000</v>
      </c>
      <c r="E491" s="47">
        <v>7391000</v>
      </c>
      <c r="F491" s="47">
        <v>0</v>
      </c>
      <c r="G491" s="47">
        <v>0</v>
      </c>
      <c r="H491" s="47">
        <v>0</v>
      </c>
      <c r="I491" s="48" t="s">
        <v>26</v>
      </c>
      <c r="J491" s="49" t="s">
        <v>845</v>
      </c>
      <c r="K491" s="48"/>
      <c r="L491" s="48" t="s">
        <v>24</v>
      </c>
      <c r="M491" s="66">
        <v>1224</v>
      </c>
      <c r="O491" s="22" t="s">
        <v>846</v>
      </c>
      <c r="P491"/>
      <c r="Q491"/>
    </row>
    <row r="492" spans="2:17" ht="30" customHeight="1" x14ac:dyDescent="0.25">
      <c r="B492" s="36"/>
      <c r="C492" s="55">
        <v>3039904</v>
      </c>
      <c r="E492" s="56">
        <v>0</v>
      </c>
      <c r="F492" s="56">
        <v>2987786</v>
      </c>
      <c r="G492" s="56">
        <v>0</v>
      </c>
      <c r="H492" s="56">
        <v>52118</v>
      </c>
      <c r="I492" s="57"/>
      <c r="J492" s="58"/>
      <c r="K492" s="57" t="s">
        <v>847</v>
      </c>
      <c r="L492" s="57"/>
      <c r="M492" s="67"/>
      <c r="N492" s="37"/>
      <c r="P492"/>
      <c r="Q492"/>
    </row>
    <row r="493" spans="2:17" ht="30" customHeight="1" x14ac:dyDescent="0.25">
      <c r="B493" s="36"/>
      <c r="C493" s="38">
        <v>2987786</v>
      </c>
      <c r="E493" s="39">
        <v>0</v>
      </c>
      <c r="F493" s="39">
        <v>2987786</v>
      </c>
      <c r="G493" s="39">
        <v>0</v>
      </c>
      <c r="H493" s="39">
        <v>0</v>
      </c>
      <c r="I493" s="40" t="s">
        <v>22</v>
      </c>
      <c r="J493" s="41" t="s">
        <v>848</v>
      </c>
      <c r="K493" s="40"/>
      <c r="L493" s="40" t="s">
        <v>74</v>
      </c>
      <c r="M493" s="64">
        <v>1163</v>
      </c>
      <c r="O493" s="22" t="s">
        <v>849</v>
      </c>
      <c r="P493"/>
      <c r="Q493"/>
    </row>
    <row r="494" spans="2:17" ht="30" customHeight="1" x14ac:dyDescent="0.25">
      <c r="B494" s="36"/>
      <c r="C494" s="42">
        <v>52118</v>
      </c>
      <c r="E494" s="43">
        <v>0</v>
      </c>
      <c r="F494" s="43">
        <v>0</v>
      </c>
      <c r="G494" s="43">
        <v>0</v>
      </c>
      <c r="H494" s="43">
        <v>52118</v>
      </c>
      <c r="I494" s="44" t="s">
        <v>19</v>
      </c>
      <c r="J494" s="45" t="s">
        <v>850</v>
      </c>
      <c r="K494" s="44"/>
      <c r="L494" s="44" t="s">
        <v>17</v>
      </c>
      <c r="M494" s="65">
        <v>1215</v>
      </c>
      <c r="O494" s="22" t="s">
        <v>851</v>
      </c>
      <c r="P494"/>
      <c r="Q494"/>
    </row>
    <row r="495" spans="2:17" ht="30" customHeight="1" x14ac:dyDescent="0.25">
      <c r="B495" s="36"/>
      <c r="C495" s="42"/>
      <c r="E495" s="43"/>
      <c r="F495" s="43"/>
      <c r="G495" s="43"/>
      <c r="H495" s="43"/>
      <c r="I495" s="44" t="s">
        <v>26</v>
      </c>
      <c r="J495" s="45" t="s">
        <v>272</v>
      </c>
      <c r="K495" s="44"/>
      <c r="L495" s="44" t="s">
        <v>24</v>
      </c>
      <c r="M495" s="65">
        <v>1224</v>
      </c>
      <c r="O495" s="22" t="s">
        <v>25</v>
      </c>
      <c r="P495"/>
      <c r="Q495"/>
    </row>
    <row r="496" spans="2:17" ht="30" customHeight="1" x14ac:dyDescent="0.25">
      <c r="B496" s="36"/>
      <c r="C496" s="46"/>
      <c r="E496" s="47"/>
      <c r="F496" s="47"/>
      <c r="G496" s="47"/>
      <c r="H496" s="47"/>
      <c r="I496" s="48" t="s">
        <v>22</v>
      </c>
      <c r="J496" s="49" t="s">
        <v>245</v>
      </c>
      <c r="K496" s="48"/>
      <c r="L496" s="48" t="s">
        <v>102</v>
      </c>
      <c r="M496" s="66">
        <v>1229</v>
      </c>
      <c r="O496" s="22" t="s">
        <v>25</v>
      </c>
      <c r="P496"/>
      <c r="Q496"/>
    </row>
    <row r="497" spans="2:17" ht="30" customHeight="1" x14ac:dyDescent="0.25">
      <c r="B497" s="36"/>
      <c r="C497" s="55">
        <f>SUM(C498:C500)</f>
        <v>7187500</v>
      </c>
      <c r="E497" s="56">
        <v>0</v>
      </c>
      <c r="F497" s="56">
        <v>0</v>
      </c>
      <c r="G497" s="56">
        <v>0</v>
      </c>
      <c r="H497" s="56">
        <f>SUM(H498:H500)</f>
        <v>7187500</v>
      </c>
      <c r="I497" s="57"/>
      <c r="J497" s="58"/>
      <c r="K497" s="57" t="s">
        <v>852</v>
      </c>
      <c r="L497" s="57"/>
      <c r="M497" s="67"/>
      <c r="N497" s="37"/>
      <c r="P497"/>
      <c r="Q497"/>
    </row>
    <row r="498" spans="2:17" ht="30" customHeight="1" x14ac:dyDescent="0.25">
      <c r="B498" s="36"/>
      <c r="C498" s="38"/>
      <c r="E498" s="39"/>
      <c r="F498" s="39"/>
      <c r="G498" s="39"/>
      <c r="H498" s="39"/>
      <c r="I498" s="40" t="s">
        <v>26</v>
      </c>
      <c r="J498" s="41" t="s">
        <v>272</v>
      </c>
      <c r="K498" s="40"/>
      <c r="L498" s="40" t="s">
        <v>24</v>
      </c>
      <c r="M498" s="64">
        <v>1224</v>
      </c>
      <c r="O498" s="22" t="s">
        <v>25</v>
      </c>
      <c r="P498"/>
      <c r="Q498"/>
    </row>
    <row r="499" spans="2:17" ht="30" customHeight="1" x14ac:dyDescent="0.25">
      <c r="B499" s="36"/>
      <c r="C499" s="42">
        <v>4800000</v>
      </c>
      <c r="E499" s="43">
        <v>0</v>
      </c>
      <c r="F499" s="43">
        <v>0</v>
      </c>
      <c r="G499" s="43">
        <v>0</v>
      </c>
      <c r="H499" s="43">
        <v>4800000</v>
      </c>
      <c r="I499" s="44" t="s">
        <v>26</v>
      </c>
      <c r="J499" s="45" t="s">
        <v>853</v>
      </c>
      <c r="K499" s="44"/>
      <c r="L499" s="44" t="s">
        <v>24</v>
      </c>
      <c r="M499" s="65">
        <v>1224</v>
      </c>
      <c r="O499" s="22" t="s">
        <v>854</v>
      </c>
      <c r="P499"/>
      <c r="Q499"/>
    </row>
    <row r="500" spans="2:17" ht="30" customHeight="1" x14ac:dyDescent="0.25">
      <c r="B500" s="36"/>
      <c r="C500" s="50">
        <v>2387500</v>
      </c>
      <c r="E500" s="43">
        <v>0</v>
      </c>
      <c r="F500" s="43">
        <v>0</v>
      </c>
      <c r="G500" s="43">
        <v>0</v>
      </c>
      <c r="H500" s="51">
        <v>2387500</v>
      </c>
      <c r="I500" s="44" t="s">
        <v>26</v>
      </c>
      <c r="J500" s="53" t="s">
        <v>855</v>
      </c>
      <c r="K500" s="52"/>
      <c r="L500" s="44" t="s">
        <v>24</v>
      </c>
      <c r="M500" s="65">
        <v>1225</v>
      </c>
      <c r="O500" s="22" t="str">
        <f>INDEX('[12]PSIP list 2020'!L:L,MATCH(J500,'[12]PSIP list 2020'!K:K,0))</f>
        <v>P-DUMMY-482</v>
      </c>
      <c r="P500"/>
      <c r="Q500"/>
    </row>
    <row r="501" spans="2:17" ht="30" customHeight="1" x14ac:dyDescent="0.25">
      <c r="B501" s="36"/>
      <c r="C501" s="55">
        <f>SUM(C502:C504)</f>
        <v>21684938</v>
      </c>
      <c r="E501" s="56">
        <f t="shared" ref="E501:H501" si="28">SUM(E502:E504)</f>
        <v>0</v>
      </c>
      <c r="F501" s="56">
        <f t="shared" si="28"/>
        <v>0</v>
      </c>
      <c r="G501" s="56">
        <f t="shared" si="28"/>
        <v>0</v>
      </c>
      <c r="H501" s="56">
        <f t="shared" si="28"/>
        <v>21684938</v>
      </c>
      <c r="I501" s="57"/>
      <c r="J501" s="58"/>
      <c r="K501" s="57" t="s">
        <v>856</v>
      </c>
      <c r="L501" s="57"/>
      <c r="M501" s="67"/>
      <c r="N501" s="37" t="s">
        <v>857</v>
      </c>
      <c r="P501"/>
      <c r="Q501"/>
    </row>
    <row r="502" spans="2:17" ht="30" customHeight="1" x14ac:dyDescent="0.25">
      <c r="B502" s="36"/>
      <c r="C502" s="38">
        <v>7500000</v>
      </c>
      <c r="E502" s="39">
        <v>0</v>
      </c>
      <c r="F502" s="39">
        <v>0</v>
      </c>
      <c r="G502" s="39">
        <v>0</v>
      </c>
      <c r="H502" s="39">
        <v>7500000</v>
      </c>
      <c r="I502" s="40" t="s">
        <v>80</v>
      </c>
      <c r="J502" s="41" t="s">
        <v>858</v>
      </c>
      <c r="K502" s="40"/>
      <c r="L502" s="40" t="s">
        <v>74</v>
      </c>
      <c r="M502" s="64">
        <v>1163</v>
      </c>
      <c r="O502" s="22" t="s">
        <v>859</v>
      </c>
      <c r="P502"/>
      <c r="Q502"/>
    </row>
    <row r="503" spans="2:17" ht="30" customHeight="1" x14ac:dyDescent="0.25">
      <c r="B503" s="36"/>
      <c r="C503" s="42">
        <v>2184938</v>
      </c>
      <c r="E503" s="43">
        <v>0</v>
      </c>
      <c r="F503" s="43">
        <v>0</v>
      </c>
      <c r="G503" s="43">
        <v>0</v>
      </c>
      <c r="H503" s="43">
        <v>2184938</v>
      </c>
      <c r="I503" s="44" t="s">
        <v>15</v>
      </c>
      <c r="J503" s="45" t="s">
        <v>860</v>
      </c>
      <c r="K503" s="44"/>
      <c r="L503" s="44" t="s">
        <v>17</v>
      </c>
      <c r="M503" s="65">
        <v>1215</v>
      </c>
      <c r="O503" s="22" t="s">
        <v>861</v>
      </c>
      <c r="P503"/>
      <c r="Q503"/>
    </row>
    <row r="504" spans="2:17" ht="30" customHeight="1" x14ac:dyDescent="0.25">
      <c r="B504" s="36"/>
      <c r="C504" s="46">
        <v>12000000</v>
      </c>
      <c r="E504" s="47">
        <v>0</v>
      </c>
      <c r="F504" s="47">
        <v>0</v>
      </c>
      <c r="G504" s="47">
        <v>0</v>
      </c>
      <c r="H504" s="47">
        <v>12000000</v>
      </c>
      <c r="I504" s="48" t="s">
        <v>26</v>
      </c>
      <c r="J504" s="49" t="s">
        <v>862</v>
      </c>
      <c r="K504" s="48"/>
      <c r="L504" s="48" t="s">
        <v>24</v>
      </c>
      <c r="M504" s="66">
        <v>1224</v>
      </c>
      <c r="O504" s="22" t="s">
        <v>863</v>
      </c>
      <c r="P504"/>
      <c r="Q504"/>
    </row>
    <row r="505" spans="2:17" ht="30" customHeight="1" x14ac:dyDescent="0.25">
      <c r="B505" s="36"/>
      <c r="C505" s="55">
        <v>66211998</v>
      </c>
      <c r="E505" s="56">
        <v>0</v>
      </c>
      <c r="F505" s="56">
        <v>0</v>
      </c>
      <c r="G505" s="56">
        <v>0</v>
      </c>
      <c r="H505" s="56">
        <v>66211998</v>
      </c>
      <c r="I505" s="57"/>
      <c r="J505" s="58"/>
      <c r="K505" s="57" t="s">
        <v>864</v>
      </c>
      <c r="L505" s="57"/>
      <c r="M505" s="67"/>
      <c r="N505" s="37" t="s">
        <v>865</v>
      </c>
      <c r="P505"/>
      <c r="Q505"/>
    </row>
    <row r="506" spans="2:17" ht="30" customHeight="1" x14ac:dyDescent="0.25">
      <c r="B506" s="36"/>
      <c r="C506" s="38">
        <v>1267500</v>
      </c>
      <c r="E506" s="39">
        <v>0</v>
      </c>
      <c r="F506" s="39">
        <v>0</v>
      </c>
      <c r="G506" s="39">
        <v>0</v>
      </c>
      <c r="H506" s="39">
        <v>1267500</v>
      </c>
      <c r="I506" s="40" t="s">
        <v>26</v>
      </c>
      <c r="J506" s="41" t="s">
        <v>866</v>
      </c>
      <c r="K506" s="40"/>
      <c r="L506" s="40" t="s">
        <v>41</v>
      </c>
      <c r="M506" s="64">
        <v>1013</v>
      </c>
      <c r="O506" s="22" t="s">
        <v>867</v>
      </c>
      <c r="P506"/>
      <c r="Q506"/>
    </row>
    <row r="507" spans="2:17" ht="30" customHeight="1" x14ac:dyDescent="0.25">
      <c r="B507" s="36"/>
      <c r="C507" s="42">
        <v>7750000</v>
      </c>
      <c r="E507" s="43">
        <v>0</v>
      </c>
      <c r="F507" s="43">
        <v>0</v>
      </c>
      <c r="G507" s="43">
        <v>0</v>
      </c>
      <c r="H507" s="43">
        <v>7750000</v>
      </c>
      <c r="I507" s="44" t="s">
        <v>26</v>
      </c>
      <c r="J507" s="45" t="s">
        <v>868</v>
      </c>
      <c r="K507" s="44"/>
      <c r="L507" s="44" t="s">
        <v>337</v>
      </c>
      <c r="M507" s="65">
        <v>1016</v>
      </c>
      <c r="O507" s="22" t="s">
        <v>869</v>
      </c>
      <c r="P507"/>
      <c r="Q507"/>
    </row>
    <row r="508" spans="2:17" ht="30" customHeight="1" x14ac:dyDescent="0.25">
      <c r="B508" s="36"/>
      <c r="C508" s="42">
        <v>1500000</v>
      </c>
      <c r="E508" s="43">
        <v>0</v>
      </c>
      <c r="F508" s="43">
        <v>0</v>
      </c>
      <c r="G508" s="43">
        <v>0</v>
      </c>
      <c r="H508" s="43">
        <v>1500000</v>
      </c>
      <c r="I508" s="44" t="s">
        <v>26</v>
      </c>
      <c r="J508" s="45" t="s">
        <v>870</v>
      </c>
      <c r="K508" s="44"/>
      <c r="L508" s="44" t="s">
        <v>539</v>
      </c>
      <c r="M508" s="65">
        <v>1027</v>
      </c>
      <c r="O508" s="22" t="s">
        <v>871</v>
      </c>
      <c r="P508"/>
      <c r="Q508"/>
    </row>
    <row r="509" spans="2:17" ht="30" customHeight="1" x14ac:dyDescent="0.25">
      <c r="B509" s="36"/>
      <c r="C509" s="42">
        <v>7746178</v>
      </c>
      <c r="E509" s="43">
        <v>0</v>
      </c>
      <c r="F509" s="43">
        <v>0</v>
      </c>
      <c r="G509" s="43">
        <v>0</v>
      </c>
      <c r="H509" s="43">
        <v>7746178</v>
      </c>
      <c r="I509" s="44" t="s">
        <v>15</v>
      </c>
      <c r="J509" s="45" t="s">
        <v>872</v>
      </c>
      <c r="K509" s="44"/>
      <c r="L509" s="44" t="s">
        <v>43</v>
      </c>
      <c r="M509" s="65">
        <v>1062</v>
      </c>
      <c r="O509" s="22" t="s">
        <v>873</v>
      </c>
      <c r="P509"/>
      <c r="Q509"/>
    </row>
    <row r="510" spans="2:17" ht="30" customHeight="1" x14ac:dyDescent="0.25">
      <c r="B510" s="36"/>
      <c r="C510" s="42"/>
      <c r="E510" s="43"/>
      <c r="F510" s="43"/>
      <c r="G510" s="43"/>
      <c r="H510" s="43"/>
      <c r="I510" s="44" t="s">
        <v>26</v>
      </c>
      <c r="J510" s="45" t="s">
        <v>350</v>
      </c>
      <c r="K510" s="44"/>
      <c r="L510" s="44" t="s">
        <v>351</v>
      </c>
      <c r="M510" s="65">
        <v>1204</v>
      </c>
      <c r="O510" s="22" t="s">
        <v>25</v>
      </c>
      <c r="P510"/>
      <c r="Q510"/>
    </row>
    <row r="511" spans="2:17" ht="30" customHeight="1" x14ac:dyDescent="0.25">
      <c r="B511" s="36"/>
      <c r="C511" s="42">
        <v>540000</v>
      </c>
      <c r="E511" s="43">
        <v>0</v>
      </c>
      <c r="F511" s="43">
        <v>0</v>
      </c>
      <c r="G511" s="43">
        <v>0</v>
      </c>
      <c r="H511" s="43">
        <v>540000</v>
      </c>
      <c r="I511" s="44" t="s">
        <v>47</v>
      </c>
      <c r="J511" s="45" t="s">
        <v>874</v>
      </c>
      <c r="K511" s="44"/>
      <c r="L511" s="44" t="s">
        <v>17</v>
      </c>
      <c r="M511" s="65">
        <v>1215</v>
      </c>
      <c r="O511" s="22" t="s">
        <v>875</v>
      </c>
      <c r="P511"/>
      <c r="Q511"/>
    </row>
    <row r="512" spans="2:17" ht="30" customHeight="1" x14ac:dyDescent="0.25">
      <c r="B512" s="36"/>
      <c r="C512" s="42"/>
      <c r="E512" s="43"/>
      <c r="F512" s="43"/>
      <c r="G512" s="43"/>
      <c r="H512" s="43"/>
      <c r="I512" s="44" t="s">
        <v>47</v>
      </c>
      <c r="J512" s="45" t="s">
        <v>358</v>
      </c>
      <c r="K512" s="44"/>
      <c r="L512" s="44" t="s">
        <v>24</v>
      </c>
      <c r="M512" s="65">
        <v>1224</v>
      </c>
      <c r="O512" s="22" t="s">
        <v>25</v>
      </c>
      <c r="P512"/>
      <c r="Q512"/>
    </row>
    <row r="513" spans="2:17" ht="30" customHeight="1" x14ac:dyDescent="0.25">
      <c r="B513" s="36"/>
      <c r="C513" s="42"/>
      <c r="E513" s="43"/>
      <c r="F513" s="43"/>
      <c r="G513" s="43"/>
      <c r="H513" s="43"/>
      <c r="I513" s="44" t="s">
        <v>22</v>
      </c>
      <c r="J513" s="45" t="s">
        <v>242</v>
      </c>
      <c r="K513" s="44"/>
      <c r="L513" s="44" t="s">
        <v>24</v>
      </c>
      <c r="M513" s="65">
        <v>1224</v>
      </c>
      <c r="O513" s="22" t="s">
        <v>25</v>
      </c>
      <c r="P513"/>
      <c r="Q513"/>
    </row>
    <row r="514" spans="2:17" ht="30" customHeight="1" x14ac:dyDescent="0.25">
      <c r="B514" s="36"/>
      <c r="C514" s="42"/>
      <c r="E514" s="43"/>
      <c r="F514" s="43"/>
      <c r="G514" s="43"/>
      <c r="H514" s="43"/>
      <c r="I514" s="44" t="s">
        <v>22</v>
      </c>
      <c r="J514" s="45" t="s">
        <v>23</v>
      </c>
      <c r="K514" s="44"/>
      <c r="L514" s="44" t="s">
        <v>24</v>
      </c>
      <c r="M514" s="65">
        <v>1224</v>
      </c>
      <c r="O514" s="22" t="s">
        <v>25</v>
      </c>
      <c r="P514"/>
      <c r="Q514"/>
    </row>
    <row r="515" spans="2:17" ht="30" customHeight="1" x14ac:dyDescent="0.25">
      <c r="B515" s="36"/>
      <c r="C515" s="42">
        <v>2163400</v>
      </c>
      <c r="E515" s="43">
        <v>0</v>
      </c>
      <c r="F515" s="43">
        <v>0</v>
      </c>
      <c r="G515" s="43">
        <v>0</v>
      </c>
      <c r="H515" s="43">
        <v>2163400</v>
      </c>
      <c r="I515" s="44" t="s">
        <v>26</v>
      </c>
      <c r="J515" s="45" t="s">
        <v>876</v>
      </c>
      <c r="K515" s="44"/>
      <c r="L515" s="44" t="s">
        <v>24</v>
      </c>
      <c r="M515" s="65">
        <v>1224</v>
      </c>
      <c r="O515" s="22" t="s">
        <v>877</v>
      </c>
      <c r="P515"/>
      <c r="Q515"/>
    </row>
    <row r="516" spans="2:17" ht="30" customHeight="1" x14ac:dyDescent="0.25">
      <c r="B516" s="36"/>
      <c r="C516" s="42">
        <v>2403000</v>
      </c>
      <c r="E516" s="43">
        <v>0</v>
      </c>
      <c r="F516" s="43">
        <v>0</v>
      </c>
      <c r="G516" s="43">
        <v>0</v>
      </c>
      <c r="H516" s="43">
        <v>2403000</v>
      </c>
      <c r="I516" s="44" t="s">
        <v>47</v>
      </c>
      <c r="J516" s="45" t="s">
        <v>878</v>
      </c>
      <c r="K516" s="44"/>
      <c r="L516" s="44" t="s">
        <v>33</v>
      </c>
      <c r="M516" s="65">
        <v>1276</v>
      </c>
      <c r="O516" s="22" t="s">
        <v>879</v>
      </c>
      <c r="P516"/>
      <c r="Q516"/>
    </row>
    <row r="517" spans="2:17" ht="30" customHeight="1" x14ac:dyDescent="0.25">
      <c r="B517" s="36"/>
      <c r="C517" s="46">
        <v>42841920</v>
      </c>
      <c r="E517" s="47">
        <v>0</v>
      </c>
      <c r="F517" s="47">
        <v>0</v>
      </c>
      <c r="G517" s="47">
        <v>0</v>
      </c>
      <c r="H517" s="47">
        <v>42841920</v>
      </c>
      <c r="I517" s="48" t="s">
        <v>15</v>
      </c>
      <c r="J517" s="49" t="s">
        <v>880</v>
      </c>
      <c r="K517" s="48"/>
      <c r="L517" s="48" t="s">
        <v>249</v>
      </c>
      <c r="M517" s="66">
        <v>1529</v>
      </c>
      <c r="O517" s="22" t="s">
        <v>881</v>
      </c>
      <c r="P517"/>
      <c r="Q517"/>
    </row>
    <row r="518" spans="2:17" ht="30" customHeight="1" x14ac:dyDescent="0.25">
      <c r="B518" s="36"/>
      <c r="C518" s="55">
        <f>SUM(C519:C524)</f>
        <v>18854858</v>
      </c>
      <c r="E518" s="56">
        <f t="shared" ref="E518:H518" si="29">SUM(E519:E524)</f>
        <v>9741345</v>
      </c>
      <c r="F518" s="56">
        <f t="shared" si="29"/>
        <v>0</v>
      </c>
      <c r="G518" s="56">
        <f t="shared" si="29"/>
        <v>0</v>
      </c>
      <c r="H518" s="56">
        <f t="shared" si="29"/>
        <v>9113513</v>
      </c>
      <c r="I518" s="57"/>
      <c r="J518" s="58"/>
      <c r="K518" s="57" t="s">
        <v>882</v>
      </c>
      <c r="L518" s="57"/>
      <c r="M518" s="67"/>
      <c r="N518" s="37" t="s">
        <v>883</v>
      </c>
      <c r="P518"/>
      <c r="Q518"/>
    </row>
    <row r="519" spans="2:17" ht="30" customHeight="1" x14ac:dyDescent="0.25">
      <c r="B519" s="36"/>
      <c r="C519" s="38">
        <v>2113513</v>
      </c>
      <c r="E519" s="39">
        <v>0</v>
      </c>
      <c r="F519" s="39">
        <v>0</v>
      </c>
      <c r="G519" s="39">
        <v>0</v>
      </c>
      <c r="H519" s="39">
        <v>2113513</v>
      </c>
      <c r="I519" s="40" t="s">
        <v>15</v>
      </c>
      <c r="J519" s="41" t="s">
        <v>884</v>
      </c>
      <c r="K519" s="40"/>
      <c r="L519" s="40" t="s">
        <v>43</v>
      </c>
      <c r="M519" s="64">
        <v>1062</v>
      </c>
      <c r="O519" s="22" t="s">
        <v>885</v>
      </c>
      <c r="P519"/>
      <c r="Q519"/>
    </row>
    <row r="520" spans="2:17" ht="30" customHeight="1" x14ac:dyDescent="0.25">
      <c r="B520" s="36"/>
      <c r="C520" s="42">
        <v>5000000</v>
      </c>
      <c r="E520" s="43">
        <v>0</v>
      </c>
      <c r="F520" s="43">
        <v>0</v>
      </c>
      <c r="G520" s="43">
        <v>0</v>
      </c>
      <c r="H520" s="43">
        <v>5000000</v>
      </c>
      <c r="I520" s="44" t="s">
        <v>80</v>
      </c>
      <c r="J520" s="45" t="s">
        <v>886</v>
      </c>
      <c r="K520" s="44"/>
      <c r="L520" s="44" t="s">
        <v>17</v>
      </c>
      <c r="M520" s="65">
        <v>1215</v>
      </c>
      <c r="O520" s="22" t="s">
        <v>887</v>
      </c>
      <c r="P520"/>
      <c r="Q520"/>
    </row>
    <row r="521" spans="2:17" ht="30" customHeight="1" x14ac:dyDescent="0.25">
      <c r="B521" s="36"/>
      <c r="C521" s="42"/>
      <c r="E521" s="43"/>
      <c r="F521" s="43"/>
      <c r="G521" s="43"/>
      <c r="H521" s="43"/>
      <c r="I521" s="44" t="s">
        <v>47</v>
      </c>
      <c r="J521" s="45" t="s">
        <v>96</v>
      </c>
      <c r="K521" s="44"/>
      <c r="L521" s="44" t="s">
        <v>24</v>
      </c>
      <c r="M521" s="65">
        <v>1224</v>
      </c>
      <c r="O521" s="22" t="s">
        <v>25</v>
      </c>
      <c r="P521"/>
      <c r="Q521"/>
    </row>
    <row r="522" spans="2:17" ht="30" customHeight="1" x14ac:dyDescent="0.25">
      <c r="B522" s="36"/>
      <c r="C522" s="42">
        <v>3449837</v>
      </c>
      <c r="E522" s="43">
        <v>3449837</v>
      </c>
      <c r="F522" s="43">
        <v>0</v>
      </c>
      <c r="G522" s="43">
        <v>0</v>
      </c>
      <c r="H522" s="43">
        <v>0</v>
      </c>
      <c r="I522" s="44" t="s">
        <v>47</v>
      </c>
      <c r="J522" s="45" t="s">
        <v>888</v>
      </c>
      <c r="K522" s="44"/>
      <c r="L522" s="44" t="s">
        <v>24</v>
      </c>
      <c r="M522" s="65">
        <v>1224</v>
      </c>
      <c r="O522" s="22" t="s">
        <v>889</v>
      </c>
      <c r="P522"/>
      <c r="Q522"/>
    </row>
    <row r="523" spans="2:17" ht="30" customHeight="1" x14ac:dyDescent="0.25">
      <c r="B523" s="36"/>
      <c r="C523" s="42">
        <v>6291508</v>
      </c>
      <c r="E523" s="43">
        <v>6291508</v>
      </c>
      <c r="F523" s="43">
        <v>0</v>
      </c>
      <c r="G523" s="43">
        <v>0</v>
      </c>
      <c r="H523" s="43">
        <v>0</v>
      </c>
      <c r="I523" s="44" t="s">
        <v>22</v>
      </c>
      <c r="J523" s="45" t="s">
        <v>890</v>
      </c>
      <c r="K523" s="44"/>
      <c r="L523" s="44" t="s">
        <v>24</v>
      </c>
      <c r="M523" s="65">
        <v>1224</v>
      </c>
      <c r="O523" s="22" t="s">
        <v>891</v>
      </c>
      <c r="P523"/>
      <c r="Q523"/>
    </row>
    <row r="524" spans="2:17" ht="30" customHeight="1" x14ac:dyDescent="0.25">
      <c r="B524" s="36"/>
      <c r="C524" s="50">
        <v>2000000</v>
      </c>
      <c r="E524" s="47">
        <v>0</v>
      </c>
      <c r="F524" s="47">
        <v>0</v>
      </c>
      <c r="G524" s="47">
        <v>0</v>
      </c>
      <c r="H524" s="51">
        <v>2000000</v>
      </c>
      <c r="I524" s="52" t="s">
        <v>26</v>
      </c>
      <c r="J524" s="53" t="s">
        <v>892</v>
      </c>
      <c r="K524" s="52"/>
      <c r="L524" s="52" t="s">
        <v>61</v>
      </c>
      <c r="M524" s="68">
        <v>1240</v>
      </c>
      <c r="O524" s="22" t="str">
        <f>INDEX('[12]PSIP list 2020'!L:L,MATCH(J524,'[12]PSIP list 2020'!K:K,0))</f>
        <v>P-DUMMY-456</v>
      </c>
      <c r="P524"/>
      <c r="Q524"/>
    </row>
    <row r="525" spans="2:17" ht="30" customHeight="1" x14ac:dyDescent="0.25">
      <c r="B525" s="36"/>
      <c r="C525" s="55">
        <v>13079780</v>
      </c>
      <c r="E525" s="56">
        <v>6900576</v>
      </c>
      <c r="F525" s="56">
        <v>0</v>
      </c>
      <c r="G525" s="56">
        <v>0</v>
      </c>
      <c r="H525" s="56">
        <v>6179204</v>
      </c>
      <c r="I525" s="57"/>
      <c r="J525" s="58"/>
      <c r="K525" s="57" t="s">
        <v>893</v>
      </c>
      <c r="L525" s="57"/>
      <c r="M525" s="67"/>
      <c r="N525" s="37"/>
      <c r="P525"/>
      <c r="Q525"/>
    </row>
    <row r="526" spans="2:17" ht="30" customHeight="1" x14ac:dyDescent="0.25">
      <c r="B526" s="36"/>
      <c r="C526" s="38">
        <v>3250000</v>
      </c>
      <c r="E526" s="39">
        <v>0</v>
      </c>
      <c r="F526" s="39">
        <v>0</v>
      </c>
      <c r="G526" s="39">
        <v>0</v>
      </c>
      <c r="H526" s="39">
        <v>3250000</v>
      </c>
      <c r="I526" s="40" t="s">
        <v>80</v>
      </c>
      <c r="J526" s="41" t="s">
        <v>894</v>
      </c>
      <c r="K526" s="40"/>
      <c r="L526" s="40" t="s">
        <v>17</v>
      </c>
      <c r="M526" s="64">
        <v>1215</v>
      </c>
      <c r="O526" s="22" t="s">
        <v>895</v>
      </c>
      <c r="P526"/>
      <c r="Q526"/>
    </row>
    <row r="527" spans="2:17" ht="30" customHeight="1" x14ac:dyDescent="0.25">
      <c r="B527" s="36"/>
      <c r="C527" s="42">
        <v>6900576</v>
      </c>
      <c r="E527" s="43">
        <v>6900576</v>
      </c>
      <c r="F527" s="43">
        <v>0</v>
      </c>
      <c r="G527" s="43">
        <v>0</v>
      </c>
      <c r="H527" s="43">
        <v>0</v>
      </c>
      <c r="I527" s="44" t="s">
        <v>47</v>
      </c>
      <c r="J527" s="45" t="s">
        <v>896</v>
      </c>
      <c r="K527" s="44"/>
      <c r="L527" s="44" t="s">
        <v>24</v>
      </c>
      <c r="M527" s="65">
        <v>1224</v>
      </c>
      <c r="O527" s="22" t="s">
        <v>897</v>
      </c>
      <c r="P527"/>
      <c r="Q527"/>
    </row>
    <row r="528" spans="2:17" ht="30" customHeight="1" x14ac:dyDescent="0.25">
      <c r="B528" s="36"/>
      <c r="C528" s="42">
        <v>2879815</v>
      </c>
      <c r="E528" s="43">
        <v>0</v>
      </c>
      <c r="F528" s="43">
        <v>0</v>
      </c>
      <c r="G528" s="43">
        <v>0</v>
      </c>
      <c r="H528" s="43">
        <v>2879815</v>
      </c>
      <c r="I528" s="44" t="s">
        <v>80</v>
      </c>
      <c r="J528" s="45" t="s">
        <v>898</v>
      </c>
      <c r="K528" s="44"/>
      <c r="L528" s="44" t="s">
        <v>24</v>
      </c>
      <c r="M528" s="65">
        <v>1224</v>
      </c>
      <c r="O528" s="22" t="s">
        <v>899</v>
      </c>
      <c r="P528"/>
      <c r="Q528"/>
    </row>
    <row r="529" spans="2:17" ht="30" customHeight="1" x14ac:dyDescent="0.25">
      <c r="B529" s="36"/>
      <c r="C529" s="46">
        <v>49389</v>
      </c>
      <c r="E529" s="47">
        <v>0</v>
      </c>
      <c r="F529" s="47">
        <v>0</v>
      </c>
      <c r="G529" s="47">
        <v>0</v>
      </c>
      <c r="H529" s="47">
        <v>49389</v>
      </c>
      <c r="I529" s="48" t="s">
        <v>19</v>
      </c>
      <c r="J529" s="49" t="s">
        <v>900</v>
      </c>
      <c r="K529" s="48"/>
      <c r="L529" s="48" t="s">
        <v>249</v>
      </c>
      <c r="M529" s="66">
        <v>1529</v>
      </c>
      <c r="O529" s="22" t="s">
        <v>901</v>
      </c>
      <c r="P529"/>
      <c r="Q529"/>
    </row>
    <row r="530" spans="2:17" ht="30" customHeight="1" x14ac:dyDescent="0.25">
      <c r="B530" s="36"/>
      <c r="C530" s="55">
        <v>27616997</v>
      </c>
      <c r="E530" s="56">
        <v>11807452</v>
      </c>
      <c r="F530" s="56">
        <v>0</v>
      </c>
      <c r="G530" s="56">
        <v>0</v>
      </c>
      <c r="H530" s="56">
        <v>15809545</v>
      </c>
      <c r="I530" s="57"/>
      <c r="J530" s="58"/>
      <c r="K530" s="57" t="s">
        <v>902</v>
      </c>
      <c r="L530" s="57"/>
      <c r="M530" s="67"/>
      <c r="N530" s="37" t="s">
        <v>903</v>
      </c>
      <c r="P530"/>
      <c r="Q530"/>
    </row>
    <row r="531" spans="2:17" ht="30" customHeight="1" x14ac:dyDescent="0.25">
      <c r="B531" s="36"/>
      <c r="C531" s="38"/>
      <c r="E531" s="39"/>
      <c r="F531" s="39"/>
      <c r="G531" s="39"/>
      <c r="H531" s="39"/>
      <c r="I531" s="40" t="s">
        <v>39</v>
      </c>
      <c r="J531" s="41" t="s">
        <v>40</v>
      </c>
      <c r="K531" s="40"/>
      <c r="L531" s="40" t="s">
        <v>41</v>
      </c>
      <c r="M531" s="64">
        <v>1013</v>
      </c>
      <c r="O531" s="22" t="s">
        <v>25</v>
      </c>
      <c r="P531"/>
      <c r="Q531"/>
    </row>
    <row r="532" spans="2:17" ht="30" customHeight="1" x14ac:dyDescent="0.25">
      <c r="B532" s="36"/>
      <c r="C532" s="42">
        <v>11280735</v>
      </c>
      <c r="E532" s="43">
        <v>0</v>
      </c>
      <c r="F532" s="43">
        <v>0</v>
      </c>
      <c r="G532" s="43">
        <v>0</v>
      </c>
      <c r="H532" s="43">
        <v>11280735</v>
      </c>
      <c r="I532" s="44" t="s">
        <v>22</v>
      </c>
      <c r="J532" s="45" t="s">
        <v>904</v>
      </c>
      <c r="K532" s="44"/>
      <c r="L532" s="44" t="s">
        <v>43</v>
      </c>
      <c r="M532" s="65">
        <v>1062</v>
      </c>
      <c r="O532" s="22" t="s">
        <v>905</v>
      </c>
      <c r="P532"/>
      <c r="Q532"/>
    </row>
    <row r="533" spans="2:17" ht="30" customHeight="1" x14ac:dyDescent="0.25">
      <c r="B533" s="36"/>
      <c r="C533" s="42"/>
      <c r="E533" s="43"/>
      <c r="F533" s="43"/>
      <c r="G533" s="43"/>
      <c r="H533" s="43"/>
      <c r="I533" s="44" t="s">
        <v>47</v>
      </c>
      <c r="J533" s="45" t="s">
        <v>96</v>
      </c>
      <c r="K533" s="44"/>
      <c r="L533" s="44" t="s">
        <v>24</v>
      </c>
      <c r="M533" s="65">
        <v>1224</v>
      </c>
      <c r="O533" s="22" t="s">
        <v>25</v>
      </c>
      <c r="P533"/>
      <c r="Q533"/>
    </row>
    <row r="534" spans="2:17" ht="30" customHeight="1" x14ac:dyDescent="0.25">
      <c r="B534" s="36"/>
      <c r="C534" s="42">
        <v>2455000</v>
      </c>
      <c r="E534" s="43">
        <v>0</v>
      </c>
      <c r="F534" s="43">
        <v>0</v>
      </c>
      <c r="G534" s="43">
        <v>0</v>
      </c>
      <c r="H534" s="43">
        <v>2455000</v>
      </c>
      <c r="I534" s="44" t="s">
        <v>26</v>
      </c>
      <c r="J534" s="45" t="s">
        <v>906</v>
      </c>
      <c r="K534" s="44"/>
      <c r="L534" s="44" t="s">
        <v>24</v>
      </c>
      <c r="M534" s="65">
        <v>1224</v>
      </c>
      <c r="O534" s="22" t="s">
        <v>907</v>
      </c>
      <c r="P534"/>
      <c r="Q534"/>
    </row>
    <row r="535" spans="2:17" ht="30" customHeight="1" x14ac:dyDescent="0.25">
      <c r="B535" s="36"/>
      <c r="C535" s="42">
        <v>1931627</v>
      </c>
      <c r="E535" s="43">
        <v>0</v>
      </c>
      <c r="F535" s="43">
        <v>0</v>
      </c>
      <c r="G535" s="43">
        <v>0</v>
      </c>
      <c r="H535" s="43">
        <v>1931627</v>
      </c>
      <c r="I535" s="44" t="s">
        <v>22</v>
      </c>
      <c r="J535" s="45" t="s">
        <v>908</v>
      </c>
      <c r="K535" s="44"/>
      <c r="L535" s="44" t="s">
        <v>24</v>
      </c>
      <c r="M535" s="65">
        <v>1224</v>
      </c>
      <c r="O535" s="22" t="s">
        <v>909</v>
      </c>
      <c r="P535"/>
      <c r="Q535"/>
    </row>
    <row r="536" spans="2:17" ht="30" customHeight="1" x14ac:dyDescent="0.25">
      <c r="B536" s="36"/>
      <c r="C536" s="42">
        <v>11807452</v>
      </c>
      <c r="E536" s="43">
        <v>11807452</v>
      </c>
      <c r="F536" s="43">
        <v>0</v>
      </c>
      <c r="G536" s="43">
        <v>0</v>
      </c>
      <c r="H536" s="43">
        <v>0</v>
      </c>
      <c r="I536" s="44" t="s">
        <v>22</v>
      </c>
      <c r="J536" s="45" t="s">
        <v>910</v>
      </c>
      <c r="K536" s="44"/>
      <c r="L536" s="44" t="s">
        <v>24</v>
      </c>
      <c r="M536" s="65">
        <v>1224</v>
      </c>
      <c r="O536" s="22" t="s">
        <v>911</v>
      </c>
      <c r="P536"/>
      <c r="Q536"/>
    </row>
    <row r="537" spans="2:17" ht="30" customHeight="1" x14ac:dyDescent="0.25">
      <c r="B537" s="36"/>
      <c r="C537" s="46">
        <v>142183</v>
      </c>
      <c r="E537" s="47">
        <v>0</v>
      </c>
      <c r="F537" s="47">
        <v>0</v>
      </c>
      <c r="G537" s="47">
        <v>0</v>
      </c>
      <c r="H537" s="47">
        <v>142183</v>
      </c>
      <c r="I537" s="48" t="s">
        <v>22</v>
      </c>
      <c r="J537" s="49" t="s">
        <v>912</v>
      </c>
      <c r="K537" s="48"/>
      <c r="L537" s="48" t="s">
        <v>61</v>
      </c>
      <c r="M537" s="66">
        <v>1240</v>
      </c>
      <c r="O537" s="22" t="s">
        <v>913</v>
      </c>
      <c r="P537"/>
      <c r="Q537"/>
    </row>
    <row r="538" spans="2:17" ht="30" customHeight="1" x14ac:dyDescent="0.25">
      <c r="B538" s="36"/>
      <c r="C538" s="55">
        <v>1675000</v>
      </c>
      <c r="E538" s="56">
        <v>0</v>
      </c>
      <c r="F538" s="56">
        <v>0</v>
      </c>
      <c r="G538" s="56">
        <v>0</v>
      </c>
      <c r="H538" s="56">
        <v>1675000</v>
      </c>
      <c r="I538" s="57"/>
      <c r="J538" s="58"/>
      <c r="K538" s="57" t="s">
        <v>914</v>
      </c>
      <c r="L538" s="57"/>
      <c r="M538" s="67"/>
      <c r="N538" s="37"/>
      <c r="P538"/>
      <c r="Q538"/>
    </row>
    <row r="539" spans="2:17" ht="30" customHeight="1" x14ac:dyDescent="0.25">
      <c r="B539" s="36"/>
      <c r="C539" s="38">
        <v>1675000</v>
      </c>
      <c r="E539" s="39">
        <v>0</v>
      </c>
      <c r="F539" s="39">
        <v>0</v>
      </c>
      <c r="G539" s="39">
        <v>0</v>
      </c>
      <c r="H539" s="39">
        <v>1675000</v>
      </c>
      <c r="I539" s="40" t="s">
        <v>26</v>
      </c>
      <c r="J539" s="41" t="s">
        <v>915</v>
      </c>
      <c r="K539" s="40"/>
      <c r="L539" s="40" t="s">
        <v>74</v>
      </c>
      <c r="M539" s="64">
        <v>1163</v>
      </c>
      <c r="O539" s="22" t="s">
        <v>916</v>
      </c>
      <c r="P539"/>
      <c r="Q539"/>
    </row>
    <row r="540" spans="2:17" ht="30" customHeight="1" x14ac:dyDescent="0.25">
      <c r="B540" s="36"/>
      <c r="C540" s="42"/>
      <c r="E540" s="43"/>
      <c r="F540" s="43"/>
      <c r="G540" s="43"/>
      <c r="H540" s="43"/>
      <c r="I540" s="44" t="s">
        <v>22</v>
      </c>
      <c r="J540" s="45" t="s">
        <v>23</v>
      </c>
      <c r="K540" s="44"/>
      <c r="L540" s="44" t="s">
        <v>24</v>
      </c>
      <c r="M540" s="65">
        <v>1224</v>
      </c>
      <c r="O540" s="22" t="s">
        <v>25</v>
      </c>
      <c r="P540"/>
      <c r="Q540"/>
    </row>
    <row r="541" spans="2:17" ht="30" customHeight="1" x14ac:dyDescent="0.25">
      <c r="B541" s="36"/>
      <c r="C541" s="46"/>
      <c r="E541" s="47"/>
      <c r="F541" s="47"/>
      <c r="G541" s="47"/>
      <c r="H541" s="47"/>
      <c r="I541" s="48" t="s">
        <v>47</v>
      </c>
      <c r="J541" s="49" t="s">
        <v>96</v>
      </c>
      <c r="K541" s="48"/>
      <c r="L541" s="48" t="s">
        <v>24</v>
      </c>
      <c r="M541" s="66">
        <v>1224</v>
      </c>
      <c r="O541" s="22" t="s">
        <v>25</v>
      </c>
      <c r="P541"/>
      <c r="Q541"/>
    </row>
    <row r="542" spans="2:17" ht="30" customHeight="1" x14ac:dyDescent="0.25">
      <c r="B542" s="36"/>
      <c r="C542" s="55">
        <v>18913611</v>
      </c>
      <c r="E542" s="56">
        <v>2201886</v>
      </c>
      <c r="F542" s="56">
        <v>0</v>
      </c>
      <c r="G542" s="56">
        <v>0</v>
      </c>
      <c r="H542" s="56">
        <v>16711725</v>
      </c>
      <c r="I542" s="57"/>
      <c r="J542" s="58"/>
      <c r="K542" s="57" t="s">
        <v>917</v>
      </c>
      <c r="L542" s="57"/>
      <c r="M542" s="67"/>
      <c r="N542" s="37" t="s">
        <v>918</v>
      </c>
      <c r="P542"/>
      <c r="Q542"/>
    </row>
    <row r="543" spans="2:17" ht="30" customHeight="1" x14ac:dyDescent="0.25">
      <c r="B543" s="36"/>
      <c r="C543" s="38">
        <v>1961725</v>
      </c>
      <c r="E543" s="39">
        <v>0</v>
      </c>
      <c r="F543" s="39">
        <v>0</v>
      </c>
      <c r="G543" s="39">
        <v>0</v>
      </c>
      <c r="H543" s="39">
        <v>1961725</v>
      </c>
      <c r="I543" s="40" t="s">
        <v>22</v>
      </c>
      <c r="J543" s="41" t="s">
        <v>919</v>
      </c>
      <c r="K543" s="40"/>
      <c r="L543" s="40" t="s">
        <v>337</v>
      </c>
      <c r="M543" s="64">
        <v>1016</v>
      </c>
      <c r="O543" s="22" t="s">
        <v>920</v>
      </c>
      <c r="P543"/>
      <c r="Q543"/>
    </row>
    <row r="544" spans="2:17" ht="30" customHeight="1" x14ac:dyDescent="0.25">
      <c r="B544" s="36"/>
      <c r="C544" s="42">
        <v>9500000</v>
      </c>
      <c r="E544" s="43">
        <v>0</v>
      </c>
      <c r="F544" s="43">
        <v>0</v>
      </c>
      <c r="G544" s="43">
        <v>0</v>
      </c>
      <c r="H544" s="43">
        <v>9500000</v>
      </c>
      <c r="I544" s="44" t="s">
        <v>26</v>
      </c>
      <c r="J544" s="45" t="s">
        <v>921</v>
      </c>
      <c r="K544" s="44"/>
      <c r="L544" s="44" t="s">
        <v>301</v>
      </c>
      <c r="M544" s="65">
        <v>1025</v>
      </c>
      <c r="O544" s="22" t="s">
        <v>922</v>
      </c>
      <c r="P544"/>
      <c r="Q544"/>
    </row>
    <row r="545" spans="2:17" ht="30" customHeight="1" x14ac:dyDescent="0.25">
      <c r="B545" s="36"/>
      <c r="C545" s="42"/>
      <c r="E545" s="43"/>
      <c r="F545" s="43"/>
      <c r="G545" s="43"/>
      <c r="H545" s="43"/>
      <c r="I545" s="44" t="s">
        <v>22</v>
      </c>
      <c r="J545" s="45" t="s">
        <v>242</v>
      </c>
      <c r="K545" s="44"/>
      <c r="L545" s="44" t="s">
        <v>24</v>
      </c>
      <c r="M545" s="65">
        <v>1224</v>
      </c>
      <c r="O545" s="22" t="s">
        <v>25</v>
      </c>
      <c r="P545"/>
      <c r="Q545"/>
    </row>
    <row r="546" spans="2:17" ht="30" customHeight="1" x14ac:dyDescent="0.25">
      <c r="B546" s="36"/>
      <c r="C546" s="42">
        <v>5250000</v>
      </c>
      <c r="E546" s="43">
        <v>0</v>
      </c>
      <c r="F546" s="43">
        <v>0</v>
      </c>
      <c r="G546" s="43">
        <v>0</v>
      </c>
      <c r="H546" s="43">
        <v>5250000</v>
      </c>
      <c r="I546" s="44" t="s">
        <v>80</v>
      </c>
      <c r="J546" s="45" t="s">
        <v>923</v>
      </c>
      <c r="K546" s="44"/>
      <c r="L546" s="44" t="s">
        <v>24</v>
      </c>
      <c r="M546" s="65">
        <v>1224</v>
      </c>
      <c r="O546" s="22" t="s">
        <v>924</v>
      </c>
      <c r="P546"/>
      <c r="Q546"/>
    </row>
    <row r="547" spans="2:17" ht="30" customHeight="1" x14ac:dyDescent="0.25">
      <c r="B547" s="36"/>
      <c r="C547" s="46">
        <v>2201886</v>
      </c>
      <c r="E547" s="47">
        <v>2201886</v>
      </c>
      <c r="F547" s="47">
        <v>0</v>
      </c>
      <c r="G547" s="47">
        <v>0</v>
      </c>
      <c r="H547" s="47">
        <v>0</v>
      </c>
      <c r="I547" s="48" t="s">
        <v>80</v>
      </c>
      <c r="J547" s="49" t="s">
        <v>925</v>
      </c>
      <c r="K547" s="48"/>
      <c r="L547" s="48" t="s">
        <v>24</v>
      </c>
      <c r="M547" s="66">
        <v>1224</v>
      </c>
      <c r="O547" s="22" t="s">
        <v>926</v>
      </c>
      <c r="P547"/>
      <c r="Q547"/>
    </row>
    <row r="548" spans="2:17" ht="30" customHeight="1" x14ac:dyDescent="0.25">
      <c r="B548" s="36"/>
      <c r="C548" s="55">
        <f>SUM(C549:C556)</f>
        <v>17271337</v>
      </c>
      <c r="E548" s="56">
        <f t="shared" ref="E548:H548" si="30">SUM(E549:E556)</f>
        <v>0</v>
      </c>
      <c r="F548" s="56">
        <f t="shared" si="30"/>
        <v>0</v>
      </c>
      <c r="G548" s="56">
        <f t="shared" si="30"/>
        <v>0</v>
      </c>
      <c r="H548" s="56">
        <f t="shared" si="30"/>
        <v>17271337</v>
      </c>
      <c r="I548" s="57"/>
      <c r="J548" s="58"/>
      <c r="K548" s="57" t="s">
        <v>927</v>
      </c>
      <c r="L548" s="57"/>
      <c r="M548" s="67"/>
      <c r="N548" s="37"/>
      <c r="P548"/>
      <c r="Q548"/>
    </row>
    <row r="549" spans="2:17" ht="30" customHeight="1" x14ac:dyDescent="0.25">
      <c r="B549" s="36"/>
      <c r="C549" s="38">
        <v>2898481</v>
      </c>
      <c r="E549" s="39">
        <v>0</v>
      </c>
      <c r="F549" s="39">
        <v>0</v>
      </c>
      <c r="G549" s="39">
        <v>0</v>
      </c>
      <c r="H549" s="39">
        <v>2898481</v>
      </c>
      <c r="I549" s="40" t="s">
        <v>15</v>
      </c>
      <c r="J549" s="41" t="s">
        <v>928</v>
      </c>
      <c r="K549" s="40"/>
      <c r="L549" s="40" t="s">
        <v>43</v>
      </c>
      <c r="M549" s="64">
        <v>1062</v>
      </c>
      <c r="O549" s="22" t="s">
        <v>929</v>
      </c>
      <c r="P549"/>
      <c r="Q549"/>
    </row>
    <row r="550" spans="2:17" ht="30" customHeight="1" x14ac:dyDescent="0.25">
      <c r="B550" s="36"/>
      <c r="C550" s="42">
        <v>800000</v>
      </c>
      <c r="E550" s="43">
        <v>0</v>
      </c>
      <c r="F550" s="43">
        <v>0</v>
      </c>
      <c r="G550" s="43">
        <v>0</v>
      </c>
      <c r="H550" s="43">
        <v>800000</v>
      </c>
      <c r="I550" s="44" t="s">
        <v>47</v>
      </c>
      <c r="J550" s="45" t="s">
        <v>930</v>
      </c>
      <c r="K550" s="44"/>
      <c r="L550" s="44" t="s">
        <v>17</v>
      </c>
      <c r="M550" s="65">
        <v>1215</v>
      </c>
      <c r="O550" s="22" t="s">
        <v>931</v>
      </c>
      <c r="P550"/>
      <c r="Q550"/>
    </row>
    <row r="551" spans="2:17" ht="30" customHeight="1" x14ac:dyDescent="0.25">
      <c r="B551" s="36"/>
      <c r="C551" s="42">
        <v>350000</v>
      </c>
      <c r="E551" s="43">
        <v>0</v>
      </c>
      <c r="F551" s="43">
        <v>0</v>
      </c>
      <c r="G551" s="43">
        <v>0</v>
      </c>
      <c r="H551" s="43">
        <v>350000</v>
      </c>
      <c r="I551" s="44" t="s">
        <v>26</v>
      </c>
      <c r="J551" s="45" t="s">
        <v>932</v>
      </c>
      <c r="K551" s="44"/>
      <c r="L551" s="44" t="s">
        <v>24</v>
      </c>
      <c r="M551" s="65">
        <v>1224</v>
      </c>
      <c r="O551" s="22" t="s">
        <v>933</v>
      </c>
      <c r="P551"/>
      <c r="Q551"/>
    </row>
    <row r="552" spans="2:17" ht="30" customHeight="1" x14ac:dyDescent="0.25">
      <c r="B552" s="36"/>
      <c r="C552" s="42">
        <v>8500000</v>
      </c>
      <c r="E552" s="43">
        <v>0</v>
      </c>
      <c r="F552" s="43">
        <v>0</v>
      </c>
      <c r="G552" s="43">
        <v>0</v>
      </c>
      <c r="H552" s="43">
        <v>8500000</v>
      </c>
      <c r="I552" s="44" t="s">
        <v>80</v>
      </c>
      <c r="J552" s="45" t="s">
        <v>934</v>
      </c>
      <c r="K552" s="44"/>
      <c r="L552" s="44" t="s">
        <v>24</v>
      </c>
      <c r="M552" s="65">
        <v>1224</v>
      </c>
      <c r="O552" s="22" t="s">
        <v>935</v>
      </c>
      <c r="P552"/>
      <c r="Q552"/>
    </row>
    <row r="553" spans="2:17" ht="30" customHeight="1" x14ac:dyDescent="0.25">
      <c r="B553" s="36"/>
      <c r="C553" s="42">
        <v>1583006</v>
      </c>
      <c r="E553" s="43">
        <v>0</v>
      </c>
      <c r="F553" s="43">
        <v>0</v>
      </c>
      <c r="G553" s="43">
        <v>0</v>
      </c>
      <c r="H553" s="43">
        <v>1583006</v>
      </c>
      <c r="I553" s="44" t="s">
        <v>22</v>
      </c>
      <c r="J553" s="45" t="s">
        <v>936</v>
      </c>
      <c r="K553" s="44"/>
      <c r="L553" s="44" t="s">
        <v>24</v>
      </c>
      <c r="M553" s="65">
        <v>1224</v>
      </c>
      <c r="O553" s="22" t="s">
        <v>937</v>
      </c>
      <c r="P553"/>
      <c r="Q553"/>
    </row>
    <row r="554" spans="2:17" ht="30" customHeight="1" x14ac:dyDescent="0.25">
      <c r="B554" s="36"/>
      <c r="C554" s="42">
        <v>2395000</v>
      </c>
      <c r="E554" s="43">
        <v>0</v>
      </c>
      <c r="F554" s="43">
        <v>0</v>
      </c>
      <c r="G554" s="43">
        <v>0</v>
      </c>
      <c r="H554" s="43">
        <v>2395000</v>
      </c>
      <c r="I554" s="44" t="s">
        <v>47</v>
      </c>
      <c r="J554" s="45" t="s">
        <v>938</v>
      </c>
      <c r="K554" s="44"/>
      <c r="L554" s="44" t="s">
        <v>33</v>
      </c>
      <c r="M554" s="65">
        <v>1276</v>
      </c>
      <c r="O554" s="22" t="s">
        <v>939</v>
      </c>
      <c r="P554"/>
      <c r="Q554"/>
    </row>
    <row r="555" spans="2:17" ht="30" customHeight="1" x14ac:dyDescent="0.25">
      <c r="B555" s="36"/>
      <c r="C555" s="42">
        <v>24850</v>
      </c>
      <c r="E555" s="43">
        <v>0</v>
      </c>
      <c r="F555" s="43">
        <v>0</v>
      </c>
      <c r="G555" s="43">
        <v>0</v>
      </c>
      <c r="H555" s="43">
        <v>24850</v>
      </c>
      <c r="I555" s="44" t="s">
        <v>22</v>
      </c>
      <c r="J555" s="45" t="s">
        <v>940</v>
      </c>
      <c r="K555" s="44"/>
      <c r="L555" s="44" t="s">
        <v>33</v>
      </c>
      <c r="M555" s="65">
        <v>1276</v>
      </c>
      <c r="O555" s="22" t="s">
        <v>941</v>
      </c>
      <c r="P555"/>
      <c r="Q555"/>
    </row>
    <row r="556" spans="2:17" ht="30" customHeight="1" x14ac:dyDescent="0.25">
      <c r="B556" s="36"/>
      <c r="C556" s="50">
        <v>720000</v>
      </c>
      <c r="E556" s="43">
        <v>0</v>
      </c>
      <c r="F556" s="43">
        <v>0</v>
      </c>
      <c r="G556" s="43">
        <v>0</v>
      </c>
      <c r="H556" s="51">
        <v>720000</v>
      </c>
      <c r="I556" s="52" t="s">
        <v>26</v>
      </c>
      <c r="J556" s="53" t="s">
        <v>942</v>
      </c>
      <c r="K556" s="52"/>
      <c r="L556" s="52" t="s">
        <v>105</v>
      </c>
      <c r="M556" s="68">
        <v>1264</v>
      </c>
      <c r="O556" s="22" t="str">
        <f>INDEX('[12]PSIP list 2020'!L:L,MATCH(J556,'[12]PSIP list 2020'!K:K,0))</f>
        <v>P-DUMMY-489</v>
      </c>
      <c r="P556"/>
      <c r="Q556"/>
    </row>
    <row r="557" spans="2:17" ht="30" customHeight="1" x14ac:dyDescent="0.25">
      <c r="B557" s="36"/>
      <c r="C557" s="55">
        <f>SUM(C558:C561)</f>
        <v>10334466</v>
      </c>
      <c r="E557" s="56">
        <v>0</v>
      </c>
      <c r="F557" s="56">
        <v>0</v>
      </c>
      <c r="G557" s="56">
        <v>0</v>
      </c>
      <c r="H557" s="56">
        <f>SUM(H558:H561)</f>
        <v>10334466</v>
      </c>
      <c r="I557" s="57"/>
      <c r="J557" s="58"/>
      <c r="K557" s="57" t="s">
        <v>943</v>
      </c>
      <c r="L557" s="57"/>
      <c r="M557" s="67"/>
      <c r="N557" s="37"/>
      <c r="P557"/>
      <c r="Q557"/>
    </row>
    <row r="558" spans="2:17" ht="30" customHeight="1" x14ac:dyDescent="0.25">
      <c r="B558" s="36"/>
      <c r="C558" s="38">
        <v>234466</v>
      </c>
      <c r="E558" s="39">
        <v>0</v>
      </c>
      <c r="F558" s="39">
        <v>0</v>
      </c>
      <c r="G558" s="39">
        <v>0</v>
      </c>
      <c r="H558" s="39">
        <v>234466</v>
      </c>
      <c r="I558" s="40" t="s">
        <v>22</v>
      </c>
      <c r="J558" s="41" t="s">
        <v>944</v>
      </c>
      <c r="K558" s="40"/>
      <c r="L558" s="40" t="s">
        <v>74</v>
      </c>
      <c r="M558" s="64">
        <v>1163</v>
      </c>
      <c r="O558" s="22" t="s">
        <v>945</v>
      </c>
      <c r="P558"/>
      <c r="Q558"/>
    </row>
    <row r="559" spans="2:17" ht="30" customHeight="1" x14ac:dyDescent="0.25">
      <c r="B559" s="36"/>
      <c r="C559" s="42">
        <v>175000</v>
      </c>
      <c r="E559" s="43">
        <v>0</v>
      </c>
      <c r="F559" s="43">
        <v>0</v>
      </c>
      <c r="G559" s="43">
        <v>0</v>
      </c>
      <c r="H559" s="43">
        <v>175000</v>
      </c>
      <c r="I559" s="44" t="s">
        <v>19</v>
      </c>
      <c r="J559" s="45" t="s">
        <v>946</v>
      </c>
      <c r="K559" s="44"/>
      <c r="L559" s="44" t="s">
        <v>17</v>
      </c>
      <c r="M559" s="65">
        <v>1215</v>
      </c>
      <c r="O559" s="22" t="s">
        <v>947</v>
      </c>
      <c r="P559"/>
      <c r="Q559"/>
    </row>
    <row r="560" spans="2:17" ht="30" customHeight="1" x14ac:dyDescent="0.25">
      <c r="B560" s="36"/>
      <c r="C560" s="42">
        <v>7500000</v>
      </c>
      <c r="E560" s="43">
        <v>0</v>
      </c>
      <c r="F560" s="43">
        <v>0</v>
      </c>
      <c r="G560" s="43">
        <v>0</v>
      </c>
      <c r="H560" s="43">
        <v>7500000</v>
      </c>
      <c r="I560" s="44" t="s">
        <v>26</v>
      </c>
      <c r="J560" s="45" t="s">
        <v>948</v>
      </c>
      <c r="K560" s="44"/>
      <c r="L560" s="44" t="s">
        <v>24</v>
      </c>
      <c r="M560" s="65">
        <v>1224</v>
      </c>
      <c r="O560" s="22" t="s">
        <v>949</v>
      </c>
      <c r="P560"/>
      <c r="Q560"/>
    </row>
    <row r="561" spans="2:17" ht="30" customHeight="1" x14ac:dyDescent="0.25">
      <c r="B561" s="36"/>
      <c r="C561" s="46">
        <v>2425000</v>
      </c>
      <c r="E561" s="47">
        <v>0</v>
      </c>
      <c r="F561" s="47">
        <v>0</v>
      </c>
      <c r="G561" s="47">
        <v>0</v>
      </c>
      <c r="H561" s="47">
        <v>2425000</v>
      </c>
      <c r="I561" s="48" t="s">
        <v>26</v>
      </c>
      <c r="J561" s="49" t="s">
        <v>950</v>
      </c>
      <c r="K561" s="48"/>
      <c r="L561" s="48" t="s">
        <v>33</v>
      </c>
      <c r="M561" s="66">
        <v>1276</v>
      </c>
      <c r="O561" s="22" t="s">
        <v>951</v>
      </c>
      <c r="P561"/>
      <c r="Q561"/>
    </row>
    <row r="562" spans="2:17" ht="30" customHeight="1" x14ac:dyDescent="0.25">
      <c r="B562" s="36"/>
      <c r="C562" s="55">
        <v>13012647</v>
      </c>
      <c r="E562" s="56">
        <v>6000000</v>
      </c>
      <c r="F562" s="56">
        <v>0</v>
      </c>
      <c r="G562" s="56">
        <v>0</v>
      </c>
      <c r="H562" s="56">
        <v>7012647</v>
      </c>
      <c r="I562" s="57"/>
      <c r="J562" s="58"/>
      <c r="K562" s="57" t="s">
        <v>952</v>
      </c>
      <c r="L562" s="57"/>
      <c r="M562" s="67"/>
      <c r="N562" s="37"/>
      <c r="P562"/>
      <c r="Q562"/>
    </row>
    <row r="563" spans="2:17" ht="30" customHeight="1" x14ac:dyDescent="0.25">
      <c r="B563" s="36"/>
      <c r="C563" s="38">
        <v>2425000</v>
      </c>
      <c r="E563" s="39">
        <v>0</v>
      </c>
      <c r="F563" s="39">
        <v>0</v>
      </c>
      <c r="G563" s="39">
        <v>0</v>
      </c>
      <c r="H563" s="39">
        <v>2425000</v>
      </c>
      <c r="I563" s="40" t="s">
        <v>26</v>
      </c>
      <c r="J563" s="41" t="s">
        <v>953</v>
      </c>
      <c r="K563" s="40"/>
      <c r="L563" s="40" t="s">
        <v>74</v>
      </c>
      <c r="M563" s="64">
        <v>1163</v>
      </c>
      <c r="O563" s="22" t="s">
        <v>954</v>
      </c>
      <c r="P563"/>
      <c r="Q563"/>
    </row>
    <row r="564" spans="2:17" ht="30" customHeight="1" x14ac:dyDescent="0.25">
      <c r="B564" s="36"/>
      <c r="C564" s="42">
        <v>175000</v>
      </c>
      <c r="E564" s="43">
        <v>0</v>
      </c>
      <c r="F564" s="43">
        <v>0</v>
      </c>
      <c r="G564" s="43">
        <v>0</v>
      </c>
      <c r="H564" s="43">
        <v>175000</v>
      </c>
      <c r="I564" s="44" t="s">
        <v>80</v>
      </c>
      <c r="J564" s="45" t="s">
        <v>955</v>
      </c>
      <c r="K564" s="44"/>
      <c r="L564" s="44" t="s">
        <v>17</v>
      </c>
      <c r="M564" s="65">
        <v>1215</v>
      </c>
      <c r="O564" s="22" t="s">
        <v>956</v>
      </c>
      <c r="P564"/>
      <c r="Q564"/>
    </row>
    <row r="565" spans="2:17" ht="30" customHeight="1" x14ac:dyDescent="0.25">
      <c r="B565" s="36"/>
      <c r="C565" s="42"/>
      <c r="E565" s="43"/>
      <c r="F565" s="43"/>
      <c r="G565" s="43"/>
      <c r="H565" s="43"/>
      <c r="I565" s="44" t="s">
        <v>19</v>
      </c>
      <c r="J565" s="45" t="s">
        <v>241</v>
      </c>
      <c r="K565" s="44"/>
      <c r="L565" s="44" t="s">
        <v>24</v>
      </c>
      <c r="M565" s="65">
        <v>1224</v>
      </c>
      <c r="O565" s="22" t="s">
        <v>25</v>
      </c>
      <c r="P565"/>
      <c r="Q565"/>
    </row>
    <row r="566" spans="2:17" ht="30" customHeight="1" x14ac:dyDescent="0.25">
      <c r="B566" s="36"/>
      <c r="C566" s="42"/>
      <c r="E566" s="43"/>
      <c r="F566" s="43"/>
      <c r="G566" s="43"/>
      <c r="H566" s="43"/>
      <c r="I566" s="44" t="s">
        <v>22</v>
      </c>
      <c r="J566" s="45" t="s">
        <v>242</v>
      </c>
      <c r="K566" s="44"/>
      <c r="L566" s="44" t="s">
        <v>24</v>
      </c>
      <c r="M566" s="65">
        <v>1224</v>
      </c>
      <c r="O566" s="22" t="s">
        <v>25</v>
      </c>
      <c r="P566"/>
      <c r="Q566"/>
    </row>
    <row r="567" spans="2:17" ht="30" customHeight="1" x14ac:dyDescent="0.25">
      <c r="B567" s="36"/>
      <c r="C567" s="42">
        <v>4412647</v>
      </c>
      <c r="E567" s="43">
        <v>0</v>
      </c>
      <c r="F567" s="43">
        <v>0</v>
      </c>
      <c r="G567" s="43">
        <v>0</v>
      </c>
      <c r="H567" s="43">
        <v>4412647</v>
      </c>
      <c r="I567" s="44" t="s">
        <v>26</v>
      </c>
      <c r="J567" s="45" t="s">
        <v>957</v>
      </c>
      <c r="K567" s="44"/>
      <c r="L567" s="44" t="s">
        <v>24</v>
      </c>
      <c r="M567" s="65">
        <v>1224</v>
      </c>
      <c r="O567" s="22" t="s">
        <v>958</v>
      </c>
      <c r="P567"/>
      <c r="Q567"/>
    </row>
    <row r="568" spans="2:17" ht="30" customHeight="1" x14ac:dyDescent="0.25">
      <c r="B568" s="36"/>
      <c r="C568" s="46">
        <v>6000000</v>
      </c>
      <c r="E568" s="47">
        <v>6000000</v>
      </c>
      <c r="F568" s="47">
        <v>0</v>
      </c>
      <c r="G568" s="47">
        <v>0</v>
      </c>
      <c r="H568" s="47">
        <v>0</v>
      </c>
      <c r="I568" s="48" t="s">
        <v>80</v>
      </c>
      <c r="J568" s="49" t="s">
        <v>959</v>
      </c>
      <c r="K568" s="48"/>
      <c r="L568" s="48" t="s">
        <v>24</v>
      </c>
      <c r="M568" s="66">
        <v>1224</v>
      </c>
      <c r="O568" s="22" t="s">
        <v>960</v>
      </c>
      <c r="P568"/>
      <c r="Q568"/>
    </row>
    <row r="569" spans="2:17" ht="30" customHeight="1" x14ac:dyDescent="0.25">
      <c r="B569" s="36"/>
      <c r="C569" s="55">
        <v>22336362</v>
      </c>
      <c r="E569" s="56">
        <v>0</v>
      </c>
      <c r="F569" s="56">
        <v>0</v>
      </c>
      <c r="G569" s="56">
        <v>0</v>
      </c>
      <c r="H569" s="56">
        <v>22336362</v>
      </c>
      <c r="I569" s="57"/>
      <c r="J569" s="58"/>
      <c r="K569" s="57" t="s">
        <v>961</v>
      </c>
      <c r="L569" s="57"/>
      <c r="M569" s="67"/>
      <c r="N569" s="37" t="s">
        <v>962</v>
      </c>
      <c r="P569"/>
      <c r="Q569"/>
    </row>
    <row r="570" spans="2:17" ht="30" customHeight="1" x14ac:dyDescent="0.25">
      <c r="B570" s="36"/>
      <c r="C570" s="38">
        <v>2500000</v>
      </c>
      <c r="E570" s="39">
        <v>0</v>
      </c>
      <c r="F570" s="39">
        <v>0</v>
      </c>
      <c r="G570" s="39">
        <v>0</v>
      </c>
      <c r="H570" s="39">
        <v>2500000</v>
      </c>
      <c r="I570" s="40" t="s">
        <v>963</v>
      </c>
      <c r="J570" s="41" t="s">
        <v>964</v>
      </c>
      <c r="K570" s="40"/>
      <c r="L570" s="40" t="s">
        <v>301</v>
      </c>
      <c r="M570" s="64">
        <v>1025</v>
      </c>
      <c r="O570" s="22" t="s">
        <v>965</v>
      </c>
      <c r="P570"/>
      <c r="Q570"/>
    </row>
    <row r="571" spans="2:17" ht="30" customHeight="1" x14ac:dyDescent="0.25">
      <c r="B571" s="36"/>
      <c r="C571" s="42">
        <v>73350</v>
      </c>
      <c r="E571" s="43">
        <v>0</v>
      </c>
      <c r="F571" s="43">
        <v>0</v>
      </c>
      <c r="G571" s="43">
        <v>0</v>
      </c>
      <c r="H571" s="43">
        <v>73350</v>
      </c>
      <c r="I571" s="44" t="s">
        <v>19</v>
      </c>
      <c r="J571" s="45" t="s">
        <v>966</v>
      </c>
      <c r="K571" s="44"/>
      <c r="L571" s="44" t="s">
        <v>301</v>
      </c>
      <c r="M571" s="65">
        <v>1025</v>
      </c>
      <c r="O571" s="22" t="s">
        <v>967</v>
      </c>
      <c r="P571"/>
      <c r="Q571"/>
    </row>
    <row r="572" spans="2:17" ht="30" customHeight="1" x14ac:dyDescent="0.25">
      <c r="B572" s="36"/>
      <c r="C572" s="42">
        <v>2915340</v>
      </c>
      <c r="E572" s="43">
        <v>0</v>
      </c>
      <c r="F572" s="43">
        <v>0</v>
      </c>
      <c r="G572" s="43">
        <v>0</v>
      </c>
      <c r="H572" s="43">
        <v>2915340</v>
      </c>
      <c r="I572" s="44" t="s">
        <v>963</v>
      </c>
      <c r="J572" s="45" t="s">
        <v>968</v>
      </c>
      <c r="K572" s="44"/>
      <c r="L572" s="44" t="s">
        <v>301</v>
      </c>
      <c r="M572" s="65">
        <v>1025</v>
      </c>
      <c r="O572" s="22" t="s">
        <v>969</v>
      </c>
      <c r="P572"/>
      <c r="Q572"/>
    </row>
    <row r="573" spans="2:17" ht="30" customHeight="1" x14ac:dyDescent="0.25">
      <c r="B573" s="36"/>
      <c r="C573" s="42">
        <v>2125000</v>
      </c>
      <c r="E573" s="43">
        <v>0</v>
      </c>
      <c r="F573" s="43">
        <v>0</v>
      </c>
      <c r="G573" s="43">
        <v>0</v>
      </c>
      <c r="H573" s="43">
        <v>2125000</v>
      </c>
      <c r="I573" s="44" t="s">
        <v>26</v>
      </c>
      <c r="J573" s="45" t="s">
        <v>970</v>
      </c>
      <c r="K573" s="44"/>
      <c r="L573" s="44" t="s">
        <v>43</v>
      </c>
      <c r="M573" s="65">
        <v>1062</v>
      </c>
      <c r="O573" s="22" t="s">
        <v>971</v>
      </c>
      <c r="P573"/>
      <c r="Q573"/>
    </row>
    <row r="574" spans="2:17" ht="30" customHeight="1" x14ac:dyDescent="0.25">
      <c r="B574" s="36"/>
      <c r="C574" s="42">
        <v>4050000</v>
      </c>
      <c r="E574" s="43">
        <v>0</v>
      </c>
      <c r="F574" s="43">
        <v>0</v>
      </c>
      <c r="G574" s="43">
        <v>0</v>
      </c>
      <c r="H574" s="43">
        <v>4050000</v>
      </c>
      <c r="I574" s="44" t="s">
        <v>80</v>
      </c>
      <c r="J574" s="45" t="s">
        <v>972</v>
      </c>
      <c r="K574" s="44"/>
      <c r="L574" s="44" t="s">
        <v>17</v>
      </c>
      <c r="M574" s="65">
        <v>1215</v>
      </c>
      <c r="O574" s="22" t="s">
        <v>973</v>
      </c>
      <c r="P574"/>
      <c r="Q574"/>
    </row>
    <row r="575" spans="2:17" ht="30" customHeight="1" x14ac:dyDescent="0.25">
      <c r="B575" s="36"/>
      <c r="C575" s="42">
        <v>175000</v>
      </c>
      <c r="E575" s="43">
        <v>0</v>
      </c>
      <c r="F575" s="43">
        <v>0</v>
      </c>
      <c r="G575" s="43">
        <v>0</v>
      </c>
      <c r="H575" s="43">
        <v>175000</v>
      </c>
      <c r="I575" s="44" t="s">
        <v>80</v>
      </c>
      <c r="J575" s="45" t="s">
        <v>974</v>
      </c>
      <c r="K575" s="44"/>
      <c r="L575" s="44" t="s">
        <v>17</v>
      </c>
      <c r="M575" s="65">
        <v>1215</v>
      </c>
      <c r="O575" s="22" t="s">
        <v>975</v>
      </c>
      <c r="P575"/>
      <c r="Q575"/>
    </row>
    <row r="576" spans="2:17" ht="30" customHeight="1" x14ac:dyDescent="0.25">
      <c r="B576" s="36"/>
      <c r="C576" s="46">
        <v>10497672</v>
      </c>
      <c r="E576" s="47">
        <v>0</v>
      </c>
      <c r="F576" s="47">
        <v>0</v>
      </c>
      <c r="G576" s="47">
        <v>0</v>
      </c>
      <c r="H576" s="47">
        <v>10497672</v>
      </c>
      <c r="I576" s="48" t="s">
        <v>22</v>
      </c>
      <c r="J576" s="49" t="s">
        <v>976</v>
      </c>
      <c r="K576" s="48"/>
      <c r="L576" s="48" t="s">
        <v>24</v>
      </c>
      <c r="M576" s="66">
        <v>1224</v>
      </c>
      <c r="O576" s="22" t="s">
        <v>977</v>
      </c>
      <c r="P576"/>
      <c r="Q576"/>
    </row>
    <row r="577" spans="2:17" ht="30" customHeight="1" x14ac:dyDescent="0.25">
      <c r="B577" s="36"/>
      <c r="C577" s="55">
        <v>21937954</v>
      </c>
      <c r="E577" s="56">
        <v>4500000</v>
      </c>
      <c r="F577" s="56">
        <v>0</v>
      </c>
      <c r="G577" s="56">
        <v>0</v>
      </c>
      <c r="H577" s="56">
        <v>17437954</v>
      </c>
      <c r="I577" s="57"/>
      <c r="J577" s="58"/>
      <c r="K577" s="57" t="s">
        <v>978</v>
      </c>
      <c r="L577" s="57"/>
      <c r="M577" s="67"/>
      <c r="N577" s="37"/>
      <c r="P577"/>
      <c r="Q577"/>
    </row>
    <row r="578" spans="2:17" ht="30" customHeight="1" x14ac:dyDescent="0.25">
      <c r="B578" s="36"/>
      <c r="C578" s="38">
        <v>2725000</v>
      </c>
      <c r="E578" s="39">
        <v>0</v>
      </c>
      <c r="F578" s="39">
        <v>0</v>
      </c>
      <c r="G578" s="39">
        <v>0</v>
      </c>
      <c r="H578" s="39">
        <v>2725000</v>
      </c>
      <c r="I578" s="40" t="s">
        <v>26</v>
      </c>
      <c r="J578" s="41" t="s">
        <v>979</v>
      </c>
      <c r="K578" s="40"/>
      <c r="L578" s="40" t="s">
        <v>43</v>
      </c>
      <c r="M578" s="64">
        <v>1062</v>
      </c>
      <c r="O578" s="22" t="s">
        <v>980</v>
      </c>
      <c r="P578"/>
      <c r="Q578"/>
    </row>
    <row r="579" spans="2:17" ht="30" customHeight="1" x14ac:dyDescent="0.25">
      <c r="B579" s="36"/>
      <c r="C579" s="42">
        <v>1675000</v>
      </c>
      <c r="E579" s="43">
        <v>0</v>
      </c>
      <c r="F579" s="43">
        <v>0</v>
      </c>
      <c r="G579" s="43">
        <v>0</v>
      </c>
      <c r="H579" s="43">
        <v>1675000</v>
      </c>
      <c r="I579" s="44" t="s">
        <v>26</v>
      </c>
      <c r="J579" s="45" t="s">
        <v>981</v>
      </c>
      <c r="K579" s="44"/>
      <c r="L579" s="44" t="s">
        <v>74</v>
      </c>
      <c r="M579" s="65">
        <v>1163</v>
      </c>
      <c r="O579" s="22" t="s">
        <v>982</v>
      </c>
      <c r="P579"/>
      <c r="Q579"/>
    </row>
    <row r="580" spans="2:17" ht="30" customHeight="1" x14ac:dyDescent="0.25">
      <c r="B580" s="36"/>
      <c r="C580" s="42">
        <v>13037954</v>
      </c>
      <c r="E580" s="43">
        <v>0</v>
      </c>
      <c r="F580" s="43">
        <v>0</v>
      </c>
      <c r="G580" s="43">
        <v>0</v>
      </c>
      <c r="H580" s="43">
        <v>13037954</v>
      </c>
      <c r="I580" s="44" t="s">
        <v>22</v>
      </c>
      <c r="J580" s="45" t="s">
        <v>983</v>
      </c>
      <c r="K580" s="44"/>
      <c r="L580" s="44" t="s">
        <v>24</v>
      </c>
      <c r="M580" s="65">
        <v>1224</v>
      </c>
      <c r="O580" s="22" t="s">
        <v>984</v>
      </c>
      <c r="P580"/>
      <c r="Q580"/>
    </row>
    <row r="581" spans="2:17" ht="30" customHeight="1" x14ac:dyDescent="0.25">
      <c r="B581" s="36"/>
      <c r="C581" s="46">
        <v>4500000</v>
      </c>
      <c r="E581" s="47">
        <v>4500000</v>
      </c>
      <c r="F581" s="47">
        <v>0</v>
      </c>
      <c r="G581" s="47">
        <v>0</v>
      </c>
      <c r="H581" s="47">
        <v>0</v>
      </c>
      <c r="I581" s="48" t="s">
        <v>22</v>
      </c>
      <c r="J581" s="49" t="s">
        <v>985</v>
      </c>
      <c r="K581" s="48"/>
      <c r="L581" s="48" t="s">
        <v>24</v>
      </c>
      <c r="M581" s="66">
        <v>1224</v>
      </c>
      <c r="O581" s="22" t="s">
        <v>986</v>
      </c>
      <c r="P581"/>
      <c r="Q581"/>
    </row>
    <row r="582" spans="2:17" ht="30" customHeight="1" x14ac:dyDescent="0.25">
      <c r="B582" s="36"/>
      <c r="C582" s="55">
        <v>12467117</v>
      </c>
      <c r="E582" s="56">
        <v>7442117</v>
      </c>
      <c r="F582" s="56">
        <v>0</v>
      </c>
      <c r="G582" s="56">
        <v>0</v>
      </c>
      <c r="H582" s="56">
        <v>5025000</v>
      </c>
      <c r="I582" s="57"/>
      <c r="J582" s="58"/>
      <c r="K582" s="57" t="s">
        <v>987</v>
      </c>
      <c r="L582" s="57"/>
      <c r="M582" s="67"/>
      <c r="N582" s="37"/>
      <c r="P582"/>
      <c r="Q582"/>
    </row>
    <row r="583" spans="2:17" ht="30" customHeight="1" x14ac:dyDescent="0.25">
      <c r="B583" s="36"/>
      <c r="C583" s="38">
        <v>5025000</v>
      </c>
      <c r="E583" s="39">
        <v>0</v>
      </c>
      <c r="F583" s="39">
        <v>0</v>
      </c>
      <c r="G583" s="39">
        <v>0</v>
      </c>
      <c r="H583" s="39">
        <v>5025000</v>
      </c>
      <c r="I583" s="40" t="s">
        <v>26</v>
      </c>
      <c r="J583" s="41" t="s">
        <v>988</v>
      </c>
      <c r="K583" s="40"/>
      <c r="L583" s="40" t="s">
        <v>43</v>
      </c>
      <c r="M583" s="64">
        <v>1062</v>
      </c>
      <c r="O583" s="22" t="s">
        <v>989</v>
      </c>
      <c r="P583"/>
      <c r="Q583"/>
    </row>
    <row r="584" spans="2:17" ht="30" customHeight="1" x14ac:dyDescent="0.25">
      <c r="B584" s="36"/>
      <c r="C584" s="42"/>
      <c r="E584" s="43"/>
      <c r="F584" s="43"/>
      <c r="G584" s="43"/>
      <c r="H584" s="43"/>
      <c r="I584" s="44" t="s">
        <v>26</v>
      </c>
      <c r="J584" s="45" t="s">
        <v>59</v>
      </c>
      <c r="K584" s="44"/>
      <c r="L584" s="44" t="s">
        <v>24</v>
      </c>
      <c r="M584" s="65">
        <v>1224</v>
      </c>
      <c r="O584" s="22" t="s">
        <v>25</v>
      </c>
      <c r="P584"/>
      <c r="Q584"/>
    </row>
    <row r="585" spans="2:17" ht="30" customHeight="1" x14ac:dyDescent="0.25">
      <c r="B585" s="36"/>
      <c r="C585" s="46">
        <v>7442117</v>
      </c>
      <c r="E585" s="47">
        <v>7442117</v>
      </c>
      <c r="F585" s="47">
        <v>0</v>
      </c>
      <c r="G585" s="47">
        <v>0</v>
      </c>
      <c r="H585" s="47">
        <v>0</v>
      </c>
      <c r="I585" s="48" t="s">
        <v>22</v>
      </c>
      <c r="J585" s="49" t="s">
        <v>990</v>
      </c>
      <c r="K585" s="48"/>
      <c r="L585" s="48" t="s">
        <v>24</v>
      </c>
      <c r="M585" s="66">
        <v>1224</v>
      </c>
      <c r="O585" s="22" t="s">
        <v>991</v>
      </c>
      <c r="P585"/>
      <c r="Q585"/>
    </row>
    <row r="586" spans="2:17" ht="30" customHeight="1" x14ac:dyDescent="0.25">
      <c r="B586" s="36"/>
      <c r="C586" s="55">
        <v>5600000</v>
      </c>
      <c r="E586" s="56">
        <v>0</v>
      </c>
      <c r="F586" s="56">
        <v>0</v>
      </c>
      <c r="G586" s="56">
        <v>0</v>
      </c>
      <c r="H586" s="56">
        <v>5600000</v>
      </c>
      <c r="I586" s="57"/>
      <c r="J586" s="58"/>
      <c r="K586" s="57" t="s">
        <v>992</v>
      </c>
      <c r="L586" s="57"/>
      <c r="M586" s="67"/>
      <c r="N586" s="37" t="s">
        <v>993</v>
      </c>
      <c r="P586"/>
      <c r="Q586"/>
    </row>
    <row r="587" spans="2:17" ht="30" customHeight="1" x14ac:dyDescent="0.25">
      <c r="B587" s="36"/>
      <c r="C587" s="38"/>
      <c r="E587" s="39"/>
      <c r="F587" s="39"/>
      <c r="G587" s="39"/>
      <c r="H587" s="39"/>
      <c r="I587" s="40" t="s">
        <v>39</v>
      </c>
      <c r="J587" s="41" t="s">
        <v>40</v>
      </c>
      <c r="K587" s="40"/>
      <c r="L587" s="40" t="s">
        <v>41</v>
      </c>
      <c r="M587" s="64">
        <v>1013</v>
      </c>
      <c r="O587" s="22" t="s">
        <v>25</v>
      </c>
      <c r="P587"/>
      <c r="Q587"/>
    </row>
    <row r="588" spans="2:17" ht="30" customHeight="1" x14ac:dyDescent="0.25">
      <c r="B588" s="36"/>
      <c r="C588" s="42">
        <v>3325000</v>
      </c>
      <c r="E588" s="43">
        <v>0</v>
      </c>
      <c r="F588" s="43">
        <v>0</v>
      </c>
      <c r="G588" s="43">
        <v>0</v>
      </c>
      <c r="H588" s="43">
        <v>3325000</v>
      </c>
      <c r="I588" s="44" t="s">
        <v>26</v>
      </c>
      <c r="J588" s="45" t="s">
        <v>994</v>
      </c>
      <c r="K588" s="44"/>
      <c r="L588" s="44" t="s">
        <v>17</v>
      </c>
      <c r="M588" s="65">
        <v>1215</v>
      </c>
      <c r="O588" s="22" t="s">
        <v>995</v>
      </c>
      <c r="P588"/>
      <c r="Q588"/>
    </row>
    <row r="589" spans="2:17" ht="30" customHeight="1" x14ac:dyDescent="0.25">
      <c r="B589" s="36"/>
      <c r="C589" s="42">
        <v>300000</v>
      </c>
      <c r="E589" s="43">
        <v>0</v>
      </c>
      <c r="F589" s="43">
        <v>0</v>
      </c>
      <c r="G589" s="43">
        <v>0</v>
      </c>
      <c r="H589" s="43">
        <v>300000</v>
      </c>
      <c r="I589" s="44" t="s">
        <v>26</v>
      </c>
      <c r="J589" s="45" t="s">
        <v>996</v>
      </c>
      <c r="K589" s="44"/>
      <c r="L589" s="44" t="s">
        <v>17</v>
      </c>
      <c r="M589" s="65">
        <v>1215</v>
      </c>
      <c r="O589" s="22" t="s">
        <v>997</v>
      </c>
      <c r="P589"/>
      <c r="Q589"/>
    </row>
    <row r="590" spans="2:17" ht="30" customHeight="1" x14ac:dyDescent="0.25">
      <c r="B590" s="36"/>
      <c r="C590" s="46">
        <v>1975000</v>
      </c>
      <c r="E590" s="47">
        <v>0</v>
      </c>
      <c r="F590" s="47">
        <v>0</v>
      </c>
      <c r="G590" s="47">
        <v>0</v>
      </c>
      <c r="H590" s="47">
        <v>1975000</v>
      </c>
      <c r="I590" s="48" t="s">
        <v>26</v>
      </c>
      <c r="J590" s="49" t="s">
        <v>998</v>
      </c>
      <c r="K590" s="48"/>
      <c r="L590" s="48" t="s">
        <v>33</v>
      </c>
      <c r="M590" s="66">
        <v>1276</v>
      </c>
      <c r="O590" s="22" t="s">
        <v>999</v>
      </c>
      <c r="P590"/>
      <c r="Q590"/>
    </row>
    <row r="591" spans="2:17" ht="30" customHeight="1" x14ac:dyDescent="0.25">
      <c r="B591" s="36"/>
      <c r="C591" s="55">
        <v>1461651883</v>
      </c>
      <c r="E591" s="56">
        <v>0</v>
      </c>
      <c r="F591" s="56">
        <v>0</v>
      </c>
      <c r="G591" s="56">
        <v>201474202</v>
      </c>
      <c r="H591" s="56">
        <v>1260177681</v>
      </c>
      <c r="I591" s="57"/>
      <c r="J591" s="58"/>
      <c r="K591" s="57" t="s">
        <v>1000</v>
      </c>
      <c r="L591" s="57"/>
      <c r="M591" s="67"/>
      <c r="N591" s="37" t="s">
        <v>1001</v>
      </c>
      <c r="P591"/>
      <c r="Q591"/>
    </row>
    <row r="592" spans="2:17" ht="30" customHeight="1" x14ac:dyDescent="0.25">
      <c r="B592" s="36"/>
      <c r="C592" s="38">
        <v>3000000</v>
      </c>
      <c r="E592" s="39">
        <v>0</v>
      </c>
      <c r="F592" s="39">
        <v>0</v>
      </c>
      <c r="G592" s="39">
        <v>0</v>
      </c>
      <c r="H592" s="39">
        <v>3000000</v>
      </c>
      <c r="I592" s="40" t="s">
        <v>26</v>
      </c>
      <c r="J592" s="41" t="s">
        <v>1002</v>
      </c>
      <c r="K592" s="40"/>
      <c r="L592" s="40" t="s">
        <v>337</v>
      </c>
      <c r="M592" s="64">
        <v>1016</v>
      </c>
      <c r="O592" s="22" t="s">
        <v>1003</v>
      </c>
      <c r="P592"/>
      <c r="Q592"/>
    </row>
    <row r="593" spans="2:17" ht="30" customHeight="1" x14ac:dyDescent="0.25">
      <c r="B593" s="36"/>
      <c r="C593" s="42">
        <v>2600000</v>
      </c>
      <c r="E593" s="43">
        <v>0</v>
      </c>
      <c r="F593" s="43">
        <v>0</v>
      </c>
      <c r="G593" s="43">
        <v>0</v>
      </c>
      <c r="H593" s="43">
        <v>2600000</v>
      </c>
      <c r="I593" s="44" t="s">
        <v>26</v>
      </c>
      <c r="J593" s="45" t="s">
        <v>1004</v>
      </c>
      <c r="K593" s="44"/>
      <c r="L593" s="44" t="s">
        <v>337</v>
      </c>
      <c r="M593" s="65">
        <v>1016</v>
      </c>
      <c r="O593" s="22" t="s">
        <v>1005</v>
      </c>
      <c r="P593"/>
      <c r="Q593"/>
    </row>
    <row r="594" spans="2:17" ht="30" customHeight="1" x14ac:dyDescent="0.25">
      <c r="B594" s="36"/>
      <c r="C594" s="42">
        <v>1252281</v>
      </c>
      <c r="E594" s="43">
        <v>0</v>
      </c>
      <c r="F594" s="43">
        <v>0</v>
      </c>
      <c r="G594" s="43">
        <v>0</v>
      </c>
      <c r="H594" s="43">
        <v>1252281</v>
      </c>
      <c r="I594" s="44" t="s">
        <v>22</v>
      </c>
      <c r="J594" s="45" t="s">
        <v>1006</v>
      </c>
      <c r="K594" s="44"/>
      <c r="L594" s="44" t="s">
        <v>539</v>
      </c>
      <c r="M594" s="65">
        <v>1027</v>
      </c>
      <c r="O594" s="22" t="s">
        <v>1007</v>
      </c>
      <c r="P594"/>
      <c r="Q594"/>
    </row>
    <row r="595" spans="2:17" ht="30" customHeight="1" x14ac:dyDescent="0.25">
      <c r="B595" s="36"/>
      <c r="C595" s="42">
        <v>54000000</v>
      </c>
      <c r="E595" s="43">
        <v>0</v>
      </c>
      <c r="F595" s="43">
        <v>0</v>
      </c>
      <c r="G595" s="43">
        <v>0</v>
      </c>
      <c r="H595" s="43">
        <v>54000000</v>
      </c>
      <c r="I595" s="44" t="s">
        <v>80</v>
      </c>
      <c r="J595" s="45" t="s">
        <v>1008</v>
      </c>
      <c r="K595" s="44"/>
      <c r="L595" s="44" t="s">
        <v>1009</v>
      </c>
      <c r="M595" s="65">
        <v>1063</v>
      </c>
      <c r="O595" s="22" t="s">
        <v>1010</v>
      </c>
      <c r="P595"/>
      <c r="Q595"/>
    </row>
    <row r="596" spans="2:17" ht="30" customHeight="1" x14ac:dyDescent="0.25">
      <c r="B596" s="36"/>
      <c r="C596" s="42">
        <v>7950000</v>
      </c>
      <c r="E596" s="43">
        <v>0</v>
      </c>
      <c r="F596" s="43">
        <v>0</v>
      </c>
      <c r="G596" s="43">
        <v>0</v>
      </c>
      <c r="H596" s="43">
        <v>7950000</v>
      </c>
      <c r="I596" s="44" t="s">
        <v>26</v>
      </c>
      <c r="J596" s="45" t="s">
        <v>1011</v>
      </c>
      <c r="K596" s="44"/>
      <c r="L596" s="44" t="s">
        <v>74</v>
      </c>
      <c r="M596" s="65">
        <v>1163</v>
      </c>
      <c r="O596" s="22" t="s">
        <v>1012</v>
      </c>
      <c r="P596"/>
      <c r="Q596"/>
    </row>
    <row r="597" spans="2:17" ht="30" customHeight="1" x14ac:dyDescent="0.25">
      <c r="B597" s="36"/>
      <c r="C597" s="42">
        <v>19125000</v>
      </c>
      <c r="E597" s="43">
        <v>0</v>
      </c>
      <c r="F597" s="43">
        <v>0</v>
      </c>
      <c r="G597" s="43">
        <v>0</v>
      </c>
      <c r="H597" s="43">
        <v>19125000</v>
      </c>
      <c r="I597" s="44" t="s">
        <v>26</v>
      </c>
      <c r="J597" s="45" t="s">
        <v>1013</v>
      </c>
      <c r="K597" s="44"/>
      <c r="L597" s="44" t="s">
        <v>1014</v>
      </c>
      <c r="M597" s="65">
        <v>1192</v>
      </c>
      <c r="O597" s="22" t="s">
        <v>1015</v>
      </c>
      <c r="P597"/>
      <c r="Q597"/>
    </row>
    <row r="598" spans="2:17" ht="30" customHeight="1" x14ac:dyDescent="0.25">
      <c r="B598" s="36"/>
      <c r="C598" s="42">
        <v>7490000</v>
      </c>
      <c r="E598" s="43">
        <v>0</v>
      </c>
      <c r="F598" s="43">
        <v>0</v>
      </c>
      <c r="G598" s="43">
        <v>0</v>
      </c>
      <c r="H598" s="43">
        <v>7490000</v>
      </c>
      <c r="I598" s="44" t="s">
        <v>26</v>
      </c>
      <c r="J598" s="45" t="s">
        <v>1016</v>
      </c>
      <c r="K598" s="44"/>
      <c r="L598" s="44" t="s">
        <v>1014</v>
      </c>
      <c r="M598" s="65">
        <v>1192</v>
      </c>
      <c r="O598" s="22" t="s">
        <v>1017</v>
      </c>
      <c r="P598"/>
      <c r="Q598"/>
    </row>
    <row r="599" spans="2:17" ht="30" customHeight="1" x14ac:dyDescent="0.25">
      <c r="B599" s="36"/>
      <c r="C599" s="42">
        <v>4000000</v>
      </c>
      <c r="E599" s="43">
        <v>0</v>
      </c>
      <c r="F599" s="43">
        <v>0</v>
      </c>
      <c r="G599" s="43">
        <v>0</v>
      </c>
      <c r="H599" s="43">
        <v>4000000</v>
      </c>
      <c r="I599" s="44" t="s">
        <v>22</v>
      </c>
      <c r="J599" s="45" t="s">
        <v>1018</v>
      </c>
      <c r="K599" s="44"/>
      <c r="L599" s="44" t="s">
        <v>17</v>
      </c>
      <c r="M599" s="65">
        <v>1215</v>
      </c>
      <c r="O599" s="22" t="s">
        <v>1019</v>
      </c>
      <c r="P599"/>
      <c r="Q599"/>
    </row>
    <row r="600" spans="2:17" ht="30" customHeight="1" x14ac:dyDescent="0.25">
      <c r="B600" s="36"/>
      <c r="C600" s="42"/>
      <c r="E600" s="43"/>
      <c r="F600" s="43"/>
      <c r="G600" s="43"/>
      <c r="H600" s="43"/>
      <c r="I600" s="44" t="s">
        <v>47</v>
      </c>
      <c r="J600" s="45" t="s">
        <v>358</v>
      </c>
      <c r="K600" s="44"/>
      <c r="L600" s="44" t="s">
        <v>24</v>
      </c>
      <c r="M600" s="65">
        <v>1224</v>
      </c>
      <c r="O600" s="22" t="s">
        <v>25</v>
      </c>
      <c r="P600"/>
      <c r="Q600"/>
    </row>
    <row r="601" spans="2:17" ht="30" customHeight="1" x14ac:dyDescent="0.25">
      <c r="B601" s="36"/>
      <c r="C601" s="42">
        <v>153690400</v>
      </c>
      <c r="E601" s="43">
        <v>0</v>
      </c>
      <c r="F601" s="43">
        <v>0</v>
      </c>
      <c r="G601" s="43">
        <v>0</v>
      </c>
      <c r="H601" s="43">
        <v>153690400</v>
      </c>
      <c r="I601" s="44" t="s">
        <v>15</v>
      </c>
      <c r="J601" s="45" t="s">
        <v>1020</v>
      </c>
      <c r="K601" s="44"/>
      <c r="L601" s="44" t="s">
        <v>24</v>
      </c>
      <c r="M601" s="65">
        <v>1224</v>
      </c>
      <c r="O601" s="22" t="s">
        <v>1021</v>
      </c>
      <c r="P601"/>
      <c r="Q601"/>
    </row>
    <row r="602" spans="2:17" ht="30" customHeight="1" x14ac:dyDescent="0.25">
      <c r="B602" s="36"/>
      <c r="C602" s="42"/>
      <c r="E602" s="43"/>
      <c r="F602" s="43"/>
      <c r="G602" s="43"/>
      <c r="H602" s="43"/>
      <c r="I602" s="44" t="s">
        <v>26</v>
      </c>
      <c r="J602" s="45" t="s">
        <v>1022</v>
      </c>
      <c r="K602" s="44"/>
      <c r="L602" s="44" t="s">
        <v>102</v>
      </c>
      <c r="M602" s="65">
        <v>1229</v>
      </c>
      <c r="O602" s="22" t="s">
        <v>25</v>
      </c>
      <c r="P602"/>
      <c r="Q602"/>
    </row>
    <row r="603" spans="2:17" ht="30" customHeight="1" x14ac:dyDescent="0.25">
      <c r="B603" s="36"/>
      <c r="C603" s="42">
        <v>1000000000</v>
      </c>
      <c r="E603" s="43">
        <v>0</v>
      </c>
      <c r="F603" s="43">
        <v>0</v>
      </c>
      <c r="G603" s="43">
        <v>0</v>
      </c>
      <c r="H603" s="43">
        <v>1000000000</v>
      </c>
      <c r="I603" s="44" t="s">
        <v>26</v>
      </c>
      <c r="J603" s="45" t="s">
        <v>1023</v>
      </c>
      <c r="K603" s="44"/>
      <c r="L603" s="44" t="s">
        <v>1024</v>
      </c>
      <c r="M603" s="65">
        <v>1265</v>
      </c>
      <c r="O603" s="22" t="s">
        <v>1025</v>
      </c>
      <c r="P603"/>
      <c r="Q603"/>
    </row>
    <row r="604" spans="2:17" ht="30" customHeight="1" x14ac:dyDescent="0.25">
      <c r="B604" s="36"/>
      <c r="C604" s="42">
        <v>201474202</v>
      </c>
      <c r="E604" s="43">
        <v>0</v>
      </c>
      <c r="F604" s="43">
        <v>0</v>
      </c>
      <c r="G604" s="43">
        <v>201474202</v>
      </c>
      <c r="H604" s="43">
        <v>0</v>
      </c>
      <c r="I604" s="44" t="s">
        <v>22</v>
      </c>
      <c r="J604" s="45" t="s">
        <v>1026</v>
      </c>
      <c r="K604" s="44"/>
      <c r="L604" s="44" t="s">
        <v>1027</v>
      </c>
      <c r="M604" s="65">
        <v>1272</v>
      </c>
      <c r="O604" s="22" t="s">
        <v>1028</v>
      </c>
      <c r="P604"/>
      <c r="Q604"/>
    </row>
    <row r="605" spans="2:17" ht="30" customHeight="1" x14ac:dyDescent="0.25">
      <c r="B605" s="36"/>
      <c r="C605" s="42">
        <v>7070000</v>
      </c>
      <c r="E605" s="43">
        <v>0</v>
      </c>
      <c r="F605" s="43">
        <v>0</v>
      </c>
      <c r="G605" s="43">
        <v>0</v>
      </c>
      <c r="H605" s="43">
        <v>7070000</v>
      </c>
      <c r="I605" s="44" t="s">
        <v>26</v>
      </c>
      <c r="J605" s="45" t="s">
        <v>1029</v>
      </c>
      <c r="K605" s="44"/>
      <c r="L605" s="44" t="s">
        <v>821</v>
      </c>
      <c r="M605" s="65">
        <v>1510</v>
      </c>
      <c r="O605" s="22" t="s">
        <v>1030</v>
      </c>
      <c r="P605"/>
      <c r="Q605"/>
    </row>
    <row r="606" spans="2:17" ht="30" customHeight="1" x14ac:dyDescent="0.25">
      <c r="B606" s="36"/>
      <c r="C606" s="42"/>
      <c r="E606" s="43"/>
      <c r="F606" s="43"/>
      <c r="G606" s="43"/>
      <c r="H606" s="43"/>
      <c r="I606" s="44" t="s">
        <v>19</v>
      </c>
      <c r="J606" s="45" t="s">
        <v>1031</v>
      </c>
      <c r="K606" s="44"/>
      <c r="L606" s="44" t="s">
        <v>249</v>
      </c>
      <c r="M606" s="65">
        <v>1529</v>
      </c>
      <c r="O606" s="22" t="s">
        <v>25</v>
      </c>
      <c r="P606"/>
      <c r="Q606"/>
    </row>
    <row r="607" spans="2:17" ht="30" customHeight="1" x14ac:dyDescent="0.25">
      <c r="B607" s="36"/>
      <c r="C607" s="46"/>
      <c r="E607" s="47"/>
      <c r="F607" s="47"/>
      <c r="G607" s="47"/>
      <c r="H607" s="47"/>
      <c r="I607" s="48" t="s">
        <v>22</v>
      </c>
      <c r="J607" s="49" t="s">
        <v>1032</v>
      </c>
      <c r="K607" s="48"/>
      <c r="L607" s="48" t="s">
        <v>249</v>
      </c>
      <c r="M607" s="66">
        <v>1529</v>
      </c>
      <c r="O607" s="22" t="s">
        <v>25</v>
      </c>
      <c r="P607"/>
      <c r="Q607"/>
    </row>
    <row r="608" spans="2:17" ht="30" customHeight="1" x14ac:dyDescent="0.25">
      <c r="B608" s="36"/>
      <c r="C608" s="55">
        <f>SUM(C609:C636)</f>
        <v>819151021</v>
      </c>
      <c r="E608" s="56">
        <f t="shared" ref="E608:H608" si="31">SUM(E609:E636)</f>
        <v>4439000</v>
      </c>
      <c r="F608" s="56">
        <f t="shared" si="31"/>
        <v>33526052</v>
      </c>
      <c r="G608" s="56">
        <f t="shared" si="31"/>
        <v>305400000</v>
      </c>
      <c r="H608" s="56">
        <f t="shared" si="31"/>
        <v>475785969</v>
      </c>
      <c r="I608" s="57"/>
      <c r="J608" s="58"/>
      <c r="K608" s="57" t="s">
        <v>1033</v>
      </c>
      <c r="L608" s="57"/>
      <c r="M608" s="67"/>
      <c r="N608" s="37" t="s">
        <v>1034</v>
      </c>
      <c r="P608"/>
      <c r="Q608"/>
    </row>
    <row r="609" spans="2:17" ht="30" customHeight="1" x14ac:dyDescent="0.25">
      <c r="B609" s="36"/>
      <c r="C609" s="38"/>
      <c r="E609" s="39"/>
      <c r="F609" s="39"/>
      <c r="G609" s="39"/>
      <c r="H609" s="39"/>
      <c r="I609" s="40" t="s">
        <v>22</v>
      </c>
      <c r="J609" s="41" t="s">
        <v>1035</v>
      </c>
      <c r="K609" s="40"/>
      <c r="L609" s="40" t="s">
        <v>539</v>
      </c>
      <c r="M609" s="64">
        <v>1027</v>
      </c>
      <c r="O609" s="22" t="s">
        <v>25</v>
      </c>
      <c r="P609"/>
      <c r="Q609"/>
    </row>
    <row r="610" spans="2:17" ht="30" customHeight="1" x14ac:dyDescent="0.25">
      <c r="B610" s="36"/>
      <c r="C610" s="42">
        <v>21669647</v>
      </c>
      <c r="E610" s="43">
        <v>0</v>
      </c>
      <c r="F610" s="43">
        <v>0</v>
      </c>
      <c r="G610" s="43">
        <v>0</v>
      </c>
      <c r="H610" s="43">
        <v>21669647</v>
      </c>
      <c r="I610" s="44" t="s">
        <v>22</v>
      </c>
      <c r="J610" s="45" t="s">
        <v>1036</v>
      </c>
      <c r="K610" s="44"/>
      <c r="L610" s="44" t="s">
        <v>539</v>
      </c>
      <c r="M610" s="65">
        <v>1027</v>
      </c>
      <c r="O610" s="22" t="s">
        <v>1037</v>
      </c>
      <c r="P610"/>
      <c r="Q610"/>
    </row>
    <row r="611" spans="2:17" ht="30" customHeight="1" x14ac:dyDescent="0.25">
      <c r="B611" s="36"/>
      <c r="C611" s="42">
        <v>20000000</v>
      </c>
      <c r="E611" s="43">
        <v>0</v>
      </c>
      <c r="F611" s="43">
        <v>0</v>
      </c>
      <c r="G611" s="43">
        <v>0</v>
      </c>
      <c r="H611" s="43">
        <v>20000000</v>
      </c>
      <c r="I611" s="44" t="s">
        <v>26</v>
      </c>
      <c r="J611" s="45" t="s">
        <v>1038</v>
      </c>
      <c r="K611" s="44"/>
      <c r="L611" s="44" t="s">
        <v>301</v>
      </c>
      <c r="M611" s="65">
        <v>1025</v>
      </c>
      <c r="O611" s="22" t="str">
        <f>INDEX('[12]PSIP list 2020'!L:L,MATCH(J611,'[12]PSIP list 2020'!K:K,0))</f>
        <v>P-DUMMY-487</v>
      </c>
      <c r="P611"/>
      <c r="Q611"/>
    </row>
    <row r="612" spans="2:17" ht="30" customHeight="1" x14ac:dyDescent="0.25">
      <c r="B612" s="36"/>
      <c r="C612" s="42">
        <v>65000000</v>
      </c>
      <c r="E612" s="43">
        <v>0</v>
      </c>
      <c r="F612" s="43">
        <v>0</v>
      </c>
      <c r="G612" s="43">
        <v>0</v>
      </c>
      <c r="H612" s="43">
        <v>65000000</v>
      </c>
      <c r="I612" s="44" t="s">
        <v>80</v>
      </c>
      <c r="J612" s="45" t="s">
        <v>1039</v>
      </c>
      <c r="K612" s="44"/>
      <c r="L612" s="44" t="s">
        <v>1009</v>
      </c>
      <c r="M612" s="65">
        <v>1063</v>
      </c>
      <c r="O612" s="22" t="s">
        <v>1040</v>
      </c>
      <c r="P612"/>
      <c r="Q612"/>
    </row>
    <row r="613" spans="2:17" ht="30" customHeight="1" x14ac:dyDescent="0.25">
      <c r="B613" s="36"/>
      <c r="C613" s="42">
        <v>21625000</v>
      </c>
      <c r="E613" s="43">
        <v>0</v>
      </c>
      <c r="F613" s="43">
        <v>0</v>
      </c>
      <c r="G613" s="43">
        <v>0</v>
      </c>
      <c r="H613" s="43">
        <v>21625000</v>
      </c>
      <c r="I613" s="44" t="s">
        <v>47</v>
      </c>
      <c r="J613" s="45" t="s">
        <v>1041</v>
      </c>
      <c r="K613" s="44"/>
      <c r="L613" s="44" t="s">
        <v>1009</v>
      </c>
      <c r="M613" s="65">
        <v>1063</v>
      </c>
      <c r="O613" s="22" t="s">
        <v>1042</v>
      </c>
      <c r="P613"/>
      <c r="Q613"/>
    </row>
    <row r="614" spans="2:17" ht="30" customHeight="1" x14ac:dyDescent="0.25">
      <c r="B614" s="36"/>
      <c r="C614" s="42">
        <v>13575000</v>
      </c>
      <c r="E614" s="43">
        <v>0</v>
      </c>
      <c r="F614" s="43">
        <v>0</v>
      </c>
      <c r="G614" s="43">
        <v>0</v>
      </c>
      <c r="H614" s="43">
        <v>13575000</v>
      </c>
      <c r="I614" s="44" t="s">
        <v>26</v>
      </c>
      <c r="J614" s="45" t="s">
        <v>1043</v>
      </c>
      <c r="K614" s="44"/>
      <c r="L614" s="44" t="s">
        <v>374</v>
      </c>
      <c r="M614" s="65">
        <v>1129</v>
      </c>
      <c r="O614" s="22" t="s">
        <v>1044</v>
      </c>
      <c r="P614"/>
      <c r="Q614"/>
    </row>
    <row r="615" spans="2:17" ht="30" customHeight="1" x14ac:dyDescent="0.25">
      <c r="B615" s="36"/>
      <c r="C615" s="42">
        <v>34826052</v>
      </c>
      <c r="E615" s="43">
        <v>0</v>
      </c>
      <c r="F615" s="43">
        <v>33526052</v>
      </c>
      <c r="G615" s="43">
        <v>0</v>
      </c>
      <c r="H615" s="43">
        <v>1300000</v>
      </c>
      <c r="I615" s="44" t="s">
        <v>963</v>
      </c>
      <c r="J615" s="45" t="s">
        <v>1045</v>
      </c>
      <c r="K615" s="44"/>
      <c r="L615" s="44" t="s">
        <v>139</v>
      </c>
      <c r="M615" s="65">
        <v>1130</v>
      </c>
      <c r="O615" s="22" t="s">
        <v>1046</v>
      </c>
      <c r="P615"/>
      <c r="Q615"/>
    </row>
    <row r="616" spans="2:17" ht="30" customHeight="1" x14ac:dyDescent="0.25">
      <c r="B616" s="36"/>
      <c r="C616" s="42">
        <v>1189610</v>
      </c>
      <c r="E616" s="43">
        <v>0</v>
      </c>
      <c r="F616" s="43">
        <v>0</v>
      </c>
      <c r="G616" s="43">
        <v>0</v>
      </c>
      <c r="H616" s="43">
        <v>1189610</v>
      </c>
      <c r="I616" s="44" t="s">
        <v>15</v>
      </c>
      <c r="J616" s="45" t="s">
        <v>1047</v>
      </c>
      <c r="K616" s="44"/>
      <c r="L616" s="44" t="s">
        <v>1014</v>
      </c>
      <c r="M616" s="65">
        <v>1192</v>
      </c>
      <c r="O616" s="22" t="s">
        <v>1048</v>
      </c>
      <c r="P616"/>
      <c r="Q616"/>
    </row>
    <row r="617" spans="2:17" ht="30" customHeight="1" x14ac:dyDescent="0.25">
      <c r="B617" s="36"/>
      <c r="C617" s="42">
        <v>3800000</v>
      </c>
      <c r="E617" s="43">
        <v>0</v>
      </c>
      <c r="F617" s="43">
        <v>0</v>
      </c>
      <c r="G617" s="43">
        <v>0</v>
      </c>
      <c r="H617" s="43">
        <v>3800000</v>
      </c>
      <c r="I617" s="44" t="s">
        <v>47</v>
      </c>
      <c r="J617" s="45" t="s">
        <v>1049</v>
      </c>
      <c r="K617" s="44"/>
      <c r="L617" s="44" t="s">
        <v>17</v>
      </c>
      <c r="M617" s="65">
        <v>1215</v>
      </c>
      <c r="O617" s="22" t="s">
        <v>1050</v>
      </c>
      <c r="P617"/>
      <c r="Q617"/>
    </row>
    <row r="618" spans="2:17" ht="30" customHeight="1" x14ac:dyDescent="0.25">
      <c r="B618" s="36"/>
      <c r="C618" s="42">
        <v>11025000</v>
      </c>
      <c r="E618" s="43">
        <v>0</v>
      </c>
      <c r="F618" s="43">
        <v>0</v>
      </c>
      <c r="G618" s="43">
        <v>0</v>
      </c>
      <c r="H618" s="43">
        <v>11025000</v>
      </c>
      <c r="I618" s="44" t="s">
        <v>22</v>
      </c>
      <c r="J618" s="45" t="s">
        <v>1051</v>
      </c>
      <c r="K618" s="44"/>
      <c r="L618" s="44" t="s">
        <v>17</v>
      </c>
      <c r="M618" s="65">
        <v>1215</v>
      </c>
      <c r="O618" s="22" t="s">
        <v>1052</v>
      </c>
      <c r="P618"/>
      <c r="Q618"/>
    </row>
    <row r="619" spans="2:17" ht="30" customHeight="1" x14ac:dyDescent="0.25">
      <c r="B619" s="36"/>
      <c r="C619" s="42">
        <v>1460979</v>
      </c>
      <c r="E619" s="43">
        <v>0</v>
      </c>
      <c r="F619" s="43">
        <v>0</v>
      </c>
      <c r="G619" s="43">
        <v>0</v>
      </c>
      <c r="H619" s="43">
        <v>1460979</v>
      </c>
      <c r="I619" s="44" t="s">
        <v>26</v>
      </c>
      <c r="J619" s="45" t="s">
        <v>1053</v>
      </c>
      <c r="K619" s="44"/>
      <c r="L619" s="44" t="s">
        <v>17</v>
      </c>
      <c r="M619" s="65">
        <v>1215</v>
      </c>
      <c r="O619" s="22" t="s">
        <v>1054</v>
      </c>
      <c r="P619"/>
      <c r="Q619"/>
    </row>
    <row r="620" spans="2:17" ht="30" customHeight="1" x14ac:dyDescent="0.25">
      <c r="B620" s="36"/>
      <c r="C620" s="42">
        <v>20000000</v>
      </c>
      <c r="E620" s="43">
        <v>0</v>
      </c>
      <c r="F620" s="43">
        <v>0</v>
      </c>
      <c r="G620" s="43">
        <v>0</v>
      </c>
      <c r="H620" s="43">
        <v>20000000</v>
      </c>
      <c r="I620" s="44" t="s">
        <v>26</v>
      </c>
      <c r="J620" s="45" t="s">
        <v>1055</v>
      </c>
      <c r="K620" s="44"/>
      <c r="L620" s="44" t="s">
        <v>17</v>
      </c>
      <c r="M620" s="65">
        <v>1215</v>
      </c>
      <c r="O620" s="22" t="s">
        <v>1056</v>
      </c>
      <c r="P620"/>
      <c r="Q620"/>
    </row>
    <row r="621" spans="2:17" ht="30" customHeight="1" x14ac:dyDescent="0.25">
      <c r="B621" s="36"/>
      <c r="C621" s="42">
        <v>10000000</v>
      </c>
      <c r="E621" s="43">
        <v>0</v>
      </c>
      <c r="F621" s="43">
        <v>0</v>
      </c>
      <c r="G621" s="43">
        <v>0</v>
      </c>
      <c r="H621" s="43">
        <v>10000000</v>
      </c>
      <c r="I621" s="44" t="s">
        <v>26</v>
      </c>
      <c r="J621" s="45" t="s">
        <v>1057</v>
      </c>
      <c r="K621" s="44"/>
      <c r="L621" s="44" t="s">
        <v>17</v>
      </c>
      <c r="M621" s="65">
        <v>1215</v>
      </c>
      <c r="O621" s="22" t="s">
        <v>1058</v>
      </c>
      <c r="P621"/>
      <c r="Q621"/>
    </row>
    <row r="622" spans="2:17" ht="30" customHeight="1" x14ac:dyDescent="0.25">
      <c r="B622" s="36"/>
      <c r="C622" s="42"/>
      <c r="E622" s="43"/>
      <c r="F622" s="43"/>
      <c r="G622" s="43"/>
      <c r="H622" s="43"/>
      <c r="I622" s="44" t="s">
        <v>47</v>
      </c>
      <c r="J622" s="45" t="s">
        <v>358</v>
      </c>
      <c r="K622" s="44"/>
      <c r="L622" s="44" t="s">
        <v>24</v>
      </c>
      <c r="M622" s="65">
        <v>1224</v>
      </c>
      <c r="O622" s="22" t="s">
        <v>25</v>
      </c>
      <c r="P622"/>
      <c r="Q622"/>
    </row>
    <row r="623" spans="2:17" ht="30" customHeight="1" x14ac:dyDescent="0.25">
      <c r="B623" s="36"/>
      <c r="C623" s="42">
        <v>420000</v>
      </c>
      <c r="E623" s="43">
        <v>0</v>
      </c>
      <c r="F623" s="43">
        <v>0</v>
      </c>
      <c r="G623" s="43">
        <v>0</v>
      </c>
      <c r="H623" s="43">
        <v>420000</v>
      </c>
      <c r="I623" s="44" t="s">
        <v>26</v>
      </c>
      <c r="J623" s="45" t="s">
        <v>1059</v>
      </c>
      <c r="K623" s="44"/>
      <c r="L623" s="44" t="s">
        <v>24</v>
      </c>
      <c r="M623" s="65">
        <v>1224</v>
      </c>
      <c r="O623" s="22" t="s">
        <v>1060</v>
      </c>
      <c r="P623"/>
      <c r="Q623"/>
    </row>
    <row r="624" spans="2:17" ht="30" customHeight="1" x14ac:dyDescent="0.25">
      <c r="B624" s="36"/>
      <c r="C624" s="42">
        <v>78956674</v>
      </c>
      <c r="E624" s="43">
        <v>0</v>
      </c>
      <c r="F624" s="43">
        <v>0</v>
      </c>
      <c r="G624" s="43">
        <v>0</v>
      </c>
      <c r="H624" s="43">
        <v>78956674</v>
      </c>
      <c r="I624" s="44" t="s">
        <v>26</v>
      </c>
      <c r="J624" s="45" t="s">
        <v>1061</v>
      </c>
      <c r="K624" s="44"/>
      <c r="L624" s="44" t="s">
        <v>24</v>
      </c>
      <c r="M624" s="65">
        <v>1224</v>
      </c>
      <c r="O624" s="22" t="s">
        <v>1062</v>
      </c>
      <c r="P624"/>
      <c r="Q624"/>
    </row>
    <row r="625" spans="2:17" ht="30" customHeight="1" x14ac:dyDescent="0.25">
      <c r="B625" s="36"/>
      <c r="C625" s="42">
        <v>4491374</v>
      </c>
      <c r="E625" s="43">
        <v>0</v>
      </c>
      <c r="F625" s="43">
        <v>0</v>
      </c>
      <c r="G625" s="43">
        <v>0</v>
      </c>
      <c r="H625" s="43">
        <v>4491374</v>
      </c>
      <c r="I625" s="44" t="s">
        <v>19</v>
      </c>
      <c r="J625" s="45" t="s">
        <v>1063</v>
      </c>
      <c r="K625" s="44"/>
      <c r="L625" s="44" t="s">
        <v>24</v>
      </c>
      <c r="M625" s="65">
        <v>1224</v>
      </c>
      <c r="O625" s="22" t="s">
        <v>1064</v>
      </c>
      <c r="P625"/>
      <c r="Q625"/>
    </row>
    <row r="626" spans="2:17" ht="30" customHeight="1" x14ac:dyDescent="0.25">
      <c r="B626" s="36"/>
      <c r="C626" s="42">
        <v>4293800</v>
      </c>
      <c r="E626" s="43">
        <v>0</v>
      </c>
      <c r="F626" s="43">
        <v>0</v>
      </c>
      <c r="G626" s="43">
        <v>0</v>
      </c>
      <c r="H626" s="43">
        <v>4293800</v>
      </c>
      <c r="I626" s="44" t="s">
        <v>19</v>
      </c>
      <c r="J626" s="45" t="s">
        <v>1065</v>
      </c>
      <c r="K626" s="44"/>
      <c r="L626" s="44" t="s">
        <v>24</v>
      </c>
      <c r="M626" s="65">
        <v>1224</v>
      </c>
      <c r="O626" s="22" t="s">
        <v>1066</v>
      </c>
      <c r="P626"/>
      <c r="Q626"/>
    </row>
    <row r="627" spans="2:17" ht="30" customHeight="1" x14ac:dyDescent="0.25">
      <c r="B627" s="36"/>
      <c r="C627" s="42">
        <v>18804241</v>
      </c>
      <c r="E627" s="43">
        <v>0</v>
      </c>
      <c r="F627" s="43">
        <v>0</v>
      </c>
      <c r="G627" s="43">
        <v>0</v>
      </c>
      <c r="H627" s="43">
        <v>18804241</v>
      </c>
      <c r="I627" s="44" t="s">
        <v>22</v>
      </c>
      <c r="J627" s="45" t="s">
        <v>1067</v>
      </c>
      <c r="K627" s="44"/>
      <c r="L627" s="44" t="s">
        <v>24</v>
      </c>
      <c r="M627" s="65">
        <v>1224</v>
      </c>
      <c r="O627" s="22" t="s">
        <v>1068</v>
      </c>
      <c r="P627"/>
      <c r="Q627"/>
    </row>
    <row r="628" spans="2:17" ht="30" customHeight="1" x14ac:dyDescent="0.25">
      <c r="B628" s="36"/>
      <c r="C628" s="42">
        <v>410586992</v>
      </c>
      <c r="E628" s="43">
        <v>0</v>
      </c>
      <c r="F628" s="43">
        <v>0</v>
      </c>
      <c r="G628" s="43">
        <v>305400000</v>
      </c>
      <c r="H628" s="43">
        <v>105186992</v>
      </c>
      <c r="I628" s="44" t="s">
        <v>26</v>
      </c>
      <c r="J628" s="45" t="s">
        <v>1069</v>
      </c>
      <c r="K628" s="44"/>
      <c r="L628" s="44" t="s">
        <v>24</v>
      </c>
      <c r="M628" s="65">
        <v>1224</v>
      </c>
      <c r="O628" s="22" t="s">
        <v>1070</v>
      </c>
      <c r="P628"/>
      <c r="Q628"/>
    </row>
    <row r="629" spans="2:17" ht="30" customHeight="1" x14ac:dyDescent="0.25">
      <c r="B629" s="36"/>
      <c r="C629" s="42">
        <v>23386462</v>
      </c>
      <c r="E629" s="43">
        <v>0</v>
      </c>
      <c r="F629" s="43">
        <v>0</v>
      </c>
      <c r="G629" s="43">
        <v>0</v>
      </c>
      <c r="H629" s="43">
        <v>23386462</v>
      </c>
      <c r="I629" s="44" t="s">
        <v>22</v>
      </c>
      <c r="J629" s="45" t="s">
        <v>1071</v>
      </c>
      <c r="K629" s="44"/>
      <c r="L629" s="44" t="s">
        <v>24</v>
      </c>
      <c r="M629" s="65">
        <v>1224</v>
      </c>
      <c r="O629" s="22" t="s">
        <v>1072</v>
      </c>
      <c r="P629"/>
      <c r="Q629"/>
    </row>
    <row r="630" spans="2:17" ht="30" customHeight="1" x14ac:dyDescent="0.25">
      <c r="B630" s="36"/>
      <c r="C630" s="42"/>
      <c r="E630" s="43"/>
      <c r="F630" s="43"/>
      <c r="G630" s="43"/>
      <c r="H630" s="43"/>
      <c r="I630" s="44" t="s">
        <v>26</v>
      </c>
      <c r="J630" s="45" t="s">
        <v>1022</v>
      </c>
      <c r="K630" s="44"/>
      <c r="L630" s="44" t="s">
        <v>102</v>
      </c>
      <c r="M630" s="65">
        <v>1229</v>
      </c>
      <c r="O630" s="22" t="s">
        <v>25</v>
      </c>
      <c r="P630"/>
      <c r="Q630"/>
    </row>
    <row r="631" spans="2:17" ht="30" customHeight="1" x14ac:dyDescent="0.25">
      <c r="B631" s="36"/>
      <c r="C631" s="42">
        <v>4439000</v>
      </c>
      <c r="E631" s="43">
        <v>4439000</v>
      </c>
      <c r="F631" s="43">
        <v>0</v>
      </c>
      <c r="G631" s="43">
        <v>0</v>
      </c>
      <c r="H631" s="43">
        <v>0</v>
      </c>
      <c r="I631" s="44" t="s">
        <v>26</v>
      </c>
      <c r="J631" s="45" t="s">
        <v>1073</v>
      </c>
      <c r="K631" s="44"/>
      <c r="L631" s="44" t="s">
        <v>102</v>
      </c>
      <c r="M631" s="65">
        <v>1229</v>
      </c>
      <c r="O631" s="22" t="s">
        <v>1074</v>
      </c>
      <c r="P631"/>
      <c r="Q631"/>
    </row>
    <row r="632" spans="2:17" ht="30" customHeight="1" x14ac:dyDescent="0.25">
      <c r="B632" s="36"/>
      <c r="C632" s="42"/>
      <c r="E632" s="43"/>
      <c r="F632" s="43"/>
      <c r="G632" s="43"/>
      <c r="H632" s="43"/>
      <c r="I632" s="44" t="s">
        <v>26</v>
      </c>
      <c r="J632" s="45" t="s">
        <v>204</v>
      </c>
      <c r="K632" s="44"/>
      <c r="L632" s="44" t="s">
        <v>205</v>
      </c>
      <c r="M632" s="65">
        <v>1233</v>
      </c>
      <c r="O632" s="22" t="s">
        <v>25</v>
      </c>
      <c r="P632"/>
      <c r="Q632"/>
    </row>
    <row r="633" spans="2:17" ht="30" customHeight="1" x14ac:dyDescent="0.25">
      <c r="B633" s="36"/>
      <c r="C633" s="42">
        <v>16976190</v>
      </c>
      <c r="E633" s="43">
        <v>0</v>
      </c>
      <c r="F633" s="43">
        <v>0</v>
      </c>
      <c r="G633" s="43">
        <v>0</v>
      </c>
      <c r="H633" s="43">
        <v>16976190</v>
      </c>
      <c r="I633" s="44" t="s">
        <v>963</v>
      </c>
      <c r="J633" s="45" t="s">
        <v>1075</v>
      </c>
      <c r="K633" s="44"/>
      <c r="L633" s="44" t="s">
        <v>1076</v>
      </c>
      <c r="M633" s="65">
        <v>1242</v>
      </c>
      <c r="O633" s="22" t="s">
        <v>1077</v>
      </c>
      <c r="P633"/>
      <c r="Q633"/>
    </row>
    <row r="634" spans="2:17" ht="30" customHeight="1" x14ac:dyDescent="0.25">
      <c r="B634" s="36"/>
      <c r="C634" s="46">
        <v>18000000</v>
      </c>
      <c r="E634" s="43">
        <v>0</v>
      </c>
      <c r="F634" s="43">
        <v>0</v>
      </c>
      <c r="G634" s="43">
        <v>0</v>
      </c>
      <c r="H634" s="47">
        <v>18000000</v>
      </c>
      <c r="I634" s="48" t="s">
        <v>26</v>
      </c>
      <c r="J634" s="49" t="s">
        <v>1078</v>
      </c>
      <c r="K634" s="48"/>
      <c r="L634" s="48" t="s">
        <v>33</v>
      </c>
      <c r="M634" s="66">
        <v>1276</v>
      </c>
      <c r="O634" s="22" t="str">
        <f>INDEX('[12]PSIP list 2020'!L:L,MATCH(J634,'[12]PSIP list 2020'!K:K,0))</f>
        <v>P-DUMMY-486</v>
      </c>
      <c r="P634"/>
      <c r="Q634"/>
    </row>
    <row r="635" spans="2:17" ht="30" customHeight="1" x14ac:dyDescent="0.25">
      <c r="B635" s="36"/>
      <c r="C635" s="46">
        <v>10000000</v>
      </c>
      <c r="E635" s="43">
        <v>0</v>
      </c>
      <c r="F635" s="43">
        <v>0</v>
      </c>
      <c r="G635" s="43">
        <v>0</v>
      </c>
      <c r="H635" s="47">
        <v>10000000</v>
      </c>
      <c r="I635" s="48" t="s">
        <v>26</v>
      </c>
      <c r="J635" s="49" t="s">
        <v>1079</v>
      </c>
      <c r="K635" s="48"/>
      <c r="L635" s="48" t="s">
        <v>105</v>
      </c>
      <c r="M635" s="66">
        <v>1264</v>
      </c>
      <c r="O635" s="22" t="str">
        <f>INDEX('[12]PSIP list 2020'!L:L,MATCH(J635,'[12]PSIP list 2020'!K:K,0))</f>
        <v>P-DUMMY-491</v>
      </c>
      <c r="P635"/>
      <c r="Q635"/>
    </row>
    <row r="636" spans="2:17" ht="30" customHeight="1" x14ac:dyDescent="0.25">
      <c r="B636" s="36"/>
      <c r="C636" s="46">
        <v>4625000</v>
      </c>
      <c r="E636" s="47">
        <v>0</v>
      </c>
      <c r="F636" s="47">
        <v>0</v>
      </c>
      <c r="G636" s="47">
        <v>0</v>
      </c>
      <c r="H636" s="47">
        <v>4625000</v>
      </c>
      <c r="I636" s="48" t="s">
        <v>26</v>
      </c>
      <c r="J636" s="49" t="s">
        <v>1080</v>
      </c>
      <c r="K636" s="48"/>
      <c r="L636" s="48" t="s">
        <v>821</v>
      </c>
      <c r="M636" s="66">
        <v>1510</v>
      </c>
      <c r="O636" s="22" t="s">
        <v>1081</v>
      </c>
      <c r="P636"/>
      <c r="Q636"/>
    </row>
    <row r="637" spans="2:17" ht="30" customHeight="1" x14ac:dyDescent="0.25">
      <c r="B637" s="36"/>
      <c r="C637" s="55">
        <f>SUM(C638:C642)</f>
        <v>17704240</v>
      </c>
      <c r="E637" s="56">
        <f>SUM(E638:E642)</f>
        <v>2993323</v>
      </c>
      <c r="F637" s="56">
        <f t="shared" ref="F637:H637" si="32">SUM(F638:F642)</f>
        <v>0</v>
      </c>
      <c r="G637" s="56">
        <f t="shared" si="32"/>
        <v>0</v>
      </c>
      <c r="H637" s="56">
        <f t="shared" si="32"/>
        <v>14710917</v>
      </c>
      <c r="I637" s="57"/>
      <c r="J637" s="58"/>
      <c r="K637" s="57" t="s">
        <v>1082</v>
      </c>
      <c r="L637" s="57"/>
      <c r="M637" s="67"/>
      <c r="N637" s="37" t="s">
        <v>1083</v>
      </c>
      <c r="P637"/>
      <c r="Q637"/>
    </row>
    <row r="638" spans="2:17" ht="30" customHeight="1" x14ac:dyDescent="0.25">
      <c r="B638" s="36"/>
      <c r="C638" s="38">
        <v>5250000</v>
      </c>
      <c r="E638" s="39">
        <v>0</v>
      </c>
      <c r="F638" s="39">
        <v>0</v>
      </c>
      <c r="G638" s="39">
        <v>0</v>
      </c>
      <c r="H638" s="39">
        <v>5250000</v>
      </c>
      <c r="I638" s="40" t="s">
        <v>26</v>
      </c>
      <c r="J638" s="41" t="s">
        <v>1084</v>
      </c>
      <c r="K638" s="40"/>
      <c r="L638" s="40" t="s">
        <v>43</v>
      </c>
      <c r="M638" s="64">
        <v>1062</v>
      </c>
      <c r="O638" s="22" t="s">
        <v>1085</v>
      </c>
      <c r="P638"/>
      <c r="Q638"/>
    </row>
    <row r="639" spans="2:17" ht="30" customHeight="1" x14ac:dyDescent="0.25">
      <c r="B639" s="36"/>
      <c r="C639" s="42">
        <v>3460917</v>
      </c>
      <c r="E639" s="43">
        <v>0</v>
      </c>
      <c r="F639" s="43">
        <v>0</v>
      </c>
      <c r="G639" s="43">
        <v>0</v>
      </c>
      <c r="H639" s="43">
        <v>3460917</v>
      </c>
      <c r="I639" s="44" t="s">
        <v>22</v>
      </c>
      <c r="J639" s="45" t="s">
        <v>1086</v>
      </c>
      <c r="K639" s="44"/>
      <c r="L639" s="44" t="s">
        <v>24</v>
      </c>
      <c r="M639" s="65">
        <v>1224</v>
      </c>
      <c r="O639" s="22" t="s">
        <v>1087</v>
      </c>
      <c r="P639"/>
      <c r="Q639"/>
    </row>
    <row r="640" spans="2:17" ht="30" customHeight="1" x14ac:dyDescent="0.25">
      <c r="B640" s="36"/>
      <c r="C640" s="42">
        <v>2993323</v>
      </c>
      <c r="E640" s="43">
        <v>2993323</v>
      </c>
      <c r="F640" s="43">
        <v>0</v>
      </c>
      <c r="G640" s="43">
        <v>0</v>
      </c>
      <c r="H640" s="43">
        <v>0</v>
      </c>
      <c r="I640" s="44" t="s">
        <v>80</v>
      </c>
      <c r="J640" s="45" t="s">
        <v>1088</v>
      </c>
      <c r="K640" s="44"/>
      <c r="L640" s="44" t="s">
        <v>24</v>
      </c>
      <c r="M640" s="65">
        <v>1224</v>
      </c>
      <c r="O640" s="22" t="s">
        <v>1089</v>
      </c>
      <c r="P640"/>
      <c r="Q640"/>
    </row>
    <row r="641" spans="2:17" ht="30" customHeight="1" x14ac:dyDescent="0.25">
      <c r="B641" s="36"/>
      <c r="C641" s="42"/>
      <c r="E641" s="43"/>
      <c r="F641" s="43"/>
      <c r="G641" s="43"/>
      <c r="H641" s="43"/>
      <c r="I641" s="44" t="s">
        <v>22</v>
      </c>
      <c r="J641" s="45" t="s">
        <v>245</v>
      </c>
      <c r="K641" s="44"/>
      <c r="L641" s="44" t="s">
        <v>102</v>
      </c>
      <c r="M641" s="65">
        <v>1229</v>
      </c>
      <c r="O641" s="22" t="s">
        <v>25</v>
      </c>
      <c r="P641"/>
      <c r="Q641"/>
    </row>
    <row r="642" spans="2:17" ht="30" customHeight="1" x14ac:dyDescent="0.25">
      <c r="B642" s="36"/>
      <c r="C642" s="50">
        <v>6000000</v>
      </c>
      <c r="E642" s="51">
        <v>0</v>
      </c>
      <c r="F642" s="51">
        <v>0</v>
      </c>
      <c r="G642" s="51">
        <v>0</v>
      </c>
      <c r="H642" s="51">
        <v>6000000</v>
      </c>
      <c r="I642" s="52" t="s">
        <v>26</v>
      </c>
      <c r="J642" s="53" t="s">
        <v>1090</v>
      </c>
      <c r="K642" s="52"/>
      <c r="L642" s="52" t="s">
        <v>17</v>
      </c>
      <c r="M642" s="68">
        <v>1215</v>
      </c>
      <c r="O642" s="22" t="s">
        <v>1091</v>
      </c>
      <c r="P642"/>
      <c r="Q642"/>
    </row>
    <row r="643" spans="2:17" ht="30" customHeight="1" x14ac:dyDescent="0.25">
      <c r="B643" s="36"/>
      <c r="C643" s="55">
        <f>SUM(C644:C648)</f>
        <v>7360094</v>
      </c>
      <c r="E643" s="56">
        <f t="shared" ref="E643:H643" si="33">SUM(E644:E648)</f>
        <v>0</v>
      </c>
      <c r="F643" s="56">
        <f t="shared" si="33"/>
        <v>0</v>
      </c>
      <c r="G643" s="56">
        <f t="shared" si="33"/>
        <v>0</v>
      </c>
      <c r="H643" s="56">
        <f t="shared" si="33"/>
        <v>7360094</v>
      </c>
      <c r="I643" s="57"/>
      <c r="J643" s="58"/>
      <c r="K643" s="57" t="s">
        <v>1092</v>
      </c>
      <c r="L643" s="57"/>
      <c r="M643" s="67"/>
      <c r="N643" s="37"/>
      <c r="P643"/>
      <c r="Q643"/>
    </row>
    <row r="644" spans="2:17" ht="30" customHeight="1" x14ac:dyDescent="0.25">
      <c r="B644" s="36"/>
      <c r="C644" s="38"/>
      <c r="E644" s="39"/>
      <c r="F644" s="39"/>
      <c r="G644" s="39"/>
      <c r="H644" s="39"/>
      <c r="I644" s="40" t="s">
        <v>26</v>
      </c>
      <c r="J644" s="41" t="s">
        <v>59</v>
      </c>
      <c r="K644" s="40"/>
      <c r="L644" s="40" t="s">
        <v>24</v>
      </c>
      <c r="M644" s="64">
        <v>1224</v>
      </c>
      <c r="O644" s="22" t="s">
        <v>25</v>
      </c>
      <c r="P644"/>
      <c r="Q644"/>
    </row>
    <row r="645" spans="2:17" ht="30" customHeight="1" x14ac:dyDescent="0.25">
      <c r="B645" s="36"/>
      <c r="C645" s="42">
        <v>4412647</v>
      </c>
      <c r="E645" s="43">
        <v>0</v>
      </c>
      <c r="F645" s="43">
        <v>0</v>
      </c>
      <c r="G645" s="43">
        <v>0</v>
      </c>
      <c r="H645" s="43">
        <v>4412647</v>
      </c>
      <c r="I645" s="44" t="s">
        <v>26</v>
      </c>
      <c r="J645" s="45" t="s">
        <v>1093</v>
      </c>
      <c r="K645" s="44"/>
      <c r="L645" s="44" t="s">
        <v>24</v>
      </c>
      <c r="M645" s="65">
        <v>1224</v>
      </c>
      <c r="O645" s="22" t="s">
        <v>1094</v>
      </c>
      <c r="P645"/>
      <c r="Q645"/>
    </row>
    <row r="646" spans="2:17" ht="30" customHeight="1" x14ac:dyDescent="0.25">
      <c r="B646" s="36"/>
      <c r="C646" s="42"/>
      <c r="E646" s="43"/>
      <c r="F646" s="43"/>
      <c r="G646" s="43"/>
      <c r="H646" s="43"/>
      <c r="I646" s="44" t="s">
        <v>22</v>
      </c>
      <c r="J646" s="45" t="s">
        <v>245</v>
      </c>
      <c r="K646" s="44"/>
      <c r="L646" s="44" t="s">
        <v>102</v>
      </c>
      <c r="M646" s="65">
        <v>1229</v>
      </c>
      <c r="O646" s="22" t="s">
        <v>25</v>
      </c>
      <c r="P646"/>
      <c r="Q646"/>
    </row>
    <row r="647" spans="2:17" ht="30" customHeight="1" x14ac:dyDescent="0.25">
      <c r="B647" s="36"/>
      <c r="C647" s="42">
        <v>2147447</v>
      </c>
      <c r="E647" s="43">
        <v>0</v>
      </c>
      <c r="F647" s="43">
        <v>0</v>
      </c>
      <c r="G647" s="43">
        <v>0</v>
      </c>
      <c r="H647" s="43">
        <v>2147447</v>
      </c>
      <c r="I647" s="44" t="s">
        <v>15</v>
      </c>
      <c r="J647" s="45" t="s">
        <v>1095</v>
      </c>
      <c r="K647" s="44"/>
      <c r="L647" s="44" t="s">
        <v>61</v>
      </c>
      <c r="M647" s="65">
        <v>1240</v>
      </c>
      <c r="O647" s="22" t="s">
        <v>1096</v>
      </c>
      <c r="P647"/>
      <c r="Q647"/>
    </row>
    <row r="648" spans="2:17" ht="30" customHeight="1" x14ac:dyDescent="0.25">
      <c r="B648" s="36"/>
      <c r="C648" s="50">
        <v>800000</v>
      </c>
      <c r="E648" s="43">
        <v>0</v>
      </c>
      <c r="F648" s="43">
        <v>0</v>
      </c>
      <c r="G648" s="43">
        <v>0</v>
      </c>
      <c r="H648" s="51">
        <v>800000</v>
      </c>
      <c r="I648" s="52" t="s">
        <v>26</v>
      </c>
      <c r="J648" s="53" t="s">
        <v>1097</v>
      </c>
      <c r="K648" s="52"/>
      <c r="L648" s="52" t="s">
        <v>43</v>
      </c>
      <c r="M648" s="68">
        <v>1062</v>
      </c>
      <c r="O648" s="22" t="str">
        <f>INDEX('[12]PSIP list 2020'!L:L,MATCH(J648,'[12]PSIP list 2020'!K:K,0))</f>
        <v>P-DUMMY-478</v>
      </c>
      <c r="P648"/>
      <c r="Q648"/>
    </row>
    <row r="649" spans="2:17" ht="30" customHeight="1" x14ac:dyDescent="0.25">
      <c r="B649" s="36"/>
      <c r="C649" s="55">
        <v>14371313</v>
      </c>
      <c r="E649" s="56">
        <v>11471313</v>
      </c>
      <c r="F649" s="56">
        <v>0</v>
      </c>
      <c r="G649" s="56">
        <v>0</v>
      </c>
      <c r="H649" s="56">
        <v>2900000</v>
      </c>
      <c r="I649" s="57"/>
      <c r="J649" s="58"/>
      <c r="K649" s="57" t="s">
        <v>1098</v>
      </c>
      <c r="L649" s="57"/>
      <c r="M649" s="67"/>
      <c r="N649" s="37"/>
      <c r="P649"/>
      <c r="Q649"/>
    </row>
    <row r="650" spans="2:17" ht="30" customHeight="1" x14ac:dyDescent="0.25">
      <c r="B650" s="36"/>
      <c r="C650" s="38">
        <v>2900000</v>
      </c>
      <c r="E650" s="39">
        <v>0</v>
      </c>
      <c r="F650" s="39">
        <v>0</v>
      </c>
      <c r="G650" s="39">
        <v>0</v>
      </c>
      <c r="H650" s="39">
        <v>2900000</v>
      </c>
      <c r="I650" s="40" t="s">
        <v>26</v>
      </c>
      <c r="J650" s="41" t="s">
        <v>1099</v>
      </c>
      <c r="K650" s="40"/>
      <c r="L650" s="40" t="s">
        <v>43</v>
      </c>
      <c r="M650" s="64">
        <v>1062</v>
      </c>
      <c r="O650" s="22" t="s">
        <v>1100</v>
      </c>
      <c r="P650"/>
      <c r="Q650"/>
    </row>
    <row r="651" spans="2:17" ht="30" customHeight="1" x14ac:dyDescent="0.25">
      <c r="B651" s="36"/>
      <c r="C651" s="42">
        <v>2387500</v>
      </c>
      <c r="E651" s="43">
        <v>2387500</v>
      </c>
      <c r="F651" s="43">
        <v>0</v>
      </c>
      <c r="G651" s="43">
        <v>0</v>
      </c>
      <c r="H651" s="43">
        <v>0</v>
      </c>
      <c r="I651" s="44" t="s">
        <v>26</v>
      </c>
      <c r="J651" s="45" t="s">
        <v>1101</v>
      </c>
      <c r="K651" s="44"/>
      <c r="L651" s="44" t="s">
        <v>24</v>
      </c>
      <c r="M651" s="65">
        <v>1224</v>
      </c>
      <c r="O651" s="22" t="s">
        <v>1102</v>
      </c>
      <c r="P651"/>
      <c r="Q651"/>
    </row>
    <row r="652" spans="2:17" ht="30" customHeight="1" x14ac:dyDescent="0.25">
      <c r="B652" s="36"/>
      <c r="C652" s="42">
        <v>7517471</v>
      </c>
      <c r="E652" s="43">
        <v>7517471</v>
      </c>
      <c r="F652" s="43">
        <v>0</v>
      </c>
      <c r="G652" s="43">
        <v>0</v>
      </c>
      <c r="H652" s="43">
        <v>0</v>
      </c>
      <c r="I652" s="44" t="s">
        <v>22</v>
      </c>
      <c r="J652" s="45" t="s">
        <v>1103</v>
      </c>
      <c r="K652" s="44"/>
      <c r="L652" s="44" t="s">
        <v>24</v>
      </c>
      <c r="M652" s="65">
        <v>1224</v>
      </c>
      <c r="O652" s="22" t="s">
        <v>1104</v>
      </c>
      <c r="P652"/>
      <c r="Q652"/>
    </row>
    <row r="653" spans="2:17" ht="30" customHeight="1" x14ac:dyDescent="0.25">
      <c r="B653" s="36"/>
      <c r="C653" s="42">
        <v>1566342</v>
      </c>
      <c r="E653" s="43">
        <v>1566342</v>
      </c>
      <c r="F653" s="43">
        <v>0</v>
      </c>
      <c r="G653" s="43">
        <v>0</v>
      </c>
      <c r="H653" s="43">
        <v>0</v>
      </c>
      <c r="I653" s="44" t="s">
        <v>80</v>
      </c>
      <c r="J653" s="45" t="s">
        <v>1105</v>
      </c>
      <c r="K653" s="44"/>
      <c r="L653" s="44" t="s">
        <v>24</v>
      </c>
      <c r="M653" s="65">
        <v>1224</v>
      </c>
      <c r="O653" s="22" t="s">
        <v>1106</v>
      </c>
      <c r="P653"/>
      <c r="Q653"/>
    </row>
    <row r="654" spans="2:17" ht="30" customHeight="1" x14ac:dyDescent="0.25">
      <c r="B654" s="36"/>
      <c r="C654" s="46"/>
      <c r="E654" s="47"/>
      <c r="F654" s="47"/>
      <c r="G654" s="47"/>
      <c r="H654" s="47"/>
      <c r="I654" s="48" t="s">
        <v>22</v>
      </c>
      <c r="J654" s="49" t="s">
        <v>245</v>
      </c>
      <c r="K654" s="48"/>
      <c r="L654" s="48" t="s">
        <v>102</v>
      </c>
      <c r="M654" s="66">
        <v>1229</v>
      </c>
      <c r="O654" s="22" t="s">
        <v>25</v>
      </c>
      <c r="P654"/>
      <c r="Q654"/>
    </row>
    <row r="655" spans="2:17" ht="30" customHeight="1" x14ac:dyDescent="0.25">
      <c r="B655" s="36"/>
      <c r="C655" s="55">
        <v>7300000</v>
      </c>
      <c r="E655" s="56">
        <v>0</v>
      </c>
      <c r="F655" s="56">
        <v>0</v>
      </c>
      <c r="G655" s="56">
        <v>0</v>
      </c>
      <c r="H655" s="56">
        <v>7300000</v>
      </c>
      <c r="I655" s="57"/>
      <c r="J655" s="58"/>
      <c r="K655" s="57" t="s">
        <v>1107</v>
      </c>
      <c r="L655" s="57"/>
      <c r="M655" s="67"/>
      <c r="N655" s="37"/>
      <c r="P655"/>
      <c r="Q655"/>
    </row>
    <row r="656" spans="2:17" ht="30" customHeight="1" x14ac:dyDescent="0.25">
      <c r="B656" s="36"/>
      <c r="C656" s="38">
        <v>2500000</v>
      </c>
      <c r="E656" s="39">
        <v>0</v>
      </c>
      <c r="F656" s="39">
        <v>0</v>
      </c>
      <c r="G656" s="39">
        <v>0</v>
      </c>
      <c r="H656" s="39">
        <v>2500000</v>
      </c>
      <c r="I656" s="40" t="s">
        <v>26</v>
      </c>
      <c r="J656" s="41" t="s">
        <v>1108</v>
      </c>
      <c r="K656" s="40"/>
      <c r="L656" s="40" t="s">
        <v>43</v>
      </c>
      <c r="M656" s="64">
        <v>1062</v>
      </c>
      <c r="O656" s="22" t="s">
        <v>1109</v>
      </c>
      <c r="P656"/>
      <c r="Q656"/>
    </row>
    <row r="657" spans="2:17" ht="30" customHeight="1" x14ac:dyDescent="0.25">
      <c r="B657" s="36"/>
      <c r="C657" s="42"/>
      <c r="E657" s="43"/>
      <c r="F657" s="43"/>
      <c r="G657" s="43"/>
      <c r="H657" s="43"/>
      <c r="I657" s="44" t="s">
        <v>47</v>
      </c>
      <c r="J657" s="45" t="s">
        <v>96</v>
      </c>
      <c r="K657" s="44"/>
      <c r="L657" s="44" t="s">
        <v>24</v>
      </c>
      <c r="M657" s="65">
        <v>1224</v>
      </c>
      <c r="O657" s="22" t="s">
        <v>25</v>
      </c>
      <c r="P657"/>
      <c r="Q657"/>
    </row>
    <row r="658" spans="2:17" ht="30" customHeight="1" x14ac:dyDescent="0.25">
      <c r="B658" s="36"/>
      <c r="C658" s="46">
        <v>4800000</v>
      </c>
      <c r="E658" s="47">
        <v>0</v>
      </c>
      <c r="F658" s="47">
        <v>0</v>
      </c>
      <c r="G658" s="47">
        <v>0</v>
      </c>
      <c r="H658" s="47">
        <v>4800000</v>
      </c>
      <c r="I658" s="48" t="s">
        <v>26</v>
      </c>
      <c r="J658" s="49" t="s">
        <v>1110</v>
      </c>
      <c r="K658" s="48"/>
      <c r="L658" s="48" t="s">
        <v>24</v>
      </c>
      <c r="M658" s="66">
        <v>1224</v>
      </c>
      <c r="O658" s="22" t="s">
        <v>1111</v>
      </c>
      <c r="P658"/>
      <c r="Q658"/>
    </row>
    <row r="659" spans="2:17" ht="30" customHeight="1" x14ac:dyDescent="0.25">
      <c r="B659" s="36"/>
      <c r="C659" s="55">
        <v>5135523</v>
      </c>
      <c r="E659" s="56">
        <v>0</v>
      </c>
      <c r="F659" s="56">
        <v>0</v>
      </c>
      <c r="G659" s="56">
        <v>0</v>
      </c>
      <c r="H659" s="56">
        <v>5135523</v>
      </c>
      <c r="I659" s="57"/>
      <c r="J659" s="58"/>
      <c r="K659" s="57" t="s">
        <v>1112</v>
      </c>
      <c r="L659" s="57"/>
      <c r="M659" s="67"/>
      <c r="N659" s="37"/>
      <c r="P659"/>
      <c r="Q659"/>
    </row>
    <row r="660" spans="2:17" ht="30" customHeight="1" x14ac:dyDescent="0.25">
      <c r="B660" s="36"/>
      <c r="C660" s="38">
        <v>2327500</v>
      </c>
      <c r="E660" s="39">
        <v>0</v>
      </c>
      <c r="F660" s="39">
        <v>0</v>
      </c>
      <c r="G660" s="39">
        <v>0</v>
      </c>
      <c r="H660" s="39">
        <v>2327500</v>
      </c>
      <c r="I660" s="40" t="s">
        <v>26</v>
      </c>
      <c r="J660" s="41" t="s">
        <v>1113</v>
      </c>
      <c r="K660" s="40"/>
      <c r="L660" s="40" t="s">
        <v>74</v>
      </c>
      <c r="M660" s="64">
        <v>1163</v>
      </c>
      <c r="O660" s="22" t="s">
        <v>1114</v>
      </c>
      <c r="P660"/>
      <c r="Q660"/>
    </row>
    <row r="661" spans="2:17" ht="30" customHeight="1" x14ac:dyDescent="0.25">
      <c r="B661" s="36"/>
      <c r="C661" s="46">
        <v>2808023</v>
      </c>
      <c r="E661" s="47">
        <v>0</v>
      </c>
      <c r="F661" s="47">
        <v>0</v>
      </c>
      <c r="G661" s="47">
        <v>0</v>
      </c>
      <c r="H661" s="47">
        <v>2808023</v>
      </c>
      <c r="I661" s="48" t="s">
        <v>80</v>
      </c>
      <c r="J661" s="49" t="s">
        <v>1115</v>
      </c>
      <c r="K661" s="48"/>
      <c r="L661" s="48" t="s">
        <v>24</v>
      </c>
      <c r="M661" s="66">
        <v>1224</v>
      </c>
      <c r="O661" s="22" t="s">
        <v>1116</v>
      </c>
      <c r="P661"/>
      <c r="Q661"/>
    </row>
    <row r="662" spans="2:17" ht="30" customHeight="1" x14ac:dyDescent="0.25">
      <c r="B662" s="36"/>
      <c r="C662" s="55">
        <f>SUM(C663:C668)</f>
        <v>13777699</v>
      </c>
      <c r="E662" s="56">
        <f t="shared" ref="E662:H662" si="34">SUM(E663:E668)</f>
        <v>6041304</v>
      </c>
      <c r="F662" s="56">
        <f t="shared" si="34"/>
        <v>0</v>
      </c>
      <c r="G662" s="56">
        <f t="shared" si="34"/>
        <v>0</v>
      </c>
      <c r="H662" s="56">
        <f t="shared" si="34"/>
        <v>7736395</v>
      </c>
      <c r="I662" s="57"/>
      <c r="J662" s="58"/>
      <c r="K662" s="57" t="s">
        <v>1117</v>
      </c>
      <c r="L662" s="57"/>
      <c r="M662" s="67"/>
      <c r="N662" s="37" t="s">
        <v>1118</v>
      </c>
      <c r="P662"/>
      <c r="Q662"/>
    </row>
    <row r="663" spans="2:17" ht="30" customHeight="1" x14ac:dyDescent="0.25">
      <c r="B663" s="36"/>
      <c r="C663" s="38">
        <v>2000000</v>
      </c>
      <c r="E663" s="39">
        <v>0</v>
      </c>
      <c r="F663" s="39">
        <v>0</v>
      </c>
      <c r="G663" s="39">
        <v>0</v>
      </c>
      <c r="H663" s="39">
        <v>2000000</v>
      </c>
      <c r="I663" s="40" t="s">
        <v>26</v>
      </c>
      <c r="J663" s="41" t="s">
        <v>1119</v>
      </c>
      <c r="K663" s="40"/>
      <c r="L663" s="40" t="s">
        <v>43</v>
      </c>
      <c r="M663" s="64">
        <v>1062</v>
      </c>
      <c r="O663" s="22" t="s">
        <v>1120</v>
      </c>
      <c r="P663"/>
      <c r="Q663"/>
    </row>
    <row r="664" spans="2:17" ht="30" customHeight="1" x14ac:dyDescent="0.25">
      <c r="B664" s="36"/>
      <c r="C664" s="42">
        <v>3250000</v>
      </c>
      <c r="E664" s="43">
        <v>0</v>
      </c>
      <c r="F664" s="43">
        <v>0</v>
      </c>
      <c r="G664" s="43">
        <v>0</v>
      </c>
      <c r="H664" s="43">
        <v>3250000</v>
      </c>
      <c r="I664" s="44" t="s">
        <v>80</v>
      </c>
      <c r="J664" s="45" t="s">
        <v>1121</v>
      </c>
      <c r="K664" s="44"/>
      <c r="L664" s="44" t="s">
        <v>17</v>
      </c>
      <c r="M664" s="65">
        <v>1215</v>
      </c>
      <c r="O664" s="22" t="s">
        <v>1122</v>
      </c>
      <c r="P664"/>
      <c r="Q664"/>
    </row>
    <row r="665" spans="2:17" ht="30" customHeight="1" x14ac:dyDescent="0.25">
      <c r="B665" s="36"/>
      <c r="C665" s="42">
        <v>179962</v>
      </c>
      <c r="E665" s="43">
        <v>179962</v>
      </c>
      <c r="F665" s="43">
        <v>0</v>
      </c>
      <c r="G665" s="43">
        <v>0</v>
      </c>
      <c r="H665" s="43">
        <v>0</v>
      </c>
      <c r="I665" s="44" t="s">
        <v>22</v>
      </c>
      <c r="J665" s="45" t="s">
        <v>1123</v>
      </c>
      <c r="K665" s="44"/>
      <c r="L665" s="44" t="s">
        <v>24</v>
      </c>
      <c r="M665" s="65">
        <v>1224</v>
      </c>
      <c r="O665" s="22" t="s">
        <v>1124</v>
      </c>
      <c r="P665"/>
      <c r="Q665"/>
    </row>
    <row r="666" spans="2:17" ht="30" customHeight="1" x14ac:dyDescent="0.25">
      <c r="B666" s="36"/>
      <c r="C666" s="42">
        <v>286395</v>
      </c>
      <c r="E666" s="43">
        <v>0</v>
      </c>
      <c r="F666" s="43">
        <v>0</v>
      </c>
      <c r="G666" s="43">
        <v>0</v>
      </c>
      <c r="H666" s="43">
        <v>286395</v>
      </c>
      <c r="I666" s="44" t="s">
        <v>19</v>
      </c>
      <c r="J666" s="45" t="s">
        <v>1125</v>
      </c>
      <c r="K666" s="44"/>
      <c r="L666" s="44" t="s">
        <v>24</v>
      </c>
      <c r="M666" s="65">
        <v>1224</v>
      </c>
      <c r="O666" s="22" t="s">
        <v>1126</v>
      </c>
      <c r="P666"/>
      <c r="Q666"/>
    </row>
    <row r="667" spans="2:17" ht="30" customHeight="1" x14ac:dyDescent="0.25">
      <c r="B667" s="36"/>
      <c r="C667" s="42">
        <v>5861342</v>
      </c>
      <c r="E667" s="43">
        <v>5861342</v>
      </c>
      <c r="F667" s="43">
        <v>0</v>
      </c>
      <c r="G667" s="43">
        <v>0</v>
      </c>
      <c r="H667" s="43">
        <v>0</v>
      </c>
      <c r="I667" s="44" t="s">
        <v>22</v>
      </c>
      <c r="J667" s="45" t="s">
        <v>1127</v>
      </c>
      <c r="K667" s="44"/>
      <c r="L667" s="44" t="s">
        <v>24</v>
      </c>
      <c r="M667" s="65">
        <v>1224</v>
      </c>
      <c r="O667" s="22" t="s">
        <v>1128</v>
      </c>
      <c r="P667"/>
      <c r="Q667"/>
    </row>
    <row r="668" spans="2:17" ht="30" customHeight="1" x14ac:dyDescent="0.25">
      <c r="B668" s="36"/>
      <c r="C668" s="50">
        <v>2200000</v>
      </c>
      <c r="E668" s="43">
        <v>0</v>
      </c>
      <c r="F668" s="43">
        <v>0</v>
      </c>
      <c r="G668" s="43">
        <v>0</v>
      </c>
      <c r="H668" s="51">
        <v>2200000</v>
      </c>
      <c r="I668" s="52" t="s">
        <v>26</v>
      </c>
      <c r="J668" s="53" t="s">
        <v>1129</v>
      </c>
      <c r="K668" s="52"/>
      <c r="L668" s="52" t="s">
        <v>74</v>
      </c>
      <c r="M668" s="68">
        <v>1163</v>
      </c>
      <c r="O668" s="22" t="str">
        <f>INDEX('[12]PSIP list 2020'!L:L,MATCH(J668,'[12]PSIP list 2020'!K:K,0))</f>
        <v>P-DUMMY-471</v>
      </c>
      <c r="P668"/>
      <c r="Q668"/>
    </row>
    <row r="669" spans="2:17" ht="30" customHeight="1" x14ac:dyDescent="0.25">
      <c r="B669" s="36"/>
      <c r="C669" s="55">
        <f>SUM(C670:C675)</f>
        <v>17023939</v>
      </c>
      <c r="E669" s="56">
        <f t="shared" ref="E669:H669" si="35">SUM(E670:E675)</f>
        <v>0</v>
      </c>
      <c r="F669" s="56">
        <f t="shared" si="35"/>
        <v>0</v>
      </c>
      <c r="G669" s="56">
        <f t="shared" si="35"/>
        <v>0</v>
      </c>
      <c r="H669" s="56">
        <f t="shared" si="35"/>
        <v>17023939</v>
      </c>
      <c r="I669" s="57"/>
      <c r="J669" s="58"/>
      <c r="K669" s="57" t="s">
        <v>1130</v>
      </c>
      <c r="L669" s="57"/>
      <c r="M669" s="67"/>
      <c r="N669" s="37"/>
      <c r="P669"/>
      <c r="Q669"/>
    </row>
    <row r="670" spans="2:17" ht="30" customHeight="1" x14ac:dyDescent="0.25">
      <c r="B670" s="36"/>
      <c r="C670" s="38">
        <v>2275000</v>
      </c>
      <c r="E670" s="39">
        <v>0</v>
      </c>
      <c r="F670" s="39">
        <v>0</v>
      </c>
      <c r="G670" s="39">
        <v>0</v>
      </c>
      <c r="H670" s="39">
        <v>2275000</v>
      </c>
      <c r="I670" s="40" t="s">
        <v>26</v>
      </c>
      <c r="J670" s="41" t="s">
        <v>1131</v>
      </c>
      <c r="K670" s="40"/>
      <c r="L670" s="40" t="s">
        <v>74</v>
      </c>
      <c r="M670" s="64">
        <v>1163</v>
      </c>
      <c r="O670" s="22" t="s">
        <v>1132</v>
      </c>
      <c r="P670"/>
      <c r="Q670"/>
    </row>
    <row r="671" spans="2:17" ht="30" customHeight="1" x14ac:dyDescent="0.25">
      <c r="B671" s="36"/>
      <c r="C671" s="42">
        <v>2225000</v>
      </c>
      <c r="E671" s="43">
        <v>0</v>
      </c>
      <c r="F671" s="43">
        <v>0</v>
      </c>
      <c r="G671" s="43">
        <v>0</v>
      </c>
      <c r="H671" s="43">
        <v>2225000</v>
      </c>
      <c r="I671" s="44" t="s">
        <v>26</v>
      </c>
      <c r="J671" s="45" t="s">
        <v>1133</v>
      </c>
      <c r="K671" s="44"/>
      <c r="L671" s="44" t="s">
        <v>17</v>
      </c>
      <c r="M671" s="65">
        <v>1215</v>
      </c>
      <c r="O671" s="22" t="s">
        <v>1134</v>
      </c>
      <c r="P671"/>
      <c r="Q671"/>
    </row>
    <row r="672" spans="2:17" ht="30" customHeight="1" x14ac:dyDescent="0.25">
      <c r="B672" s="36"/>
      <c r="C672" s="42"/>
      <c r="E672" s="43"/>
      <c r="F672" s="43"/>
      <c r="G672" s="43"/>
      <c r="H672" s="43"/>
      <c r="I672" s="44" t="s">
        <v>26</v>
      </c>
      <c r="J672" s="45" t="s">
        <v>59</v>
      </c>
      <c r="K672" s="44"/>
      <c r="L672" s="44" t="s">
        <v>24</v>
      </c>
      <c r="M672" s="65">
        <v>1224</v>
      </c>
      <c r="O672" s="22" t="s">
        <v>25</v>
      </c>
      <c r="P672"/>
      <c r="Q672"/>
    </row>
    <row r="673" spans="2:17" ht="30" customHeight="1" x14ac:dyDescent="0.25">
      <c r="B673" s="36"/>
      <c r="C673" s="42">
        <v>523939</v>
      </c>
      <c r="E673" s="43">
        <v>0</v>
      </c>
      <c r="F673" s="43">
        <v>0</v>
      </c>
      <c r="G673" s="43">
        <v>0</v>
      </c>
      <c r="H673" s="43">
        <v>523939</v>
      </c>
      <c r="I673" s="44" t="s">
        <v>19</v>
      </c>
      <c r="J673" s="45" t="s">
        <v>1135</v>
      </c>
      <c r="K673" s="44"/>
      <c r="L673" s="44" t="s">
        <v>24</v>
      </c>
      <c r="M673" s="65">
        <v>1224</v>
      </c>
      <c r="O673" s="22" t="s">
        <v>1136</v>
      </c>
      <c r="P673"/>
      <c r="Q673"/>
    </row>
    <row r="674" spans="2:17" ht="30" customHeight="1" x14ac:dyDescent="0.25">
      <c r="B674" s="36"/>
      <c r="C674" s="42">
        <v>10000000</v>
      </c>
      <c r="E674" s="43">
        <v>0</v>
      </c>
      <c r="F674" s="43">
        <v>0</v>
      </c>
      <c r="G674" s="43">
        <v>0</v>
      </c>
      <c r="H674" s="43">
        <v>10000000</v>
      </c>
      <c r="I674" s="44" t="s">
        <v>26</v>
      </c>
      <c r="J674" s="45" t="s">
        <v>1137</v>
      </c>
      <c r="K674" s="44"/>
      <c r="L674" s="44" t="s">
        <v>24</v>
      </c>
      <c r="M674" s="65">
        <v>1224</v>
      </c>
      <c r="O674" s="22" t="s">
        <v>1138</v>
      </c>
      <c r="P674"/>
      <c r="Q674"/>
    </row>
    <row r="675" spans="2:17" ht="30" customHeight="1" x14ac:dyDescent="0.25">
      <c r="B675" s="36"/>
      <c r="C675" s="50">
        <v>2000000</v>
      </c>
      <c r="E675" s="43">
        <v>0</v>
      </c>
      <c r="F675" s="43">
        <v>0</v>
      </c>
      <c r="G675" s="51">
        <v>0</v>
      </c>
      <c r="H675" s="51">
        <v>2000000</v>
      </c>
      <c r="I675" s="52" t="s">
        <v>26</v>
      </c>
      <c r="J675" s="53" t="s">
        <v>1139</v>
      </c>
      <c r="K675" s="52"/>
      <c r="L675" s="52" t="s">
        <v>43</v>
      </c>
      <c r="M675" s="68">
        <v>1062</v>
      </c>
      <c r="O675" s="22" t="str">
        <f>INDEX('[12]PSIP list 2020'!L:L,MATCH(J675,'[12]PSIP list 2020'!K:K,0))</f>
        <v>P-DUMMY-472</v>
      </c>
      <c r="P675"/>
      <c r="Q675"/>
    </row>
    <row r="676" spans="2:17" ht="30" customHeight="1" x14ac:dyDescent="0.25">
      <c r="B676" s="36"/>
      <c r="C676" s="55">
        <f>SUM(C677:C683)</f>
        <v>16784552</v>
      </c>
      <c r="E676" s="56">
        <f t="shared" ref="E676:H676" si="36">SUM(E677:E683)</f>
        <v>0</v>
      </c>
      <c r="F676" s="56">
        <f t="shared" si="36"/>
        <v>0</v>
      </c>
      <c r="G676" s="56">
        <f t="shared" si="36"/>
        <v>0</v>
      </c>
      <c r="H676" s="56">
        <f t="shared" si="36"/>
        <v>16784552</v>
      </c>
      <c r="I676" s="57"/>
      <c r="J676" s="58"/>
      <c r="K676" s="57" t="s">
        <v>1140</v>
      </c>
      <c r="L676" s="57"/>
      <c r="M676" s="67"/>
      <c r="N676" s="37"/>
      <c r="P676"/>
      <c r="Q676"/>
    </row>
    <row r="677" spans="2:17" ht="30" customHeight="1" x14ac:dyDescent="0.25">
      <c r="B677" s="36"/>
      <c r="C677" s="38">
        <v>8064216</v>
      </c>
      <c r="E677" s="39">
        <v>0</v>
      </c>
      <c r="F677" s="39">
        <v>0</v>
      </c>
      <c r="G677" s="39">
        <v>0</v>
      </c>
      <c r="H677" s="39">
        <v>8064216</v>
      </c>
      <c r="I677" s="40" t="s">
        <v>15</v>
      </c>
      <c r="J677" s="41" t="s">
        <v>1141</v>
      </c>
      <c r="K677" s="40"/>
      <c r="L677" s="40" t="s">
        <v>43</v>
      </c>
      <c r="M677" s="64">
        <v>1062</v>
      </c>
      <c r="O677" s="22" t="s">
        <v>1142</v>
      </c>
      <c r="P677"/>
      <c r="Q677"/>
    </row>
    <row r="678" spans="2:17" ht="30" customHeight="1" x14ac:dyDescent="0.25">
      <c r="B678" s="36"/>
      <c r="C678" s="42">
        <v>2000000</v>
      </c>
      <c r="E678" s="43">
        <v>0</v>
      </c>
      <c r="F678" s="43">
        <v>0</v>
      </c>
      <c r="G678" s="43">
        <v>0</v>
      </c>
      <c r="H678" s="43">
        <v>2000000</v>
      </c>
      <c r="I678" s="44" t="s">
        <v>26</v>
      </c>
      <c r="J678" s="45" t="s">
        <v>1143</v>
      </c>
      <c r="K678" s="44"/>
      <c r="L678" s="44" t="s">
        <v>74</v>
      </c>
      <c r="M678" s="65">
        <v>1163</v>
      </c>
      <c r="O678" s="22" t="s">
        <v>1144</v>
      </c>
      <c r="P678"/>
      <c r="Q678"/>
    </row>
    <row r="679" spans="2:17" ht="30" customHeight="1" x14ac:dyDescent="0.25">
      <c r="B679" s="36"/>
      <c r="C679" s="42">
        <v>175000</v>
      </c>
      <c r="E679" s="43">
        <v>0</v>
      </c>
      <c r="F679" s="43">
        <v>0</v>
      </c>
      <c r="G679" s="43">
        <v>0</v>
      </c>
      <c r="H679" s="43">
        <v>175000</v>
      </c>
      <c r="I679" s="44" t="s">
        <v>80</v>
      </c>
      <c r="J679" s="45" t="s">
        <v>1145</v>
      </c>
      <c r="K679" s="44"/>
      <c r="L679" s="44" t="s">
        <v>17</v>
      </c>
      <c r="M679" s="65">
        <v>1215</v>
      </c>
      <c r="O679" s="22" t="s">
        <v>1146</v>
      </c>
      <c r="P679"/>
      <c r="Q679"/>
    </row>
    <row r="680" spans="2:17" ht="30" customHeight="1" x14ac:dyDescent="0.25">
      <c r="B680" s="36"/>
      <c r="C680" s="42">
        <v>175000</v>
      </c>
      <c r="E680" s="43">
        <v>0</v>
      </c>
      <c r="F680" s="43">
        <v>0</v>
      </c>
      <c r="G680" s="43">
        <v>0</v>
      </c>
      <c r="H680" s="43">
        <v>175000</v>
      </c>
      <c r="I680" s="44" t="s">
        <v>47</v>
      </c>
      <c r="J680" s="45" t="s">
        <v>1147</v>
      </c>
      <c r="K680" s="44"/>
      <c r="L680" s="44" t="s">
        <v>17</v>
      </c>
      <c r="M680" s="65">
        <v>1215</v>
      </c>
      <c r="O680" s="22" t="s">
        <v>1148</v>
      </c>
      <c r="P680"/>
      <c r="Q680"/>
    </row>
    <row r="681" spans="2:17" ht="30" customHeight="1" x14ac:dyDescent="0.25">
      <c r="B681" s="36"/>
      <c r="C681" s="42">
        <v>70336</v>
      </c>
      <c r="E681" s="43">
        <v>0</v>
      </c>
      <c r="F681" s="43">
        <v>0</v>
      </c>
      <c r="G681" s="43">
        <v>0</v>
      </c>
      <c r="H681" s="43">
        <v>70336</v>
      </c>
      <c r="I681" s="44" t="s">
        <v>19</v>
      </c>
      <c r="J681" s="45" t="s">
        <v>1149</v>
      </c>
      <c r="K681" s="44"/>
      <c r="L681" s="44" t="s">
        <v>17</v>
      </c>
      <c r="M681" s="65">
        <v>1215</v>
      </c>
      <c r="O681" s="22" t="s">
        <v>1150</v>
      </c>
      <c r="P681"/>
      <c r="Q681"/>
    </row>
    <row r="682" spans="2:17" ht="30" customHeight="1" x14ac:dyDescent="0.25">
      <c r="B682" s="36"/>
      <c r="C682" s="42"/>
      <c r="E682" s="43"/>
      <c r="F682" s="43"/>
      <c r="G682" s="43"/>
      <c r="H682" s="43"/>
      <c r="I682" s="44" t="s">
        <v>47</v>
      </c>
      <c r="J682" s="45" t="s">
        <v>96</v>
      </c>
      <c r="K682" s="44"/>
      <c r="L682" s="44" t="s">
        <v>24</v>
      </c>
      <c r="M682" s="65">
        <v>1224</v>
      </c>
      <c r="O682" s="22" t="s">
        <v>25</v>
      </c>
      <c r="P682"/>
      <c r="Q682"/>
    </row>
    <row r="683" spans="2:17" ht="30" customHeight="1" x14ac:dyDescent="0.25">
      <c r="B683" s="36"/>
      <c r="C683" s="46">
        <v>6300000</v>
      </c>
      <c r="E683" s="47">
        <v>0</v>
      </c>
      <c r="F683" s="47">
        <v>0</v>
      </c>
      <c r="G683" s="47">
        <v>0</v>
      </c>
      <c r="H683" s="47">
        <v>6300000</v>
      </c>
      <c r="I683" s="48" t="s">
        <v>26</v>
      </c>
      <c r="J683" s="49" t="s">
        <v>1151</v>
      </c>
      <c r="K683" s="48"/>
      <c r="L683" s="48" t="s">
        <v>24</v>
      </c>
      <c r="M683" s="66">
        <v>1224</v>
      </c>
      <c r="O683" s="22" t="s">
        <v>1152</v>
      </c>
      <c r="P683"/>
      <c r="Q683"/>
    </row>
    <row r="684" spans="2:17" ht="30" customHeight="1" x14ac:dyDescent="0.25">
      <c r="B684" s="36"/>
      <c r="C684" s="55">
        <f>SUM(C685:C689)</f>
        <v>20077558</v>
      </c>
      <c r="E684" s="56">
        <f t="shared" ref="E684:H684" si="37">SUM(E685:E689)</f>
        <v>0</v>
      </c>
      <c r="F684" s="56">
        <f t="shared" si="37"/>
        <v>0</v>
      </c>
      <c r="G684" s="56">
        <f t="shared" si="37"/>
        <v>0</v>
      </c>
      <c r="H684" s="56">
        <f t="shared" si="37"/>
        <v>20077558</v>
      </c>
      <c r="I684" s="57"/>
      <c r="J684" s="58"/>
      <c r="K684" s="57" t="s">
        <v>1153</v>
      </c>
      <c r="L684" s="57"/>
      <c r="M684" s="67"/>
      <c r="N684" s="37" t="s">
        <v>1154</v>
      </c>
      <c r="P684"/>
      <c r="Q684"/>
    </row>
    <row r="685" spans="2:17" ht="30" customHeight="1" x14ac:dyDescent="0.25">
      <c r="B685" s="36"/>
      <c r="C685" s="38"/>
      <c r="E685" s="39"/>
      <c r="F685" s="39"/>
      <c r="G685" s="39"/>
      <c r="H685" s="39"/>
      <c r="I685" s="40" t="s">
        <v>39</v>
      </c>
      <c r="J685" s="41" t="s">
        <v>40</v>
      </c>
      <c r="K685" s="40"/>
      <c r="L685" s="40" t="s">
        <v>41</v>
      </c>
      <c r="M685" s="64">
        <v>1013</v>
      </c>
      <c r="O685" s="22" t="s">
        <v>25</v>
      </c>
      <c r="P685"/>
      <c r="Q685"/>
    </row>
    <row r="686" spans="2:17" ht="30" customHeight="1" x14ac:dyDescent="0.25">
      <c r="B686" s="36"/>
      <c r="C686" s="42">
        <v>5000000</v>
      </c>
      <c r="E686" s="43">
        <v>0</v>
      </c>
      <c r="F686" s="43">
        <v>0</v>
      </c>
      <c r="G686" s="43">
        <v>0</v>
      </c>
      <c r="H686" s="43">
        <v>5000000</v>
      </c>
      <c r="I686" s="44" t="s">
        <v>26</v>
      </c>
      <c r="J686" s="45" t="s">
        <v>1155</v>
      </c>
      <c r="K686" s="44"/>
      <c r="L686" s="44" t="s">
        <v>43</v>
      </c>
      <c r="M686" s="65">
        <v>1062</v>
      </c>
      <c r="O686" s="22" t="s">
        <v>1156</v>
      </c>
      <c r="P686"/>
      <c r="Q686"/>
    </row>
    <row r="687" spans="2:17" ht="30" customHeight="1" x14ac:dyDescent="0.25">
      <c r="B687" s="36"/>
      <c r="C687" s="42">
        <v>1577558</v>
      </c>
      <c r="E687" s="43">
        <v>0</v>
      </c>
      <c r="F687" s="43">
        <v>0</v>
      </c>
      <c r="G687" s="43">
        <v>0</v>
      </c>
      <c r="H687" s="43">
        <v>1577558</v>
      </c>
      <c r="I687" s="44" t="s">
        <v>22</v>
      </c>
      <c r="J687" s="45" t="s">
        <v>1157</v>
      </c>
      <c r="K687" s="44"/>
      <c r="L687" s="44" t="s">
        <v>17</v>
      </c>
      <c r="M687" s="65">
        <v>1215</v>
      </c>
      <c r="O687" s="22" t="s">
        <v>1158</v>
      </c>
      <c r="P687"/>
      <c r="Q687"/>
    </row>
    <row r="688" spans="2:17" ht="30" customHeight="1" x14ac:dyDescent="0.25">
      <c r="B688" s="36"/>
      <c r="C688" s="42">
        <v>10000000</v>
      </c>
      <c r="E688" s="43">
        <v>0</v>
      </c>
      <c r="F688" s="43">
        <v>0</v>
      </c>
      <c r="G688" s="43">
        <v>0</v>
      </c>
      <c r="H688" s="43">
        <v>10000000</v>
      </c>
      <c r="I688" s="44" t="s">
        <v>26</v>
      </c>
      <c r="J688" s="45" t="s">
        <v>1159</v>
      </c>
      <c r="K688" s="44"/>
      <c r="L688" s="44" t="s">
        <v>24</v>
      </c>
      <c r="M688" s="65">
        <v>1224</v>
      </c>
      <c r="O688" s="22" t="str">
        <f>INDEX('[12]PSIP list 2020'!L:L,MATCH(J688,'[12]PSIP list 2020'!K:K,0))</f>
        <v>P-DUMMY-501</v>
      </c>
      <c r="P688"/>
      <c r="Q688"/>
    </row>
    <row r="689" spans="2:17" ht="30" customHeight="1" x14ac:dyDescent="0.25">
      <c r="B689" s="36"/>
      <c r="C689" s="50">
        <v>3500000</v>
      </c>
      <c r="E689" s="43">
        <v>0</v>
      </c>
      <c r="F689" s="43">
        <v>0</v>
      </c>
      <c r="G689" s="43">
        <v>0</v>
      </c>
      <c r="H689" s="51">
        <v>3500000</v>
      </c>
      <c r="I689" s="52" t="s">
        <v>26</v>
      </c>
      <c r="J689" s="53" t="s">
        <v>1160</v>
      </c>
      <c r="K689" s="52"/>
      <c r="L689" s="52" t="s">
        <v>74</v>
      </c>
      <c r="M689" s="68">
        <v>1163</v>
      </c>
      <c r="O689" s="22" t="str">
        <f>INDEX('[12]PSIP list 2020'!L:L,MATCH(J689,'[12]PSIP list 2020'!K:K,0))</f>
        <v>P-DUMMY-502</v>
      </c>
      <c r="P689"/>
      <c r="Q689"/>
    </row>
    <row r="690" spans="2:17" ht="30" customHeight="1" x14ac:dyDescent="0.25">
      <c r="B690" s="36"/>
      <c r="C690" s="55">
        <f>SUM(C691:C695)</f>
        <v>15591132</v>
      </c>
      <c r="E690" s="56">
        <f t="shared" ref="E690:H690" si="38">SUM(E691:E695)</f>
        <v>2000000</v>
      </c>
      <c r="F690" s="56">
        <f t="shared" si="38"/>
        <v>0</v>
      </c>
      <c r="G690" s="56">
        <f t="shared" si="38"/>
        <v>0</v>
      </c>
      <c r="H690" s="56">
        <f t="shared" si="38"/>
        <v>13591132</v>
      </c>
      <c r="I690" s="57"/>
      <c r="J690" s="58"/>
      <c r="K690" s="57" t="s">
        <v>1161</v>
      </c>
      <c r="L690" s="57"/>
      <c r="M690" s="67"/>
      <c r="N690" s="37"/>
      <c r="P690"/>
      <c r="Q690"/>
    </row>
    <row r="691" spans="2:17" ht="30" customHeight="1" x14ac:dyDescent="0.25">
      <c r="B691" s="36"/>
      <c r="C691" s="38">
        <v>1000000</v>
      </c>
      <c r="E691" s="39">
        <v>0</v>
      </c>
      <c r="F691" s="39">
        <v>0</v>
      </c>
      <c r="G691" s="39">
        <v>0</v>
      </c>
      <c r="H691" s="39">
        <v>1000000</v>
      </c>
      <c r="I691" s="40" t="s">
        <v>26</v>
      </c>
      <c r="J691" s="41" t="s">
        <v>1162</v>
      </c>
      <c r="K691" s="40"/>
      <c r="L691" s="40" t="s">
        <v>43</v>
      </c>
      <c r="M691" s="64">
        <v>1062</v>
      </c>
      <c r="O691" s="22" t="s">
        <v>1163</v>
      </c>
      <c r="P691"/>
      <c r="Q691"/>
    </row>
    <row r="692" spans="2:17" ht="30" customHeight="1" x14ac:dyDescent="0.25">
      <c r="B692" s="36"/>
      <c r="C692" s="42">
        <v>7450000</v>
      </c>
      <c r="E692" s="43">
        <v>0</v>
      </c>
      <c r="F692" s="43">
        <v>0</v>
      </c>
      <c r="G692" s="43">
        <v>0</v>
      </c>
      <c r="H692" s="43">
        <v>7450000</v>
      </c>
      <c r="I692" s="44" t="s">
        <v>26</v>
      </c>
      <c r="J692" s="45" t="s">
        <v>1164</v>
      </c>
      <c r="K692" s="44"/>
      <c r="L692" s="44" t="s">
        <v>24</v>
      </c>
      <c r="M692" s="65">
        <v>1224</v>
      </c>
      <c r="O692" s="22" t="s">
        <v>1165</v>
      </c>
      <c r="P692"/>
      <c r="Q692"/>
    </row>
    <row r="693" spans="2:17" ht="30" customHeight="1" x14ac:dyDescent="0.25">
      <c r="B693" s="36"/>
      <c r="C693" s="42">
        <v>2000000</v>
      </c>
      <c r="E693" s="43">
        <v>2000000</v>
      </c>
      <c r="F693" s="43">
        <v>0</v>
      </c>
      <c r="G693" s="43">
        <v>0</v>
      </c>
      <c r="H693" s="43">
        <v>0</v>
      </c>
      <c r="I693" s="44" t="s">
        <v>22</v>
      </c>
      <c r="J693" s="45" t="s">
        <v>1166</v>
      </c>
      <c r="K693" s="44"/>
      <c r="L693" s="44" t="s">
        <v>24</v>
      </c>
      <c r="M693" s="65">
        <v>1224</v>
      </c>
      <c r="O693" s="54" t="s">
        <v>1167</v>
      </c>
      <c r="P693"/>
      <c r="Q693"/>
    </row>
    <row r="694" spans="2:17" ht="30" customHeight="1" x14ac:dyDescent="0.25">
      <c r="B694" s="36"/>
      <c r="C694" s="42">
        <v>3141132</v>
      </c>
      <c r="E694" s="43">
        <v>0</v>
      </c>
      <c r="F694" s="43">
        <v>0</v>
      </c>
      <c r="G694" s="43">
        <v>0</v>
      </c>
      <c r="H694" s="43">
        <v>3141132</v>
      </c>
      <c r="I694" s="44" t="s">
        <v>47</v>
      </c>
      <c r="J694" s="45" t="s">
        <v>1168</v>
      </c>
      <c r="K694" s="44"/>
      <c r="L694" s="44" t="s">
        <v>24</v>
      </c>
      <c r="M694" s="65">
        <v>1224</v>
      </c>
      <c r="O694" s="22" t="s">
        <v>1169</v>
      </c>
      <c r="P694"/>
      <c r="Q694"/>
    </row>
    <row r="695" spans="2:17" ht="30" customHeight="1" x14ac:dyDescent="0.25">
      <c r="B695" s="36"/>
      <c r="C695" s="50">
        <v>2000000</v>
      </c>
      <c r="E695" s="43">
        <v>0</v>
      </c>
      <c r="F695" s="43">
        <v>0</v>
      </c>
      <c r="G695" s="43">
        <v>0</v>
      </c>
      <c r="H695" s="51">
        <v>2000000</v>
      </c>
      <c r="I695" s="52" t="s">
        <v>26</v>
      </c>
      <c r="J695" s="53" t="s">
        <v>1170</v>
      </c>
      <c r="K695" s="52"/>
      <c r="L695" s="52" t="s">
        <v>17</v>
      </c>
      <c r="M695" s="68">
        <v>1215</v>
      </c>
      <c r="O695" s="22" t="str">
        <f>INDEX('[12]PSIP list 2020'!L:L,MATCH(J695,'[12]PSIP list 2020'!K:K,0))</f>
        <v>P-DUMMY-454</v>
      </c>
      <c r="P695"/>
      <c r="Q695"/>
    </row>
    <row r="696" spans="2:17" ht="30" customHeight="1" x14ac:dyDescent="0.25">
      <c r="B696" s="36"/>
      <c r="C696" s="55">
        <v>16257744</v>
      </c>
      <c r="E696" s="56">
        <v>6832744</v>
      </c>
      <c r="F696" s="56">
        <v>0</v>
      </c>
      <c r="G696" s="56">
        <v>0</v>
      </c>
      <c r="H696" s="56">
        <v>9425000</v>
      </c>
      <c r="I696" s="57"/>
      <c r="J696" s="58"/>
      <c r="K696" s="57" t="s">
        <v>1171</v>
      </c>
      <c r="L696" s="57"/>
      <c r="M696" s="67"/>
      <c r="N696" s="37" t="s">
        <v>1172</v>
      </c>
      <c r="P696"/>
      <c r="Q696"/>
    </row>
    <row r="697" spans="2:17" ht="30" customHeight="1" x14ac:dyDescent="0.25">
      <c r="B697" s="36"/>
      <c r="C697" s="38">
        <v>7400000</v>
      </c>
      <c r="E697" s="39">
        <v>0</v>
      </c>
      <c r="F697" s="39">
        <v>0</v>
      </c>
      <c r="G697" s="39">
        <v>0</v>
      </c>
      <c r="H697" s="39">
        <v>7400000</v>
      </c>
      <c r="I697" s="40" t="s">
        <v>47</v>
      </c>
      <c r="J697" s="41" t="s">
        <v>1173</v>
      </c>
      <c r="K697" s="40"/>
      <c r="L697" s="40" t="s">
        <v>24</v>
      </c>
      <c r="M697" s="64">
        <v>1224</v>
      </c>
      <c r="O697" s="22" t="s">
        <v>1174</v>
      </c>
      <c r="P697"/>
      <c r="Q697"/>
    </row>
    <row r="698" spans="2:17" ht="30" customHeight="1" x14ac:dyDescent="0.25">
      <c r="B698" s="36"/>
      <c r="C698" s="42">
        <v>4500000</v>
      </c>
      <c r="E698" s="43">
        <v>4500000</v>
      </c>
      <c r="F698" s="43">
        <v>0</v>
      </c>
      <c r="G698" s="43">
        <v>0</v>
      </c>
      <c r="H698" s="43">
        <v>0</v>
      </c>
      <c r="I698" s="44" t="s">
        <v>47</v>
      </c>
      <c r="J698" s="45" t="s">
        <v>1175</v>
      </c>
      <c r="K698" s="44"/>
      <c r="L698" s="44" t="s">
        <v>24</v>
      </c>
      <c r="M698" s="65">
        <v>1224</v>
      </c>
      <c r="O698" s="22" t="s">
        <v>1176</v>
      </c>
      <c r="P698"/>
      <c r="Q698"/>
    </row>
    <row r="699" spans="2:17" ht="30" customHeight="1" x14ac:dyDescent="0.25">
      <c r="B699" s="36"/>
      <c r="C699" s="42">
        <v>2332744</v>
      </c>
      <c r="E699" s="43">
        <v>2332744</v>
      </c>
      <c r="F699" s="43">
        <v>0</v>
      </c>
      <c r="G699" s="43">
        <v>0</v>
      </c>
      <c r="H699" s="43">
        <v>0</v>
      </c>
      <c r="I699" s="44" t="s">
        <v>22</v>
      </c>
      <c r="J699" s="45" t="s">
        <v>1177</v>
      </c>
      <c r="K699" s="44"/>
      <c r="L699" s="44" t="s">
        <v>24</v>
      </c>
      <c r="M699" s="65">
        <v>1224</v>
      </c>
      <c r="O699" s="22" t="s">
        <v>1178</v>
      </c>
      <c r="P699"/>
      <c r="Q699"/>
    </row>
    <row r="700" spans="2:17" ht="30" customHeight="1" x14ac:dyDescent="0.25">
      <c r="B700" s="36"/>
      <c r="C700" s="46">
        <v>2025000</v>
      </c>
      <c r="E700" s="47">
        <v>0</v>
      </c>
      <c r="F700" s="47">
        <v>0</v>
      </c>
      <c r="G700" s="47">
        <v>0</v>
      </c>
      <c r="H700" s="47">
        <v>2025000</v>
      </c>
      <c r="I700" s="48" t="s">
        <v>26</v>
      </c>
      <c r="J700" s="49" t="s">
        <v>1179</v>
      </c>
      <c r="K700" s="48"/>
      <c r="L700" s="48" t="s">
        <v>33</v>
      </c>
      <c r="M700" s="66">
        <v>1276</v>
      </c>
      <c r="O700" s="22" t="s">
        <v>1180</v>
      </c>
      <c r="P700"/>
      <c r="Q700"/>
    </row>
    <row r="701" spans="2:17" ht="30" customHeight="1" x14ac:dyDescent="0.25">
      <c r="B701" s="36"/>
      <c r="C701" s="55">
        <v>4483284</v>
      </c>
      <c r="E701" s="56">
        <v>2928284</v>
      </c>
      <c r="F701" s="56">
        <v>0</v>
      </c>
      <c r="G701" s="56">
        <v>0</v>
      </c>
      <c r="H701" s="56">
        <v>1555000</v>
      </c>
      <c r="I701" s="57"/>
      <c r="J701" s="58"/>
      <c r="K701" s="57" t="s">
        <v>1181</v>
      </c>
      <c r="L701" s="57"/>
      <c r="M701" s="67"/>
      <c r="N701" s="37"/>
      <c r="P701"/>
      <c r="Q701"/>
    </row>
    <row r="702" spans="2:17" ht="30" customHeight="1" x14ac:dyDescent="0.25">
      <c r="B702" s="36"/>
      <c r="C702" s="38">
        <v>1555000</v>
      </c>
      <c r="E702" s="39">
        <v>0</v>
      </c>
      <c r="F702" s="39">
        <v>0</v>
      </c>
      <c r="G702" s="39">
        <v>0</v>
      </c>
      <c r="H702" s="39">
        <v>1555000</v>
      </c>
      <c r="I702" s="40" t="s">
        <v>26</v>
      </c>
      <c r="J702" s="41" t="s">
        <v>1182</v>
      </c>
      <c r="K702" s="40"/>
      <c r="L702" s="40" t="s">
        <v>17</v>
      </c>
      <c r="M702" s="64">
        <v>1215</v>
      </c>
      <c r="O702" s="22" t="s">
        <v>1183</v>
      </c>
      <c r="P702"/>
      <c r="Q702"/>
    </row>
    <row r="703" spans="2:17" ht="30" customHeight="1" x14ac:dyDescent="0.25">
      <c r="B703" s="36"/>
      <c r="C703" s="42">
        <v>2928284</v>
      </c>
      <c r="E703" s="43">
        <v>2928284</v>
      </c>
      <c r="F703" s="43">
        <v>0</v>
      </c>
      <c r="G703" s="43">
        <v>0</v>
      </c>
      <c r="H703" s="43">
        <v>0</v>
      </c>
      <c r="I703" s="44" t="s">
        <v>80</v>
      </c>
      <c r="J703" s="45" t="s">
        <v>1184</v>
      </c>
      <c r="K703" s="44"/>
      <c r="L703" s="44" t="s">
        <v>24</v>
      </c>
      <c r="M703" s="65">
        <v>1224</v>
      </c>
      <c r="O703" s="22" t="s">
        <v>1185</v>
      </c>
      <c r="P703"/>
      <c r="Q703"/>
    </row>
    <row r="704" spans="2:17" ht="30" customHeight="1" x14ac:dyDescent="0.25">
      <c r="B704" s="36"/>
      <c r="C704" s="46"/>
      <c r="E704" s="47"/>
      <c r="F704" s="47"/>
      <c r="G704" s="47"/>
      <c r="H704" s="47"/>
      <c r="I704" s="48" t="s">
        <v>22</v>
      </c>
      <c r="J704" s="49" t="s">
        <v>245</v>
      </c>
      <c r="K704" s="48"/>
      <c r="L704" s="48" t="s">
        <v>102</v>
      </c>
      <c r="M704" s="66">
        <v>1229</v>
      </c>
      <c r="O704" s="22" t="s">
        <v>25</v>
      </c>
      <c r="P704"/>
      <c r="Q704"/>
    </row>
    <row r="705" spans="2:17" ht="30" customHeight="1" x14ac:dyDescent="0.25">
      <c r="B705" s="36"/>
      <c r="C705" s="55">
        <v>7022126</v>
      </c>
      <c r="E705" s="56">
        <v>1350000</v>
      </c>
      <c r="F705" s="56">
        <v>0</v>
      </c>
      <c r="G705" s="56">
        <v>0</v>
      </c>
      <c r="H705" s="56">
        <v>5672126</v>
      </c>
      <c r="I705" s="57"/>
      <c r="J705" s="58"/>
      <c r="K705" s="57" t="s">
        <v>1186</v>
      </c>
      <c r="L705" s="57"/>
      <c r="M705" s="67"/>
      <c r="N705" s="37"/>
      <c r="P705"/>
      <c r="Q705"/>
    </row>
    <row r="706" spans="2:17" ht="30" customHeight="1" x14ac:dyDescent="0.25">
      <c r="B706" s="36"/>
      <c r="C706" s="38">
        <v>4368198</v>
      </c>
      <c r="E706" s="39">
        <v>0</v>
      </c>
      <c r="F706" s="39">
        <v>0</v>
      </c>
      <c r="G706" s="39">
        <v>0</v>
      </c>
      <c r="H706" s="39">
        <v>4368198</v>
      </c>
      <c r="I706" s="40" t="s">
        <v>15</v>
      </c>
      <c r="J706" s="41" t="s">
        <v>1187</v>
      </c>
      <c r="K706" s="40"/>
      <c r="L706" s="40" t="s">
        <v>43</v>
      </c>
      <c r="M706" s="64">
        <v>1062</v>
      </c>
      <c r="O706" s="22" t="s">
        <v>1188</v>
      </c>
      <c r="P706"/>
      <c r="Q706"/>
    </row>
    <row r="707" spans="2:17" ht="30" customHeight="1" x14ac:dyDescent="0.25">
      <c r="B707" s="36"/>
      <c r="C707" s="42">
        <v>1350000</v>
      </c>
      <c r="E707" s="43">
        <v>1350000</v>
      </c>
      <c r="F707" s="43">
        <v>0</v>
      </c>
      <c r="G707" s="43">
        <v>0</v>
      </c>
      <c r="H707" s="43">
        <v>0</v>
      </c>
      <c r="I707" s="44" t="s">
        <v>26</v>
      </c>
      <c r="J707" s="45" t="s">
        <v>1189</v>
      </c>
      <c r="K707" s="44"/>
      <c r="L707" s="44" t="s">
        <v>24</v>
      </c>
      <c r="M707" s="65">
        <v>1224</v>
      </c>
      <c r="O707" s="22" t="s">
        <v>1190</v>
      </c>
      <c r="P707"/>
      <c r="Q707"/>
    </row>
    <row r="708" spans="2:17" ht="30" customHeight="1" x14ac:dyDescent="0.25">
      <c r="B708" s="36"/>
      <c r="C708" s="42">
        <v>803928</v>
      </c>
      <c r="E708" s="43">
        <v>0</v>
      </c>
      <c r="F708" s="43">
        <v>0</v>
      </c>
      <c r="G708" s="43">
        <v>0</v>
      </c>
      <c r="H708" s="43">
        <v>803928</v>
      </c>
      <c r="I708" s="44" t="s">
        <v>19</v>
      </c>
      <c r="J708" s="45" t="s">
        <v>1191</v>
      </c>
      <c r="K708" s="44"/>
      <c r="L708" s="44" t="s">
        <v>24</v>
      </c>
      <c r="M708" s="65">
        <v>1224</v>
      </c>
      <c r="O708" s="22" t="s">
        <v>1192</v>
      </c>
      <c r="P708"/>
      <c r="Q708"/>
    </row>
    <row r="709" spans="2:17" ht="30" customHeight="1" x14ac:dyDescent="0.25">
      <c r="B709" s="36"/>
      <c r="C709" s="46">
        <v>500000</v>
      </c>
      <c r="E709" s="47">
        <v>0</v>
      </c>
      <c r="F709" s="47">
        <v>0</v>
      </c>
      <c r="G709" s="47">
        <v>0</v>
      </c>
      <c r="H709" s="47">
        <v>500000</v>
      </c>
      <c r="I709" s="48" t="s">
        <v>26</v>
      </c>
      <c r="J709" s="49" t="s">
        <v>1193</v>
      </c>
      <c r="K709" s="48"/>
      <c r="L709" s="48" t="s">
        <v>24</v>
      </c>
      <c r="M709" s="66">
        <v>1224</v>
      </c>
      <c r="O709" s="22" t="s">
        <v>1194</v>
      </c>
      <c r="P709"/>
      <c r="Q709"/>
    </row>
    <row r="710" spans="2:17" ht="30" customHeight="1" x14ac:dyDescent="0.25">
      <c r="B710" s="36"/>
      <c r="C710" s="55">
        <v>24817559</v>
      </c>
      <c r="E710" s="56">
        <v>24817559</v>
      </c>
      <c r="F710" s="56">
        <v>0</v>
      </c>
      <c r="G710" s="56">
        <v>0</v>
      </c>
      <c r="H710" s="56">
        <v>0</v>
      </c>
      <c r="I710" s="57"/>
      <c r="J710" s="58"/>
      <c r="K710" s="57" t="s">
        <v>1195</v>
      </c>
      <c r="L710" s="57"/>
      <c r="M710" s="67"/>
      <c r="N710" s="37" t="s">
        <v>1196</v>
      </c>
      <c r="P710"/>
      <c r="Q710"/>
    </row>
    <row r="711" spans="2:17" ht="30" customHeight="1" x14ac:dyDescent="0.25">
      <c r="B711" s="36"/>
      <c r="C711" s="38">
        <v>19450766</v>
      </c>
      <c r="E711" s="39">
        <v>19450766</v>
      </c>
      <c r="F711" s="39">
        <v>0</v>
      </c>
      <c r="G711" s="39">
        <v>0</v>
      </c>
      <c r="H711" s="39">
        <v>0</v>
      </c>
      <c r="I711" s="40" t="s">
        <v>47</v>
      </c>
      <c r="J711" s="41" t="s">
        <v>1197</v>
      </c>
      <c r="K711" s="40"/>
      <c r="L711" s="40" t="s">
        <v>24</v>
      </c>
      <c r="M711" s="64">
        <v>1224</v>
      </c>
      <c r="O711" s="22" t="s">
        <v>1198</v>
      </c>
      <c r="P711"/>
      <c r="Q711"/>
    </row>
    <row r="712" spans="2:17" ht="30" customHeight="1" x14ac:dyDescent="0.25">
      <c r="B712" s="36"/>
      <c r="C712" s="42">
        <v>3149788</v>
      </c>
      <c r="E712" s="43">
        <v>3149788</v>
      </c>
      <c r="F712" s="43">
        <v>0</v>
      </c>
      <c r="G712" s="43">
        <v>0</v>
      </c>
      <c r="H712" s="43">
        <v>0</v>
      </c>
      <c r="I712" s="44" t="s">
        <v>22</v>
      </c>
      <c r="J712" s="45" t="s">
        <v>1199</v>
      </c>
      <c r="K712" s="44"/>
      <c r="L712" s="44" t="s">
        <v>24</v>
      </c>
      <c r="M712" s="65">
        <v>1224</v>
      </c>
      <c r="O712" s="22" t="s">
        <v>1200</v>
      </c>
      <c r="P712"/>
      <c r="Q712"/>
    </row>
    <row r="713" spans="2:17" ht="30" customHeight="1" x14ac:dyDescent="0.25">
      <c r="B713" s="36"/>
      <c r="C713" s="46">
        <v>2217005</v>
      </c>
      <c r="E713" s="47">
        <v>2217005</v>
      </c>
      <c r="F713" s="47">
        <v>0</v>
      </c>
      <c r="G713" s="47">
        <v>0</v>
      </c>
      <c r="H713" s="47">
        <v>0</v>
      </c>
      <c r="I713" s="48" t="s">
        <v>80</v>
      </c>
      <c r="J713" s="49" t="s">
        <v>1201</v>
      </c>
      <c r="K713" s="48"/>
      <c r="L713" s="48" t="s">
        <v>24</v>
      </c>
      <c r="M713" s="66">
        <v>1224</v>
      </c>
      <c r="O713" s="22" t="s">
        <v>1202</v>
      </c>
      <c r="P713"/>
      <c r="Q713"/>
    </row>
    <row r="714" spans="2:17" ht="30" customHeight="1" x14ac:dyDescent="0.25">
      <c r="B714" s="36"/>
      <c r="C714" s="55">
        <v>7100000</v>
      </c>
      <c r="E714" s="56">
        <v>0</v>
      </c>
      <c r="F714" s="56">
        <v>0</v>
      </c>
      <c r="G714" s="56">
        <v>0</v>
      </c>
      <c r="H714" s="56">
        <v>7100000</v>
      </c>
      <c r="I714" s="57"/>
      <c r="J714" s="58"/>
      <c r="K714" s="57" t="s">
        <v>1203</v>
      </c>
      <c r="L714" s="57"/>
      <c r="M714" s="67"/>
      <c r="N714" s="37"/>
      <c r="P714"/>
      <c r="Q714"/>
    </row>
    <row r="715" spans="2:17" ht="30" customHeight="1" x14ac:dyDescent="0.25">
      <c r="B715" s="36"/>
      <c r="C715" s="50">
        <v>7100000</v>
      </c>
      <c r="E715" s="51">
        <v>0</v>
      </c>
      <c r="F715" s="51">
        <v>0</v>
      </c>
      <c r="G715" s="51">
        <v>0</v>
      </c>
      <c r="H715" s="51">
        <v>7100000</v>
      </c>
      <c r="I715" s="52" t="s">
        <v>47</v>
      </c>
      <c r="J715" s="53" t="s">
        <v>1204</v>
      </c>
      <c r="K715" s="52"/>
      <c r="L715" s="52" t="s">
        <v>24</v>
      </c>
      <c r="M715" s="68">
        <v>1224</v>
      </c>
      <c r="O715" s="22" t="s">
        <v>1205</v>
      </c>
      <c r="P715"/>
      <c r="Q715"/>
    </row>
    <row r="716" spans="2:17" ht="30" customHeight="1" x14ac:dyDescent="0.25">
      <c r="B716" s="36"/>
      <c r="C716" s="55">
        <v>5505891</v>
      </c>
      <c r="E716" s="56">
        <v>660782</v>
      </c>
      <c r="F716" s="56">
        <v>2457609</v>
      </c>
      <c r="G716" s="56">
        <v>0</v>
      </c>
      <c r="H716" s="56">
        <v>2387500</v>
      </c>
      <c r="I716" s="57"/>
      <c r="J716" s="58"/>
      <c r="K716" s="57" t="s">
        <v>1206</v>
      </c>
      <c r="L716" s="57"/>
      <c r="M716" s="67"/>
      <c r="N716" s="37"/>
      <c r="P716"/>
      <c r="Q716"/>
    </row>
    <row r="717" spans="2:17" ht="30" customHeight="1" x14ac:dyDescent="0.25">
      <c r="B717" s="36"/>
      <c r="C717" s="38">
        <v>2387500</v>
      </c>
      <c r="E717" s="39">
        <v>0</v>
      </c>
      <c r="F717" s="39">
        <v>0</v>
      </c>
      <c r="G717" s="39">
        <v>0</v>
      </c>
      <c r="H717" s="39">
        <v>2387500</v>
      </c>
      <c r="I717" s="40" t="s">
        <v>26</v>
      </c>
      <c r="J717" s="41" t="s">
        <v>1207</v>
      </c>
      <c r="K717" s="40"/>
      <c r="L717" s="40" t="s">
        <v>74</v>
      </c>
      <c r="M717" s="64">
        <v>1163</v>
      </c>
      <c r="O717" s="22" t="s">
        <v>1208</v>
      </c>
      <c r="P717"/>
      <c r="Q717"/>
    </row>
    <row r="718" spans="2:17" ht="30" customHeight="1" x14ac:dyDescent="0.25">
      <c r="B718" s="36"/>
      <c r="C718" s="42"/>
      <c r="E718" s="43"/>
      <c r="F718" s="43"/>
      <c r="G718" s="43"/>
      <c r="H718" s="43"/>
      <c r="I718" s="44" t="s">
        <v>47</v>
      </c>
      <c r="J718" s="45" t="s">
        <v>96</v>
      </c>
      <c r="K718" s="44"/>
      <c r="L718" s="44" t="s">
        <v>24</v>
      </c>
      <c r="M718" s="65">
        <v>1224</v>
      </c>
      <c r="O718" s="22" t="s">
        <v>25</v>
      </c>
      <c r="P718"/>
      <c r="Q718"/>
    </row>
    <row r="719" spans="2:17" ht="30" customHeight="1" x14ac:dyDescent="0.25">
      <c r="B719" s="36"/>
      <c r="C719" s="42">
        <v>660782</v>
      </c>
      <c r="E719" s="43">
        <v>660782</v>
      </c>
      <c r="F719" s="43">
        <v>0</v>
      </c>
      <c r="G719" s="43">
        <v>0</v>
      </c>
      <c r="H719" s="43">
        <v>0</v>
      </c>
      <c r="I719" s="44" t="s">
        <v>19</v>
      </c>
      <c r="J719" s="45" t="s">
        <v>1209</v>
      </c>
      <c r="K719" s="44"/>
      <c r="L719" s="44" t="s">
        <v>24</v>
      </c>
      <c r="M719" s="65">
        <v>1224</v>
      </c>
      <c r="O719" s="22" t="s">
        <v>1210</v>
      </c>
      <c r="P719"/>
      <c r="Q719"/>
    </row>
    <row r="720" spans="2:17" ht="30" customHeight="1" x14ac:dyDescent="0.25">
      <c r="B720" s="36"/>
      <c r="C720" s="46">
        <v>2457609</v>
      </c>
      <c r="E720" s="47">
        <v>0</v>
      </c>
      <c r="F720" s="47">
        <v>2457609</v>
      </c>
      <c r="G720" s="47">
        <v>0</v>
      </c>
      <c r="H720" s="47">
        <v>0</v>
      </c>
      <c r="I720" s="48" t="s">
        <v>15</v>
      </c>
      <c r="J720" s="49" t="s">
        <v>1211</v>
      </c>
      <c r="K720" s="48"/>
      <c r="L720" s="48" t="s">
        <v>61</v>
      </c>
      <c r="M720" s="66">
        <v>1240</v>
      </c>
      <c r="O720" s="22" t="s">
        <v>1212</v>
      </c>
      <c r="P720"/>
      <c r="Q720"/>
    </row>
    <row r="721" spans="2:17" ht="30" customHeight="1" x14ac:dyDescent="0.25">
      <c r="B721" s="36"/>
      <c r="C721" s="55">
        <v>9603556</v>
      </c>
      <c r="E721" s="56">
        <v>1703556</v>
      </c>
      <c r="F721" s="56">
        <v>0</v>
      </c>
      <c r="G721" s="56">
        <v>0</v>
      </c>
      <c r="H721" s="56">
        <v>7900000</v>
      </c>
      <c r="I721" s="57"/>
      <c r="J721" s="58"/>
      <c r="K721" s="57" t="s">
        <v>1213</v>
      </c>
      <c r="L721" s="57"/>
      <c r="M721" s="67"/>
      <c r="N721" s="37"/>
      <c r="P721"/>
      <c r="Q721"/>
    </row>
    <row r="722" spans="2:17" ht="30" customHeight="1" x14ac:dyDescent="0.25">
      <c r="B722" s="36"/>
      <c r="C722" s="38">
        <v>7900000</v>
      </c>
      <c r="E722" s="39">
        <v>0</v>
      </c>
      <c r="F722" s="39">
        <v>0</v>
      </c>
      <c r="G722" s="39">
        <v>0</v>
      </c>
      <c r="H722" s="39">
        <v>7900000</v>
      </c>
      <c r="I722" s="40" t="s">
        <v>80</v>
      </c>
      <c r="J722" s="41" t="s">
        <v>1214</v>
      </c>
      <c r="K722" s="40"/>
      <c r="L722" s="40" t="s">
        <v>24</v>
      </c>
      <c r="M722" s="64">
        <v>1224</v>
      </c>
      <c r="O722" s="22" t="s">
        <v>1215</v>
      </c>
      <c r="P722"/>
      <c r="Q722"/>
    </row>
    <row r="723" spans="2:17" ht="30" customHeight="1" x14ac:dyDescent="0.25">
      <c r="B723" s="36"/>
      <c r="C723" s="46">
        <v>1703556</v>
      </c>
      <c r="E723" s="47">
        <v>1703556</v>
      </c>
      <c r="F723" s="47">
        <v>0</v>
      </c>
      <c r="G723" s="47">
        <v>0</v>
      </c>
      <c r="H723" s="47">
        <v>0</v>
      </c>
      <c r="I723" s="48" t="s">
        <v>80</v>
      </c>
      <c r="J723" s="49" t="s">
        <v>1216</v>
      </c>
      <c r="K723" s="48"/>
      <c r="L723" s="48" t="s">
        <v>24</v>
      </c>
      <c r="M723" s="66">
        <v>1224</v>
      </c>
      <c r="O723" s="22" t="s">
        <v>1217</v>
      </c>
      <c r="P723"/>
      <c r="Q723"/>
    </row>
    <row r="724" spans="2:17" ht="30" customHeight="1" x14ac:dyDescent="0.25">
      <c r="B724" s="36"/>
      <c r="C724" s="55">
        <v>4375000</v>
      </c>
      <c r="E724" s="56">
        <v>0</v>
      </c>
      <c r="F724" s="56">
        <v>0</v>
      </c>
      <c r="G724" s="56">
        <v>0</v>
      </c>
      <c r="H724" s="56">
        <v>4375000</v>
      </c>
      <c r="I724" s="57"/>
      <c r="J724" s="58"/>
      <c r="K724" s="57" t="s">
        <v>1218</v>
      </c>
      <c r="L724" s="57"/>
      <c r="M724" s="67"/>
      <c r="N724" s="37"/>
      <c r="P724"/>
      <c r="Q724"/>
    </row>
    <row r="725" spans="2:17" ht="30" customHeight="1" x14ac:dyDescent="0.25">
      <c r="B725" s="36"/>
      <c r="C725" s="38">
        <v>2875000</v>
      </c>
      <c r="E725" s="39">
        <v>0</v>
      </c>
      <c r="F725" s="39">
        <v>0</v>
      </c>
      <c r="G725" s="39">
        <v>0</v>
      </c>
      <c r="H725" s="39">
        <v>2875000</v>
      </c>
      <c r="I725" s="40" t="s">
        <v>26</v>
      </c>
      <c r="J725" s="41" t="s">
        <v>1219</v>
      </c>
      <c r="K725" s="40"/>
      <c r="L725" s="40" t="s">
        <v>74</v>
      </c>
      <c r="M725" s="64">
        <v>1163</v>
      </c>
      <c r="O725" s="22" t="s">
        <v>1220</v>
      </c>
      <c r="P725"/>
      <c r="Q725"/>
    </row>
    <row r="726" spans="2:17" ht="30" customHeight="1" x14ac:dyDescent="0.25">
      <c r="B726" s="36"/>
      <c r="C726" s="42"/>
      <c r="E726" s="43"/>
      <c r="F726" s="43"/>
      <c r="G726" s="43"/>
      <c r="H726" s="43"/>
      <c r="I726" s="44" t="s">
        <v>47</v>
      </c>
      <c r="J726" s="45" t="s">
        <v>96</v>
      </c>
      <c r="K726" s="44"/>
      <c r="L726" s="44" t="s">
        <v>24</v>
      </c>
      <c r="M726" s="65">
        <v>1224</v>
      </c>
      <c r="O726" s="22" t="s">
        <v>25</v>
      </c>
      <c r="P726"/>
      <c r="Q726"/>
    </row>
    <row r="727" spans="2:17" ht="30" customHeight="1" x14ac:dyDescent="0.25">
      <c r="B727" s="36"/>
      <c r="C727" s="46">
        <v>1500000</v>
      </c>
      <c r="E727" s="47">
        <v>0</v>
      </c>
      <c r="F727" s="47">
        <v>0</v>
      </c>
      <c r="G727" s="47">
        <v>0</v>
      </c>
      <c r="H727" s="47">
        <v>1500000</v>
      </c>
      <c r="I727" s="48" t="s">
        <v>26</v>
      </c>
      <c r="J727" s="49" t="s">
        <v>1221</v>
      </c>
      <c r="K727" s="48"/>
      <c r="L727" s="48" t="s">
        <v>61</v>
      </c>
      <c r="M727" s="66">
        <v>1240</v>
      </c>
      <c r="O727" s="22" t="s">
        <v>1222</v>
      </c>
      <c r="P727"/>
      <c r="Q727"/>
    </row>
    <row r="728" spans="2:17" ht="30" customHeight="1" x14ac:dyDescent="0.25">
      <c r="B728" s="36"/>
      <c r="C728" s="55">
        <f>SUM(C729:C732)</f>
        <v>1461624</v>
      </c>
      <c r="E728" s="56">
        <f t="shared" ref="E728:H728" si="39">SUM(E729:E732)</f>
        <v>500000</v>
      </c>
      <c r="F728" s="56">
        <f t="shared" si="39"/>
        <v>0</v>
      </c>
      <c r="G728" s="56">
        <f t="shared" si="39"/>
        <v>0</v>
      </c>
      <c r="H728" s="56">
        <f t="shared" si="39"/>
        <v>961624</v>
      </c>
      <c r="I728" s="57"/>
      <c r="J728" s="58"/>
      <c r="K728" s="57" t="s">
        <v>1223</v>
      </c>
      <c r="L728" s="57"/>
      <c r="M728" s="67"/>
      <c r="N728" s="37" t="s">
        <v>1224</v>
      </c>
      <c r="P728"/>
      <c r="Q728"/>
    </row>
    <row r="729" spans="2:17" ht="30" customHeight="1" x14ac:dyDescent="0.25">
      <c r="B729" s="36"/>
      <c r="C729" s="38"/>
      <c r="E729" s="39"/>
      <c r="F729" s="39"/>
      <c r="G729" s="39"/>
      <c r="H729" s="39"/>
      <c r="I729" s="40" t="s">
        <v>47</v>
      </c>
      <c r="J729" s="41" t="s">
        <v>96</v>
      </c>
      <c r="K729" s="40"/>
      <c r="L729" s="40" t="s">
        <v>24</v>
      </c>
      <c r="M729" s="64">
        <v>1224</v>
      </c>
      <c r="O729" s="22" t="s">
        <v>25</v>
      </c>
      <c r="P729"/>
      <c r="Q729"/>
    </row>
    <row r="730" spans="2:17" ht="30" customHeight="1" x14ac:dyDescent="0.25">
      <c r="B730" s="36"/>
      <c r="C730" s="42">
        <v>500000</v>
      </c>
      <c r="E730" s="43">
        <v>500000</v>
      </c>
      <c r="F730" s="43">
        <v>0</v>
      </c>
      <c r="G730" s="43">
        <v>0</v>
      </c>
      <c r="H730" s="43">
        <v>0</v>
      </c>
      <c r="I730" s="44" t="s">
        <v>26</v>
      </c>
      <c r="J730" s="45" t="s">
        <v>1225</v>
      </c>
      <c r="K730" s="44"/>
      <c r="L730" s="44" t="s">
        <v>24</v>
      </c>
      <c r="M730" s="65">
        <v>1224</v>
      </c>
      <c r="O730" s="22" t="s">
        <v>1226</v>
      </c>
      <c r="P730"/>
      <c r="Q730"/>
    </row>
    <row r="731" spans="2:17" ht="30" customHeight="1" x14ac:dyDescent="0.25">
      <c r="B731" s="36"/>
      <c r="C731" s="42">
        <v>211624</v>
      </c>
      <c r="E731" s="43">
        <v>0</v>
      </c>
      <c r="F731" s="43">
        <v>0</v>
      </c>
      <c r="G731" s="43">
        <v>0</v>
      </c>
      <c r="H731" s="43">
        <v>211624</v>
      </c>
      <c r="I731" s="44" t="s">
        <v>22</v>
      </c>
      <c r="J731" s="45" t="s">
        <v>1227</v>
      </c>
      <c r="K731" s="44"/>
      <c r="L731" s="44" t="s">
        <v>24</v>
      </c>
      <c r="M731" s="65">
        <v>1224</v>
      </c>
      <c r="O731" s="22" t="s">
        <v>1228</v>
      </c>
      <c r="P731"/>
      <c r="Q731"/>
    </row>
    <row r="732" spans="2:17" ht="30" customHeight="1" x14ac:dyDescent="0.25">
      <c r="B732" s="36"/>
      <c r="C732" s="50">
        <v>750000</v>
      </c>
      <c r="E732" s="43">
        <v>0</v>
      </c>
      <c r="F732" s="43">
        <v>0</v>
      </c>
      <c r="G732" s="43">
        <v>0</v>
      </c>
      <c r="H732" s="51">
        <v>750000</v>
      </c>
      <c r="I732" s="52" t="s">
        <v>26</v>
      </c>
      <c r="J732" s="53" t="s">
        <v>1229</v>
      </c>
      <c r="K732" s="52"/>
      <c r="L732" s="52" t="s">
        <v>43</v>
      </c>
      <c r="M732" s="68">
        <v>1062</v>
      </c>
      <c r="O732" s="22" t="s">
        <v>1230</v>
      </c>
      <c r="P732"/>
      <c r="Q732"/>
    </row>
    <row r="733" spans="2:17" ht="30" customHeight="1" x14ac:dyDescent="0.25">
      <c r="B733" s="36"/>
      <c r="C733" s="55">
        <v>10487601</v>
      </c>
      <c r="E733" s="56">
        <v>500000</v>
      </c>
      <c r="F733" s="56">
        <v>0</v>
      </c>
      <c r="G733" s="56">
        <v>0</v>
      </c>
      <c r="H733" s="56">
        <v>9987601</v>
      </c>
      <c r="I733" s="57"/>
      <c r="J733" s="58"/>
      <c r="K733" s="57" t="s">
        <v>1231</v>
      </c>
      <c r="L733" s="57"/>
      <c r="M733" s="67"/>
      <c r="N733" s="37"/>
      <c r="P733"/>
      <c r="Q733"/>
    </row>
    <row r="734" spans="2:17" ht="30" customHeight="1" x14ac:dyDescent="0.25">
      <c r="B734" s="36"/>
      <c r="C734" s="38">
        <v>2113513</v>
      </c>
      <c r="E734" s="39">
        <v>0</v>
      </c>
      <c r="F734" s="39">
        <v>0</v>
      </c>
      <c r="G734" s="39">
        <v>0</v>
      </c>
      <c r="H734" s="39">
        <v>2113513</v>
      </c>
      <c r="I734" s="40" t="s">
        <v>15</v>
      </c>
      <c r="J734" s="41" t="s">
        <v>1232</v>
      </c>
      <c r="K734" s="40"/>
      <c r="L734" s="40" t="s">
        <v>43</v>
      </c>
      <c r="M734" s="64">
        <v>1062</v>
      </c>
      <c r="O734" s="22" t="s">
        <v>1233</v>
      </c>
      <c r="P734"/>
      <c r="Q734"/>
    </row>
    <row r="735" spans="2:17" ht="30" customHeight="1" x14ac:dyDescent="0.25">
      <c r="B735" s="36"/>
      <c r="C735" s="42">
        <v>175000</v>
      </c>
      <c r="E735" s="43">
        <v>0</v>
      </c>
      <c r="F735" s="43">
        <v>0</v>
      </c>
      <c r="G735" s="43">
        <v>0</v>
      </c>
      <c r="H735" s="43">
        <v>175000</v>
      </c>
      <c r="I735" s="44" t="s">
        <v>80</v>
      </c>
      <c r="J735" s="45" t="s">
        <v>1234</v>
      </c>
      <c r="K735" s="44"/>
      <c r="L735" s="44" t="s">
        <v>17</v>
      </c>
      <c r="M735" s="65">
        <v>1215</v>
      </c>
      <c r="O735" s="22" t="s">
        <v>1235</v>
      </c>
      <c r="P735"/>
      <c r="Q735"/>
    </row>
    <row r="736" spans="2:17" ht="30" customHeight="1" x14ac:dyDescent="0.25">
      <c r="B736" s="36"/>
      <c r="C736" s="42"/>
      <c r="E736" s="43"/>
      <c r="F736" s="43"/>
      <c r="G736" s="43"/>
      <c r="H736" s="43"/>
      <c r="I736" s="44" t="s">
        <v>47</v>
      </c>
      <c r="J736" s="45" t="s">
        <v>96</v>
      </c>
      <c r="K736" s="44"/>
      <c r="L736" s="44" t="s">
        <v>24</v>
      </c>
      <c r="M736" s="65">
        <v>1224</v>
      </c>
      <c r="O736" s="22" t="s">
        <v>25</v>
      </c>
      <c r="P736"/>
      <c r="Q736"/>
    </row>
    <row r="737" spans="2:17" ht="30" customHeight="1" x14ac:dyDescent="0.25">
      <c r="B737" s="36"/>
      <c r="C737" s="42">
        <v>500000</v>
      </c>
      <c r="E737" s="43">
        <v>500000</v>
      </c>
      <c r="F737" s="43">
        <v>0</v>
      </c>
      <c r="G737" s="43">
        <v>0</v>
      </c>
      <c r="H737" s="43">
        <v>0</v>
      </c>
      <c r="I737" s="44" t="s">
        <v>26</v>
      </c>
      <c r="J737" s="45" t="s">
        <v>1236</v>
      </c>
      <c r="K737" s="44"/>
      <c r="L737" s="44" t="s">
        <v>24</v>
      </c>
      <c r="M737" s="65">
        <v>1224</v>
      </c>
      <c r="O737" s="22" t="s">
        <v>1237</v>
      </c>
      <c r="P737"/>
      <c r="Q737"/>
    </row>
    <row r="738" spans="2:17" ht="30" customHeight="1" x14ac:dyDescent="0.25">
      <c r="B738" s="36"/>
      <c r="C738" s="46">
        <v>7699088</v>
      </c>
      <c r="E738" s="47">
        <v>0</v>
      </c>
      <c r="F738" s="47">
        <v>0</v>
      </c>
      <c r="G738" s="47">
        <v>0</v>
      </c>
      <c r="H738" s="47">
        <v>7699088</v>
      </c>
      <c r="I738" s="48" t="s">
        <v>22</v>
      </c>
      <c r="J738" s="49" t="s">
        <v>1238</v>
      </c>
      <c r="K738" s="48"/>
      <c r="L738" s="48" t="s">
        <v>24</v>
      </c>
      <c r="M738" s="66">
        <v>1224</v>
      </c>
      <c r="O738" s="22" t="s">
        <v>1239</v>
      </c>
      <c r="P738"/>
      <c r="Q738"/>
    </row>
    <row r="739" spans="2:17" ht="30" customHeight="1" x14ac:dyDescent="0.25">
      <c r="B739" s="36"/>
      <c r="C739" s="55">
        <v>2065000</v>
      </c>
      <c r="E739" s="56">
        <v>0</v>
      </c>
      <c r="F739" s="56">
        <v>0</v>
      </c>
      <c r="G739" s="56">
        <v>0</v>
      </c>
      <c r="H739" s="56">
        <v>2065000</v>
      </c>
      <c r="I739" s="57"/>
      <c r="J739" s="58"/>
      <c r="K739" s="57" t="s">
        <v>1240</v>
      </c>
      <c r="L739" s="57"/>
      <c r="M739" s="67"/>
      <c r="N739" s="37"/>
      <c r="P739"/>
      <c r="Q739"/>
    </row>
    <row r="740" spans="2:17" ht="30" customHeight="1" x14ac:dyDescent="0.25">
      <c r="B740" s="36"/>
      <c r="C740" s="38"/>
      <c r="E740" s="39"/>
      <c r="F740" s="39"/>
      <c r="G740" s="39"/>
      <c r="H740" s="39"/>
      <c r="I740" s="40" t="s">
        <v>47</v>
      </c>
      <c r="J740" s="41" t="s">
        <v>96</v>
      </c>
      <c r="K740" s="40"/>
      <c r="L740" s="40" t="s">
        <v>24</v>
      </c>
      <c r="M740" s="64">
        <v>1224</v>
      </c>
      <c r="O740" s="22" t="s">
        <v>25</v>
      </c>
      <c r="P740"/>
      <c r="Q740"/>
    </row>
    <row r="741" spans="2:17" ht="30" customHeight="1" x14ac:dyDescent="0.25">
      <c r="B741" s="36"/>
      <c r="C741" s="46">
        <v>2065000</v>
      </c>
      <c r="E741" s="47">
        <v>0</v>
      </c>
      <c r="F741" s="47">
        <v>0</v>
      </c>
      <c r="G741" s="47">
        <v>0</v>
      </c>
      <c r="H741" s="47">
        <v>2065000</v>
      </c>
      <c r="I741" s="48" t="s">
        <v>26</v>
      </c>
      <c r="J741" s="49" t="s">
        <v>1241</v>
      </c>
      <c r="K741" s="48"/>
      <c r="L741" s="48" t="s">
        <v>24</v>
      </c>
      <c r="M741" s="66">
        <v>1224</v>
      </c>
      <c r="O741" s="22" t="s">
        <v>1242</v>
      </c>
      <c r="P741"/>
      <c r="Q741"/>
    </row>
    <row r="742" spans="2:17" ht="30" customHeight="1" x14ac:dyDescent="0.25">
      <c r="B742" s="36"/>
      <c r="C742" s="55">
        <v>14727108</v>
      </c>
      <c r="E742" s="56">
        <v>1514608</v>
      </c>
      <c r="F742" s="56">
        <v>0</v>
      </c>
      <c r="G742" s="56">
        <v>0</v>
      </c>
      <c r="H742" s="56">
        <v>13212500</v>
      </c>
      <c r="I742" s="57"/>
      <c r="J742" s="58"/>
      <c r="K742" s="57" t="s">
        <v>1243</v>
      </c>
      <c r="L742" s="57"/>
      <c r="M742" s="67"/>
      <c r="N742" s="37" t="s">
        <v>1244</v>
      </c>
      <c r="P742"/>
      <c r="Q742"/>
    </row>
    <row r="743" spans="2:17" ht="30" customHeight="1" x14ac:dyDescent="0.25">
      <c r="B743" s="36"/>
      <c r="C743" s="38">
        <v>7400000</v>
      </c>
      <c r="E743" s="39">
        <v>0</v>
      </c>
      <c r="F743" s="39">
        <v>0</v>
      </c>
      <c r="G743" s="39">
        <v>0</v>
      </c>
      <c r="H743" s="39">
        <v>7400000</v>
      </c>
      <c r="I743" s="40" t="s">
        <v>47</v>
      </c>
      <c r="J743" s="41" t="s">
        <v>1245</v>
      </c>
      <c r="K743" s="40"/>
      <c r="L743" s="40" t="s">
        <v>24</v>
      </c>
      <c r="M743" s="64">
        <v>1224</v>
      </c>
      <c r="O743" s="22" t="s">
        <v>1246</v>
      </c>
      <c r="P743"/>
      <c r="Q743"/>
    </row>
    <row r="744" spans="2:17" ht="30" customHeight="1" x14ac:dyDescent="0.25">
      <c r="B744" s="36"/>
      <c r="C744" s="42">
        <v>1514608</v>
      </c>
      <c r="E744" s="43">
        <v>1514608</v>
      </c>
      <c r="F744" s="43">
        <v>0</v>
      </c>
      <c r="G744" s="43">
        <v>0</v>
      </c>
      <c r="H744" s="43">
        <v>0</v>
      </c>
      <c r="I744" s="44" t="s">
        <v>80</v>
      </c>
      <c r="J744" s="45" t="s">
        <v>1247</v>
      </c>
      <c r="K744" s="44"/>
      <c r="L744" s="44" t="s">
        <v>24</v>
      </c>
      <c r="M744" s="65">
        <v>1224</v>
      </c>
      <c r="O744" s="22" t="s">
        <v>1248</v>
      </c>
      <c r="P744"/>
      <c r="Q744"/>
    </row>
    <row r="745" spans="2:17" ht="30" customHeight="1" x14ac:dyDescent="0.25">
      <c r="B745" s="36"/>
      <c r="C745" s="46">
        <v>5812500</v>
      </c>
      <c r="E745" s="47">
        <v>0</v>
      </c>
      <c r="F745" s="47">
        <v>0</v>
      </c>
      <c r="G745" s="47">
        <v>0</v>
      </c>
      <c r="H745" s="47">
        <v>5812500</v>
      </c>
      <c r="I745" s="48" t="s">
        <v>26</v>
      </c>
      <c r="J745" s="49" t="s">
        <v>1249</v>
      </c>
      <c r="K745" s="48"/>
      <c r="L745" s="48" t="s">
        <v>33</v>
      </c>
      <c r="M745" s="66">
        <v>1276</v>
      </c>
      <c r="O745" s="22" t="s">
        <v>1250</v>
      </c>
      <c r="P745"/>
      <c r="Q745"/>
    </row>
    <row r="746" spans="2:17" ht="30" customHeight="1" x14ac:dyDescent="0.25">
      <c r="B746" s="36"/>
      <c r="C746" s="55">
        <v>14154159</v>
      </c>
      <c r="E746" s="56">
        <v>2372746</v>
      </c>
      <c r="F746" s="56">
        <v>0</v>
      </c>
      <c r="G746" s="56">
        <v>0</v>
      </c>
      <c r="H746" s="56">
        <v>11781413</v>
      </c>
      <c r="I746" s="57"/>
      <c r="J746" s="58"/>
      <c r="K746" s="57" t="s">
        <v>1251</v>
      </c>
      <c r="L746" s="57"/>
      <c r="M746" s="67"/>
      <c r="N746" s="37"/>
      <c r="P746"/>
      <c r="Q746"/>
    </row>
    <row r="747" spans="2:17" ht="30" customHeight="1" x14ac:dyDescent="0.25">
      <c r="B747" s="36"/>
      <c r="C747" s="38">
        <v>2912500</v>
      </c>
      <c r="E747" s="39">
        <v>0</v>
      </c>
      <c r="F747" s="39">
        <v>0</v>
      </c>
      <c r="G747" s="39">
        <v>0</v>
      </c>
      <c r="H747" s="39">
        <v>2912500</v>
      </c>
      <c r="I747" s="40" t="s">
        <v>26</v>
      </c>
      <c r="J747" s="41" t="s">
        <v>1252</v>
      </c>
      <c r="K747" s="40"/>
      <c r="L747" s="40" t="s">
        <v>43</v>
      </c>
      <c r="M747" s="64">
        <v>1062</v>
      </c>
      <c r="O747" s="22" t="s">
        <v>1253</v>
      </c>
      <c r="P747"/>
      <c r="Q747"/>
    </row>
    <row r="748" spans="2:17" ht="30" customHeight="1" x14ac:dyDescent="0.25">
      <c r="B748" s="36"/>
      <c r="C748" s="42">
        <v>2113513</v>
      </c>
      <c r="E748" s="43">
        <v>0</v>
      </c>
      <c r="F748" s="43">
        <v>0</v>
      </c>
      <c r="G748" s="43">
        <v>0</v>
      </c>
      <c r="H748" s="43">
        <v>2113513</v>
      </c>
      <c r="I748" s="44" t="s">
        <v>15</v>
      </c>
      <c r="J748" s="45" t="s">
        <v>1254</v>
      </c>
      <c r="K748" s="44"/>
      <c r="L748" s="44" t="s">
        <v>43</v>
      </c>
      <c r="M748" s="65">
        <v>1062</v>
      </c>
      <c r="O748" s="22" t="s">
        <v>1255</v>
      </c>
      <c r="P748"/>
      <c r="Q748"/>
    </row>
    <row r="749" spans="2:17" ht="30" customHeight="1" x14ac:dyDescent="0.25">
      <c r="B749" s="36"/>
      <c r="C749" s="42">
        <v>2900000</v>
      </c>
      <c r="E749" s="43">
        <v>0</v>
      </c>
      <c r="F749" s="43">
        <v>0</v>
      </c>
      <c r="G749" s="43">
        <v>0</v>
      </c>
      <c r="H749" s="43">
        <v>2900000</v>
      </c>
      <c r="I749" s="44" t="s">
        <v>22</v>
      </c>
      <c r="J749" s="45" t="s">
        <v>1256</v>
      </c>
      <c r="K749" s="44"/>
      <c r="L749" s="44" t="s">
        <v>17</v>
      </c>
      <c r="M749" s="65">
        <v>1215</v>
      </c>
      <c r="O749" s="22" t="s">
        <v>1257</v>
      </c>
      <c r="P749"/>
      <c r="Q749"/>
    </row>
    <row r="750" spans="2:17" ht="30" customHeight="1" x14ac:dyDescent="0.25">
      <c r="B750" s="36"/>
      <c r="C750" s="42">
        <v>140000</v>
      </c>
      <c r="E750" s="43">
        <v>0</v>
      </c>
      <c r="F750" s="43">
        <v>0</v>
      </c>
      <c r="G750" s="43">
        <v>0</v>
      </c>
      <c r="H750" s="43">
        <v>140000</v>
      </c>
      <c r="I750" s="44" t="s">
        <v>80</v>
      </c>
      <c r="J750" s="45" t="s">
        <v>1258</v>
      </c>
      <c r="K750" s="44"/>
      <c r="L750" s="44" t="s">
        <v>17</v>
      </c>
      <c r="M750" s="65">
        <v>1215</v>
      </c>
      <c r="O750" s="22" t="s">
        <v>1259</v>
      </c>
      <c r="P750"/>
      <c r="Q750"/>
    </row>
    <row r="751" spans="2:17" ht="30" customHeight="1" x14ac:dyDescent="0.25">
      <c r="B751" s="36"/>
      <c r="C751" s="42">
        <v>3715400</v>
      </c>
      <c r="E751" s="43">
        <v>0</v>
      </c>
      <c r="F751" s="43">
        <v>0</v>
      </c>
      <c r="G751" s="43">
        <v>0</v>
      </c>
      <c r="H751" s="43">
        <v>3715400</v>
      </c>
      <c r="I751" s="44" t="s">
        <v>22</v>
      </c>
      <c r="J751" s="45" t="s">
        <v>1260</v>
      </c>
      <c r="K751" s="44"/>
      <c r="L751" s="44" t="s">
        <v>24</v>
      </c>
      <c r="M751" s="65">
        <v>1224</v>
      </c>
      <c r="O751" s="22" t="s">
        <v>1261</v>
      </c>
      <c r="P751"/>
      <c r="Q751"/>
    </row>
    <row r="752" spans="2:17" ht="30" customHeight="1" x14ac:dyDescent="0.25">
      <c r="B752" s="36"/>
      <c r="C752" s="46">
        <v>2372746</v>
      </c>
      <c r="E752" s="47">
        <v>2372746</v>
      </c>
      <c r="F752" s="47">
        <v>0</v>
      </c>
      <c r="G752" s="47">
        <v>0</v>
      </c>
      <c r="H752" s="47">
        <v>0</v>
      </c>
      <c r="I752" s="48" t="s">
        <v>80</v>
      </c>
      <c r="J752" s="49" t="s">
        <v>1262</v>
      </c>
      <c r="K752" s="48"/>
      <c r="L752" s="48" t="s">
        <v>24</v>
      </c>
      <c r="M752" s="66">
        <v>1224</v>
      </c>
      <c r="O752" s="22" t="s">
        <v>1263</v>
      </c>
      <c r="P752"/>
      <c r="Q752"/>
    </row>
    <row r="753" spans="2:17" ht="30" customHeight="1" x14ac:dyDescent="0.25">
      <c r="B753" s="36"/>
      <c r="C753" s="55">
        <v>5128859</v>
      </c>
      <c r="E753" s="56">
        <v>0</v>
      </c>
      <c r="F753" s="56">
        <v>0</v>
      </c>
      <c r="G753" s="56">
        <v>0</v>
      </c>
      <c r="H753" s="56">
        <v>5128859</v>
      </c>
      <c r="I753" s="57"/>
      <c r="J753" s="58"/>
      <c r="K753" s="57" t="s">
        <v>1264</v>
      </c>
      <c r="L753" s="57"/>
      <c r="M753" s="67"/>
      <c r="N753" s="37" t="s">
        <v>1265</v>
      </c>
      <c r="P753"/>
      <c r="Q753"/>
    </row>
    <row r="754" spans="2:17" ht="30" customHeight="1" x14ac:dyDescent="0.25">
      <c r="B754" s="36"/>
      <c r="C754" s="38">
        <v>1050000</v>
      </c>
      <c r="E754" s="39">
        <v>0</v>
      </c>
      <c r="F754" s="39">
        <v>0</v>
      </c>
      <c r="G754" s="39">
        <v>0</v>
      </c>
      <c r="H754" s="39">
        <v>1050000</v>
      </c>
      <c r="I754" s="40" t="s">
        <v>26</v>
      </c>
      <c r="J754" s="41" t="s">
        <v>1266</v>
      </c>
      <c r="K754" s="40"/>
      <c r="L754" s="40" t="s">
        <v>24</v>
      </c>
      <c r="M754" s="64">
        <v>1224</v>
      </c>
      <c r="O754" s="22" t="s">
        <v>1267</v>
      </c>
      <c r="P754"/>
      <c r="Q754"/>
    </row>
    <row r="755" spans="2:17" ht="30" customHeight="1" x14ac:dyDescent="0.25">
      <c r="B755" s="36"/>
      <c r="C755" s="42">
        <v>1618859</v>
      </c>
      <c r="E755" s="43">
        <v>0</v>
      </c>
      <c r="F755" s="43">
        <v>0</v>
      </c>
      <c r="G755" s="43">
        <v>0</v>
      </c>
      <c r="H755" s="43">
        <v>1618859</v>
      </c>
      <c r="I755" s="44" t="s">
        <v>80</v>
      </c>
      <c r="J755" s="45" t="s">
        <v>1268</v>
      </c>
      <c r="K755" s="44"/>
      <c r="L755" s="44" t="s">
        <v>24</v>
      </c>
      <c r="M755" s="65">
        <v>1224</v>
      </c>
      <c r="O755" s="22" t="s">
        <v>1269</v>
      </c>
      <c r="P755"/>
      <c r="Q755"/>
    </row>
    <row r="756" spans="2:17" ht="30" customHeight="1" x14ac:dyDescent="0.25">
      <c r="B756" s="36"/>
      <c r="C756" s="42"/>
      <c r="E756" s="43"/>
      <c r="F756" s="43"/>
      <c r="G756" s="43"/>
      <c r="H756" s="43"/>
      <c r="I756" s="44" t="s">
        <v>22</v>
      </c>
      <c r="J756" s="45" t="s">
        <v>245</v>
      </c>
      <c r="K756" s="44"/>
      <c r="L756" s="44" t="s">
        <v>102</v>
      </c>
      <c r="M756" s="65">
        <v>1229</v>
      </c>
      <c r="O756" s="22" t="s">
        <v>25</v>
      </c>
      <c r="P756"/>
      <c r="Q756"/>
    </row>
    <row r="757" spans="2:17" ht="30" customHeight="1" x14ac:dyDescent="0.25">
      <c r="B757" s="36"/>
      <c r="C757" s="46">
        <v>2460000</v>
      </c>
      <c r="E757" s="47">
        <v>0</v>
      </c>
      <c r="F757" s="47">
        <v>0</v>
      </c>
      <c r="G757" s="47">
        <v>0</v>
      </c>
      <c r="H757" s="47">
        <v>2460000</v>
      </c>
      <c r="I757" s="48" t="s">
        <v>26</v>
      </c>
      <c r="J757" s="49" t="s">
        <v>1270</v>
      </c>
      <c r="K757" s="48"/>
      <c r="L757" s="48" t="s">
        <v>33</v>
      </c>
      <c r="M757" s="66">
        <v>1276</v>
      </c>
      <c r="O757" s="22" t="s">
        <v>1271</v>
      </c>
      <c r="P757"/>
      <c r="Q757"/>
    </row>
    <row r="758" spans="2:17" ht="30" customHeight="1" x14ac:dyDescent="0.25">
      <c r="B758" s="36"/>
      <c r="C758" s="55">
        <f>SUM(C759:C762)</f>
        <v>20588452</v>
      </c>
      <c r="E758" s="56">
        <f t="shared" ref="E758:G758" si="40">SUM(E759:E762)</f>
        <v>0</v>
      </c>
      <c r="F758" s="56">
        <f t="shared" si="40"/>
        <v>0</v>
      </c>
      <c r="G758" s="56">
        <f t="shared" si="40"/>
        <v>0</v>
      </c>
      <c r="H758" s="56">
        <f>SUM(H759:H762)</f>
        <v>20588452</v>
      </c>
      <c r="I758" s="57"/>
      <c r="J758" s="58"/>
      <c r="K758" s="57" t="s">
        <v>1272</v>
      </c>
      <c r="L758" s="57"/>
      <c r="M758" s="67"/>
      <c r="N758" s="37"/>
      <c r="P758"/>
      <c r="Q758"/>
    </row>
    <row r="759" spans="2:17" ht="30" customHeight="1" x14ac:dyDescent="0.25">
      <c r="B759" s="36"/>
      <c r="C759" s="38">
        <v>2323183</v>
      </c>
      <c r="E759" s="39">
        <v>0</v>
      </c>
      <c r="F759" s="39">
        <v>0</v>
      </c>
      <c r="G759" s="39">
        <v>0</v>
      </c>
      <c r="H759" s="39">
        <v>2323183</v>
      </c>
      <c r="I759" s="40" t="s">
        <v>26</v>
      </c>
      <c r="J759" s="41" t="s">
        <v>1273</v>
      </c>
      <c r="K759" s="40"/>
      <c r="L759" s="40" t="s">
        <v>24</v>
      </c>
      <c r="M759" s="64">
        <v>1224</v>
      </c>
      <c r="O759" s="22" t="s">
        <v>1274</v>
      </c>
      <c r="P759"/>
      <c r="Q759"/>
    </row>
    <row r="760" spans="2:17" ht="30" customHeight="1" x14ac:dyDescent="0.25">
      <c r="B760" s="36"/>
      <c r="C760" s="42">
        <v>17545269</v>
      </c>
      <c r="E760" s="43">
        <v>0</v>
      </c>
      <c r="F760" s="43">
        <v>0</v>
      </c>
      <c r="G760" s="43">
        <v>0</v>
      </c>
      <c r="H760" s="43">
        <v>17545269</v>
      </c>
      <c r="I760" s="44" t="s">
        <v>22</v>
      </c>
      <c r="J760" s="45" t="s">
        <v>1275</v>
      </c>
      <c r="K760" s="44"/>
      <c r="L760" s="44" t="s">
        <v>24</v>
      </c>
      <c r="M760" s="65">
        <v>1224</v>
      </c>
      <c r="O760" s="22" t="s">
        <v>1276</v>
      </c>
      <c r="P760"/>
      <c r="Q760"/>
    </row>
    <row r="761" spans="2:17" ht="30" customHeight="1" x14ac:dyDescent="0.25">
      <c r="B761" s="36"/>
      <c r="C761" s="46">
        <v>720000</v>
      </c>
      <c r="E761" s="43">
        <v>0</v>
      </c>
      <c r="F761" s="43">
        <v>0</v>
      </c>
      <c r="G761" s="43">
        <v>0</v>
      </c>
      <c r="H761" s="47">
        <v>720000</v>
      </c>
      <c r="I761" s="48" t="s">
        <v>26</v>
      </c>
      <c r="J761" s="49" t="s">
        <v>1277</v>
      </c>
      <c r="K761" s="48"/>
      <c r="L761" s="48" t="s">
        <v>105</v>
      </c>
      <c r="M761" s="66">
        <v>1264</v>
      </c>
      <c r="O761" s="22" t="s">
        <v>1278</v>
      </c>
      <c r="P761"/>
      <c r="Q761"/>
    </row>
    <row r="762" spans="2:17" ht="30" customHeight="1" x14ac:dyDescent="0.25">
      <c r="B762" s="36"/>
      <c r="C762" s="46"/>
      <c r="E762" s="47"/>
      <c r="F762" s="47"/>
      <c r="G762" s="47"/>
      <c r="H762" s="47"/>
      <c r="I762" s="48" t="s">
        <v>22</v>
      </c>
      <c r="J762" s="49" t="s">
        <v>245</v>
      </c>
      <c r="K762" s="48"/>
      <c r="L762" s="48" t="s">
        <v>102</v>
      </c>
      <c r="M762" s="66">
        <v>1229</v>
      </c>
      <c r="O762" s="22" t="s">
        <v>25</v>
      </c>
      <c r="P762"/>
      <c r="Q762"/>
    </row>
    <row r="763" spans="2:17" ht="30" customHeight="1" x14ac:dyDescent="0.25">
      <c r="B763" s="36"/>
      <c r="C763" s="55">
        <v>2350000</v>
      </c>
      <c r="E763" s="56">
        <v>0</v>
      </c>
      <c r="F763" s="56">
        <v>0</v>
      </c>
      <c r="G763" s="56">
        <v>0</v>
      </c>
      <c r="H763" s="56">
        <v>2350000</v>
      </c>
      <c r="I763" s="57"/>
      <c r="J763" s="58"/>
      <c r="K763" s="57" t="s">
        <v>1279</v>
      </c>
      <c r="L763" s="57"/>
      <c r="M763" s="67"/>
      <c r="N763" s="37"/>
      <c r="P763"/>
      <c r="Q763"/>
    </row>
    <row r="764" spans="2:17" ht="30" customHeight="1" x14ac:dyDescent="0.25">
      <c r="B764" s="36"/>
      <c r="C764" s="38"/>
      <c r="E764" s="39"/>
      <c r="F764" s="39"/>
      <c r="G764" s="39"/>
      <c r="H764" s="39"/>
      <c r="I764" s="40" t="s">
        <v>47</v>
      </c>
      <c r="J764" s="41" t="s">
        <v>96</v>
      </c>
      <c r="K764" s="40"/>
      <c r="L764" s="40" t="s">
        <v>24</v>
      </c>
      <c r="M764" s="64">
        <v>1224</v>
      </c>
      <c r="O764" s="22" t="s">
        <v>25</v>
      </c>
      <c r="P764"/>
      <c r="Q764"/>
    </row>
    <row r="765" spans="2:17" ht="30" customHeight="1" x14ac:dyDescent="0.25">
      <c r="B765" s="36"/>
      <c r="C765" s="46">
        <v>2350000</v>
      </c>
      <c r="E765" s="47">
        <v>0</v>
      </c>
      <c r="F765" s="47">
        <v>0</v>
      </c>
      <c r="G765" s="47">
        <v>0</v>
      </c>
      <c r="H765" s="47">
        <v>2350000</v>
      </c>
      <c r="I765" s="48" t="s">
        <v>26</v>
      </c>
      <c r="J765" s="49" t="s">
        <v>1280</v>
      </c>
      <c r="K765" s="48"/>
      <c r="L765" s="48" t="s">
        <v>24</v>
      </c>
      <c r="M765" s="66">
        <v>1224</v>
      </c>
      <c r="O765" s="22" t="s">
        <v>1281</v>
      </c>
      <c r="P765"/>
      <c r="Q765"/>
    </row>
    <row r="766" spans="2:17" ht="30" customHeight="1" x14ac:dyDescent="0.25">
      <c r="B766" s="36"/>
      <c r="C766" s="55">
        <v>8633252</v>
      </c>
      <c r="E766" s="56">
        <v>0</v>
      </c>
      <c r="F766" s="56">
        <v>0</v>
      </c>
      <c r="G766" s="56">
        <v>0</v>
      </c>
      <c r="H766" s="56">
        <v>8633252</v>
      </c>
      <c r="I766" s="57"/>
      <c r="J766" s="58"/>
      <c r="K766" s="57" t="s">
        <v>1282</v>
      </c>
      <c r="L766" s="57"/>
      <c r="M766" s="67"/>
      <c r="N766" s="37"/>
      <c r="P766"/>
      <c r="Q766"/>
    </row>
    <row r="767" spans="2:17" ht="30" customHeight="1" x14ac:dyDescent="0.25">
      <c r="B767" s="36"/>
      <c r="C767" s="38"/>
      <c r="E767" s="39"/>
      <c r="F767" s="39"/>
      <c r="G767" s="39"/>
      <c r="H767" s="39"/>
      <c r="I767" s="40" t="s">
        <v>39</v>
      </c>
      <c r="J767" s="41" t="s">
        <v>40</v>
      </c>
      <c r="K767" s="40"/>
      <c r="L767" s="40" t="s">
        <v>41</v>
      </c>
      <c r="M767" s="64">
        <v>1013</v>
      </c>
      <c r="O767" s="22" t="s">
        <v>25</v>
      </c>
      <c r="P767"/>
      <c r="Q767"/>
    </row>
    <row r="768" spans="2:17" ht="30" customHeight="1" x14ac:dyDescent="0.25">
      <c r="B768" s="36"/>
      <c r="C768" s="42">
        <v>1425000</v>
      </c>
      <c r="E768" s="43">
        <v>0</v>
      </c>
      <c r="F768" s="43">
        <v>0</v>
      </c>
      <c r="G768" s="43">
        <v>0</v>
      </c>
      <c r="H768" s="43">
        <v>1425000</v>
      </c>
      <c r="I768" s="44" t="s">
        <v>26</v>
      </c>
      <c r="J768" s="45" t="s">
        <v>1283</v>
      </c>
      <c r="K768" s="44"/>
      <c r="L768" s="44" t="s">
        <v>41</v>
      </c>
      <c r="M768" s="65">
        <v>1013</v>
      </c>
      <c r="O768" s="22" t="s">
        <v>1284</v>
      </c>
      <c r="P768"/>
      <c r="Q768"/>
    </row>
    <row r="769" spans="2:17" ht="30" customHeight="1" x14ac:dyDescent="0.25">
      <c r="B769" s="36"/>
      <c r="C769" s="42">
        <v>58252</v>
      </c>
      <c r="E769" s="43">
        <v>0</v>
      </c>
      <c r="F769" s="43">
        <v>0</v>
      </c>
      <c r="G769" s="43">
        <v>0</v>
      </c>
      <c r="H769" s="43">
        <v>58252</v>
      </c>
      <c r="I769" s="44" t="s">
        <v>19</v>
      </c>
      <c r="J769" s="45" t="s">
        <v>1285</v>
      </c>
      <c r="K769" s="44"/>
      <c r="L769" s="44" t="s">
        <v>17</v>
      </c>
      <c r="M769" s="65">
        <v>1215</v>
      </c>
      <c r="O769" s="22" t="s">
        <v>1286</v>
      </c>
      <c r="P769"/>
      <c r="Q769"/>
    </row>
    <row r="770" spans="2:17" ht="30" customHeight="1" x14ac:dyDescent="0.25">
      <c r="B770" s="36"/>
      <c r="C770" s="42"/>
      <c r="E770" s="43"/>
      <c r="F770" s="43"/>
      <c r="G770" s="43"/>
      <c r="H770" s="43"/>
      <c r="I770" s="44" t="s">
        <v>47</v>
      </c>
      <c r="J770" s="45" t="s">
        <v>96</v>
      </c>
      <c r="K770" s="44"/>
      <c r="L770" s="44" t="s">
        <v>24</v>
      </c>
      <c r="M770" s="65">
        <v>1224</v>
      </c>
      <c r="O770" s="22" t="s">
        <v>25</v>
      </c>
      <c r="P770"/>
      <c r="Q770"/>
    </row>
    <row r="771" spans="2:17" ht="30" customHeight="1" x14ac:dyDescent="0.25">
      <c r="B771" s="36"/>
      <c r="C771" s="42">
        <v>1000000</v>
      </c>
      <c r="E771" s="43">
        <v>0</v>
      </c>
      <c r="F771" s="43">
        <v>0</v>
      </c>
      <c r="G771" s="43">
        <v>0</v>
      </c>
      <c r="H771" s="43">
        <v>1000000</v>
      </c>
      <c r="I771" s="44" t="s">
        <v>80</v>
      </c>
      <c r="J771" s="45" t="s">
        <v>1287</v>
      </c>
      <c r="K771" s="44"/>
      <c r="L771" s="44" t="s">
        <v>24</v>
      </c>
      <c r="M771" s="65">
        <v>1224</v>
      </c>
      <c r="O771" s="22" t="s">
        <v>1288</v>
      </c>
      <c r="P771"/>
      <c r="Q771"/>
    </row>
    <row r="772" spans="2:17" ht="30" customHeight="1" x14ac:dyDescent="0.25">
      <c r="B772" s="36"/>
      <c r="C772" s="46">
        <v>6150000</v>
      </c>
      <c r="E772" s="47">
        <v>0</v>
      </c>
      <c r="F772" s="47">
        <v>0</v>
      </c>
      <c r="G772" s="47">
        <v>0</v>
      </c>
      <c r="H772" s="47">
        <v>6150000</v>
      </c>
      <c r="I772" s="48" t="s">
        <v>26</v>
      </c>
      <c r="J772" s="49" t="s">
        <v>1289</v>
      </c>
      <c r="K772" s="48"/>
      <c r="L772" s="48" t="s">
        <v>24</v>
      </c>
      <c r="M772" s="66">
        <v>1224</v>
      </c>
      <c r="O772" s="22" t="s">
        <v>1290</v>
      </c>
      <c r="P772"/>
      <c r="Q772"/>
    </row>
    <row r="773" spans="2:17" ht="30" customHeight="1" x14ac:dyDescent="0.25">
      <c r="B773" s="36"/>
      <c r="C773" s="55">
        <v>12760732</v>
      </c>
      <c r="E773" s="56">
        <v>4580732</v>
      </c>
      <c r="F773" s="56">
        <v>0</v>
      </c>
      <c r="G773" s="56">
        <v>0</v>
      </c>
      <c r="H773" s="56">
        <v>8180000</v>
      </c>
      <c r="I773" s="57"/>
      <c r="J773" s="58"/>
      <c r="K773" s="57" t="s">
        <v>1291</v>
      </c>
      <c r="L773" s="57"/>
      <c r="M773" s="67"/>
      <c r="N773" s="37"/>
      <c r="P773"/>
      <c r="Q773"/>
    </row>
    <row r="774" spans="2:17" ht="30" customHeight="1" x14ac:dyDescent="0.25">
      <c r="B774" s="36"/>
      <c r="C774" s="38">
        <v>3250000</v>
      </c>
      <c r="E774" s="39">
        <v>0</v>
      </c>
      <c r="F774" s="39">
        <v>0</v>
      </c>
      <c r="G774" s="39">
        <v>0</v>
      </c>
      <c r="H774" s="39">
        <v>3250000</v>
      </c>
      <c r="I774" s="40" t="s">
        <v>80</v>
      </c>
      <c r="J774" s="41" t="s">
        <v>1292</v>
      </c>
      <c r="K774" s="40"/>
      <c r="L774" s="40" t="s">
        <v>17</v>
      </c>
      <c r="M774" s="64">
        <v>1215</v>
      </c>
      <c r="O774" s="22" t="s">
        <v>1293</v>
      </c>
      <c r="P774"/>
      <c r="Q774"/>
    </row>
    <row r="775" spans="2:17" ht="30" customHeight="1" x14ac:dyDescent="0.25">
      <c r="B775" s="36"/>
      <c r="C775" s="42">
        <v>4580732</v>
      </c>
      <c r="E775" s="43">
        <v>4580732</v>
      </c>
      <c r="F775" s="43">
        <v>0</v>
      </c>
      <c r="G775" s="43">
        <v>0</v>
      </c>
      <c r="H775" s="43">
        <v>0</v>
      </c>
      <c r="I775" s="44" t="s">
        <v>80</v>
      </c>
      <c r="J775" s="45" t="s">
        <v>1294</v>
      </c>
      <c r="K775" s="44"/>
      <c r="L775" s="44" t="s">
        <v>24</v>
      </c>
      <c r="M775" s="65">
        <v>1224</v>
      </c>
      <c r="O775" s="22" t="s">
        <v>1295</v>
      </c>
      <c r="P775"/>
      <c r="Q775"/>
    </row>
    <row r="776" spans="2:17" ht="30" customHeight="1" x14ac:dyDescent="0.25">
      <c r="B776" s="36"/>
      <c r="C776" s="42">
        <v>4800000</v>
      </c>
      <c r="E776" s="43">
        <v>0</v>
      </c>
      <c r="F776" s="43">
        <v>0</v>
      </c>
      <c r="G776" s="43">
        <v>0</v>
      </c>
      <c r="H776" s="43">
        <v>4800000</v>
      </c>
      <c r="I776" s="44" t="s">
        <v>26</v>
      </c>
      <c r="J776" s="45" t="s">
        <v>1296</v>
      </c>
      <c r="K776" s="44"/>
      <c r="L776" s="44" t="s">
        <v>24</v>
      </c>
      <c r="M776" s="65">
        <v>1224</v>
      </c>
      <c r="O776" s="22" t="s">
        <v>1297</v>
      </c>
      <c r="P776"/>
      <c r="Q776"/>
    </row>
    <row r="777" spans="2:17" ht="30" customHeight="1" x14ac:dyDescent="0.25">
      <c r="B777" s="36"/>
      <c r="C777" s="42">
        <v>130000</v>
      </c>
      <c r="E777" s="43">
        <v>0</v>
      </c>
      <c r="F777" s="43">
        <v>0</v>
      </c>
      <c r="G777" s="43">
        <v>0</v>
      </c>
      <c r="H777" s="43">
        <v>130000</v>
      </c>
      <c r="I777" s="44" t="s">
        <v>26</v>
      </c>
      <c r="J777" s="45" t="s">
        <v>1298</v>
      </c>
      <c r="K777" s="44"/>
      <c r="L777" s="44" t="s">
        <v>24</v>
      </c>
      <c r="M777" s="65">
        <v>1224</v>
      </c>
      <c r="O777" s="22" t="s">
        <v>1299</v>
      </c>
      <c r="P777"/>
      <c r="Q777"/>
    </row>
    <row r="778" spans="2:17" ht="30" customHeight="1" x14ac:dyDescent="0.25">
      <c r="B778" s="36"/>
      <c r="C778" s="46"/>
      <c r="E778" s="47"/>
      <c r="F778" s="47"/>
      <c r="G778" s="47"/>
      <c r="H778" s="47"/>
      <c r="I778" s="48" t="s">
        <v>22</v>
      </c>
      <c r="J778" s="49" t="s">
        <v>245</v>
      </c>
      <c r="K778" s="48"/>
      <c r="L778" s="48" t="s">
        <v>102</v>
      </c>
      <c r="M778" s="66">
        <v>1229</v>
      </c>
      <c r="O778" s="22" t="s">
        <v>25</v>
      </c>
      <c r="P778"/>
      <c r="Q778"/>
    </row>
    <row r="779" spans="2:17" ht="30" customHeight="1" x14ac:dyDescent="0.25">
      <c r="B779" s="36"/>
      <c r="C779" s="55">
        <v>5002018</v>
      </c>
      <c r="E779" s="56">
        <v>2929958</v>
      </c>
      <c r="F779" s="56">
        <v>0</v>
      </c>
      <c r="G779" s="56">
        <v>0</v>
      </c>
      <c r="H779" s="56">
        <v>2072060</v>
      </c>
      <c r="I779" s="57"/>
      <c r="J779" s="58"/>
      <c r="K779" s="57" t="s">
        <v>1300</v>
      </c>
      <c r="L779" s="57"/>
      <c r="M779" s="67"/>
      <c r="N779" s="37" t="s">
        <v>1301</v>
      </c>
      <c r="P779"/>
      <c r="Q779"/>
    </row>
    <row r="780" spans="2:17" ht="30" customHeight="1" x14ac:dyDescent="0.25">
      <c r="B780" s="36"/>
      <c r="C780" s="38">
        <v>1300000</v>
      </c>
      <c r="E780" s="39">
        <v>0</v>
      </c>
      <c r="F780" s="39">
        <v>0</v>
      </c>
      <c r="G780" s="39">
        <v>0</v>
      </c>
      <c r="H780" s="39">
        <v>1300000</v>
      </c>
      <c r="I780" s="40" t="s">
        <v>26</v>
      </c>
      <c r="J780" s="41" t="s">
        <v>1302</v>
      </c>
      <c r="K780" s="40"/>
      <c r="L780" s="40" t="s">
        <v>43</v>
      </c>
      <c r="M780" s="64">
        <v>1062</v>
      </c>
      <c r="O780" s="22" t="s">
        <v>1303</v>
      </c>
      <c r="P780"/>
      <c r="Q780"/>
    </row>
    <row r="781" spans="2:17" ht="30" customHeight="1" x14ac:dyDescent="0.25">
      <c r="B781" s="36"/>
      <c r="C781" s="42">
        <v>175000</v>
      </c>
      <c r="E781" s="43">
        <v>0</v>
      </c>
      <c r="F781" s="43">
        <v>0</v>
      </c>
      <c r="G781" s="43">
        <v>0</v>
      </c>
      <c r="H781" s="43">
        <v>175000</v>
      </c>
      <c r="I781" s="44" t="s">
        <v>80</v>
      </c>
      <c r="J781" s="45" t="s">
        <v>1304</v>
      </c>
      <c r="K781" s="44"/>
      <c r="L781" s="44" t="s">
        <v>17</v>
      </c>
      <c r="M781" s="65">
        <v>1215</v>
      </c>
      <c r="O781" s="22" t="s">
        <v>1305</v>
      </c>
      <c r="P781"/>
      <c r="Q781"/>
    </row>
    <row r="782" spans="2:17" ht="30" customHeight="1" x14ac:dyDescent="0.25">
      <c r="B782" s="36"/>
      <c r="C782" s="42">
        <v>31800</v>
      </c>
      <c r="E782" s="43">
        <v>0</v>
      </c>
      <c r="F782" s="43">
        <v>0</v>
      </c>
      <c r="G782" s="43">
        <v>0</v>
      </c>
      <c r="H782" s="43">
        <v>31800</v>
      </c>
      <c r="I782" s="44" t="s">
        <v>19</v>
      </c>
      <c r="J782" s="45" t="s">
        <v>1306</v>
      </c>
      <c r="K782" s="44"/>
      <c r="L782" s="44" t="s">
        <v>17</v>
      </c>
      <c r="M782" s="65">
        <v>1215</v>
      </c>
      <c r="O782" s="22" t="s">
        <v>1307</v>
      </c>
      <c r="P782"/>
      <c r="Q782"/>
    </row>
    <row r="783" spans="2:17" ht="30" customHeight="1" x14ac:dyDescent="0.25">
      <c r="B783" s="36"/>
      <c r="C783" s="42">
        <v>355260</v>
      </c>
      <c r="E783" s="43">
        <v>0</v>
      </c>
      <c r="F783" s="43">
        <v>0</v>
      </c>
      <c r="G783" s="43">
        <v>0</v>
      </c>
      <c r="H783" s="43">
        <v>355260</v>
      </c>
      <c r="I783" s="44" t="s">
        <v>19</v>
      </c>
      <c r="J783" s="45" t="s">
        <v>1308</v>
      </c>
      <c r="K783" s="44"/>
      <c r="L783" s="44" t="s">
        <v>24</v>
      </c>
      <c r="M783" s="65">
        <v>1224</v>
      </c>
      <c r="O783" s="22" t="s">
        <v>1309</v>
      </c>
      <c r="P783"/>
      <c r="Q783"/>
    </row>
    <row r="784" spans="2:17" ht="30" customHeight="1" x14ac:dyDescent="0.25">
      <c r="B784" s="36"/>
      <c r="C784" s="42">
        <v>210000</v>
      </c>
      <c r="E784" s="43">
        <v>0</v>
      </c>
      <c r="F784" s="43">
        <v>0</v>
      </c>
      <c r="G784" s="43">
        <v>0</v>
      </c>
      <c r="H784" s="43">
        <v>210000</v>
      </c>
      <c r="I784" s="44" t="s">
        <v>80</v>
      </c>
      <c r="J784" s="45" t="s">
        <v>1310</v>
      </c>
      <c r="K784" s="44"/>
      <c r="L784" s="44" t="s">
        <v>24</v>
      </c>
      <c r="M784" s="65">
        <v>1224</v>
      </c>
      <c r="O784" s="22" t="s">
        <v>1311</v>
      </c>
      <c r="P784"/>
      <c r="Q784"/>
    </row>
    <row r="785" spans="2:17" ht="30" customHeight="1" x14ac:dyDescent="0.25">
      <c r="B785" s="36"/>
      <c r="C785" s="42">
        <v>2929958</v>
      </c>
      <c r="E785" s="43">
        <v>2929958</v>
      </c>
      <c r="F785" s="43">
        <v>0</v>
      </c>
      <c r="G785" s="43">
        <v>0</v>
      </c>
      <c r="H785" s="43">
        <v>0</v>
      </c>
      <c r="I785" s="44" t="s">
        <v>80</v>
      </c>
      <c r="J785" s="45" t="s">
        <v>1312</v>
      </c>
      <c r="K785" s="44"/>
      <c r="L785" s="44" t="s">
        <v>24</v>
      </c>
      <c r="M785" s="65">
        <v>1224</v>
      </c>
      <c r="O785" s="22" t="s">
        <v>1313</v>
      </c>
      <c r="P785"/>
      <c r="Q785"/>
    </row>
    <row r="786" spans="2:17" ht="30" customHeight="1" x14ac:dyDescent="0.25">
      <c r="B786" s="36"/>
      <c r="C786" s="46"/>
      <c r="E786" s="47"/>
      <c r="F786" s="47"/>
      <c r="G786" s="47"/>
      <c r="H786" s="47"/>
      <c r="I786" s="48" t="s">
        <v>22</v>
      </c>
      <c r="J786" s="49" t="s">
        <v>245</v>
      </c>
      <c r="K786" s="48"/>
      <c r="L786" s="48" t="s">
        <v>102</v>
      </c>
      <c r="M786" s="66">
        <v>1229</v>
      </c>
      <c r="O786" s="22" t="s">
        <v>25</v>
      </c>
      <c r="P786"/>
      <c r="Q786"/>
    </row>
    <row r="787" spans="2:17" ht="30" customHeight="1" x14ac:dyDescent="0.25">
      <c r="B787" s="36"/>
      <c r="C787" s="55">
        <v>61592403</v>
      </c>
      <c r="E787" s="56">
        <v>7689133</v>
      </c>
      <c r="F787" s="56">
        <v>1500000</v>
      </c>
      <c r="G787" s="56">
        <v>0</v>
      </c>
      <c r="H787" s="56">
        <v>52403270</v>
      </c>
      <c r="I787" s="57"/>
      <c r="J787" s="58"/>
      <c r="K787" s="57" t="s">
        <v>1314</v>
      </c>
      <c r="L787" s="57"/>
      <c r="M787" s="67"/>
      <c r="N787" s="37"/>
      <c r="P787"/>
      <c r="Q787"/>
    </row>
    <row r="788" spans="2:17" ht="30" customHeight="1" x14ac:dyDescent="0.25">
      <c r="B788" s="36"/>
      <c r="C788" s="38">
        <v>1875000</v>
      </c>
      <c r="E788" s="39">
        <v>0</v>
      </c>
      <c r="F788" s="39">
        <v>0</v>
      </c>
      <c r="G788" s="39">
        <v>0</v>
      </c>
      <c r="H788" s="39">
        <v>1875000</v>
      </c>
      <c r="I788" s="40" t="s">
        <v>26</v>
      </c>
      <c r="J788" s="41" t="s">
        <v>1315</v>
      </c>
      <c r="K788" s="40"/>
      <c r="L788" s="40" t="s">
        <v>43</v>
      </c>
      <c r="M788" s="64">
        <v>1062</v>
      </c>
      <c r="O788" s="22" t="s">
        <v>1316</v>
      </c>
      <c r="P788"/>
      <c r="Q788"/>
    </row>
    <row r="789" spans="2:17" ht="30" customHeight="1" x14ac:dyDescent="0.25">
      <c r="B789" s="36"/>
      <c r="C789" s="42">
        <v>4500000</v>
      </c>
      <c r="E789" s="43">
        <v>0</v>
      </c>
      <c r="F789" s="43">
        <v>0</v>
      </c>
      <c r="G789" s="43">
        <v>0</v>
      </c>
      <c r="H789" s="43">
        <v>4500000</v>
      </c>
      <c r="I789" s="44" t="s">
        <v>47</v>
      </c>
      <c r="J789" s="45" t="s">
        <v>1317</v>
      </c>
      <c r="K789" s="44"/>
      <c r="L789" s="44" t="s">
        <v>43</v>
      </c>
      <c r="M789" s="65">
        <v>1062</v>
      </c>
      <c r="O789" s="22" t="s">
        <v>1318</v>
      </c>
      <c r="P789"/>
      <c r="Q789"/>
    </row>
    <row r="790" spans="2:17" ht="30" customHeight="1" x14ac:dyDescent="0.25">
      <c r="B790" s="36"/>
      <c r="C790" s="42">
        <v>65018</v>
      </c>
      <c r="E790" s="43">
        <v>0</v>
      </c>
      <c r="F790" s="43">
        <v>0</v>
      </c>
      <c r="G790" s="43">
        <v>0</v>
      </c>
      <c r="H790" s="43">
        <v>65018</v>
      </c>
      <c r="I790" s="44" t="s">
        <v>19</v>
      </c>
      <c r="J790" s="45" t="s">
        <v>1319</v>
      </c>
      <c r="K790" s="44"/>
      <c r="L790" s="44" t="s">
        <v>17</v>
      </c>
      <c r="M790" s="65">
        <v>1215</v>
      </c>
      <c r="O790" s="22" t="s">
        <v>1320</v>
      </c>
      <c r="P790"/>
      <c r="Q790"/>
    </row>
    <row r="791" spans="2:17" ht="30" customHeight="1" x14ac:dyDescent="0.25">
      <c r="B791" s="36"/>
      <c r="C791" s="42"/>
      <c r="E791" s="43"/>
      <c r="F791" s="43"/>
      <c r="G791" s="43"/>
      <c r="H791" s="43"/>
      <c r="I791" s="44" t="s">
        <v>19</v>
      </c>
      <c r="J791" s="45" t="s">
        <v>241</v>
      </c>
      <c r="K791" s="44"/>
      <c r="L791" s="44" t="s">
        <v>24</v>
      </c>
      <c r="M791" s="65">
        <v>1224</v>
      </c>
      <c r="O791" s="22" t="s">
        <v>25</v>
      </c>
      <c r="P791"/>
      <c r="Q791"/>
    </row>
    <row r="792" spans="2:17" ht="30" customHeight="1" x14ac:dyDescent="0.25">
      <c r="B792" s="36"/>
      <c r="C792" s="42"/>
      <c r="E792" s="43"/>
      <c r="F792" s="43"/>
      <c r="G792" s="43"/>
      <c r="H792" s="43"/>
      <c r="I792" s="44" t="s">
        <v>47</v>
      </c>
      <c r="J792" s="45" t="s">
        <v>96</v>
      </c>
      <c r="K792" s="44"/>
      <c r="L792" s="44" t="s">
        <v>24</v>
      </c>
      <c r="M792" s="65">
        <v>1224</v>
      </c>
      <c r="O792" s="22" t="s">
        <v>25</v>
      </c>
      <c r="P792"/>
      <c r="Q792"/>
    </row>
    <row r="793" spans="2:17" ht="30" customHeight="1" x14ac:dyDescent="0.25">
      <c r="B793" s="36"/>
      <c r="C793" s="42">
        <v>7689133</v>
      </c>
      <c r="E793" s="43">
        <v>7689133</v>
      </c>
      <c r="F793" s="43">
        <v>0</v>
      </c>
      <c r="G793" s="43">
        <v>0</v>
      </c>
      <c r="H793" s="43">
        <v>0</v>
      </c>
      <c r="I793" s="44" t="s">
        <v>80</v>
      </c>
      <c r="J793" s="45" t="s">
        <v>1321</v>
      </c>
      <c r="K793" s="44"/>
      <c r="L793" s="44" t="s">
        <v>24</v>
      </c>
      <c r="M793" s="65">
        <v>1224</v>
      </c>
      <c r="O793" s="22" t="s">
        <v>1322</v>
      </c>
      <c r="P793"/>
      <c r="Q793"/>
    </row>
    <row r="794" spans="2:17" ht="30" customHeight="1" x14ac:dyDescent="0.25">
      <c r="B794" s="36"/>
      <c r="C794" s="42">
        <v>500000</v>
      </c>
      <c r="E794" s="43">
        <v>0</v>
      </c>
      <c r="F794" s="43">
        <v>0</v>
      </c>
      <c r="G794" s="43">
        <v>0</v>
      </c>
      <c r="H794" s="43">
        <v>500000</v>
      </c>
      <c r="I794" s="44" t="s">
        <v>26</v>
      </c>
      <c r="J794" s="45" t="s">
        <v>1323</v>
      </c>
      <c r="K794" s="44"/>
      <c r="L794" s="44" t="s">
        <v>24</v>
      </c>
      <c r="M794" s="65">
        <v>1224</v>
      </c>
      <c r="O794" s="22" t="s">
        <v>1324</v>
      </c>
      <c r="P794"/>
      <c r="Q794"/>
    </row>
    <row r="795" spans="2:17" ht="30" customHeight="1" x14ac:dyDescent="0.25">
      <c r="B795" s="36"/>
      <c r="C795" s="42">
        <v>1500000</v>
      </c>
      <c r="E795" s="43">
        <v>0</v>
      </c>
      <c r="F795" s="43">
        <v>1500000</v>
      </c>
      <c r="G795" s="43">
        <v>0</v>
      </c>
      <c r="H795" s="43">
        <v>0</v>
      </c>
      <c r="I795" s="44" t="s">
        <v>22</v>
      </c>
      <c r="J795" s="45" t="s">
        <v>1325</v>
      </c>
      <c r="K795" s="44"/>
      <c r="L795" s="44" t="s">
        <v>33</v>
      </c>
      <c r="M795" s="65">
        <v>1276</v>
      </c>
      <c r="O795" s="22" t="s">
        <v>1326</v>
      </c>
      <c r="P795"/>
      <c r="Q795"/>
    </row>
    <row r="796" spans="2:17" ht="30" customHeight="1" x14ac:dyDescent="0.25">
      <c r="B796" s="36"/>
      <c r="C796" s="46">
        <v>45463252</v>
      </c>
      <c r="E796" s="47">
        <v>0</v>
      </c>
      <c r="F796" s="47">
        <v>0</v>
      </c>
      <c r="G796" s="47">
        <v>0</v>
      </c>
      <c r="H796" s="47">
        <v>45463252</v>
      </c>
      <c r="I796" s="48" t="s">
        <v>15</v>
      </c>
      <c r="J796" s="49" t="s">
        <v>1327</v>
      </c>
      <c r="K796" s="48"/>
      <c r="L796" s="48" t="s">
        <v>249</v>
      </c>
      <c r="M796" s="66">
        <v>1529</v>
      </c>
      <c r="O796" s="22" t="s">
        <v>1328</v>
      </c>
      <c r="P796"/>
      <c r="Q796"/>
    </row>
    <row r="797" spans="2:17" ht="30" customHeight="1" x14ac:dyDescent="0.25">
      <c r="B797" s="36"/>
      <c r="C797" s="55">
        <f>SUM(C798:C803)</f>
        <v>17830407</v>
      </c>
      <c r="E797" s="56">
        <f t="shared" ref="E797:H797" si="41">SUM(E798:E803)</f>
        <v>5895407</v>
      </c>
      <c r="F797" s="56">
        <f t="shared" si="41"/>
        <v>0</v>
      </c>
      <c r="G797" s="56">
        <f t="shared" si="41"/>
        <v>0</v>
      </c>
      <c r="H797" s="56">
        <f t="shared" si="41"/>
        <v>11935000</v>
      </c>
      <c r="I797" s="57"/>
      <c r="J797" s="58"/>
      <c r="K797" s="57" t="s">
        <v>1329</v>
      </c>
      <c r="L797" s="57"/>
      <c r="M797" s="67"/>
      <c r="N797" s="37"/>
      <c r="P797"/>
      <c r="Q797"/>
    </row>
    <row r="798" spans="2:17" ht="30" customHeight="1" x14ac:dyDescent="0.25">
      <c r="B798" s="36"/>
      <c r="C798" s="38">
        <v>2500000</v>
      </c>
      <c r="E798" s="39">
        <v>0</v>
      </c>
      <c r="F798" s="39">
        <v>0</v>
      </c>
      <c r="G798" s="39">
        <v>0</v>
      </c>
      <c r="H798" s="39">
        <v>2500000</v>
      </c>
      <c r="I798" s="40" t="s">
        <v>26</v>
      </c>
      <c r="J798" s="41" t="s">
        <v>1330</v>
      </c>
      <c r="K798" s="40"/>
      <c r="L798" s="40" t="s">
        <v>43</v>
      </c>
      <c r="M798" s="64">
        <v>1062</v>
      </c>
      <c r="O798" s="22" t="s">
        <v>1331</v>
      </c>
      <c r="P798"/>
      <c r="Q798"/>
    </row>
    <row r="799" spans="2:17" ht="30" customHeight="1" x14ac:dyDescent="0.25">
      <c r="B799" s="36"/>
      <c r="C799" s="42">
        <v>2275000</v>
      </c>
      <c r="E799" s="43">
        <v>0</v>
      </c>
      <c r="F799" s="43">
        <v>0</v>
      </c>
      <c r="G799" s="43">
        <v>0</v>
      </c>
      <c r="H799" s="43">
        <v>2275000</v>
      </c>
      <c r="I799" s="44" t="s">
        <v>26</v>
      </c>
      <c r="J799" s="45" t="s">
        <v>1332</v>
      </c>
      <c r="K799" s="44"/>
      <c r="L799" s="44" t="s">
        <v>74</v>
      </c>
      <c r="M799" s="65">
        <v>1163</v>
      </c>
      <c r="O799" s="22" t="s">
        <v>1333</v>
      </c>
      <c r="P799"/>
      <c r="Q799"/>
    </row>
    <row r="800" spans="2:17" ht="30" customHeight="1" x14ac:dyDescent="0.25">
      <c r="B800" s="36"/>
      <c r="C800" s="42">
        <v>560000</v>
      </c>
      <c r="E800" s="43">
        <v>0</v>
      </c>
      <c r="F800" s="43">
        <v>0</v>
      </c>
      <c r="G800" s="43">
        <v>0</v>
      </c>
      <c r="H800" s="43">
        <v>560000</v>
      </c>
      <c r="I800" s="44" t="s">
        <v>80</v>
      </c>
      <c r="J800" s="45" t="s">
        <v>1334</v>
      </c>
      <c r="K800" s="44"/>
      <c r="L800" s="44" t="s">
        <v>17</v>
      </c>
      <c r="M800" s="65">
        <v>1215</v>
      </c>
      <c r="O800" s="22" t="s">
        <v>1335</v>
      </c>
      <c r="P800"/>
      <c r="Q800"/>
    </row>
    <row r="801" spans="2:17" ht="30" customHeight="1" x14ac:dyDescent="0.25">
      <c r="B801" s="36"/>
      <c r="C801" s="42">
        <v>5895407</v>
      </c>
      <c r="E801" s="43">
        <v>5895407</v>
      </c>
      <c r="F801" s="43">
        <v>0</v>
      </c>
      <c r="G801" s="43">
        <v>0</v>
      </c>
      <c r="H801" s="43">
        <v>0</v>
      </c>
      <c r="I801" s="44" t="s">
        <v>80</v>
      </c>
      <c r="J801" s="45" t="s">
        <v>1336</v>
      </c>
      <c r="K801" s="44"/>
      <c r="L801" s="44" t="s">
        <v>24</v>
      </c>
      <c r="M801" s="65">
        <v>1224</v>
      </c>
      <c r="O801" s="22" t="s">
        <v>1337</v>
      </c>
      <c r="P801"/>
      <c r="Q801"/>
    </row>
    <row r="802" spans="2:17" ht="30" customHeight="1" x14ac:dyDescent="0.25">
      <c r="B802" s="36"/>
      <c r="C802" s="42">
        <v>5000000</v>
      </c>
      <c r="E802" s="43">
        <v>0</v>
      </c>
      <c r="F802" s="43">
        <v>0</v>
      </c>
      <c r="G802" s="43">
        <v>0</v>
      </c>
      <c r="H802" s="43">
        <v>5000000</v>
      </c>
      <c r="I802" s="44" t="s">
        <v>26</v>
      </c>
      <c r="J802" s="45" t="s">
        <v>1338</v>
      </c>
      <c r="K802" s="44"/>
      <c r="L802" s="44" t="s">
        <v>24</v>
      </c>
      <c r="M802" s="65">
        <v>1224</v>
      </c>
      <c r="O802" s="22" t="s">
        <v>1339</v>
      </c>
      <c r="P802"/>
      <c r="Q802"/>
    </row>
    <row r="803" spans="2:17" ht="30" customHeight="1" x14ac:dyDescent="0.25">
      <c r="B803" s="36"/>
      <c r="C803" s="46">
        <v>1600000</v>
      </c>
      <c r="E803" s="47">
        <v>0</v>
      </c>
      <c r="F803" s="47">
        <v>0</v>
      </c>
      <c r="G803" s="47">
        <v>0</v>
      </c>
      <c r="H803" s="47">
        <v>1600000</v>
      </c>
      <c r="I803" s="48" t="s">
        <v>26</v>
      </c>
      <c r="J803" s="49" t="s">
        <v>1340</v>
      </c>
      <c r="K803" s="48"/>
      <c r="L803" s="48" t="s">
        <v>205</v>
      </c>
      <c r="M803" s="66">
        <v>1233</v>
      </c>
      <c r="O803" s="22" t="s">
        <v>1341</v>
      </c>
      <c r="P803"/>
      <c r="Q803"/>
    </row>
    <row r="804" spans="2:17" ht="30" customHeight="1" x14ac:dyDescent="0.25">
      <c r="B804" s="36"/>
      <c r="C804" s="55">
        <f>SUM(C805:C812)</f>
        <v>10954764</v>
      </c>
      <c r="E804" s="56">
        <f t="shared" ref="E804:G804" si="42">SUM(E805:E812)</f>
        <v>5119652</v>
      </c>
      <c r="F804" s="56">
        <f t="shared" si="42"/>
        <v>0</v>
      </c>
      <c r="G804" s="56">
        <f t="shared" si="42"/>
        <v>0</v>
      </c>
      <c r="H804" s="56">
        <f>SUM(H805:H812)</f>
        <v>5835112</v>
      </c>
      <c r="I804" s="57"/>
      <c r="J804" s="58"/>
      <c r="K804" s="57" t="s">
        <v>1342</v>
      </c>
      <c r="L804" s="57"/>
      <c r="M804" s="67"/>
      <c r="N804" s="37" t="s">
        <v>1343</v>
      </c>
      <c r="P804"/>
      <c r="Q804"/>
    </row>
    <row r="805" spans="2:17" ht="30" customHeight="1" x14ac:dyDescent="0.25">
      <c r="B805" s="36"/>
      <c r="C805" s="38">
        <v>2100000</v>
      </c>
      <c r="E805" s="39">
        <v>0</v>
      </c>
      <c r="F805" s="39">
        <v>0</v>
      </c>
      <c r="G805" s="39">
        <v>0</v>
      </c>
      <c r="H805" s="39">
        <v>2100000</v>
      </c>
      <c r="I805" s="40" t="s">
        <v>26</v>
      </c>
      <c r="J805" s="41" t="s">
        <v>1344</v>
      </c>
      <c r="K805" s="40"/>
      <c r="L805" s="40" t="s">
        <v>43</v>
      </c>
      <c r="M805" s="64">
        <v>1062</v>
      </c>
      <c r="O805" s="22" t="s">
        <v>1345</v>
      </c>
      <c r="P805"/>
      <c r="Q805"/>
    </row>
    <row r="806" spans="2:17" ht="30" customHeight="1" x14ac:dyDescent="0.25">
      <c r="B806" s="36"/>
      <c r="C806" s="42">
        <v>89987</v>
      </c>
      <c r="E806" s="43">
        <v>0</v>
      </c>
      <c r="F806" s="43">
        <v>0</v>
      </c>
      <c r="G806" s="43">
        <v>0</v>
      </c>
      <c r="H806" s="43">
        <v>89987</v>
      </c>
      <c r="I806" s="44" t="s">
        <v>22</v>
      </c>
      <c r="J806" s="45" t="s">
        <v>1346</v>
      </c>
      <c r="K806" s="44"/>
      <c r="L806" s="44" t="s">
        <v>74</v>
      </c>
      <c r="M806" s="65">
        <v>1163</v>
      </c>
      <c r="O806" s="22" t="s">
        <v>1347</v>
      </c>
      <c r="P806"/>
      <c r="Q806"/>
    </row>
    <row r="807" spans="2:17" ht="30" customHeight="1" x14ac:dyDescent="0.25">
      <c r="B807" s="36"/>
      <c r="C807" s="42">
        <v>3200000</v>
      </c>
      <c r="E807" s="43">
        <v>0</v>
      </c>
      <c r="F807" s="43">
        <v>0</v>
      </c>
      <c r="G807" s="43">
        <v>0</v>
      </c>
      <c r="H807" s="43">
        <v>3200000</v>
      </c>
      <c r="I807" s="44" t="s">
        <v>26</v>
      </c>
      <c r="J807" s="45" t="s">
        <v>1348</v>
      </c>
      <c r="K807" s="44"/>
      <c r="L807" s="44" t="s">
        <v>33</v>
      </c>
      <c r="M807" s="65">
        <v>1276</v>
      </c>
      <c r="O807" s="22" t="str">
        <f>INDEX('[12]PSIP list 2020'!L:L,MATCH(J807,'[12]PSIP list 2020'!K:K,0))</f>
        <v>P-DUMMY-481</v>
      </c>
      <c r="P807"/>
      <c r="Q807"/>
    </row>
    <row r="808" spans="2:17" ht="30" customHeight="1" x14ac:dyDescent="0.25">
      <c r="B808" s="36"/>
      <c r="C808" s="42">
        <v>14945</v>
      </c>
      <c r="E808" s="43">
        <v>0</v>
      </c>
      <c r="F808" s="43">
        <v>0</v>
      </c>
      <c r="G808" s="43">
        <v>0</v>
      </c>
      <c r="H808" s="43">
        <v>14945</v>
      </c>
      <c r="I808" s="44" t="s">
        <v>19</v>
      </c>
      <c r="J808" s="45" t="s">
        <v>1349</v>
      </c>
      <c r="K808" s="44"/>
      <c r="L808" s="44" t="s">
        <v>17</v>
      </c>
      <c r="M808" s="65">
        <v>1215</v>
      </c>
      <c r="O808" s="22" t="s">
        <v>1350</v>
      </c>
      <c r="P808"/>
      <c r="Q808"/>
    </row>
    <row r="809" spans="2:17" ht="30" customHeight="1" x14ac:dyDescent="0.25">
      <c r="B809" s="36"/>
      <c r="C809" s="42"/>
      <c r="E809" s="43"/>
      <c r="F809" s="43"/>
      <c r="G809" s="43"/>
      <c r="H809" s="43"/>
      <c r="I809" s="44" t="s">
        <v>47</v>
      </c>
      <c r="J809" s="45" t="s">
        <v>96</v>
      </c>
      <c r="K809" s="44"/>
      <c r="L809" s="44" t="s">
        <v>24</v>
      </c>
      <c r="M809" s="65">
        <v>1224</v>
      </c>
      <c r="O809" s="22" t="s">
        <v>25</v>
      </c>
      <c r="P809"/>
      <c r="Q809"/>
    </row>
    <row r="810" spans="2:17" ht="30" customHeight="1" x14ac:dyDescent="0.25">
      <c r="B810" s="36"/>
      <c r="C810" s="42">
        <v>130000</v>
      </c>
      <c r="E810" s="43">
        <v>0</v>
      </c>
      <c r="F810" s="43">
        <v>0</v>
      </c>
      <c r="G810" s="43">
        <v>0</v>
      </c>
      <c r="H810" s="43">
        <v>130000</v>
      </c>
      <c r="I810" s="44" t="s">
        <v>26</v>
      </c>
      <c r="J810" s="45" t="s">
        <v>1351</v>
      </c>
      <c r="K810" s="44"/>
      <c r="L810" s="44" t="s">
        <v>24</v>
      </c>
      <c r="M810" s="65">
        <v>1224</v>
      </c>
      <c r="O810" s="22" t="s">
        <v>1352</v>
      </c>
      <c r="P810"/>
      <c r="Q810"/>
    </row>
    <row r="811" spans="2:17" ht="30" customHeight="1" x14ac:dyDescent="0.25">
      <c r="B811" s="36"/>
      <c r="C811" s="42">
        <v>300180</v>
      </c>
      <c r="E811" s="43">
        <v>0</v>
      </c>
      <c r="F811" s="43">
        <v>0</v>
      </c>
      <c r="G811" s="43">
        <v>0</v>
      </c>
      <c r="H811" s="43">
        <v>300180</v>
      </c>
      <c r="I811" s="44" t="s">
        <v>19</v>
      </c>
      <c r="J811" s="45" t="s">
        <v>1353</v>
      </c>
      <c r="K811" s="44"/>
      <c r="L811" s="44" t="s">
        <v>24</v>
      </c>
      <c r="M811" s="65">
        <v>1224</v>
      </c>
      <c r="O811" s="22" t="s">
        <v>1354</v>
      </c>
      <c r="P811"/>
      <c r="Q811"/>
    </row>
    <row r="812" spans="2:17" ht="30" customHeight="1" x14ac:dyDescent="0.25">
      <c r="B812" s="36"/>
      <c r="C812" s="46">
        <v>5119652</v>
      </c>
      <c r="E812" s="47">
        <v>5119652</v>
      </c>
      <c r="F812" s="47">
        <v>0</v>
      </c>
      <c r="G812" s="47">
        <v>0</v>
      </c>
      <c r="H812" s="47">
        <v>0</v>
      </c>
      <c r="I812" s="48" t="s">
        <v>22</v>
      </c>
      <c r="J812" s="49" t="s">
        <v>1355</v>
      </c>
      <c r="K812" s="48"/>
      <c r="L812" s="48" t="s">
        <v>24</v>
      </c>
      <c r="M812" s="66">
        <v>1224</v>
      </c>
      <c r="O812" s="22" t="s">
        <v>1356</v>
      </c>
      <c r="P812"/>
      <c r="Q812"/>
    </row>
    <row r="813" spans="2:17" ht="30" customHeight="1" x14ac:dyDescent="0.25">
      <c r="B813" s="36"/>
      <c r="C813" s="55">
        <v>15410446</v>
      </c>
      <c r="E813" s="56">
        <v>0</v>
      </c>
      <c r="F813" s="56">
        <v>0</v>
      </c>
      <c r="G813" s="56">
        <v>0</v>
      </c>
      <c r="H813" s="56">
        <v>15410446</v>
      </c>
      <c r="I813" s="57"/>
      <c r="J813" s="58"/>
      <c r="K813" s="57" t="s">
        <v>1357</v>
      </c>
      <c r="L813" s="57"/>
      <c r="M813" s="67"/>
      <c r="N813" s="37"/>
      <c r="P813"/>
      <c r="Q813"/>
    </row>
    <row r="814" spans="2:17" ht="30" customHeight="1" x14ac:dyDescent="0.25">
      <c r="B814" s="36"/>
      <c r="C814" s="38">
        <v>1937500</v>
      </c>
      <c r="E814" s="39">
        <v>0</v>
      </c>
      <c r="F814" s="39">
        <v>0</v>
      </c>
      <c r="G814" s="39">
        <v>0</v>
      </c>
      <c r="H814" s="39">
        <v>1937500</v>
      </c>
      <c r="I814" s="40" t="s">
        <v>26</v>
      </c>
      <c r="J814" s="41" t="s">
        <v>1358</v>
      </c>
      <c r="K814" s="40"/>
      <c r="L814" s="40" t="s">
        <v>17</v>
      </c>
      <c r="M814" s="64">
        <v>1215</v>
      </c>
      <c r="O814" s="22" t="s">
        <v>1359</v>
      </c>
      <c r="P814"/>
      <c r="Q814"/>
    </row>
    <row r="815" spans="2:17" ht="30" customHeight="1" x14ac:dyDescent="0.25">
      <c r="B815" s="36"/>
      <c r="C815" s="42"/>
      <c r="E815" s="43"/>
      <c r="F815" s="43"/>
      <c r="G815" s="43"/>
      <c r="H815" s="43"/>
      <c r="I815" s="44" t="s">
        <v>26</v>
      </c>
      <c r="J815" s="45" t="s">
        <v>59</v>
      </c>
      <c r="K815" s="44"/>
      <c r="L815" s="44" t="s">
        <v>24</v>
      </c>
      <c r="M815" s="65">
        <v>1224</v>
      </c>
      <c r="O815" s="22" t="s">
        <v>25</v>
      </c>
      <c r="P815"/>
      <c r="Q815"/>
    </row>
    <row r="816" spans="2:17" ht="30" customHeight="1" x14ac:dyDescent="0.25">
      <c r="B816" s="36"/>
      <c r="C816" s="46">
        <v>13472946</v>
      </c>
      <c r="E816" s="47">
        <v>0</v>
      </c>
      <c r="F816" s="47">
        <v>0</v>
      </c>
      <c r="G816" s="47">
        <v>0</v>
      </c>
      <c r="H816" s="47">
        <v>13472946</v>
      </c>
      <c r="I816" s="48" t="s">
        <v>80</v>
      </c>
      <c r="J816" s="49" t="s">
        <v>1360</v>
      </c>
      <c r="K816" s="48"/>
      <c r="L816" s="48" t="s">
        <v>24</v>
      </c>
      <c r="M816" s="66">
        <v>1224</v>
      </c>
      <c r="O816" s="22" t="s">
        <v>1361</v>
      </c>
      <c r="P816"/>
      <c r="Q816"/>
    </row>
    <row r="817" spans="2:17" ht="30" customHeight="1" x14ac:dyDescent="0.25">
      <c r="B817" s="36"/>
      <c r="C817" s="55">
        <v>8942861</v>
      </c>
      <c r="E817" s="56">
        <v>2331572</v>
      </c>
      <c r="F817" s="56">
        <v>0</v>
      </c>
      <c r="G817" s="56">
        <v>0</v>
      </c>
      <c r="H817" s="56">
        <v>6611289</v>
      </c>
      <c r="I817" s="57"/>
      <c r="J817" s="58"/>
      <c r="K817" s="57" t="s">
        <v>1362</v>
      </c>
      <c r="L817" s="57"/>
      <c r="M817" s="67"/>
      <c r="N817" s="37"/>
      <c r="P817"/>
      <c r="Q817"/>
    </row>
    <row r="818" spans="2:17" ht="30" customHeight="1" x14ac:dyDescent="0.25">
      <c r="B818" s="36"/>
      <c r="C818" s="38">
        <v>2200000</v>
      </c>
      <c r="E818" s="39">
        <v>0</v>
      </c>
      <c r="F818" s="39">
        <v>0</v>
      </c>
      <c r="G818" s="39">
        <v>0</v>
      </c>
      <c r="H818" s="39">
        <v>2200000</v>
      </c>
      <c r="I818" s="40" t="s">
        <v>26</v>
      </c>
      <c r="J818" s="41" t="s">
        <v>1363</v>
      </c>
      <c r="K818" s="40"/>
      <c r="L818" s="40" t="s">
        <v>74</v>
      </c>
      <c r="M818" s="64">
        <v>1163</v>
      </c>
      <c r="O818" s="22" t="s">
        <v>1364</v>
      </c>
      <c r="P818"/>
      <c r="Q818"/>
    </row>
    <row r="819" spans="2:17" ht="30" customHeight="1" x14ac:dyDescent="0.25">
      <c r="B819" s="36"/>
      <c r="C819" s="42">
        <v>1547500</v>
      </c>
      <c r="E819" s="43">
        <v>0</v>
      </c>
      <c r="F819" s="43">
        <v>0</v>
      </c>
      <c r="G819" s="43">
        <v>0</v>
      </c>
      <c r="H819" s="43">
        <v>1547500</v>
      </c>
      <c r="I819" s="44" t="s">
        <v>26</v>
      </c>
      <c r="J819" s="45" t="s">
        <v>1365</v>
      </c>
      <c r="K819" s="44"/>
      <c r="L819" s="44" t="s">
        <v>17</v>
      </c>
      <c r="M819" s="65">
        <v>1215</v>
      </c>
      <c r="O819" s="22" t="s">
        <v>1366</v>
      </c>
      <c r="P819"/>
      <c r="Q819"/>
    </row>
    <row r="820" spans="2:17" ht="30" customHeight="1" x14ac:dyDescent="0.25">
      <c r="B820" s="36"/>
      <c r="C820" s="42"/>
      <c r="E820" s="43"/>
      <c r="F820" s="43"/>
      <c r="G820" s="43"/>
      <c r="H820" s="43"/>
      <c r="I820" s="44" t="s">
        <v>26</v>
      </c>
      <c r="J820" s="45" t="s">
        <v>59</v>
      </c>
      <c r="K820" s="44"/>
      <c r="L820" s="44" t="s">
        <v>24</v>
      </c>
      <c r="M820" s="65">
        <v>1224</v>
      </c>
      <c r="O820" s="22" t="s">
        <v>25</v>
      </c>
      <c r="P820"/>
      <c r="Q820"/>
    </row>
    <row r="821" spans="2:17" ht="30" customHeight="1" x14ac:dyDescent="0.25">
      <c r="B821" s="36"/>
      <c r="C821" s="42">
        <v>2863789</v>
      </c>
      <c r="E821" s="43">
        <v>0</v>
      </c>
      <c r="F821" s="43">
        <v>0</v>
      </c>
      <c r="G821" s="43">
        <v>0</v>
      </c>
      <c r="H821" s="43">
        <v>2863789</v>
      </c>
      <c r="I821" s="44" t="s">
        <v>26</v>
      </c>
      <c r="J821" s="45" t="s">
        <v>1367</v>
      </c>
      <c r="K821" s="44"/>
      <c r="L821" s="44" t="s">
        <v>24</v>
      </c>
      <c r="M821" s="65">
        <v>1224</v>
      </c>
      <c r="O821" s="22" t="s">
        <v>1368</v>
      </c>
      <c r="P821"/>
      <c r="Q821"/>
    </row>
    <row r="822" spans="2:17" ht="30" customHeight="1" x14ac:dyDescent="0.25">
      <c r="B822" s="36"/>
      <c r="C822" s="46">
        <v>2331572</v>
      </c>
      <c r="E822" s="47">
        <v>2331572</v>
      </c>
      <c r="F822" s="47">
        <v>0</v>
      </c>
      <c r="G822" s="47">
        <v>0</v>
      </c>
      <c r="H822" s="47">
        <v>0</v>
      </c>
      <c r="I822" s="48" t="s">
        <v>22</v>
      </c>
      <c r="J822" s="49" t="s">
        <v>1369</v>
      </c>
      <c r="K822" s="48"/>
      <c r="L822" s="48" t="s">
        <v>24</v>
      </c>
      <c r="M822" s="66">
        <v>1224</v>
      </c>
      <c r="O822" s="22" t="s">
        <v>1370</v>
      </c>
      <c r="P822"/>
      <c r="Q822"/>
    </row>
    <row r="823" spans="2:17" ht="30" customHeight="1" x14ac:dyDescent="0.25">
      <c r="B823" s="36"/>
      <c r="C823" s="55">
        <v>23970119</v>
      </c>
      <c r="E823" s="56">
        <v>10812927</v>
      </c>
      <c r="F823" s="56">
        <v>0</v>
      </c>
      <c r="G823" s="56">
        <v>0</v>
      </c>
      <c r="H823" s="56">
        <v>13157192</v>
      </c>
      <c r="I823" s="57"/>
      <c r="J823" s="58"/>
      <c r="K823" s="57" t="s">
        <v>1371</v>
      </c>
      <c r="L823" s="57"/>
      <c r="M823" s="67"/>
      <c r="N823" s="37" t="s">
        <v>1372</v>
      </c>
      <c r="P823"/>
      <c r="Q823"/>
    </row>
    <row r="824" spans="2:17" ht="30" customHeight="1" x14ac:dyDescent="0.25">
      <c r="B824" s="36"/>
      <c r="C824" s="38">
        <v>409820</v>
      </c>
      <c r="E824" s="39">
        <v>0</v>
      </c>
      <c r="F824" s="39">
        <v>0</v>
      </c>
      <c r="G824" s="39">
        <v>0</v>
      </c>
      <c r="H824" s="39">
        <v>409820</v>
      </c>
      <c r="I824" s="40" t="s">
        <v>22</v>
      </c>
      <c r="J824" s="41" t="s">
        <v>1373</v>
      </c>
      <c r="K824" s="40"/>
      <c r="L824" s="40" t="s">
        <v>43</v>
      </c>
      <c r="M824" s="64">
        <v>1062</v>
      </c>
      <c r="O824" s="22" t="s">
        <v>1374</v>
      </c>
      <c r="P824"/>
      <c r="Q824"/>
    </row>
    <row r="825" spans="2:17" ht="30" customHeight="1" x14ac:dyDescent="0.25">
      <c r="B825" s="36"/>
      <c r="C825" s="42">
        <v>1577558</v>
      </c>
      <c r="E825" s="43">
        <v>0</v>
      </c>
      <c r="F825" s="43">
        <v>0</v>
      </c>
      <c r="G825" s="43">
        <v>0</v>
      </c>
      <c r="H825" s="43">
        <v>1577558</v>
      </c>
      <c r="I825" s="44" t="s">
        <v>22</v>
      </c>
      <c r="J825" s="45" t="s">
        <v>1375</v>
      </c>
      <c r="K825" s="44"/>
      <c r="L825" s="44" t="s">
        <v>17</v>
      </c>
      <c r="M825" s="65">
        <v>1215</v>
      </c>
      <c r="O825" s="22" t="s">
        <v>1376</v>
      </c>
      <c r="P825"/>
      <c r="Q825"/>
    </row>
    <row r="826" spans="2:17" ht="30" customHeight="1" x14ac:dyDescent="0.25">
      <c r="B826" s="36"/>
      <c r="C826" s="42">
        <v>1474814</v>
      </c>
      <c r="E826" s="43">
        <v>0</v>
      </c>
      <c r="F826" s="43">
        <v>0</v>
      </c>
      <c r="G826" s="43">
        <v>0</v>
      </c>
      <c r="H826" s="43">
        <v>1474814</v>
      </c>
      <c r="I826" s="44" t="s">
        <v>19</v>
      </c>
      <c r="J826" s="45" t="s">
        <v>1377</v>
      </c>
      <c r="K826" s="44"/>
      <c r="L826" s="44" t="s">
        <v>24</v>
      </c>
      <c r="M826" s="65">
        <v>1224</v>
      </c>
      <c r="O826" s="22" t="s">
        <v>1378</v>
      </c>
      <c r="P826"/>
      <c r="Q826"/>
    </row>
    <row r="827" spans="2:17" ht="30" customHeight="1" x14ac:dyDescent="0.25">
      <c r="B827" s="36"/>
      <c r="C827" s="42">
        <v>10812927</v>
      </c>
      <c r="E827" s="43">
        <v>10812927</v>
      </c>
      <c r="F827" s="43">
        <v>0</v>
      </c>
      <c r="G827" s="43">
        <v>0</v>
      </c>
      <c r="H827" s="43">
        <v>0</v>
      </c>
      <c r="I827" s="44" t="s">
        <v>22</v>
      </c>
      <c r="J827" s="45" t="s">
        <v>1379</v>
      </c>
      <c r="K827" s="44"/>
      <c r="L827" s="44" t="s">
        <v>24</v>
      </c>
      <c r="M827" s="65">
        <v>1224</v>
      </c>
      <c r="O827" s="22" t="s">
        <v>1380</v>
      </c>
      <c r="P827"/>
      <c r="Q827"/>
    </row>
    <row r="828" spans="2:17" ht="30" customHeight="1" x14ac:dyDescent="0.25">
      <c r="B828" s="36"/>
      <c r="C828" s="42">
        <v>2095000</v>
      </c>
      <c r="E828" s="43">
        <v>0</v>
      </c>
      <c r="F828" s="43">
        <v>0</v>
      </c>
      <c r="G828" s="43">
        <v>0</v>
      </c>
      <c r="H828" s="43">
        <v>2095000</v>
      </c>
      <c r="I828" s="44" t="s">
        <v>80</v>
      </c>
      <c r="J828" s="45" t="s">
        <v>1381</v>
      </c>
      <c r="K828" s="44"/>
      <c r="L828" s="44" t="s">
        <v>61</v>
      </c>
      <c r="M828" s="65">
        <v>1240</v>
      </c>
      <c r="O828" s="22" t="s">
        <v>1382</v>
      </c>
      <c r="P828"/>
      <c r="Q828"/>
    </row>
    <row r="829" spans="2:17" ht="30" customHeight="1" x14ac:dyDescent="0.25">
      <c r="B829" s="36"/>
      <c r="C829" s="46">
        <v>7600000</v>
      </c>
      <c r="E829" s="47">
        <v>0</v>
      </c>
      <c r="F829" s="47">
        <v>0</v>
      </c>
      <c r="G829" s="47">
        <v>0</v>
      </c>
      <c r="H829" s="47">
        <v>7600000</v>
      </c>
      <c r="I829" s="48" t="s">
        <v>26</v>
      </c>
      <c r="J829" s="49" t="s">
        <v>1383</v>
      </c>
      <c r="K829" s="48"/>
      <c r="L829" s="48" t="s">
        <v>821</v>
      </c>
      <c r="M829" s="66">
        <v>1510</v>
      </c>
      <c r="O829" s="22" t="s">
        <v>1384</v>
      </c>
      <c r="P829"/>
      <c r="Q829"/>
    </row>
    <row r="830" spans="2:17" ht="30" customHeight="1" x14ac:dyDescent="0.25">
      <c r="B830" s="36"/>
      <c r="C830" s="55">
        <v>450000</v>
      </c>
      <c r="E830" s="56">
        <v>0</v>
      </c>
      <c r="F830" s="56">
        <v>0</v>
      </c>
      <c r="G830" s="56">
        <v>0</v>
      </c>
      <c r="H830" s="56">
        <v>450000</v>
      </c>
      <c r="I830" s="57"/>
      <c r="J830" s="58"/>
      <c r="K830" s="57" t="s">
        <v>1385</v>
      </c>
      <c r="L830" s="57"/>
      <c r="M830" s="67"/>
      <c r="N830" s="37"/>
      <c r="P830"/>
      <c r="Q830"/>
    </row>
    <row r="831" spans="2:17" ht="30" customHeight="1" x14ac:dyDescent="0.25">
      <c r="B831" s="36"/>
      <c r="C831" s="38"/>
      <c r="E831" s="39"/>
      <c r="F831" s="39"/>
      <c r="G831" s="39"/>
      <c r="H831" s="39"/>
      <c r="I831" s="40" t="s">
        <v>47</v>
      </c>
      <c r="J831" s="41" t="s">
        <v>96</v>
      </c>
      <c r="K831" s="40"/>
      <c r="L831" s="40" t="s">
        <v>24</v>
      </c>
      <c r="M831" s="64">
        <v>1224</v>
      </c>
      <c r="O831" s="22" t="s">
        <v>25</v>
      </c>
      <c r="P831"/>
      <c r="Q831"/>
    </row>
    <row r="832" spans="2:17" ht="30" customHeight="1" x14ac:dyDescent="0.25">
      <c r="B832" s="36"/>
      <c r="C832" s="46">
        <v>450000</v>
      </c>
      <c r="E832" s="47">
        <v>0</v>
      </c>
      <c r="F832" s="47">
        <v>0</v>
      </c>
      <c r="G832" s="47">
        <v>0</v>
      </c>
      <c r="H832" s="47">
        <v>450000</v>
      </c>
      <c r="I832" s="48" t="s">
        <v>47</v>
      </c>
      <c r="J832" s="49" t="s">
        <v>1386</v>
      </c>
      <c r="K832" s="48"/>
      <c r="L832" s="48" t="s">
        <v>24</v>
      </c>
      <c r="M832" s="66">
        <v>1224</v>
      </c>
      <c r="O832" s="22" t="s">
        <v>1387</v>
      </c>
      <c r="P832"/>
      <c r="Q832"/>
    </row>
    <row r="833" spans="2:17" ht="30" customHeight="1" x14ac:dyDescent="0.25">
      <c r="B833" s="36"/>
      <c r="C833" s="55">
        <v>10004264</v>
      </c>
      <c r="E833" s="56">
        <v>0</v>
      </c>
      <c r="F833" s="56">
        <v>0</v>
      </c>
      <c r="G833" s="56">
        <v>0</v>
      </c>
      <c r="H833" s="56">
        <v>10004264</v>
      </c>
      <c r="I833" s="57"/>
      <c r="J833" s="58"/>
      <c r="K833" s="57" t="s">
        <v>1388</v>
      </c>
      <c r="L833" s="57"/>
      <c r="M833" s="67"/>
      <c r="N833" s="37" t="s">
        <v>1389</v>
      </c>
      <c r="P833"/>
      <c r="Q833"/>
    </row>
    <row r="834" spans="2:17" ht="30" customHeight="1" x14ac:dyDescent="0.25">
      <c r="B834" s="36"/>
      <c r="C834" s="38">
        <v>1555000</v>
      </c>
      <c r="E834" s="39">
        <v>0</v>
      </c>
      <c r="F834" s="39">
        <v>0</v>
      </c>
      <c r="G834" s="39">
        <v>0</v>
      </c>
      <c r="H834" s="39">
        <v>1555000</v>
      </c>
      <c r="I834" s="40" t="s">
        <v>26</v>
      </c>
      <c r="J834" s="41" t="s">
        <v>1390</v>
      </c>
      <c r="K834" s="40"/>
      <c r="L834" s="40" t="s">
        <v>17</v>
      </c>
      <c r="M834" s="64">
        <v>1215</v>
      </c>
      <c r="O834" s="22" t="s">
        <v>1391</v>
      </c>
      <c r="P834"/>
      <c r="Q834"/>
    </row>
    <row r="835" spans="2:17" ht="30" customHeight="1" x14ac:dyDescent="0.25">
      <c r="B835" s="36"/>
      <c r="C835" s="42">
        <v>2299264</v>
      </c>
      <c r="E835" s="43">
        <v>0</v>
      </c>
      <c r="F835" s="43">
        <v>0</v>
      </c>
      <c r="G835" s="43">
        <v>0</v>
      </c>
      <c r="H835" s="43">
        <v>2299264</v>
      </c>
      <c r="I835" s="44" t="s">
        <v>26</v>
      </c>
      <c r="J835" s="45" t="s">
        <v>1392</v>
      </c>
      <c r="K835" s="44"/>
      <c r="L835" s="44" t="s">
        <v>24</v>
      </c>
      <c r="M835" s="65">
        <v>1224</v>
      </c>
      <c r="O835" s="22" t="s">
        <v>1393</v>
      </c>
      <c r="P835"/>
      <c r="Q835"/>
    </row>
    <row r="836" spans="2:17" ht="30" customHeight="1" x14ac:dyDescent="0.25">
      <c r="B836" s="36"/>
      <c r="C836" s="42">
        <v>6150000</v>
      </c>
      <c r="E836" s="43">
        <v>0</v>
      </c>
      <c r="F836" s="43">
        <v>0</v>
      </c>
      <c r="G836" s="43">
        <v>0</v>
      </c>
      <c r="H836" s="43">
        <v>6150000</v>
      </c>
      <c r="I836" s="44" t="s">
        <v>47</v>
      </c>
      <c r="J836" s="45" t="s">
        <v>1394</v>
      </c>
      <c r="K836" s="44"/>
      <c r="L836" s="44" t="s">
        <v>24</v>
      </c>
      <c r="M836" s="65">
        <v>1224</v>
      </c>
      <c r="O836" s="22" t="s">
        <v>1395</v>
      </c>
      <c r="P836"/>
      <c r="Q836"/>
    </row>
    <row r="837" spans="2:17" ht="30" customHeight="1" x14ac:dyDescent="0.25">
      <c r="B837" s="36"/>
      <c r="C837" s="46"/>
      <c r="E837" s="47"/>
      <c r="F837" s="47"/>
      <c r="G837" s="47"/>
      <c r="H837" s="47"/>
      <c r="I837" s="48" t="s">
        <v>22</v>
      </c>
      <c r="J837" s="49" t="s">
        <v>245</v>
      </c>
      <c r="K837" s="48"/>
      <c r="L837" s="48" t="s">
        <v>102</v>
      </c>
      <c r="M837" s="66">
        <v>1229</v>
      </c>
      <c r="O837" s="22" t="s">
        <v>25</v>
      </c>
      <c r="P837"/>
      <c r="Q837"/>
    </row>
    <row r="838" spans="2:17" ht="30" customHeight="1" x14ac:dyDescent="0.25">
      <c r="B838" s="36"/>
      <c r="C838" s="55">
        <v>20869990</v>
      </c>
      <c r="E838" s="56">
        <v>0</v>
      </c>
      <c r="F838" s="56">
        <v>0</v>
      </c>
      <c r="G838" s="56">
        <v>0</v>
      </c>
      <c r="H838" s="56">
        <v>20869990</v>
      </c>
      <c r="I838" s="57"/>
      <c r="J838" s="58"/>
      <c r="K838" s="57" t="s">
        <v>1396</v>
      </c>
      <c r="L838" s="57"/>
      <c r="M838" s="67"/>
      <c r="N838" s="37"/>
      <c r="P838"/>
      <c r="Q838"/>
    </row>
    <row r="839" spans="2:17" ht="30" customHeight="1" x14ac:dyDescent="0.25">
      <c r="B839" s="36"/>
      <c r="C839" s="38">
        <v>2950000</v>
      </c>
      <c r="E839" s="39">
        <v>0</v>
      </c>
      <c r="F839" s="39">
        <v>0</v>
      </c>
      <c r="G839" s="39">
        <v>0</v>
      </c>
      <c r="H839" s="39">
        <v>2950000</v>
      </c>
      <c r="I839" s="40" t="s">
        <v>26</v>
      </c>
      <c r="J839" s="41" t="s">
        <v>1397</v>
      </c>
      <c r="K839" s="40"/>
      <c r="L839" s="40" t="s">
        <v>24</v>
      </c>
      <c r="M839" s="64">
        <v>1224</v>
      </c>
      <c r="O839" s="22" t="s">
        <v>1398</v>
      </c>
      <c r="P839"/>
      <c r="Q839"/>
    </row>
    <row r="840" spans="2:17" ht="30" customHeight="1" x14ac:dyDescent="0.25">
      <c r="B840" s="36"/>
      <c r="C840" s="46">
        <v>17919990</v>
      </c>
      <c r="E840" s="47">
        <v>0</v>
      </c>
      <c r="F840" s="47">
        <v>0</v>
      </c>
      <c r="G840" s="47">
        <v>0</v>
      </c>
      <c r="H840" s="47">
        <v>17919990</v>
      </c>
      <c r="I840" s="48" t="s">
        <v>22</v>
      </c>
      <c r="J840" s="49" t="s">
        <v>1399</v>
      </c>
      <c r="K840" s="48"/>
      <c r="L840" s="48" t="s">
        <v>24</v>
      </c>
      <c r="M840" s="66">
        <v>1224</v>
      </c>
      <c r="O840" s="22" t="s">
        <v>1400</v>
      </c>
      <c r="P840"/>
      <c r="Q840"/>
    </row>
    <row r="841" spans="2:17" ht="30" customHeight="1" x14ac:dyDescent="0.25">
      <c r="B841" s="36"/>
      <c r="C841" s="55">
        <v>1555000</v>
      </c>
      <c r="E841" s="56">
        <v>0</v>
      </c>
      <c r="F841" s="56">
        <v>0</v>
      </c>
      <c r="G841" s="56">
        <v>0</v>
      </c>
      <c r="H841" s="56">
        <v>1555000</v>
      </c>
      <c r="I841" s="57"/>
      <c r="J841" s="58"/>
      <c r="K841" s="57" t="s">
        <v>1401</v>
      </c>
      <c r="L841" s="57"/>
      <c r="M841" s="67"/>
      <c r="N841" s="37"/>
      <c r="P841"/>
      <c r="Q841"/>
    </row>
    <row r="842" spans="2:17" ht="30" customHeight="1" x14ac:dyDescent="0.25">
      <c r="B842" s="36"/>
      <c r="C842" s="38">
        <v>1555000</v>
      </c>
      <c r="E842" s="39">
        <v>0</v>
      </c>
      <c r="F842" s="39">
        <v>0</v>
      </c>
      <c r="G842" s="39">
        <v>0</v>
      </c>
      <c r="H842" s="39">
        <v>1555000</v>
      </c>
      <c r="I842" s="40" t="s">
        <v>26</v>
      </c>
      <c r="J842" s="41" t="s">
        <v>1402</v>
      </c>
      <c r="K842" s="40"/>
      <c r="L842" s="40" t="s">
        <v>17</v>
      </c>
      <c r="M842" s="64">
        <v>1215</v>
      </c>
      <c r="O842" s="22" t="s">
        <v>1403</v>
      </c>
      <c r="P842"/>
      <c r="Q842"/>
    </row>
    <row r="843" spans="2:17" ht="30" customHeight="1" x14ac:dyDescent="0.25">
      <c r="B843" s="36"/>
      <c r="C843" s="42"/>
      <c r="E843" s="43"/>
      <c r="F843" s="43"/>
      <c r="G843" s="43"/>
      <c r="H843" s="43"/>
      <c r="I843" s="44" t="s">
        <v>47</v>
      </c>
      <c r="J843" s="45" t="s">
        <v>96</v>
      </c>
      <c r="K843" s="44"/>
      <c r="L843" s="44" t="s">
        <v>24</v>
      </c>
      <c r="M843" s="65">
        <v>1224</v>
      </c>
      <c r="O843" s="22" t="s">
        <v>25</v>
      </c>
      <c r="P843"/>
      <c r="Q843"/>
    </row>
    <row r="844" spans="2:17" ht="30" customHeight="1" x14ac:dyDescent="0.25">
      <c r="B844" s="36"/>
      <c r="C844" s="46"/>
      <c r="E844" s="47"/>
      <c r="F844" s="47"/>
      <c r="G844" s="47"/>
      <c r="H844" s="47"/>
      <c r="I844" s="48" t="s">
        <v>22</v>
      </c>
      <c r="J844" s="49" t="s">
        <v>245</v>
      </c>
      <c r="K844" s="48"/>
      <c r="L844" s="48" t="s">
        <v>102</v>
      </c>
      <c r="M844" s="66">
        <v>1229</v>
      </c>
      <c r="O844" s="22" t="s">
        <v>25</v>
      </c>
      <c r="P844"/>
      <c r="Q844"/>
    </row>
    <row r="845" spans="2:17" ht="30" customHeight="1" x14ac:dyDescent="0.25">
      <c r="B845" s="36"/>
      <c r="C845" s="55">
        <f>SUM(C846:C851)</f>
        <v>17037500</v>
      </c>
      <c r="E845" s="56">
        <f t="shared" ref="E845:G845" si="43">SUM(E846:E851)</f>
        <v>0</v>
      </c>
      <c r="F845" s="56">
        <f t="shared" si="43"/>
        <v>0</v>
      </c>
      <c r="G845" s="56">
        <f t="shared" si="43"/>
        <v>0</v>
      </c>
      <c r="H845" s="56">
        <f>SUM(H846:H851)</f>
        <v>17037500</v>
      </c>
      <c r="I845" s="57"/>
      <c r="J845" s="58"/>
      <c r="K845" s="57" t="s">
        <v>1404</v>
      </c>
      <c r="L845" s="57"/>
      <c r="M845" s="67"/>
      <c r="N845" s="37"/>
      <c r="P845"/>
      <c r="Q845"/>
    </row>
    <row r="846" spans="2:17" ht="30" customHeight="1" x14ac:dyDescent="0.25">
      <c r="B846" s="36"/>
      <c r="C846" s="38">
        <v>2437500</v>
      </c>
      <c r="E846" s="39">
        <v>0</v>
      </c>
      <c r="F846" s="39">
        <v>0</v>
      </c>
      <c r="G846" s="39">
        <v>0</v>
      </c>
      <c r="H846" s="39">
        <v>2437500</v>
      </c>
      <c r="I846" s="40" t="s">
        <v>26</v>
      </c>
      <c r="J846" s="41" t="s">
        <v>1405</v>
      </c>
      <c r="K846" s="40"/>
      <c r="L846" s="40" t="s">
        <v>17</v>
      </c>
      <c r="M846" s="64">
        <v>1215</v>
      </c>
      <c r="O846" s="22" t="s">
        <v>1406</v>
      </c>
      <c r="P846"/>
      <c r="Q846"/>
    </row>
    <row r="847" spans="2:17" ht="30" customHeight="1" x14ac:dyDescent="0.25">
      <c r="B847" s="36"/>
      <c r="C847" s="42"/>
      <c r="E847" s="43"/>
      <c r="F847" s="43"/>
      <c r="G847" s="43"/>
      <c r="H847" s="43"/>
      <c r="I847" s="44" t="s">
        <v>47</v>
      </c>
      <c r="J847" s="45" t="s">
        <v>96</v>
      </c>
      <c r="K847" s="44"/>
      <c r="L847" s="44" t="s">
        <v>24</v>
      </c>
      <c r="M847" s="65">
        <v>1224</v>
      </c>
      <c r="O847" s="22" t="s">
        <v>25</v>
      </c>
      <c r="P847"/>
      <c r="Q847"/>
    </row>
    <row r="848" spans="2:17" ht="30" customHeight="1" x14ac:dyDescent="0.25">
      <c r="B848" s="36"/>
      <c r="C848" s="42">
        <v>10825000</v>
      </c>
      <c r="E848" s="43">
        <v>0</v>
      </c>
      <c r="F848" s="43">
        <v>0</v>
      </c>
      <c r="G848" s="43">
        <v>0</v>
      </c>
      <c r="H848" s="43">
        <v>10825000</v>
      </c>
      <c r="I848" s="44" t="s">
        <v>80</v>
      </c>
      <c r="J848" s="45" t="s">
        <v>1407</v>
      </c>
      <c r="K848" s="44"/>
      <c r="L848" s="44" t="s">
        <v>24</v>
      </c>
      <c r="M848" s="65">
        <v>1224</v>
      </c>
      <c r="O848" s="22" t="s">
        <v>1408</v>
      </c>
      <c r="P848"/>
      <c r="Q848"/>
    </row>
    <row r="849" spans="2:17" ht="30" customHeight="1" x14ac:dyDescent="0.25">
      <c r="B849" s="36"/>
      <c r="C849" s="42"/>
      <c r="E849" s="43"/>
      <c r="F849" s="43"/>
      <c r="G849" s="43"/>
      <c r="H849" s="43"/>
      <c r="I849" s="44" t="s">
        <v>22</v>
      </c>
      <c r="J849" s="45" t="s">
        <v>245</v>
      </c>
      <c r="K849" s="44"/>
      <c r="L849" s="44" t="s">
        <v>102</v>
      </c>
      <c r="M849" s="65">
        <v>1229</v>
      </c>
      <c r="O849" s="22" t="s">
        <v>25</v>
      </c>
      <c r="P849"/>
      <c r="Q849"/>
    </row>
    <row r="850" spans="2:17" ht="30" customHeight="1" x14ac:dyDescent="0.25">
      <c r="B850" s="36"/>
      <c r="C850" s="42">
        <v>1775000</v>
      </c>
      <c r="E850" s="43">
        <v>0</v>
      </c>
      <c r="F850" s="43">
        <v>0</v>
      </c>
      <c r="G850" s="43">
        <v>0</v>
      </c>
      <c r="H850" s="43">
        <v>1775000</v>
      </c>
      <c r="I850" s="44" t="s">
        <v>26</v>
      </c>
      <c r="J850" s="45" t="s">
        <v>1409</v>
      </c>
      <c r="K850" s="44"/>
      <c r="L850" s="44" t="s">
        <v>61</v>
      </c>
      <c r="M850" s="65">
        <v>1240</v>
      </c>
      <c r="O850" s="22" t="s">
        <v>1410</v>
      </c>
      <c r="P850"/>
      <c r="Q850"/>
    </row>
    <row r="851" spans="2:17" ht="30" customHeight="1" x14ac:dyDescent="0.25">
      <c r="B851" s="36"/>
      <c r="C851" s="50">
        <v>2000000</v>
      </c>
      <c r="E851" s="43">
        <v>0</v>
      </c>
      <c r="F851" s="43">
        <v>0</v>
      </c>
      <c r="G851" s="43">
        <v>0</v>
      </c>
      <c r="H851" s="51">
        <v>2000000</v>
      </c>
      <c r="I851" s="44" t="s">
        <v>26</v>
      </c>
      <c r="J851" s="53" t="s">
        <v>1411</v>
      </c>
      <c r="K851" s="52"/>
      <c r="L851" s="52" t="s">
        <v>43</v>
      </c>
      <c r="M851" s="68">
        <v>1062</v>
      </c>
      <c r="O851" s="22" t="str">
        <f>INDEX('[12]PSIP list 2020'!L:L,MATCH(J851,'[12]PSIP list 2020'!K:K,0))</f>
        <v>P-DUMMY-496</v>
      </c>
      <c r="P851"/>
      <c r="Q851"/>
    </row>
    <row r="852" spans="2:17" ht="30" customHeight="1" x14ac:dyDescent="0.25">
      <c r="B852" s="36"/>
      <c r="C852" s="55">
        <f>SUM(C853:C861)</f>
        <v>24969415</v>
      </c>
      <c r="E852" s="56">
        <f t="shared" ref="E852:H852" si="44">SUM(E853:E861)</f>
        <v>0</v>
      </c>
      <c r="F852" s="56">
        <f t="shared" si="44"/>
        <v>0</v>
      </c>
      <c r="G852" s="56">
        <f t="shared" si="44"/>
        <v>0</v>
      </c>
      <c r="H852" s="56">
        <f t="shared" si="44"/>
        <v>24969415</v>
      </c>
      <c r="I852" s="57"/>
      <c r="J852" s="58"/>
      <c r="K852" s="57" t="s">
        <v>1412</v>
      </c>
      <c r="L852" s="57"/>
      <c r="M852" s="67"/>
      <c r="N852" s="37" t="s">
        <v>1413</v>
      </c>
      <c r="P852"/>
      <c r="Q852"/>
    </row>
    <row r="853" spans="2:17" ht="30" customHeight="1" x14ac:dyDescent="0.25">
      <c r="B853" s="36"/>
      <c r="C853" s="38">
        <v>1506015</v>
      </c>
      <c r="E853" s="39">
        <v>0</v>
      </c>
      <c r="F853" s="39">
        <v>0</v>
      </c>
      <c r="G853" s="39">
        <v>0</v>
      </c>
      <c r="H853" s="39">
        <v>1506015</v>
      </c>
      <c r="I853" s="40" t="s">
        <v>22</v>
      </c>
      <c r="J853" s="41" t="s">
        <v>1414</v>
      </c>
      <c r="K853" s="40"/>
      <c r="L853" s="40" t="s">
        <v>43</v>
      </c>
      <c r="M853" s="64">
        <v>1062</v>
      </c>
      <c r="O853" s="22" t="s">
        <v>1415</v>
      </c>
      <c r="P853"/>
      <c r="Q853"/>
    </row>
    <row r="854" spans="2:17" ht="30" customHeight="1" x14ac:dyDescent="0.25">
      <c r="B854" s="36"/>
      <c r="C854" s="42">
        <v>8000000</v>
      </c>
      <c r="E854" s="43">
        <v>0</v>
      </c>
      <c r="F854" s="43">
        <v>0</v>
      </c>
      <c r="G854" s="43">
        <v>0</v>
      </c>
      <c r="H854" s="43">
        <v>8000000</v>
      </c>
      <c r="I854" s="44" t="s">
        <v>80</v>
      </c>
      <c r="J854" s="45" t="s">
        <v>1416</v>
      </c>
      <c r="K854" s="44"/>
      <c r="L854" s="44" t="s">
        <v>74</v>
      </c>
      <c r="M854" s="65">
        <v>1163</v>
      </c>
      <c r="O854" s="22" t="s">
        <v>1417</v>
      </c>
      <c r="P854"/>
      <c r="Q854"/>
    </row>
    <row r="855" spans="2:17" ht="30" customHeight="1" x14ac:dyDescent="0.25">
      <c r="B855" s="36"/>
      <c r="C855" s="42">
        <v>3800000</v>
      </c>
      <c r="E855" s="43">
        <v>0</v>
      </c>
      <c r="F855" s="43">
        <v>0</v>
      </c>
      <c r="G855" s="43">
        <v>0</v>
      </c>
      <c r="H855" s="43">
        <v>3800000</v>
      </c>
      <c r="I855" s="44" t="s">
        <v>47</v>
      </c>
      <c r="J855" s="45" t="s">
        <v>1418</v>
      </c>
      <c r="K855" s="44"/>
      <c r="L855" s="44" t="s">
        <v>17</v>
      </c>
      <c r="M855" s="65">
        <v>1215</v>
      </c>
      <c r="O855" s="22" t="s">
        <v>1419</v>
      </c>
      <c r="P855"/>
      <c r="Q855"/>
    </row>
    <row r="856" spans="2:17" ht="30" customHeight="1" x14ac:dyDescent="0.25">
      <c r="B856" s="36"/>
      <c r="C856" s="42"/>
      <c r="E856" s="43"/>
      <c r="F856" s="43"/>
      <c r="G856" s="43"/>
      <c r="H856" s="43"/>
      <c r="I856" s="44" t="s">
        <v>22</v>
      </c>
      <c r="J856" s="45" t="s">
        <v>147</v>
      </c>
      <c r="K856" s="44"/>
      <c r="L856" s="44" t="s">
        <v>24</v>
      </c>
      <c r="M856" s="65">
        <v>1224</v>
      </c>
      <c r="O856" s="22" t="s">
        <v>25</v>
      </c>
      <c r="P856"/>
      <c r="Q856"/>
    </row>
    <row r="857" spans="2:17" ht="30" customHeight="1" x14ac:dyDescent="0.25">
      <c r="B857" s="36"/>
      <c r="C857" s="42"/>
      <c r="E857" s="43"/>
      <c r="F857" s="43"/>
      <c r="G857" s="43"/>
      <c r="H857" s="43"/>
      <c r="I857" s="44" t="s">
        <v>22</v>
      </c>
      <c r="J857" s="45" t="s">
        <v>23</v>
      </c>
      <c r="K857" s="44"/>
      <c r="L857" s="44" t="s">
        <v>24</v>
      </c>
      <c r="M857" s="65">
        <v>1224</v>
      </c>
      <c r="O857" s="22" t="s">
        <v>25</v>
      </c>
      <c r="P857"/>
      <c r="Q857"/>
    </row>
    <row r="858" spans="2:17" ht="30" customHeight="1" x14ac:dyDescent="0.25">
      <c r="B858" s="36"/>
      <c r="C858" s="42">
        <v>500000</v>
      </c>
      <c r="E858" s="43">
        <v>0</v>
      </c>
      <c r="F858" s="43">
        <v>0</v>
      </c>
      <c r="G858" s="43">
        <v>0</v>
      </c>
      <c r="H858" s="43">
        <v>500000</v>
      </c>
      <c r="I858" s="44" t="s">
        <v>26</v>
      </c>
      <c r="J858" s="45" t="s">
        <v>1420</v>
      </c>
      <c r="K858" s="44"/>
      <c r="L858" s="44" t="s">
        <v>24</v>
      </c>
      <c r="M858" s="65">
        <v>1224</v>
      </c>
      <c r="O858" s="22" t="s">
        <v>1421</v>
      </c>
      <c r="P858"/>
      <c r="Q858"/>
    </row>
    <row r="859" spans="2:17" ht="30" customHeight="1" x14ac:dyDescent="0.25">
      <c r="B859" s="36"/>
      <c r="C859" s="42">
        <v>6400000</v>
      </c>
      <c r="E859" s="43">
        <v>0</v>
      </c>
      <c r="F859" s="43">
        <v>0</v>
      </c>
      <c r="G859" s="43">
        <v>0</v>
      </c>
      <c r="H859" s="43">
        <v>6400000</v>
      </c>
      <c r="I859" s="44" t="s">
        <v>80</v>
      </c>
      <c r="J859" s="45" t="s">
        <v>1422</v>
      </c>
      <c r="K859" s="44"/>
      <c r="L859" s="44" t="s">
        <v>24</v>
      </c>
      <c r="M859" s="65">
        <v>1224</v>
      </c>
      <c r="O859" s="22" t="s">
        <v>1423</v>
      </c>
      <c r="P859"/>
      <c r="Q859"/>
    </row>
    <row r="860" spans="2:17" ht="30" customHeight="1" x14ac:dyDescent="0.25">
      <c r="B860" s="36"/>
      <c r="C860" s="42">
        <v>2163400</v>
      </c>
      <c r="E860" s="43">
        <v>0</v>
      </c>
      <c r="F860" s="43">
        <v>0</v>
      </c>
      <c r="G860" s="43">
        <v>0</v>
      </c>
      <c r="H860" s="43">
        <v>2163400</v>
      </c>
      <c r="I860" s="44" t="s">
        <v>26</v>
      </c>
      <c r="J860" s="45" t="s">
        <v>1424</v>
      </c>
      <c r="K860" s="44"/>
      <c r="L860" s="44" t="s">
        <v>24</v>
      </c>
      <c r="M860" s="65">
        <v>1224</v>
      </c>
      <c r="O860" s="22" t="s">
        <v>1425</v>
      </c>
      <c r="P860"/>
      <c r="Q860"/>
    </row>
    <row r="861" spans="2:17" ht="30" customHeight="1" x14ac:dyDescent="0.25">
      <c r="B861" s="36"/>
      <c r="C861" s="46">
        <v>2600000</v>
      </c>
      <c r="E861" s="47">
        <v>0</v>
      </c>
      <c r="F861" s="47">
        <v>0</v>
      </c>
      <c r="G861" s="47">
        <v>0</v>
      </c>
      <c r="H861" s="47">
        <v>2600000</v>
      </c>
      <c r="I861" s="48" t="s">
        <v>47</v>
      </c>
      <c r="J861" s="49" t="s">
        <v>1426</v>
      </c>
      <c r="K861" s="48"/>
      <c r="L861" s="48" t="s">
        <v>33</v>
      </c>
      <c r="M861" s="66">
        <v>1276</v>
      </c>
      <c r="O861" s="22" t="s">
        <v>1427</v>
      </c>
      <c r="P861"/>
      <c r="Q861"/>
    </row>
    <row r="862" spans="2:17" ht="30" customHeight="1" x14ac:dyDescent="0.25">
      <c r="B862" s="36"/>
      <c r="C862" s="55">
        <v>4873080</v>
      </c>
      <c r="E862" s="56">
        <v>0</v>
      </c>
      <c r="F862" s="56">
        <v>0</v>
      </c>
      <c r="G862" s="56">
        <v>0</v>
      </c>
      <c r="H862" s="56">
        <v>4873080</v>
      </c>
      <c r="I862" s="57"/>
      <c r="J862" s="58"/>
      <c r="K862" s="57" t="s">
        <v>1428</v>
      </c>
      <c r="L862" s="57"/>
      <c r="M862" s="67"/>
      <c r="N862" s="37"/>
      <c r="P862"/>
      <c r="Q862"/>
    </row>
    <row r="863" spans="2:17" ht="30" customHeight="1" x14ac:dyDescent="0.25">
      <c r="B863" s="36"/>
      <c r="C863" s="38">
        <v>2601464</v>
      </c>
      <c r="E863" s="39">
        <v>0</v>
      </c>
      <c r="F863" s="39">
        <v>0</v>
      </c>
      <c r="G863" s="39">
        <v>0</v>
      </c>
      <c r="H863" s="39">
        <v>2601464</v>
      </c>
      <c r="I863" s="40" t="s">
        <v>15</v>
      </c>
      <c r="J863" s="41" t="s">
        <v>1429</v>
      </c>
      <c r="K863" s="40"/>
      <c r="L863" s="40" t="s">
        <v>43</v>
      </c>
      <c r="M863" s="64">
        <v>1062</v>
      </c>
      <c r="O863" s="22" t="s">
        <v>1430</v>
      </c>
      <c r="P863"/>
      <c r="Q863"/>
    </row>
    <row r="864" spans="2:17" ht="30" customHeight="1" x14ac:dyDescent="0.25">
      <c r="B864" s="36"/>
      <c r="C864" s="42">
        <v>350000</v>
      </c>
      <c r="E864" s="43">
        <v>0</v>
      </c>
      <c r="F864" s="43">
        <v>0</v>
      </c>
      <c r="G864" s="43">
        <v>0</v>
      </c>
      <c r="H864" s="43">
        <v>350000</v>
      </c>
      <c r="I864" s="44" t="s">
        <v>22</v>
      </c>
      <c r="J864" s="45" t="s">
        <v>1431</v>
      </c>
      <c r="K864" s="44"/>
      <c r="L864" s="44" t="s">
        <v>17</v>
      </c>
      <c r="M864" s="65">
        <v>1215</v>
      </c>
      <c r="O864" s="22" t="s">
        <v>1432</v>
      </c>
      <c r="P864"/>
      <c r="Q864"/>
    </row>
    <row r="865" spans="2:17" ht="30" customHeight="1" x14ac:dyDescent="0.25">
      <c r="B865" s="36"/>
      <c r="C865" s="42"/>
      <c r="E865" s="43"/>
      <c r="F865" s="43"/>
      <c r="G865" s="43"/>
      <c r="H865" s="43"/>
      <c r="I865" s="44" t="s">
        <v>26</v>
      </c>
      <c r="J865" s="45" t="s">
        <v>59</v>
      </c>
      <c r="K865" s="44"/>
      <c r="L865" s="44" t="s">
        <v>24</v>
      </c>
      <c r="M865" s="65">
        <v>1224</v>
      </c>
      <c r="O865" s="22" t="s">
        <v>25</v>
      </c>
      <c r="P865"/>
      <c r="Q865"/>
    </row>
    <row r="866" spans="2:17" ht="30" customHeight="1" x14ac:dyDescent="0.25">
      <c r="B866" s="36"/>
      <c r="C866" s="46">
        <v>1921616</v>
      </c>
      <c r="E866" s="47">
        <v>0</v>
      </c>
      <c r="F866" s="47">
        <v>0</v>
      </c>
      <c r="G866" s="47">
        <v>0</v>
      </c>
      <c r="H866" s="47">
        <v>1921616</v>
      </c>
      <c r="I866" s="48" t="s">
        <v>26</v>
      </c>
      <c r="J866" s="49" t="s">
        <v>1433</v>
      </c>
      <c r="K866" s="48"/>
      <c r="L866" s="48" t="s">
        <v>24</v>
      </c>
      <c r="M866" s="66">
        <v>1224</v>
      </c>
      <c r="O866" s="22" t="s">
        <v>1434</v>
      </c>
      <c r="P866"/>
      <c r="Q866"/>
    </row>
    <row r="867" spans="2:17" ht="30" customHeight="1" x14ac:dyDescent="0.25">
      <c r="B867" s="36"/>
      <c r="C867" s="55">
        <v>9163689</v>
      </c>
      <c r="E867" s="56">
        <v>5213689</v>
      </c>
      <c r="F867" s="56">
        <v>0</v>
      </c>
      <c r="G867" s="56">
        <v>0</v>
      </c>
      <c r="H867" s="56">
        <v>3950000</v>
      </c>
      <c r="I867" s="57"/>
      <c r="J867" s="58"/>
      <c r="K867" s="57" t="s">
        <v>1435</v>
      </c>
      <c r="L867" s="57"/>
      <c r="M867" s="67"/>
      <c r="N867" s="37" t="s">
        <v>1436</v>
      </c>
      <c r="P867"/>
      <c r="Q867"/>
    </row>
    <row r="868" spans="2:17" ht="30" customHeight="1" x14ac:dyDescent="0.25">
      <c r="B868" s="36"/>
      <c r="C868" s="38">
        <v>1300000</v>
      </c>
      <c r="E868" s="39">
        <v>0</v>
      </c>
      <c r="F868" s="39">
        <v>0</v>
      </c>
      <c r="G868" s="39">
        <v>0</v>
      </c>
      <c r="H868" s="39">
        <v>1300000</v>
      </c>
      <c r="I868" s="40" t="s">
        <v>26</v>
      </c>
      <c r="J868" s="41" t="s">
        <v>1437</v>
      </c>
      <c r="K868" s="40"/>
      <c r="L868" s="40" t="s">
        <v>43</v>
      </c>
      <c r="M868" s="64">
        <v>1062</v>
      </c>
      <c r="O868" s="22" t="s">
        <v>1438</v>
      </c>
      <c r="P868"/>
      <c r="Q868"/>
    </row>
    <row r="869" spans="2:17" ht="30" customHeight="1" x14ac:dyDescent="0.25">
      <c r="B869" s="36"/>
      <c r="C869" s="42">
        <v>5213689</v>
      </c>
      <c r="E869" s="43">
        <v>5213689</v>
      </c>
      <c r="F869" s="43">
        <v>0</v>
      </c>
      <c r="G869" s="43">
        <v>0</v>
      </c>
      <c r="H869" s="43">
        <v>0</v>
      </c>
      <c r="I869" s="44" t="s">
        <v>80</v>
      </c>
      <c r="J869" s="45" t="s">
        <v>1439</v>
      </c>
      <c r="K869" s="44"/>
      <c r="L869" s="44" t="s">
        <v>24</v>
      </c>
      <c r="M869" s="65">
        <v>1224</v>
      </c>
      <c r="O869" s="22" t="s">
        <v>1440</v>
      </c>
      <c r="P869"/>
      <c r="Q869"/>
    </row>
    <row r="870" spans="2:17" ht="30" customHeight="1" x14ac:dyDescent="0.25">
      <c r="B870" s="36"/>
      <c r="C870" s="46">
        <v>2650000</v>
      </c>
      <c r="E870" s="47">
        <v>0</v>
      </c>
      <c r="F870" s="47">
        <v>0</v>
      </c>
      <c r="G870" s="47">
        <v>0</v>
      </c>
      <c r="H870" s="47">
        <v>2650000</v>
      </c>
      <c r="I870" s="48" t="s">
        <v>26</v>
      </c>
      <c r="J870" s="49" t="s">
        <v>1441</v>
      </c>
      <c r="K870" s="48"/>
      <c r="L870" s="48" t="s">
        <v>24</v>
      </c>
      <c r="M870" s="66">
        <v>1224</v>
      </c>
      <c r="O870" s="22" t="s">
        <v>1442</v>
      </c>
      <c r="P870"/>
      <c r="Q870"/>
    </row>
    <row r="871" spans="2:17" ht="30" customHeight="1" x14ac:dyDescent="0.25">
      <c r="B871" s="36"/>
      <c r="C871" s="55">
        <f>SUM(C872:C881)</f>
        <v>37888390</v>
      </c>
      <c r="E871" s="56">
        <f t="shared" ref="E871:H871" si="45">SUM(E872:E881)</f>
        <v>4457000</v>
      </c>
      <c r="F871" s="56">
        <f t="shared" si="45"/>
        <v>0</v>
      </c>
      <c r="G871" s="56">
        <f t="shared" si="45"/>
        <v>0</v>
      </c>
      <c r="H871" s="56">
        <f t="shared" si="45"/>
        <v>33431390</v>
      </c>
      <c r="I871" s="57"/>
      <c r="J871" s="58"/>
      <c r="K871" s="57" t="s">
        <v>1443</v>
      </c>
      <c r="L871" s="57"/>
      <c r="M871" s="67"/>
      <c r="N871" s="37"/>
      <c r="P871"/>
      <c r="Q871"/>
    </row>
    <row r="872" spans="2:17" ht="30" customHeight="1" x14ac:dyDescent="0.25">
      <c r="B872" s="36"/>
      <c r="C872" s="38">
        <v>93213</v>
      </c>
      <c r="E872" s="39">
        <v>0</v>
      </c>
      <c r="F872" s="39">
        <v>0</v>
      </c>
      <c r="G872" s="39">
        <v>0</v>
      </c>
      <c r="H872" s="39">
        <v>93213</v>
      </c>
      <c r="I872" s="40" t="s">
        <v>22</v>
      </c>
      <c r="J872" s="41" t="s">
        <v>1444</v>
      </c>
      <c r="K872" s="40"/>
      <c r="L872" s="40" t="s">
        <v>74</v>
      </c>
      <c r="M872" s="64">
        <v>1163</v>
      </c>
      <c r="O872" s="22" t="s">
        <v>1445</v>
      </c>
      <c r="P872"/>
      <c r="Q872"/>
    </row>
    <row r="873" spans="2:17" ht="30" customHeight="1" x14ac:dyDescent="0.25">
      <c r="B873" s="36"/>
      <c r="C873" s="42">
        <v>8000000</v>
      </c>
      <c r="E873" s="43">
        <v>0</v>
      </c>
      <c r="F873" s="43">
        <v>0</v>
      </c>
      <c r="G873" s="43">
        <v>0</v>
      </c>
      <c r="H873" s="43">
        <v>8000000</v>
      </c>
      <c r="I873" s="44" t="s">
        <v>26</v>
      </c>
      <c r="J873" s="45" t="s">
        <v>1446</v>
      </c>
      <c r="K873" s="44"/>
      <c r="L873" s="44" t="s">
        <v>74</v>
      </c>
      <c r="M873" s="65">
        <v>1163</v>
      </c>
      <c r="O873" s="22" t="s">
        <v>1447</v>
      </c>
      <c r="P873"/>
      <c r="Q873"/>
    </row>
    <row r="874" spans="2:17" ht="30" customHeight="1" x14ac:dyDescent="0.25">
      <c r="B874" s="36"/>
      <c r="C874" s="42">
        <v>1937500</v>
      </c>
      <c r="E874" s="43">
        <v>0</v>
      </c>
      <c r="F874" s="43">
        <v>0</v>
      </c>
      <c r="G874" s="43">
        <v>0</v>
      </c>
      <c r="H874" s="43">
        <v>1937500</v>
      </c>
      <c r="I874" s="44" t="s">
        <v>26</v>
      </c>
      <c r="J874" s="45" t="s">
        <v>1448</v>
      </c>
      <c r="K874" s="44"/>
      <c r="L874" s="44" t="s">
        <v>17</v>
      </c>
      <c r="M874" s="65">
        <v>1215</v>
      </c>
      <c r="O874" s="22" t="s">
        <v>1449</v>
      </c>
      <c r="P874"/>
      <c r="Q874"/>
    </row>
    <row r="875" spans="2:17" ht="30" customHeight="1" x14ac:dyDescent="0.25">
      <c r="B875" s="36"/>
      <c r="C875" s="42">
        <v>1554127</v>
      </c>
      <c r="E875" s="43">
        <v>0</v>
      </c>
      <c r="F875" s="43">
        <v>0</v>
      </c>
      <c r="G875" s="43">
        <v>0</v>
      </c>
      <c r="H875" s="43">
        <v>1554127</v>
      </c>
      <c r="I875" s="44" t="s">
        <v>15</v>
      </c>
      <c r="J875" s="45" t="s">
        <v>1450</v>
      </c>
      <c r="K875" s="44"/>
      <c r="L875" s="44" t="s">
        <v>17</v>
      </c>
      <c r="M875" s="65">
        <v>1215</v>
      </c>
      <c r="O875" s="22" t="s">
        <v>1451</v>
      </c>
      <c r="P875"/>
      <c r="Q875"/>
    </row>
    <row r="876" spans="2:17" ht="30" customHeight="1" x14ac:dyDescent="0.25">
      <c r="B876" s="36"/>
      <c r="C876" s="42"/>
      <c r="E876" s="43"/>
      <c r="F876" s="43"/>
      <c r="G876" s="43"/>
      <c r="H876" s="43"/>
      <c r="I876" s="44" t="s">
        <v>22</v>
      </c>
      <c r="J876" s="45" t="s">
        <v>147</v>
      </c>
      <c r="K876" s="44"/>
      <c r="L876" s="44" t="s">
        <v>24</v>
      </c>
      <c r="M876" s="65">
        <v>1224</v>
      </c>
      <c r="O876" s="22" t="s">
        <v>25</v>
      </c>
      <c r="P876"/>
      <c r="Q876"/>
    </row>
    <row r="877" spans="2:17" ht="30" customHeight="1" x14ac:dyDescent="0.25">
      <c r="B877" s="36"/>
      <c r="C877" s="42"/>
      <c r="E877" s="43"/>
      <c r="F877" s="43"/>
      <c r="G877" s="43"/>
      <c r="H877" s="43"/>
      <c r="I877" s="44" t="s">
        <v>22</v>
      </c>
      <c r="J877" s="45" t="s">
        <v>23</v>
      </c>
      <c r="K877" s="44"/>
      <c r="L877" s="44" t="s">
        <v>24</v>
      </c>
      <c r="M877" s="65">
        <v>1224</v>
      </c>
      <c r="O877" s="22" t="s">
        <v>25</v>
      </c>
      <c r="P877"/>
      <c r="Q877"/>
    </row>
    <row r="878" spans="2:17" ht="30" customHeight="1" x14ac:dyDescent="0.25">
      <c r="B878" s="36"/>
      <c r="C878" s="42">
        <v>4457000</v>
      </c>
      <c r="E878" s="43">
        <v>4457000</v>
      </c>
      <c r="F878" s="43">
        <v>0</v>
      </c>
      <c r="G878" s="43">
        <v>0</v>
      </c>
      <c r="H878" s="43">
        <v>0</v>
      </c>
      <c r="I878" s="44" t="s">
        <v>26</v>
      </c>
      <c r="J878" s="45" t="s">
        <v>1452</v>
      </c>
      <c r="K878" s="44"/>
      <c r="L878" s="44" t="s">
        <v>24</v>
      </c>
      <c r="M878" s="65">
        <v>1224</v>
      </c>
      <c r="O878" s="22" t="s">
        <v>1453</v>
      </c>
      <c r="P878"/>
      <c r="Q878"/>
    </row>
    <row r="879" spans="2:17" ht="30" customHeight="1" x14ac:dyDescent="0.25">
      <c r="B879" s="36"/>
      <c r="C879" s="42">
        <v>770150</v>
      </c>
      <c r="E879" s="43">
        <v>0</v>
      </c>
      <c r="F879" s="43">
        <v>0</v>
      </c>
      <c r="G879" s="43">
        <v>0</v>
      </c>
      <c r="H879" s="43">
        <v>770150</v>
      </c>
      <c r="I879" s="44" t="s">
        <v>47</v>
      </c>
      <c r="J879" s="45" t="s">
        <v>1454</v>
      </c>
      <c r="K879" s="44"/>
      <c r="L879" s="44" t="s">
        <v>33</v>
      </c>
      <c r="M879" s="65">
        <v>1276</v>
      </c>
      <c r="O879" s="22" t="s">
        <v>1455</v>
      </c>
      <c r="P879"/>
      <c r="Q879"/>
    </row>
    <row r="880" spans="2:17" ht="30" customHeight="1" x14ac:dyDescent="0.25">
      <c r="B880" s="36"/>
      <c r="C880" s="42">
        <v>19076400</v>
      </c>
      <c r="E880" s="43">
        <v>0</v>
      </c>
      <c r="F880" s="43">
        <v>0</v>
      </c>
      <c r="G880" s="43">
        <v>0</v>
      </c>
      <c r="H880" s="43">
        <v>19076400</v>
      </c>
      <c r="I880" s="44" t="s">
        <v>26</v>
      </c>
      <c r="J880" s="45" t="s">
        <v>1456</v>
      </c>
      <c r="K880" s="44"/>
      <c r="L880" s="44" t="s">
        <v>249</v>
      </c>
      <c r="M880" s="65">
        <v>1529</v>
      </c>
      <c r="O880" s="22" t="s">
        <v>1457</v>
      </c>
      <c r="P880"/>
      <c r="Q880"/>
    </row>
    <row r="881" spans="2:17" ht="30" customHeight="1" x14ac:dyDescent="0.25">
      <c r="B881" s="36"/>
      <c r="C881" s="50">
        <v>2000000</v>
      </c>
      <c r="E881" s="43">
        <v>0</v>
      </c>
      <c r="F881" s="43">
        <v>0</v>
      </c>
      <c r="G881" s="43">
        <v>0</v>
      </c>
      <c r="H881" s="51">
        <v>2000000</v>
      </c>
      <c r="I881" s="44" t="s">
        <v>26</v>
      </c>
      <c r="J881" s="53" t="s">
        <v>1458</v>
      </c>
      <c r="K881" s="52"/>
      <c r="L881" s="52" t="s">
        <v>43</v>
      </c>
      <c r="M881" s="68">
        <v>1062</v>
      </c>
      <c r="O881" s="22" t="str">
        <f>INDEX('[12]PSIP list 2020'!L:L,MATCH(J881,'[12]PSIP list 2020'!K:K,0))</f>
        <v>P-DUMMY-473</v>
      </c>
      <c r="P881"/>
      <c r="Q881"/>
    </row>
    <row r="882" spans="2:17" ht="30" customHeight="1" x14ac:dyDescent="0.25">
      <c r="B882" s="36"/>
      <c r="C882" s="55">
        <v>10625966</v>
      </c>
      <c r="E882" s="56">
        <v>0</v>
      </c>
      <c r="F882" s="56">
        <v>0</v>
      </c>
      <c r="G882" s="56">
        <v>0</v>
      </c>
      <c r="H882" s="56">
        <v>10625966</v>
      </c>
      <c r="I882" s="57"/>
      <c r="J882" s="58"/>
      <c r="K882" s="57" t="s">
        <v>1459</v>
      </c>
      <c r="L882" s="57"/>
      <c r="M882" s="67"/>
      <c r="N882" s="37"/>
      <c r="P882"/>
      <c r="Q882"/>
    </row>
    <row r="883" spans="2:17" ht="30" customHeight="1" x14ac:dyDescent="0.25">
      <c r="B883" s="36"/>
      <c r="C883" s="38">
        <v>1500000</v>
      </c>
      <c r="E883" s="39">
        <v>0</v>
      </c>
      <c r="F883" s="39">
        <v>0</v>
      </c>
      <c r="G883" s="39">
        <v>0</v>
      </c>
      <c r="H883" s="39">
        <v>1500000</v>
      </c>
      <c r="I883" s="40" t="s">
        <v>26</v>
      </c>
      <c r="J883" s="41" t="s">
        <v>1460</v>
      </c>
      <c r="K883" s="40"/>
      <c r="L883" s="40" t="s">
        <v>43</v>
      </c>
      <c r="M883" s="64">
        <v>1062</v>
      </c>
      <c r="O883" s="22" t="s">
        <v>1461</v>
      </c>
      <c r="P883"/>
      <c r="Q883"/>
    </row>
    <row r="884" spans="2:17" ht="30" customHeight="1" x14ac:dyDescent="0.25">
      <c r="B884" s="36"/>
      <c r="C884" s="42">
        <v>950000</v>
      </c>
      <c r="E884" s="43">
        <v>0</v>
      </c>
      <c r="F884" s="43">
        <v>0</v>
      </c>
      <c r="G884" s="43">
        <v>0</v>
      </c>
      <c r="H884" s="43">
        <v>950000</v>
      </c>
      <c r="I884" s="44" t="s">
        <v>22</v>
      </c>
      <c r="J884" s="45" t="s">
        <v>1462</v>
      </c>
      <c r="K884" s="44"/>
      <c r="L884" s="44" t="s">
        <v>43</v>
      </c>
      <c r="M884" s="65">
        <v>1062</v>
      </c>
      <c r="O884" s="22" t="s">
        <v>1463</v>
      </c>
      <c r="P884"/>
      <c r="Q884"/>
    </row>
    <row r="885" spans="2:17" ht="30" customHeight="1" x14ac:dyDescent="0.25">
      <c r="B885" s="36"/>
      <c r="C885" s="42">
        <v>2481014</v>
      </c>
      <c r="E885" s="43">
        <v>0</v>
      </c>
      <c r="F885" s="43">
        <v>0</v>
      </c>
      <c r="G885" s="43">
        <v>0</v>
      </c>
      <c r="H885" s="43">
        <v>2481014</v>
      </c>
      <c r="I885" s="44" t="s">
        <v>22</v>
      </c>
      <c r="J885" s="45" t="s">
        <v>1464</v>
      </c>
      <c r="K885" s="44"/>
      <c r="L885" s="44" t="s">
        <v>24</v>
      </c>
      <c r="M885" s="65">
        <v>1224</v>
      </c>
      <c r="O885" s="22" t="s">
        <v>1465</v>
      </c>
      <c r="P885"/>
      <c r="Q885"/>
    </row>
    <row r="886" spans="2:17" ht="30" customHeight="1" x14ac:dyDescent="0.25">
      <c r="B886" s="36"/>
      <c r="C886" s="42">
        <v>1324011</v>
      </c>
      <c r="E886" s="43">
        <v>0</v>
      </c>
      <c r="F886" s="43">
        <v>0</v>
      </c>
      <c r="G886" s="43">
        <v>0</v>
      </c>
      <c r="H886" s="43">
        <v>1324011</v>
      </c>
      <c r="I886" s="44" t="s">
        <v>19</v>
      </c>
      <c r="J886" s="45" t="s">
        <v>1466</v>
      </c>
      <c r="K886" s="44"/>
      <c r="L886" s="44" t="s">
        <v>24</v>
      </c>
      <c r="M886" s="65">
        <v>1224</v>
      </c>
      <c r="O886" s="22" t="s">
        <v>1467</v>
      </c>
      <c r="P886"/>
      <c r="Q886"/>
    </row>
    <row r="887" spans="2:17" ht="30" customHeight="1" x14ac:dyDescent="0.25">
      <c r="B887" s="36"/>
      <c r="C887" s="42">
        <v>1967941</v>
      </c>
      <c r="E887" s="43">
        <v>0</v>
      </c>
      <c r="F887" s="43">
        <v>0</v>
      </c>
      <c r="G887" s="43">
        <v>0</v>
      </c>
      <c r="H887" s="43">
        <v>1967941</v>
      </c>
      <c r="I887" s="44" t="s">
        <v>80</v>
      </c>
      <c r="J887" s="45" t="s">
        <v>1468</v>
      </c>
      <c r="K887" s="44"/>
      <c r="L887" s="44" t="s">
        <v>24</v>
      </c>
      <c r="M887" s="65">
        <v>1224</v>
      </c>
      <c r="O887" s="22" t="s">
        <v>1469</v>
      </c>
      <c r="P887"/>
      <c r="Q887"/>
    </row>
    <row r="888" spans="2:17" ht="30" customHeight="1" x14ac:dyDescent="0.25">
      <c r="B888" s="36"/>
      <c r="C888" s="46">
        <v>2403000</v>
      </c>
      <c r="E888" s="47">
        <v>0</v>
      </c>
      <c r="F888" s="47">
        <v>0</v>
      </c>
      <c r="G888" s="47">
        <v>0</v>
      </c>
      <c r="H888" s="47">
        <v>2403000</v>
      </c>
      <c r="I888" s="48" t="s">
        <v>47</v>
      </c>
      <c r="J888" s="49" t="s">
        <v>1470</v>
      </c>
      <c r="K888" s="48"/>
      <c r="L888" s="48" t="s">
        <v>33</v>
      </c>
      <c r="M888" s="66">
        <v>1276</v>
      </c>
      <c r="O888" s="22" t="s">
        <v>1471</v>
      </c>
      <c r="P888"/>
      <c r="Q888"/>
    </row>
    <row r="889" spans="2:17" ht="30" customHeight="1" x14ac:dyDescent="0.25">
      <c r="B889" s="36"/>
      <c r="C889" s="55">
        <v>14002637</v>
      </c>
      <c r="E889" s="56">
        <v>0</v>
      </c>
      <c r="F889" s="56">
        <v>0</v>
      </c>
      <c r="G889" s="56">
        <v>0</v>
      </c>
      <c r="H889" s="56">
        <v>14002637</v>
      </c>
      <c r="I889" s="57"/>
      <c r="J889" s="58"/>
      <c r="K889" s="57" t="s">
        <v>1472</v>
      </c>
      <c r="L889" s="57"/>
      <c r="M889" s="67"/>
      <c r="N889" s="37" t="s">
        <v>1473</v>
      </c>
      <c r="P889"/>
      <c r="Q889"/>
    </row>
    <row r="890" spans="2:17" ht="30" customHeight="1" x14ac:dyDescent="0.25">
      <c r="B890" s="36"/>
      <c r="C890" s="38">
        <v>2250000</v>
      </c>
      <c r="E890" s="39">
        <v>0</v>
      </c>
      <c r="F890" s="39">
        <v>0</v>
      </c>
      <c r="G890" s="39">
        <v>0</v>
      </c>
      <c r="H890" s="39">
        <v>2250000</v>
      </c>
      <c r="I890" s="40" t="s">
        <v>26</v>
      </c>
      <c r="J890" s="41" t="s">
        <v>1474</v>
      </c>
      <c r="K890" s="40"/>
      <c r="L890" s="40" t="s">
        <v>43</v>
      </c>
      <c r="M890" s="64">
        <v>1062</v>
      </c>
      <c r="O890" s="22" t="s">
        <v>1475</v>
      </c>
      <c r="P890"/>
      <c r="Q890"/>
    </row>
    <row r="891" spans="2:17" ht="30" customHeight="1" x14ac:dyDescent="0.25">
      <c r="B891" s="36"/>
      <c r="C891" s="42">
        <v>2594839</v>
      </c>
      <c r="E891" s="43">
        <v>0</v>
      </c>
      <c r="F891" s="43">
        <v>0</v>
      </c>
      <c r="G891" s="43">
        <v>0</v>
      </c>
      <c r="H891" s="43">
        <v>2594839</v>
      </c>
      <c r="I891" s="44" t="s">
        <v>15</v>
      </c>
      <c r="J891" s="45" t="s">
        <v>1476</v>
      </c>
      <c r="K891" s="44"/>
      <c r="L891" s="44" t="s">
        <v>43</v>
      </c>
      <c r="M891" s="65">
        <v>1062</v>
      </c>
      <c r="O891" s="22" t="s">
        <v>1477</v>
      </c>
      <c r="P891"/>
      <c r="Q891"/>
    </row>
    <row r="892" spans="2:17" ht="30" customHeight="1" x14ac:dyDescent="0.25">
      <c r="B892" s="36"/>
      <c r="C892" s="42">
        <v>117853</v>
      </c>
      <c r="E892" s="43">
        <v>0</v>
      </c>
      <c r="F892" s="43">
        <v>0</v>
      </c>
      <c r="G892" s="43">
        <v>0</v>
      </c>
      <c r="H892" s="43">
        <v>117853</v>
      </c>
      <c r="I892" s="44" t="s">
        <v>22</v>
      </c>
      <c r="J892" s="45" t="s">
        <v>1478</v>
      </c>
      <c r="K892" s="44"/>
      <c r="L892" s="44" t="s">
        <v>74</v>
      </c>
      <c r="M892" s="65">
        <v>1163</v>
      </c>
      <c r="O892" s="22" t="s">
        <v>1479</v>
      </c>
      <c r="P892"/>
      <c r="Q892"/>
    </row>
    <row r="893" spans="2:17" ht="30" customHeight="1" x14ac:dyDescent="0.25">
      <c r="B893" s="36"/>
      <c r="C893" s="42">
        <v>2200000</v>
      </c>
      <c r="E893" s="43">
        <v>0</v>
      </c>
      <c r="F893" s="43">
        <v>0</v>
      </c>
      <c r="G893" s="43">
        <v>0</v>
      </c>
      <c r="H893" s="43">
        <v>2200000</v>
      </c>
      <c r="I893" s="44" t="s">
        <v>26</v>
      </c>
      <c r="J893" s="45" t="s">
        <v>1480</v>
      </c>
      <c r="K893" s="44"/>
      <c r="L893" s="44" t="s">
        <v>74</v>
      </c>
      <c r="M893" s="65">
        <v>1163</v>
      </c>
      <c r="O893" s="22" t="s">
        <v>1481</v>
      </c>
      <c r="P893"/>
      <c r="Q893"/>
    </row>
    <row r="894" spans="2:17" ht="30" customHeight="1" x14ac:dyDescent="0.25">
      <c r="B894" s="36"/>
      <c r="C894" s="42">
        <v>31279</v>
      </c>
      <c r="E894" s="43">
        <v>0</v>
      </c>
      <c r="F894" s="43">
        <v>0</v>
      </c>
      <c r="G894" s="43">
        <v>0</v>
      </c>
      <c r="H894" s="43">
        <v>31279</v>
      </c>
      <c r="I894" s="44" t="s">
        <v>19</v>
      </c>
      <c r="J894" s="45" t="s">
        <v>1482</v>
      </c>
      <c r="K894" s="44"/>
      <c r="L894" s="44" t="s">
        <v>17</v>
      </c>
      <c r="M894" s="65">
        <v>1215</v>
      </c>
      <c r="O894" s="22" t="s">
        <v>1483</v>
      </c>
      <c r="P894"/>
      <c r="Q894"/>
    </row>
    <row r="895" spans="2:17" ht="30" customHeight="1" x14ac:dyDescent="0.25">
      <c r="B895" s="36"/>
      <c r="C895" s="42">
        <v>2023665</v>
      </c>
      <c r="E895" s="43">
        <v>0</v>
      </c>
      <c r="F895" s="43">
        <v>0</v>
      </c>
      <c r="G895" s="43">
        <v>0</v>
      </c>
      <c r="H895" s="43">
        <v>2023665</v>
      </c>
      <c r="I895" s="44" t="s">
        <v>26</v>
      </c>
      <c r="J895" s="45" t="s">
        <v>1484</v>
      </c>
      <c r="K895" s="44"/>
      <c r="L895" s="44" t="s">
        <v>17</v>
      </c>
      <c r="M895" s="65">
        <v>1215</v>
      </c>
      <c r="O895" s="22" t="s">
        <v>1485</v>
      </c>
      <c r="P895"/>
      <c r="Q895"/>
    </row>
    <row r="896" spans="2:17" ht="30" customHeight="1" x14ac:dyDescent="0.25">
      <c r="B896" s="36"/>
      <c r="C896" s="42"/>
      <c r="E896" s="43"/>
      <c r="F896" s="43"/>
      <c r="G896" s="43"/>
      <c r="H896" s="43"/>
      <c r="I896" s="44" t="s">
        <v>22</v>
      </c>
      <c r="J896" s="45" t="s">
        <v>242</v>
      </c>
      <c r="K896" s="44"/>
      <c r="L896" s="44" t="s">
        <v>24</v>
      </c>
      <c r="M896" s="65">
        <v>1224</v>
      </c>
      <c r="O896" s="22" t="s">
        <v>25</v>
      </c>
      <c r="P896"/>
      <c r="Q896"/>
    </row>
    <row r="897" spans="2:17" ht="30" customHeight="1" x14ac:dyDescent="0.25">
      <c r="B897" s="36"/>
      <c r="C897" s="42">
        <v>2400000</v>
      </c>
      <c r="E897" s="43">
        <v>0</v>
      </c>
      <c r="F897" s="43">
        <v>0</v>
      </c>
      <c r="G897" s="43">
        <v>0</v>
      </c>
      <c r="H897" s="43">
        <v>2400000</v>
      </c>
      <c r="I897" s="44" t="s">
        <v>26</v>
      </c>
      <c r="J897" s="45" t="s">
        <v>1486</v>
      </c>
      <c r="K897" s="44"/>
      <c r="L897" s="44" t="s">
        <v>24</v>
      </c>
      <c r="M897" s="65">
        <v>1224</v>
      </c>
      <c r="O897" s="22" t="s">
        <v>1487</v>
      </c>
      <c r="P897"/>
      <c r="Q897"/>
    </row>
    <row r="898" spans="2:17" ht="30" customHeight="1" x14ac:dyDescent="0.25">
      <c r="B898" s="36"/>
      <c r="C898" s="42">
        <v>2200000</v>
      </c>
      <c r="E898" s="43">
        <v>0</v>
      </c>
      <c r="F898" s="43">
        <v>0</v>
      </c>
      <c r="G898" s="43">
        <v>0</v>
      </c>
      <c r="H898" s="43">
        <v>2200000</v>
      </c>
      <c r="I898" s="44" t="s">
        <v>26</v>
      </c>
      <c r="J898" s="45" t="s">
        <v>1488</v>
      </c>
      <c r="K898" s="44"/>
      <c r="L898" s="44" t="s">
        <v>24</v>
      </c>
      <c r="M898" s="65">
        <v>1224</v>
      </c>
      <c r="O898" s="22" t="s">
        <v>1489</v>
      </c>
      <c r="P898"/>
      <c r="Q898"/>
    </row>
    <row r="899" spans="2:17" ht="30" customHeight="1" x14ac:dyDescent="0.25">
      <c r="B899" s="36"/>
      <c r="C899" s="46">
        <v>185001</v>
      </c>
      <c r="E899" s="47">
        <v>0</v>
      </c>
      <c r="F899" s="47">
        <v>0</v>
      </c>
      <c r="G899" s="47">
        <v>0</v>
      </c>
      <c r="H899" s="47">
        <v>185001</v>
      </c>
      <c r="I899" s="48" t="s">
        <v>80</v>
      </c>
      <c r="J899" s="49" t="s">
        <v>1490</v>
      </c>
      <c r="K899" s="48"/>
      <c r="L899" s="48" t="s">
        <v>24</v>
      </c>
      <c r="M899" s="66">
        <v>1224</v>
      </c>
      <c r="O899" s="22" t="s">
        <v>1491</v>
      </c>
      <c r="P899"/>
      <c r="Q899"/>
    </row>
    <row r="900" spans="2:17" ht="30" customHeight="1" x14ac:dyDescent="0.25">
      <c r="B900" s="36"/>
      <c r="C900" s="55">
        <f>SUM(C901:C906)</f>
        <v>78870408</v>
      </c>
      <c r="E900" s="56">
        <f t="shared" ref="E900:H900" si="46">SUM(E901:E906)</f>
        <v>3166000</v>
      </c>
      <c r="F900" s="56">
        <f t="shared" si="46"/>
        <v>0</v>
      </c>
      <c r="G900" s="56">
        <f t="shared" si="46"/>
        <v>0</v>
      </c>
      <c r="H900" s="56">
        <f t="shared" si="46"/>
        <v>75704408</v>
      </c>
      <c r="I900" s="57"/>
      <c r="J900" s="58"/>
      <c r="K900" s="57" t="s">
        <v>1492</v>
      </c>
      <c r="L900" s="57"/>
      <c r="M900" s="67"/>
      <c r="N900" s="37"/>
      <c r="P900"/>
      <c r="Q900"/>
    </row>
    <row r="901" spans="2:17" ht="30" customHeight="1" x14ac:dyDescent="0.25">
      <c r="B901" s="36"/>
      <c r="C901" s="38">
        <v>4990685</v>
      </c>
      <c r="E901" s="39">
        <v>0</v>
      </c>
      <c r="F901" s="39">
        <v>0</v>
      </c>
      <c r="G901" s="39">
        <v>0</v>
      </c>
      <c r="H901" s="39">
        <v>4990685</v>
      </c>
      <c r="I901" s="40" t="s">
        <v>15</v>
      </c>
      <c r="J901" s="41" t="s">
        <v>1493</v>
      </c>
      <c r="K901" s="40"/>
      <c r="L901" s="40" t="s">
        <v>17</v>
      </c>
      <c r="M901" s="64">
        <v>1215</v>
      </c>
      <c r="O901" s="22" t="s">
        <v>1494</v>
      </c>
      <c r="P901"/>
      <c r="Q901"/>
    </row>
    <row r="902" spans="2:17" ht="30" customHeight="1" x14ac:dyDescent="0.25">
      <c r="B902" s="36"/>
      <c r="C902" s="42">
        <v>3166000</v>
      </c>
      <c r="E902" s="43">
        <v>3166000</v>
      </c>
      <c r="F902" s="43">
        <v>0</v>
      </c>
      <c r="G902" s="43">
        <v>0</v>
      </c>
      <c r="H902" s="43">
        <v>0</v>
      </c>
      <c r="I902" s="44" t="s">
        <v>26</v>
      </c>
      <c r="J902" s="45" t="s">
        <v>1495</v>
      </c>
      <c r="K902" s="44"/>
      <c r="L902" s="44" t="s">
        <v>24</v>
      </c>
      <c r="M902" s="65">
        <v>1224</v>
      </c>
      <c r="O902" s="22" t="s">
        <v>1496</v>
      </c>
      <c r="P902"/>
      <c r="Q902"/>
    </row>
    <row r="903" spans="2:17" ht="30" customHeight="1" x14ac:dyDescent="0.25">
      <c r="B903" s="36"/>
      <c r="C903" s="42">
        <v>500000</v>
      </c>
      <c r="E903" s="43">
        <v>0</v>
      </c>
      <c r="F903" s="43">
        <v>0</v>
      </c>
      <c r="G903" s="43">
        <v>0</v>
      </c>
      <c r="H903" s="43">
        <v>500000</v>
      </c>
      <c r="I903" s="44" t="s">
        <v>26</v>
      </c>
      <c r="J903" s="45" t="s">
        <v>1497</v>
      </c>
      <c r="K903" s="44"/>
      <c r="L903" s="44" t="s">
        <v>24</v>
      </c>
      <c r="M903" s="65">
        <v>1224</v>
      </c>
      <c r="O903" s="22" t="s">
        <v>1498</v>
      </c>
      <c r="P903"/>
      <c r="Q903"/>
    </row>
    <row r="904" spans="2:17" ht="30" customHeight="1" x14ac:dyDescent="0.25">
      <c r="B904" s="36"/>
      <c r="C904" s="42">
        <v>36004723</v>
      </c>
      <c r="E904" s="43">
        <v>0</v>
      </c>
      <c r="F904" s="43">
        <v>0</v>
      </c>
      <c r="G904" s="43">
        <v>0</v>
      </c>
      <c r="H904" s="43">
        <v>36004723</v>
      </c>
      <c r="I904" s="44" t="s">
        <v>47</v>
      </c>
      <c r="J904" s="45" t="s">
        <v>1499</v>
      </c>
      <c r="K904" s="44"/>
      <c r="L904" s="44" t="s">
        <v>24</v>
      </c>
      <c r="M904" s="65">
        <v>1224</v>
      </c>
      <c r="O904" s="22" t="s">
        <v>1500</v>
      </c>
      <c r="P904"/>
      <c r="Q904"/>
    </row>
    <row r="905" spans="2:17" ht="30" customHeight="1" x14ac:dyDescent="0.25">
      <c r="B905" s="36"/>
      <c r="C905" s="42">
        <v>30709000</v>
      </c>
      <c r="E905" s="43">
        <v>0</v>
      </c>
      <c r="F905" s="43">
        <v>0</v>
      </c>
      <c r="G905" s="43">
        <v>0</v>
      </c>
      <c r="H905" s="43">
        <v>30709000</v>
      </c>
      <c r="I905" s="44" t="s">
        <v>47</v>
      </c>
      <c r="J905" s="45" t="s">
        <v>1501</v>
      </c>
      <c r="K905" s="44"/>
      <c r="L905" s="44" t="s">
        <v>249</v>
      </c>
      <c r="M905" s="65">
        <v>1529</v>
      </c>
      <c r="O905" s="22" t="s">
        <v>1502</v>
      </c>
      <c r="P905"/>
      <c r="Q905"/>
    </row>
    <row r="906" spans="2:17" ht="30" customHeight="1" x14ac:dyDescent="0.25">
      <c r="B906" s="36"/>
      <c r="C906" s="50">
        <v>3500000</v>
      </c>
      <c r="E906" s="43">
        <v>0</v>
      </c>
      <c r="F906" s="43">
        <v>0</v>
      </c>
      <c r="G906" s="43">
        <v>0</v>
      </c>
      <c r="H906" s="51">
        <v>3500000</v>
      </c>
      <c r="I906" s="52" t="s">
        <v>26</v>
      </c>
      <c r="J906" s="53" t="s">
        <v>1503</v>
      </c>
      <c r="K906" s="52"/>
      <c r="L906" s="52" t="s">
        <v>74</v>
      </c>
      <c r="M906" s="68">
        <v>1163</v>
      </c>
      <c r="O906" s="22" t="str">
        <f>INDEX('[12]PSIP list 2020'!L:L,MATCH(J906,'[12]PSIP list 2020'!K:K,0))</f>
        <v>P-DUMMY-484</v>
      </c>
      <c r="P906"/>
      <c r="Q906"/>
    </row>
    <row r="907" spans="2:17" ht="30" customHeight="1" x14ac:dyDescent="0.25">
      <c r="B907" s="36"/>
      <c r="C907" s="55">
        <v>2660000</v>
      </c>
      <c r="E907" s="56">
        <v>0</v>
      </c>
      <c r="F907" s="56">
        <v>0</v>
      </c>
      <c r="G907" s="56">
        <v>0</v>
      </c>
      <c r="H907" s="56">
        <v>2660000</v>
      </c>
      <c r="I907" s="57"/>
      <c r="J907" s="58"/>
      <c r="K907" s="57" t="s">
        <v>1504</v>
      </c>
      <c r="L907" s="57"/>
      <c r="M907" s="67"/>
      <c r="N907" s="37" t="s">
        <v>1505</v>
      </c>
      <c r="P907"/>
      <c r="Q907"/>
    </row>
    <row r="908" spans="2:17" ht="30" customHeight="1" x14ac:dyDescent="0.25">
      <c r="B908" s="36"/>
      <c r="C908" s="38">
        <v>2500000</v>
      </c>
      <c r="E908" s="39">
        <v>0</v>
      </c>
      <c r="F908" s="39">
        <v>0</v>
      </c>
      <c r="G908" s="39">
        <v>0</v>
      </c>
      <c r="H908" s="39">
        <v>2500000</v>
      </c>
      <c r="I908" s="40" t="s">
        <v>26</v>
      </c>
      <c r="J908" s="41" t="s">
        <v>1506</v>
      </c>
      <c r="K908" s="40"/>
      <c r="L908" s="40" t="s">
        <v>43</v>
      </c>
      <c r="M908" s="64">
        <v>1062</v>
      </c>
      <c r="O908" s="22" t="s">
        <v>1507</v>
      </c>
      <c r="P908"/>
      <c r="Q908"/>
    </row>
    <row r="909" spans="2:17" ht="30" customHeight="1" x14ac:dyDescent="0.25">
      <c r="B909" s="36"/>
      <c r="C909" s="42">
        <v>160000</v>
      </c>
      <c r="E909" s="43">
        <v>0</v>
      </c>
      <c r="F909" s="43">
        <v>0</v>
      </c>
      <c r="G909" s="43">
        <v>0</v>
      </c>
      <c r="H909" s="43">
        <v>160000</v>
      </c>
      <c r="I909" s="44" t="s">
        <v>22</v>
      </c>
      <c r="J909" s="45" t="s">
        <v>1508</v>
      </c>
      <c r="K909" s="44"/>
      <c r="L909" s="44" t="s">
        <v>17</v>
      </c>
      <c r="M909" s="65">
        <v>1215</v>
      </c>
      <c r="O909" s="22" t="s">
        <v>1509</v>
      </c>
      <c r="P909"/>
      <c r="Q909"/>
    </row>
    <row r="910" spans="2:17" ht="30" customHeight="1" x14ac:dyDescent="0.25">
      <c r="B910" s="36"/>
      <c r="C910" s="42"/>
      <c r="E910" s="43"/>
      <c r="F910" s="43"/>
      <c r="G910" s="43"/>
      <c r="H910" s="43"/>
      <c r="I910" s="44" t="s">
        <v>26</v>
      </c>
      <c r="J910" s="45" t="s">
        <v>59</v>
      </c>
      <c r="K910" s="44"/>
      <c r="L910" s="44" t="s">
        <v>24</v>
      </c>
      <c r="M910" s="65">
        <v>1224</v>
      </c>
      <c r="O910" s="22" t="s">
        <v>25</v>
      </c>
      <c r="P910"/>
      <c r="Q910"/>
    </row>
    <row r="911" spans="2:17" ht="30" customHeight="1" x14ac:dyDescent="0.25">
      <c r="B911" s="36"/>
      <c r="C911" s="46"/>
      <c r="E911" s="47"/>
      <c r="F911" s="47"/>
      <c r="G911" s="47"/>
      <c r="H911" s="47"/>
      <c r="I911" s="48" t="s">
        <v>47</v>
      </c>
      <c r="J911" s="49" t="s">
        <v>96</v>
      </c>
      <c r="K911" s="48"/>
      <c r="L911" s="48" t="s">
        <v>24</v>
      </c>
      <c r="M911" s="66">
        <v>1224</v>
      </c>
      <c r="O911" s="22" t="s">
        <v>25</v>
      </c>
      <c r="P911"/>
      <c r="Q911"/>
    </row>
    <row r="912" spans="2:17" ht="30" customHeight="1" x14ac:dyDescent="0.25">
      <c r="B912" s="36"/>
      <c r="C912" s="55">
        <v>24106573</v>
      </c>
      <c r="E912" s="56">
        <v>0</v>
      </c>
      <c r="F912" s="56">
        <v>0</v>
      </c>
      <c r="G912" s="56">
        <v>0</v>
      </c>
      <c r="H912" s="56">
        <v>24106573</v>
      </c>
      <c r="I912" s="57"/>
      <c r="J912" s="58"/>
      <c r="K912" s="57" t="s">
        <v>1510</v>
      </c>
      <c r="L912" s="57"/>
      <c r="M912" s="67"/>
      <c r="N912" s="37"/>
      <c r="P912"/>
      <c r="Q912"/>
    </row>
    <row r="913" spans="2:17" ht="30" customHeight="1" x14ac:dyDescent="0.25">
      <c r="B913" s="36"/>
      <c r="C913" s="38">
        <v>43003</v>
      </c>
      <c r="E913" s="39">
        <v>0</v>
      </c>
      <c r="F913" s="39">
        <v>0</v>
      </c>
      <c r="G913" s="39">
        <v>0</v>
      </c>
      <c r="H913" s="39">
        <v>43003</v>
      </c>
      <c r="I913" s="40" t="s">
        <v>22</v>
      </c>
      <c r="J913" s="41" t="s">
        <v>1511</v>
      </c>
      <c r="K913" s="40"/>
      <c r="L913" s="40" t="s">
        <v>43</v>
      </c>
      <c r="M913" s="64">
        <v>1062</v>
      </c>
      <c r="O913" s="22" t="s">
        <v>1512</v>
      </c>
      <c r="P913"/>
      <c r="Q913"/>
    </row>
    <row r="914" spans="2:17" ht="30" customHeight="1" x14ac:dyDescent="0.25">
      <c r="B914" s="36"/>
      <c r="C914" s="42">
        <v>2200000</v>
      </c>
      <c r="E914" s="43">
        <v>0</v>
      </c>
      <c r="F914" s="43">
        <v>0</v>
      </c>
      <c r="G914" s="43">
        <v>0</v>
      </c>
      <c r="H914" s="43">
        <v>2200000</v>
      </c>
      <c r="I914" s="44" t="s">
        <v>26</v>
      </c>
      <c r="J914" s="45" t="s">
        <v>1513</v>
      </c>
      <c r="K914" s="44"/>
      <c r="L914" s="44" t="s">
        <v>74</v>
      </c>
      <c r="M914" s="65">
        <v>1163</v>
      </c>
      <c r="O914" s="22" t="s">
        <v>1514</v>
      </c>
      <c r="P914"/>
      <c r="Q914"/>
    </row>
    <row r="915" spans="2:17" ht="30" customHeight="1" x14ac:dyDescent="0.25">
      <c r="B915" s="36"/>
      <c r="C915" s="42">
        <v>5862500</v>
      </c>
      <c r="E915" s="43">
        <v>0</v>
      </c>
      <c r="F915" s="43">
        <v>0</v>
      </c>
      <c r="G915" s="43">
        <v>0</v>
      </c>
      <c r="H915" s="43">
        <v>5862500</v>
      </c>
      <c r="I915" s="44" t="s">
        <v>26</v>
      </c>
      <c r="J915" s="45" t="s">
        <v>1515</v>
      </c>
      <c r="K915" s="44"/>
      <c r="L915" s="44" t="s">
        <v>17</v>
      </c>
      <c r="M915" s="65">
        <v>1215</v>
      </c>
      <c r="O915" s="22" t="s">
        <v>1516</v>
      </c>
      <c r="P915"/>
      <c r="Q915"/>
    </row>
    <row r="916" spans="2:17" ht="30" customHeight="1" x14ac:dyDescent="0.25">
      <c r="B916" s="36"/>
      <c r="C916" s="42">
        <v>10760000</v>
      </c>
      <c r="E916" s="43">
        <v>0</v>
      </c>
      <c r="F916" s="43">
        <v>0</v>
      </c>
      <c r="G916" s="43">
        <v>0</v>
      </c>
      <c r="H916" s="43">
        <v>10760000</v>
      </c>
      <c r="I916" s="44" t="s">
        <v>26</v>
      </c>
      <c r="J916" s="45" t="s">
        <v>1517</v>
      </c>
      <c r="K916" s="44"/>
      <c r="L916" s="44" t="s">
        <v>24</v>
      </c>
      <c r="M916" s="65">
        <v>1224</v>
      </c>
      <c r="O916" s="22" t="s">
        <v>1518</v>
      </c>
      <c r="P916"/>
      <c r="Q916"/>
    </row>
    <row r="917" spans="2:17" ht="30" customHeight="1" x14ac:dyDescent="0.25">
      <c r="B917" s="36"/>
      <c r="C917" s="42">
        <v>5241070</v>
      </c>
      <c r="E917" s="43">
        <v>0</v>
      </c>
      <c r="F917" s="43">
        <v>0</v>
      </c>
      <c r="G917" s="43">
        <v>0</v>
      </c>
      <c r="H917" s="43">
        <v>5241070</v>
      </c>
      <c r="I917" s="44" t="s">
        <v>22</v>
      </c>
      <c r="J917" s="45" t="s">
        <v>1519</v>
      </c>
      <c r="K917" s="44"/>
      <c r="L917" s="44" t="s">
        <v>24</v>
      </c>
      <c r="M917" s="65">
        <v>1224</v>
      </c>
      <c r="O917" s="22" t="s">
        <v>1520</v>
      </c>
      <c r="P917"/>
      <c r="Q917"/>
    </row>
    <row r="918" spans="2:17" ht="30" customHeight="1" x14ac:dyDescent="0.25">
      <c r="B918" s="36"/>
      <c r="C918" s="46"/>
      <c r="E918" s="47"/>
      <c r="F918" s="47"/>
      <c r="G918" s="47"/>
      <c r="H918" s="47"/>
      <c r="I918" s="48" t="s">
        <v>22</v>
      </c>
      <c r="J918" s="49" t="s">
        <v>245</v>
      </c>
      <c r="K918" s="48"/>
      <c r="L918" s="48" t="s">
        <v>102</v>
      </c>
      <c r="M918" s="66">
        <v>1229</v>
      </c>
      <c r="O918" s="22" t="s">
        <v>25</v>
      </c>
      <c r="P918"/>
      <c r="Q918"/>
    </row>
    <row r="919" spans="2:17" ht="30" customHeight="1" x14ac:dyDescent="0.25">
      <c r="B919" s="36"/>
      <c r="C919" s="55">
        <v>59649231</v>
      </c>
      <c r="E919" s="56">
        <v>0</v>
      </c>
      <c r="F919" s="56">
        <v>0</v>
      </c>
      <c r="G919" s="56">
        <v>0</v>
      </c>
      <c r="H919" s="56">
        <v>59649231</v>
      </c>
      <c r="I919" s="57"/>
      <c r="J919" s="58"/>
      <c r="K919" s="57" t="s">
        <v>1521</v>
      </c>
      <c r="L919" s="57"/>
      <c r="M919" s="67"/>
      <c r="N919" s="37"/>
      <c r="P919"/>
      <c r="Q919"/>
    </row>
    <row r="920" spans="2:17" ht="30" customHeight="1" x14ac:dyDescent="0.25">
      <c r="B920" s="36"/>
      <c r="C920" s="38">
        <v>2600000</v>
      </c>
      <c r="E920" s="39">
        <v>0</v>
      </c>
      <c r="F920" s="39">
        <v>0</v>
      </c>
      <c r="G920" s="39">
        <v>0</v>
      </c>
      <c r="H920" s="39">
        <v>2600000</v>
      </c>
      <c r="I920" s="40" t="s">
        <v>26</v>
      </c>
      <c r="J920" s="41" t="s">
        <v>1522</v>
      </c>
      <c r="K920" s="40"/>
      <c r="L920" s="40" t="s">
        <v>74</v>
      </c>
      <c r="M920" s="64">
        <v>1163</v>
      </c>
      <c r="O920" s="22" t="s">
        <v>1523</v>
      </c>
      <c r="P920"/>
      <c r="Q920"/>
    </row>
    <row r="921" spans="2:17" ht="30" customHeight="1" x14ac:dyDescent="0.25">
      <c r="B921" s="36"/>
      <c r="C921" s="42">
        <v>450000</v>
      </c>
      <c r="E921" s="43">
        <v>0</v>
      </c>
      <c r="F921" s="43">
        <v>0</v>
      </c>
      <c r="G921" s="43">
        <v>0</v>
      </c>
      <c r="H921" s="43">
        <v>450000</v>
      </c>
      <c r="I921" s="44" t="s">
        <v>47</v>
      </c>
      <c r="J921" s="45" t="s">
        <v>1524</v>
      </c>
      <c r="K921" s="44"/>
      <c r="L921" s="44" t="s">
        <v>17</v>
      </c>
      <c r="M921" s="65">
        <v>1215</v>
      </c>
      <c r="O921" s="22" t="s">
        <v>1525</v>
      </c>
      <c r="P921"/>
      <c r="Q921"/>
    </row>
    <row r="922" spans="2:17" ht="30" customHeight="1" x14ac:dyDescent="0.25">
      <c r="B922" s="36"/>
      <c r="C922" s="42">
        <v>175000</v>
      </c>
      <c r="E922" s="43">
        <v>0</v>
      </c>
      <c r="F922" s="43">
        <v>0</v>
      </c>
      <c r="G922" s="43">
        <v>0</v>
      </c>
      <c r="H922" s="43">
        <v>175000</v>
      </c>
      <c r="I922" s="44" t="s">
        <v>80</v>
      </c>
      <c r="J922" s="45" t="s">
        <v>1526</v>
      </c>
      <c r="K922" s="44"/>
      <c r="L922" s="44" t="s">
        <v>17</v>
      </c>
      <c r="M922" s="65">
        <v>1215</v>
      </c>
      <c r="O922" s="22" t="s">
        <v>1527</v>
      </c>
      <c r="P922"/>
      <c r="Q922"/>
    </row>
    <row r="923" spans="2:17" ht="30" customHeight="1" x14ac:dyDescent="0.25">
      <c r="B923" s="36"/>
      <c r="C923" s="42">
        <v>45000000</v>
      </c>
      <c r="E923" s="43">
        <v>0</v>
      </c>
      <c r="F923" s="43">
        <v>0</v>
      </c>
      <c r="G923" s="43">
        <v>0</v>
      </c>
      <c r="H923" s="43">
        <v>45000000</v>
      </c>
      <c r="I923" s="44" t="s">
        <v>26</v>
      </c>
      <c r="J923" s="45" t="s">
        <v>1528</v>
      </c>
      <c r="K923" s="44"/>
      <c r="L923" s="44" t="s">
        <v>24</v>
      </c>
      <c r="M923" s="65">
        <v>1224</v>
      </c>
      <c r="O923" s="22" t="s">
        <v>1529</v>
      </c>
      <c r="P923"/>
      <c r="Q923"/>
    </row>
    <row r="924" spans="2:17" ht="30" customHeight="1" x14ac:dyDescent="0.25">
      <c r="B924" s="36"/>
      <c r="C924" s="42">
        <v>11424231</v>
      </c>
      <c r="E924" s="43">
        <v>0</v>
      </c>
      <c r="F924" s="43">
        <v>0</v>
      </c>
      <c r="G924" s="43">
        <v>0</v>
      </c>
      <c r="H924" s="43">
        <v>11424231</v>
      </c>
      <c r="I924" s="44" t="s">
        <v>22</v>
      </c>
      <c r="J924" s="45" t="s">
        <v>1530</v>
      </c>
      <c r="K924" s="44"/>
      <c r="L924" s="44" t="s">
        <v>24</v>
      </c>
      <c r="M924" s="65">
        <v>1224</v>
      </c>
      <c r="O924" s="22" t="s">
        <v>1531</v>
      </c>
      <c r="P924"/>
      <c r="Q924"/>
    </row>
    <row r="925" spans="2:17" ht="30" customHeight="1" x14ac:dyDescent="0.25">
      <c r="B925" s="36"/>
      <c r="C925" s="46"/>
      <c r="E925" s="47"/>
      <c r="F925" s="47"/>
      <c r="G925" s="47"/>
      <c r="H925" s="47"/>
      <c r="I925" s="48" t="s">
        <v>22</v>
      </c>
      <c r="J925" s="49" t="s">
        <v>245</v>
      </c>
      <c r="K925" s="48"/>
      <c r="L925" s="48" t="s">
        <v>102</v>
      </c>
      <c r="M925" s="66">
        <v>1229</v>
      </c>
      <c r="O925" s="22" t="s">
        <v>25</v>
      </c>
      <c r="P925"/>
      <c r="Q925"/>
    </row>
    <row r="926" spans="2:17" ht="30" customHeight="1" x14ac:dyDescent="0.25">
      <c r="B926" s="36"/>
      <c r="C926" s="55">
        <v>25350962</v>
      </c>
      <c r="E926" s="56">
        <v>0</v>
      </c>
      <c r="F926" s="56">
        <v>0</v>
      </c>
      <c r="G926" s="56">
        <v>0</v>
      </c>
      <c r="H926" s="56">
        <v>25350962</v>
      </c>
      <c r="I926" s="57"/>
      <c r="J926" s="58"/>
      <c r="K926" s="57" t="s">
        <v>1532</v>
      </c>
      <c r="L926" s="57"/>
      <c r="M926" s="67"/>
      <c r="N926" s="37"/>
      <c r="P926"/>
      <c r="Q926"/>
    </row>
    <row r="927" spans="2:17" ht="30" customHeight="1" x14ac:dyDescent="0.25">
      <c r="B927" s="36"/>
      <c r="C927" s="38">
        <v>2875000</v>
      </c>
      <c r="E927" s="39">
        <v>0</v>
      </c>
      <c r="F927" s="39">
        <v>0</v>
      </c>
      <c r="G927" s="39">
        <v>0</v>
      </c>
      <c r="H927" s="39">
        <v>2875000</v>
      </c>
      <c r="I927" s="40" t="s">
        <v>26</v>
      </c>
      <c r="J927" s="41" t="s">
        <v>1533</v>
      </c>
      <c r="K927" s="40"/>
      <c r="L927" s="40" t="s">
        <v>43</v>
      </c>
      <c r="M927" s="64">
        <v>1062</v>
      </c>
      <c r="O927" s="22" t="s">
        <v>1534</v>
      </c>
      <c r="P927"/>
      <c r="Q927"/>
    </row>
    <row r="928" spans="2:17" ht="30" customHeight="1" x14ac:dyDescent="0.25">
      <c r="B928" s="36"/>
      <c r="C928" s="42">
        <v>2650000</v>
      </c>
      <c r="E928" s="43">
        <v>0</v>
      </c>
      <c r="F928" s="43">
        <v>0</v>
      </c>
      <c r="G928" s="43">
        <v>0</v>
      </c>
      <c r="H928" s="43">
        <v>2650000</v>
      </c>
      <c r="I928" s="44" t="s">
        <v>26</v>
      </c>
      <c r="J928" s="45" t="s">
        <v>1535</v>
      </c>
      <c r="K928" s="44"/>
      <c r="L928" s="44" t="s">
        <v>24</v>
      </c>
      <c r="M928" s="65">
        <v>1224</v>
      </c>
      <c r="O928" s="22" t="s">
        <v>1536</v>
      </c>
      <c r="P928"/>
      <c r="Q928"/>
    </row>
    <row r="929" spans="2:17" ht="30" customHeight="1" x14ac:dyDescent="0.25">
      <c r="B929" s="36"/>
      <c r="C929" s="42">
        <v>19825962</v>
      </c>
      <c r="E929" s="43">
        <v>0</v>
      </c>
      <c r="F929" s="43">
        <v>0</v>
      </c>
      <c r="G929" s="43">
        <v>0</v>
      </c>
      <c r="H929" s="43">
        <v>19825962</v>
      </c>
      <c r="I929" s="44" t="s">
        <v>22</v>
      </c>
      <c r="J929" s="45" t="s">
        <v>1537</v>
      </c>
      <c r="K929" s="44"/>
      <c r="L929" s="44" t="s">
        <v>24</v>
      </c>
      <c r="M929" s="65">
        <v>1224</v>
      </c>
      <c r="O929" s="22" t="s">
        <v>1538</v>
      </c>
      <c r="P929"/>
      <c r="Q929"/>
    </row>
    <row r="930" spans="2:17" ht="30" customHeight="1" x14ac:dyDescent="0.25">
      <c r="B930" s="36"/>
      <c r="C930" s="46"/>
      <c r="E930" s="47"/>
      <c r="F930" s="47"/>
      <c r="G930" s="47"/>
      <c r="H930" s="47"/>
      <c r="I930" s="48" t="s">
        <v>22</v>
      </c>
      <c r="J930" s="49" t="s">
        <v>245</v>
      </c>
      <c r="K930" s="48"/>
      <c r="L930" s="48" t="s">
        <v>102</v>
      </c>
      <c r="M930" s="66">
        <v>1229</v>
      </c>
      <c r="O930" s="22" t="s">
        <v>25</v>
      </c>
      <c r="P930"/>
      <c r="Q930"/>
    </row>
    <row r="931" spans="2:17" ht="30" customHeight="1" x14ac:dyDescent="0.25">
      <c r="B931" s="36"/>
      <c r="C931" s="55">
        <v>10379211</v>
      </c>
      <c r="E931" s="56">
        <v>2592727</v>
      </c>
      <c r="F931" s="56">
        <v>0</v>
      </c>
      <c r="G931" s="56">
        <v>0</v>
      </c>
      <c r="H931" s="56">
        <v>7786484</v>
      </c>
      <c r="I931" s="57"/>
      <c r="J931" s="58"/>
      <c r="K931" s="57" t="s">
        <v>1539</v>
      </c>
      <c r="L931" s="57"/>
      <c r="M931" s="67"/>
      <c r="N931" s="37"/>
      <c r="P931"/>
      <c r="Q931"/>
    </row>
    <row r="932" spans="2:17" ht="30" customHeight="1" x14ac:dyDescent="0.25">
      <c r="B932" s="36"/>
      <c r="C932" s="38">
        <v>2592727</v>
      </c>
      <c r="E932" s="39">
        <v>2592727</v>
      </c>
      <c r="F932" s="39">
        <v>0</v>
      </c>
      <c r="G932" s="39">
        <v>0</v>
      </c>
      <c r="H932" s="39">
        <v>0</v>
      </c>
      <c r="I932" s="40" t="s">
        <v>80</v>
      </c>
      <c r="J932" s="41" t="s">
        <v>1540</v>
      </c>
      <c r="K932" s="40"/>
      <c r="L932" s="40" t="s">
        <v>24</v>
      </c>
      <c r="M932" s="64">
        <v>1224</v>
      </c>
      <c r="O932" s="22" t="s">
        <v>1541</v>
      </c>
      <c r="P932"/>
      <c r="Q932"/>
    </row>
    <row r="933" spans="2:17" ht="30" customHeight="1" x14ac:dyDescent="0.25">
      <c r="B933" s="36"/>
      <c r="C933" s="42">
        <v>5786484</v>
      </c>
      <c r="E933" s="43">
        <v>0</v>
      </c>
      <c r="F933" s="43">
        <v>0</v>
      </c>
      <c r="G933" s="43">
        <v>0</v>
      </c>
      <c r="H933" s="43">
        <v>5786484</v>
      </c>
      <c r="I933" s="44" t="s">
        <v>22</v>
      </c>
      <c r="J933" s="45" t="s">
        <v>1542</v>
      </c>
      <c r="K933" s="44"/>
      <c r="L933" s="44" t="s">
        <v>24</v>
      </c>
      <c r="M933" s="65">
        <v>1224</v>
      </c>
      <c r="O933" s="22" t="s">
        <v>1543</v>
      </c>
      <c r="P933"/>
      <c r="Q933"/>
    </row>
    <row r="934" spans="2:17" ht="30" customHeight="1" x14ac:dyDescent="0.25">
      <c r="B934" s="36"/>
      <c r="C934" s="42"/>
      <c r="E934" s="43"/>
      <c r="F934" s="43"/>
      <c r="G934" s="43"/>
      <c r="H934" s="43"/>
      <c r="I934" s="44" t="s">
        <v>22</v>
      </c>
      <c r="J934" s="45" t="s">
        <v>245</v>
      </c>
      <c r="K934" s="44"/>
      <c r="L934" s="44" t="s">
        <v>102</v>
      </c>
      <c r="M934" s="65">
        <v>1229</v>
      </c>
      <c r="O934" s="22" t="s">
        <v>25</v>
      </c>
      <c r="P934"/>
      <c r="Q934"/>
    </row>
    <row r="935" spans="2:17" ht="30" customHeight="1" x14ac:dyDescent="0.25">
      <c r="B935" s="36"/>
      <c r="C935" s="46">
        <v>2000000</v>
      </c>
      <c r="E935" s="47">
        <v>0</v>
      </c>
      <c r="F935" s="47">
        <v>0</v>
      </c>
      <c r="G935" s="47">
        <v>0</v>
      </c>
      <c r="H935" s="47">
        <v>2000000</v>
      </c>
      <c r="I935" s="48" t="s">
        <v>26</v>
      </c>
      <c r="J935" s="49" t="s">
        <v>1544</v>
      </c>
      <c r="K935" s="48"/>
      <c r="L935" s="48" t="s">
        <v>61</v>
      </c>
      <c r="M935" s="66">
        <v>1240</v>
      </c>
      <c r="O935" s="22" t="s">
        <v>1545</v>
      </c>
      <c r="P935"/>
      <c r="Q935"/>
    </row>
    <row r="936" spans="2:17" ht="30" customHeight="1" x14ac:dyDescent="0.25">
      <c r="B936" s="36"/>
      <c r="C936" s="55">
        <v>5794757</v>
      </c>
      <c r="E936" s="56">
        <v>4838613</v>
      </c>
      <c r="F936" s="56">
        <v>0</v>
      </c>
      <c r="G936" s="56">
        <v>0</v>
      </c>
      <c r="H936" s="56">
        <v>956144</v>
      </c>
      <c r="I936" s="57"/>
      <c r="J936" s="58"/>
      <c r="K936" s="57" t="s">
        <v>1546</v>
      </c>
      <c r="L936" s="57"/>
      <c r="M936" s="67"/>
      <c r="N936" s="37" t="s">
        <v>1547</v>
      </c>
      <c r="P936"/>
      <c r="Q936"/>
    </row>
    <row r="937" spans="2:17" ht="30" customHeight="1" x14ac:dyDescent="0.25">
      <c r="B937" s="36"/>
      <c r="C937" s="38">
        <v>596144</v>
      </c>
      <c r="E937" s="39">
        <v>0</v>
      </c>
      <c r="F937" s="39">
        <v>0</v>
      </c>
      <c r="G937" s="39">
        <v>0</v>
      </c>
      <c r="H937" s="39">
        <v>596144</v>
      </c>
      <c r="I937" s="40" t="s">
        <v>15</v>
      </c>
      <c r="J937" s="41" t="s">
        <v>1548</v>
      </c>
      <c r="K937" s="40"/>
      <c r="L937" s="40" t="s">
        <v>17</v>
      </c>
      <c r="M937" s="64">
        <v>1215</v>
      </c>
      <c r="O937" s="22" t="s">
        <v>1549</v>
      </c>
      <c r="P937"/>
      <c r="Q937"/>
    </row>
    <row r="938" spans="2:17" ht="30" customHeight="1" x14ac:dyDescent="0.25">
      <c r="B938" s="36"/>
      <c r="C938" s="42">
        <v>360000</v>
      </c>
      <c r="E938" s="43">
        <v>0</v>
      </c>
      <c r="F938" s="43">
        <v>0</v>
      </c>
      <c r="G938" s="43">
        <v>0</v>
      </c>
      <c r="H938" s="43">
        <v>360000</v>
      </c>
      <c r="I938" s="44" t="s">
        <v>47</v>
      </c>
      <c r="J938" s="45" t="s">
        <v>1550</v>
      </c>
      <c r="K938" s="44"/>
      <c r="L938" s="44" t="s">
        <v>17</v>
      </c>
      <c r="M938" s="65">
        <v>1215</v>
      </c>
      <c r="O938" s="22" t="s">
        <v>1551</v>
      </c>
      <c r="P938"/>
      <c r="Q938"/>
    </row>
    <row r="939" spans="2:17" ht="30" customHeight="1" x14ac:dyDescent="0.25">
      <c r="B939" s="36"/>
      <c r="C939" s="42">
        <v>2912500</v>
      </c>
      <c r="E939" s="43">
        <v>2912500</v>
      </c>
      <c r="F939" s="43">
        <v>0</v>
      </c>
      <c r="G939" s="43">
        <v>0</v>
      </c>
      <c r="H939" s="43">
        <v>0</v>
      </c>
      <c r="I939" s="44" t="s">
        <v>26</v>
      </c>
      <c r="J939" s="45" t="s">
        <v>1552</v>
      </c>
      <c r="K939" s="44"/>
      <c r="L939" s="44" t="s">
        <v>24</v>
      </c>
      <c r="M939" s="65">
        <v>1224</v>
      </c>
      <c r="O939" s="22" t="s">
        <v>1553</v>
      </c>
      <c r="P939"/>
      <c r="Q939"/>
    </row>
    <row r="940" spans="2:17" ht="30" customHeight="1" x14ac:dyDescent="0.25">
      <c r="B940" s="36"/>
      <c r="C940" s="42">
        <v>1926113</v>
      </c>
      <c r="E940" s="43">
        <v>1926113</v>
      </c>
      <c r="F940" s="43">
        <v>0</v>
      </c>
      <c r="G940" s="43">
        <v>0</v>
      </c>
      <c r="H940" s="43">
        <v>0</v>
      </c>
      <c r="I940" s="44" t="s">
        <v>80</v>
      </c>
      <c r="J940" s="45" t="s">
        <v>1554</v>
      </c>
      <c r="K940" s="44"/>
      <c r="L940" s="44" t="s">
        <v>24</v>
      </c>
      <c r="M940" s="65">
        <v>1224</v>
      </c>
      <c r="O940" s="22" t="s">
        <v>1555</v>
      </c>
      <c r="P940"/>
      <c r="Q940"/>
    </row>
    <row r="941" spans="2:17" ht="30" customHeight="1" x14ac:dyDescent="0.25">
      <c r="B941" s="36"/>
      <c r="C941" s="46"/>
      <c r="E941" s="47"/>
      <c r="F941" s="47"/>
      <c r="G941" s="47"/>
      <c r="H941" s="47"/>
      <c r="I941" s="48" t="s">
        <v>22</v>
      </c>
      <c r="J941" s="49" t="s">
        <v>245</v>
      </c>
      <c r="K941" s="48"/>
      <c r="L941" s="48" t="s">
        <v>102</v>
      </c>
      <c r="M941" s="66">
        <v>1229</v>
      </c>
      <c r="O941" s="22" t="s">
        <v>25</v>
      </c>
      <c r="P941"/>
      <c r="Q941"/>
    </row>
    <row r="942" spans="2:17" ht="30" customHeight="1" x14ac:dyDescent="0.25">
      <c r="B942" s="36"/>
      <c r="C942" s="55">
        <v>10976990</v>
      </c>
      <c r="E942" s="56">
        <v>7296990</v>
      </c>
      <c r="F942" s="56">
        <v>0</v>
      </c>
      <c r="G942" s="56">
        <v>0</v>
      </c>
      <c r="H942" s="56">
        <v>3680000</v>
      </c>
      <c r="I942" s="57"/>
      <c r="J942" s="58"/>
      <c r="K942" s="57" t="s">
        <v>1556</v>
      </c>
      <c r="L942" s="57"/>
      <c r="M942" s="67"/>
      <c r="N942" s="37"/>
      <c r="P942"/>
      <c r="Q942"/>
    </row>
    <row r="943" spans="2:17" ht="30" customHeight="1" x14ac:dyDescent="0.25">
      <c r="B943" s="36"/>
      <c r="C943" s="38">
        <v>2125000</v>
      </c>
      <c r="E943" s="39">
        <v>0</v>
      </c>
      <c r="F943" s="39">
        <v>0</v>
      </c>
      <c r="G943" s="39">
        <v>0</v>
      </c>
      <c r="H943" s="39">
        <v>2125000</v>
      </c>
      <c r="I943" s="40" t="s">
        <v>26</v>
      </c>
      <c r="J943" s="41" t="s">
        <v>1557</v>
      </c>
      <c r="K943" s="40"/>
      <c r="L943" s="40" t="s">
        <v>43</v>
      </c>
      <c r="M943" s="64">
        <v>1062</v>
      </c>
      <c r="O943" s="22" t="s">
        <v>1558</v>
      </c>
      <c r="P943"/>
      <c r="Q943"/>
    </row>
    <row r="944" spans="2:17" ht="30" customHeight="1" x14ac:dyDescent="0.25">
      <c r="B944" s="36"/>
      <c r="C944" s="42">
        <v>1555000</v>
      </c>
      <c r="E944" s="43">
        <v>0</v>
      </c>
      <c r="F944" s="43">
        <v>0</v>
      </c>
      <c r="G944" s="43">
        <v>0</v>
      </c>
      <c r="H944" s="43">
        <v>1555000</v>
      </c>
      <c r="I944" s="44" t="s">
        <v>26</v>
      </c>
      <c r="J944" s="45" t="s">
        <v>1559</v>
      </c>
      <c r="K944" s="44"/>
      <c r="L944" s="44" t="s">
        <v>17</v>
      </c>
      <c r="M944" s="65">
        <v>1215</v>
      </c>
      <c r="O944" s="22" t="s">
        <v>1560</v>
      </c>
      <c r="P944"/>
      <c r="Q944"/>
    </row>
    <row r="945" spans="2:17" ht="30" customHeight="1" x14ac:dyDescent="0.25">
      <c r="B945" s="36"/>
      <c r="C945" s="42">
        <v>2452000</v>
      </c>
      <c r="E945" s="43">
        <v>2452000</v>
      </c>
      <c r="F945" s="43">
        <v>0</v>
      </c>
      <c r="G945" s="43">
        <v>0</v>
      </c>
      <c r="H945" s="43">
        <v>0</v>
      </c>
      <c r="I945" s="44" t="s">
        <v>26</v>
      </c>
      <c r="J945" s="45" t="s">
        <v>1561</v>
      </c>
      <c r="K945" s="44"/>
      <c r="L945" s="44" t="s">
        <v>24</v>
      </c>
      <c r="M945" s="65">
        <v>1224</v>
      </c>
      <c r="O945" s="22" t="s">
        <v>1562</v>
      </c>
      <c r="P945"/>
      <c r="Q945"/>
    </row>
    <row r="946" spans="2:17" ht="30" customHeight="1" x14ac:dyDescent="0.25">
      <c r="B946" s="36"/>
      <c r="C946" s="42">
        <v>4844990</v>
      </c>
      <c r="E946" s="43">
        <v>4844990</v>
      </c>
      <c r="F946" s="43">
        <v>0</v>
      </c>
      <c r="G946" s="43">
        <v>0</v>
      </c>
      <c r="H946" s="43">
        <v>0</v>
      </c>
      <c r="I946" s="44" t="s">
        <v>22</v>
      </c>
      <c r="J946" s="45" t="s">
        <v>1563</v>
      </c>
      <c r="K946" s="44"/>
      <c r="L946" s="44" t="s">
        <v>24</v>
      </c>
      <c r="M946" s="65">
        <v>1224</v>
      </c>
      <c r="O946" s="22" t="s">
        <v>1564</v>
      </c>
      <c r="P946"/>
      <c r="Q946"/>
    </row>
    <row r="947" spans="2:17" ht="30" customHeight="1" x14ac:dyDescent="0.25">
      <c r="B947" s="36"/>
      <c r="C947" s="46"/>
      <c r="E947" s="47"/>
      <c r="F947" s="47"/>
      <c r="G947" s="47"/>
      <c r="H947" s="47"/>
      <c r="I947" s="48" t="s">
        <v>22</v>
      </c>
      <c r="J947" s="49" t="s">
        <v>245</v>
      </c>
      <c r="K947" s="48"/>
      <c r="L947" s="48" t="s">
        <v>102</v>
      </c>
      <c r="M947" s="66">
        <v>1229</v>
      </c>
      <c r="O947" s="22" t="s">
        <v>25</v>
      </c>
      <c r="P947"/>
      <c r="Q947"/>
    </row>
    <row r="948" spans="2:17" ht="30" customHeight="1" x14ac:dyDescent="0.25">
      <c r="B948" s="36"/>
      <c r="C948" s="55">
        <v>48010696</v>
      </c>
      <c r="E948" s="56">
        <v>1069128</v>
      </c>
      <c r="F948" s="56">
        <v>0</v>
      </c>
      <c r="G948" s="56">
        <v>0</v>
      </c>
      <c r="H948" s="56">
        <v>46941568</v>
      </c>
      <c r="I948" s="57"/>
      <c r="J948" s="58"/>
      <c r="K948" s="57" t="s">
        <v>1565</v>
      </c>
      <c r="L948" s="57"/>
      <c r="M948" s="67"/>
      <c r="N948" s="37"/>
      <c r="P948"/>
      <c r="Q948"/>
    </row>
    <row r="949" spans="2:17" ht="30" customHeight="1" x14ac:dyDescent="0.25">
      <c r="B949" s="36"/>
      <c r="C949" s="38">
        <v>1500000</v>
      </c>
      <c r="E949" s="39">
        <v>0</v>
      </c>
      <c r="F949" s="39">
        <v>0</v>
      </c>
      <c r="G949" s="39">
        <v>0</v>
      </c>
      <c r="H949" s="39">
        <v>1500000</v>
      </c>
      <c r="I949" s="40" t="s">
        <v>26</v>
      </c>
      <c r="J949" s="41" t="s">
        <v>1566</v>
      </c>
      <c r="K949" s="40"/>
      <c r="L949" s="40" t="s">
        <v>43</v>
      </c>
      <c r="M949" s="64">
        <v>1062</v>
      </c>
      <c r="O949" s="22" t="s">
        <v>1567</v>
      </c>
      <c r="P949"/>
      <c r="Q949"/>
    </row>
    <row r="950" spans="2:17" ht="30" customHeight="1" x14ac:dyDescent="0.25">
      <c r="B950" s="36"/>
      <c r="C950" s="42">
        <v>2113513</v>
      </c>
      <c r="E950" s="43">
        <v>0</v>
      </c>
      <c r="F950" s="43">
        <v>0</v>
      </c>
      <c r="G950" s="43">
        <v>0</v>
      </c>
      <c r="H950" s="43">
        <v>2113513</v>
      </c>
      <c r="I950" s="44" t="s">
        <v>15</v>
      </c>
      <c r="J950" s="45" t="s">
        <v>1568</v>
      </c>
      <c r="K950" s="44"/>
      <c r="L950" s="44" t="s">
        <v>43</v>
      </c>
      <c r="M950" s="65">
        <v>1062</v>
      </c>
      <c r="O950" s="22" t="s">
        <v>1569</v>
      </c>
      <c r="P950"/>
      <c r="Q950"/>
    </row>
    <row r="951" spans="2:17" ht="30" customHeight="1" x14ac:dyDescent="0.25">
      <c r="B951" s="36"/>
      <c r="C951" s="42">
        <v>67258</v>
      </c>
      <c r="E951" s="43">
        <v>0</v>
      </c>
      <c r="F951" s="43">
        <v>0</v>
      </c>
      <c r="G951" s="43">
        <v>0</v>
      </c>
      <c r="H951" s="43">
        <v>67258</v>
      </c>
      <c r="I951" s="44" t="s">
        <v>19</v>
      </c>
      <c r="J951" s="45" t="s">
        <v>1570</v>
      </c>
      <c r="K951" s="44"/>
      <c r="L951" s="44" t="s">
        <v>17</v>
      </c>
      <c r="M951" s="65">
        <v>1215</v>
      </c>
      <c r="O951" s="22" t="s">
        <v>1571</v>
      </c>
      <c r="P951"/>
      <c r="Q951"/>
    </row>
    <row r="952" spans="2:17" ht="30" customHeight="1" x14ac:dyDescent="0.25">
      <c r="B952" s="36"/>
      <c r="C952" s="42"/>
      <c r="E952" s="43"/>
      <c r="F952" s="43"/>
      <c r="G952" s="43"/>
      <c r="H952" s="43"/>
      <c r="I952" s="44" t="s">
        <v>22</v>
      </c>
      <c r="J952" s="45" t="s">
        <v>23</v>
      </c>
      <c r="K952" s="44"/>
      <c r="L952" s="44" t="s">
        <v>24</v>
      </c>
      <c r="M952" s="65">
        <v>1224</v>
      </c>
      <c r="O952" s="22" t="s">
        <v>25</v>
      </c>
      <c r="P952"/>
      <c r="Q952"/>
    </row>
    <row r="953" spans="2:17" ht="30" customHeight="1" x14ac:dyDescent="0.25">
      <c r="B953" s="36"/>
      <c r="C953" s="42">
        <v>23308707</v>
      </c>
      <c r="E953" s="43">
        <v>0</v>
      </c>
      <c r="F953" s="43">
        <v>0</v>
      </c>
      <c r="G953" s="43">
        <v>0</v>
      </c>
      <c r="H953" s="43">
        <v>23308707</v>
      </c>
      <c r="I953" s="44" t="s">
        <v>22</v>
      </c>
      <c r="J953" s="45" t="s">
        <v>1572</v>
      </c>
      <c r="K953" s="44"/>
      <c r="L953" s="44" t="s">
        <v>24</v>
      </c>
      <c r="M953" s="65">
        <v>1224</v>
      </c>
      <c r="O953" s="22" t="s">
        <v>1573</v>
      </c>
      <c r="P953"/>
      <c r="Q953"/>
    </row>
    <row r="954" spans="2:17" ht="30" customHeight="1" x14ac:dyDescent="0.25">
      <c r="B954" s="36"/>
      <c r="C954" s="42">
        <v>1069128</v>
      </c>
      <c r="E954" s="43">
        <v>1069128</v>
      </c>
      <c r="F954" s="43">
        <v>0</v>
      </c>
      <c r="G954" s="43">
        <v>0</v>
      </c>
      <c r="H954" s="43">
        <v>0</v>
      </c>
      <c r="I954" s="44" t="s">
        <v>19</v>
      </c>
      <c r="J954" s="45" t="s">
        <v>1574</v>
      </c>
      <c r="K954" s="44"/>
      <c r="L954" s="44" t="s">
        <v>24</v>
      </c>
      <c r="M954" s="65">
        <v>1224</v>
      </c>
      <c r="O954" s="22" t="s">
        <v>1575</v>
      </c>
      <c r="P954"/>
      <c r="Q954"/>
    </row>
    <row r="955" spans="2:17" ht="30" customHeight="1" x14ac:dyDescent="0.25">
      <c r="B955" s="36"/>
      <c r="C955" s="42">
        <v>17652090</v>
      </c>
      <c r="E955" s="43">
        <v>0</v>
      </c>
      <c r="F955" s="43">
        <v>0</v>
      </c>
      <c r="G955" s="43">
        <v>0</v>
      </c>
      <c r="H955" s="43">
        <v>17652090</v>
      </c>
      <c r="I955" s="44" t="s">
        <v>80</v>
      </c>
      <c r="J955" s="45" t="s">
        <v>1576</v>
      </c>
      <c r="K955" s="44"/>
      <c r="L955" s="44" t="s">
        <v>24</v>
      </c>
      <c r="M955" s="65">
        <v>1224</v>
      </c>
      <c r="O955" s="22" t="s">
        <v>1577</v>
      </c>
      <c r="P955"/>
      <c r="Q955"/>
    </row>
    <row r="956" spans="2:17" ht="30" customHeight="1" x14ac:dyDescent="0.25">
      <c r="B956" s="36"/>
      <c r="C956" s="46">
        <v>2300000</v>
      </c>
      <c r="E956" s="47">
        <v>0</v>
      </c>
      <c r="F956" s="47">
        <v>0</v>
      </c>
      <c r="G956" s="47">
        <v>0</v>
      </c>
      <c r="H956" s="47">
        <v>2300000</v>
      </c>
      <c r="I956" s="48" t="s">
        <v>26</v>
      </c>
      <c r="J956" s="49" t="s">
        <v>1578</v>
      </c>
      <c r="K956" s="48"/>
      <c r="L956" s="48" t="s">
        <v>105</v>
      </c>
      <c r="M956" s="66">
        <v>1264</v>
      </c>
      <c r="O956" s="22" t="s">
        <v>1579</v>
      </c>
      <c r="P956"/>
      <c r="Q956"/>
    </row>
    <row r="957" spans="2:17" ht="30" customHeight="1" x14ac:dyDescent="0.25">
      <c r="B957" s="36"/>
      <c r="C957" s="55">
        <v>7916434</v>
      </c>
      <c r="E957" s="56">
        <v>0</v>
      </c>
      <c r="F957" s="56">
        <v>0</v>
      </c>
      <c r="G957" s="56">
        <v>0</v>
      </c>
      <c r="H957" s="56">
        <v>7916434</v>
      </c>
      <c r="I957" s="57"/>
      <c r="J957" s="58"/>
      <c r="K957" s="57" t="s">
        <v>1580</v>
      </c>
      <c r="L957" s="57"/>
      <c r="M957" s="67"/>
      <c r="N957" s="37" t="s">
        <v>1581</v>
      </c>
      <c r="P957"/>
      <c r="Q957"/>
    </row>
    <row r="958" spans="2:17" ht="30" customHeight="1" x14ac:dyDescent="0.25">
      <c r="B958" s="36"/>
      <c r="C958" s="38">
        <v>818000</v>
      </c>
      <c r="E958" s="39">
        <v>0</v>
      </c>
      <c r="F958" s="39">
        <v>0</v>
      </c>
      <c r="G958" s="39">
        <v>0</v>
      </c>
      <c r="H958" s="39">
        <v>818000</v>
      </c>
      <c r="I958" s="40" t="s">
        <v>22</v>
      </c>
      <c r="J958" s="41" t="s">
        <v>1582</v>
      </c>
      <c r="K958" s="40"/>
      <c r="L958" s="40" t="s">
        <v>17</v>
      </c>
      <c r="M958" s="64">
        <v>1215</v>
      </c>
      <c r="O958" s="22" t="s">
        <v>1583</v>
      </c>
      <c r="P958"/>
      <c r="Q958"/>
    </row>
    <row r="959" spans="2:17" ht="30" customHeight="1" x14ac:dyDescent="0.25">
      <c r="B959" s="36"/>
      <c r="C959" s="42">
        <v>2650000</v>
      </c>
      <c r="E959" s="43">
        <v>0</v>
      </c>
      <c r="F959" s="43">
        <v>0</v>
      </c>
      <c r="G959" s="43">
        <v>0</v>
      </c>
      <c r="H959" s="43">
        <v>2650000</v>
      </c>
      <c r="I959" s="44" t="s">
        <v>26</v>
      </c>
      <c r="J959" s="45" t="s">
        <v>1584</v>
      </c>
      <c r="K959" s="44"/>
      <c r="L959" s="44" t="s">
        <v>24</v>
      </c>
      <c r="M959" s="65">
        <v>1224</v>
      </c>
      <c r="O959" s="22" t="s">
        <v>1585</v>
      </c>
      <c r="P959"/>
      <c r="Q959"/>
    </row>
    <row r="960" spans="2:17" ht="30" customHeight="1" x14ac:dyDescent="0.25">
      <c r="B960" s="36"/>
      <c r="C960" s="42">
        <v>2194458</v>
      </c>
      <c r="E960" s="43">
        <v>0</v>
      </c>
      <c r="F960" s="43">
        <v>0</v>
      </c>
      <c r="G960" s="43">
        <v>0</v>
      </c>
      <c r="H960" s="43">
        <v>2194458</v>
      </c>
      <c r="I960" s="44" t="s">
        <v>80</v>
      </c>
      <c r="J960" s="45" t="s">
        <v>1586</v>
      </c>
      <c r="K960" s="44"/>
      <c r="L960" s="44" t="s">
        <v>24</v>
      </c>
      <c r="M960" s="65">
        <v>1224</v>
      </c>
      <c r="O960" s="22" t="s">
        <v>1587</v>
      </c>
      <c r="P960"/>
      <c r="Q960"/>
    </row>
    <row r="961" spans="2:17" ht="30" customHeight="1" x14ac:dyDescent="0.25">
      <c r="B961" s="36"/>
      <c r="C961" s="46">
        <v>2253976</v>
      </c>
      <c r="E961" s="47">
        <v>0</v>
      </c>
      <c r="F961" s="47">
        <v>0</v>
      </c>
      <c r="G961" s="47">
        <v>0</v>
      </c>
      <c r="H961" s="47">
        <v>2253976</v>
      </c>
      <c r="I961" s="48" t="s">
        <v>15</v>
      </c>
      <c r="J961" s="49" t="s">
        <v>1588</v>
      </c>
      <c r="K961" s="48"/>
      <c r="L961" s="48" t="s">
        <v>61</v>
      </c>
      <c r="M961" s="66">
        <v>1240</v>
      </c>
      <c r="O961" s="22" t="s">
        <v>1589</v>
      </c>
      <c r="P961"/>
      <c r="Q961"/>
    </row>
    <row r="962" spans="2:17" ht="30" customHeight="1" x14ac:dyDescent="0.25">
      <c r="B962" s="36"/>
      <c r="C962" s="55">
        <f>SUM(C963:C969)</f>
        <v>16622232</v>
      </c>
      <c r="E962" s="56">
        <f t="shared" ref="E962:H962" si="47">SUM(E963:E969)</f>
        <v>0</v>
      </c>
      <c r="F962" s="56">
        <f t="shared" si="47"/>
        <v>0</v>
      </c>
      <c r="G962" s="56">
        <f t="shared" si="47"/>
        <v>0</v>
      </c>
      <c r="H962" s="56">
        <f t="shared" si="47"/>
        <v>16622232</v>
      </c>
      <c r="I962" s="57"/>
      <c r="J962" s="58"/>
      <c r="K962" s="57" t="s">
        <v>1590</v>
      </c>
      <c r="L962" s="57"/>
      <c r="M962" s="67"/>
      <c r="N962" s="37"/>
      <c r="P962"/>
      <c r="Q962"/>
    </row>
    <row r="963" spans="2:17" ht="30" customHeight="1" x14ac:dyDescent="0.25">
      <c r="B963" s="36"/>
      <c r="C963" s="38">
        <v>3093009</v>
      </c>
      <c r="E963" s="39">
        <v>0</v>
      </c>
      <c r="F963" s="39">
        <v>0</v>
      </c>
      <c r="G963" s="39">
        <v>0</v>
      </c>
      <c r="H963" s="39">
        <v>3093009</v>
      </c>
      <c r="I963" s="40" t="s">
        <v>15</v>
      </c>
      <c r="J963" s="41" t="s">
        <v>1591</v>
      </c>
      <c r="K963" s="40"/>
      <c r="L963" s="40" t="s">
        <v>43</v>
      </c>
      <c r="M963" s="64">
        <v>1062</v>
      </c>
      <c r="O963" s="22" t="s">
        <v>1592</v>
      </c>
      <c r="P963"/>
      <c r="Q963"/>
    </row>
    <row r="964" spans="2:17" ht="30" customHeight="1" x14ac:dyDescent="0.25">
      <c r="B964" s="36"/>
      <c r="C964" s="42">
        <v>34903</v>
      </c>
      <c r="E964" s="43">
        <v>0</v>
      </c>
      <c r="F964" s="43">
        <v>0</v>
      </c>
      <c r="G964" s="43">
        <v>0</v>
      </c>
      <c r="H964" s="43">
        <v>34903</v>
      </c>
      <c r="I964" s="44" t="s">
        <v>19</v>
      </c>
      <c r="J964" s="45" t="s">
        <v>1593</v>
      </c>
      <c r="K964" s="44"/>
      <c r="L964" s="44" t="s">
        <v>74</v>
      </c>
      <c r="M964" s="65">
        <v>1163</v>
      </c>
      <c r="O964" s="22" t="s">
        <v>1594</v>
      </c>
      <c r="P964"/>
      <c r="Q964"/>
    </row>
    <row r="965" spans="2:17" ht="30" customHeight="1" x14ac:dyDescent="0.25">
      <c r="B965" s="36"/>
      <c r="C965" s="42">
        <v>659320</v>
      </c>
      <c r="E965" s="43">
        <v>0</v>
      </c>
      <c r="F965" s="43">
        <v>0</v>
      </c>
      <c r="G965" s="43">
        <v>0</v>
      </c>
      <c r="H965" s="43">
        <v>659320</v>
      </c>
      <c r="I965" s="44" t="s">
        <v>22</v>
      </c>
      <c r="J965" s="45" t="s">
        <v>1595</v>
      </c>
      <c r="K965" s="44"/>
      <c r="L965" s="44" t="s">
        <v>17</v>
      </c>
      <c r="M965" s="65">
        <v>1215</v>
      </c>
      <c r="O965" s="22" t="s">
        <v>1596</v>
      </c>
      <c r="P965"/>
      <c r="Q965"/>
    </row>
    <row r="966" spans="2:17" ht="30" customHeight="1" x14ac:dyDescent="0.25">
      <c r="B966" s="36"/>
      <c r="C966" s="42"/>
      <c r="E966" s="43"/>
      <c r="F966" s="43"/>
      <c r="G966" s="43"/>
      <c r="H966" s="43"/>
      <c r="I966" s="44" t="s">
        <v>47</v>
      </c>
      <c r="J966" s="45" t="s">
        <v>96</v>
      </c>
      <c r="K966" s="44"/>
      <c r="L966" s="44" t="s">
        <v>24</v>
      </c>
      <c r="M966" s="65">
        <v>1224</v>
      </c>
      <c r="O966" s="22" t="s">
        <v>25</v>
      </c>
      <c r="P966"/>
      <c r="Q966"/>
    </row>
    <row r="967" spans="2:17" ht="30" customHeight="1" x14ac:dyDescent="0.25">
      <c r="B967" s="36"/>
      <c r="C967" s="42">
        <v>9100000</v>
      </c>
      <c r="E967" s="43">
        <v>0</v>
      </c>
      <c r="F967" s="43">
        <v>0</v>
      </c>
      <c r="G967" s="43">
        <v>0</v>
      </c>
      <c r="H967" s="43">
        <v>9100000</v>
      </c>
      <c r="I967" s="44" t="s">
        <v>47</v>
      </c>
      <c r="J967" s="45" t="s">
        <v>1597</v>
      </c>
      <c r="K967" s="44"/>
      <c r="L967" s="44" t="s">
        <v>24</v>
      </c>
      <c r="M967" s="65">
        <v>1224</v>
      </c>
      <c r="O967" s="22" t="s">
        <v>1598</v>
      </c>
      <c r="P967"/>
      <c r="Q967"/>
    </row>
    <row r="968" spans="2:17" ht="30" customHeight="1" x14ac:dyDescent="0.25">
      <c r="B968" s="36"/>
      <c r="C968" s="42">
        <v>2510000</v>
      </c>
      <c r="E968" s="43">
        <v>0</v>
      </c>
      <c r="F968" s="43">
        <v>0</v>
      </c>
      <c r="G968" s="43">
        <v>0</v>
      </c>
      <c r="H968" s="43">
        <v>2510000</v>
      </c>
      <c r="I968" s="44" t="s">
        <v>47</v>
      </c>
      <c r="J968" s="45" t="s">
        <v>1599</v>
      </c>
      <c r="K968" s="44"/>
      <c r="L968" s="44" t="s">
        <v>33</v>
      </c>
      <c r="M968" s="65">
        <v>1276</v>
      </c>
      <c r="O968" s="22" t="s">
        <v>1600</v>
      </c>
      <c r="P968"/>
      <c r="Q968"/>
    </row>
    <row r="969" spans="2:17" ht="30" customHeight="1" x14ac:dyDescent="0.25">
      <c r="B969" s="36"/>
      <c r="C969" s="50">
        <v>1225000</v>
      </c>
      <c r="E969" s="43">
        <v>0</v>
      </c>
      <c r="F969" s="43">
        <v>0</v>
      </c>
      <c r="G969" s="43">
        <v>0</v>
      </c>
      <c r="H969" s="51">
        <v>1225000</v>
      </c>
      <c r="I969" s="52" t="s">
        <v>26</v>
      </c>
      <c r="J969" s="53" t="s">
        <v>1601</v>
      </c>
      <c r="K969" s="52"/>
      <c r="L969" s="52" t="s">
        <v>17</v>
      </c>
      <c r="M969" s="68">
        <v>1215</v>
      </c>
      <c r="O969" s="22" t="str">
        <f>INDEX('[12]PSIP list 2020'!L:L,MATCH(J969,'[12]PSIP list 2020'!K:K,0))</f>
        <v>P-DUMMY-500</v>
      </c>
      <c r="P969"/>
      <c r="Q969"/>
    </row>
    <row r="970" spans="2:17" ht="30" customHeight="1" x14ac:dyDescent="0.25">
      <c r="B970" s="36"/>
      <c r="C970" s="55">
        <v>6549044</v>
      </c>
      <c r="E970" s="56">
        <v>0</v>
      </c>
      <c r="F970" s="56">
        <v>0</v>
      </c>
      <c r="G970" s="56">
        <v>0</v>
      </c>
      <c r="H970" s="56">
        <v>6549044</v>
      </c>
      <c r="I970" s="57"/>
      <c r="J970" s="58"/>
      <c r="K970" s="57" t="s">
        <v>1602</v>
      </c>
      <c r="L970" s="57"/>
      <c r="M970" s="67"/>
      <c r="N970" s="37"/>
      <c r="P970"/>
      <c r="Q970"/>
    </row>
    <row r="971" spans="2:17" ht="30" customHeight="1" x14ac:dyDescent="0.25">
      <c r="B971" s="36"/>
      <c r="C971" s="38">
        <v>175000</v>
      </c>
      <c r="E971" s="39">
        <v>0</v>
      </c>
      <c r="F971" s="39">
        <v>0</v>
      </c>
      <c r="G971" s="39">
        <v>0</v>
      </c>
      <c r="H971" s="39">
        <v>175000</v>
      </c>
      <c r="I971" s="40" t="s">
        <v>80</v>
      </c>
      <c r="J971" s="41" t="s">
        <v>1603</v>
      </c>
      <c r="K971" s="40"/>
      <c r="L971" s="40" t="s">
        <v>17</v>
      </c>
      <c r="M971" s="64">
        <v>1215</v>
      </c>
      <c r="O971" s="22" t="s">
        <v>1604</v>
      </c>
      <c r="P971"/>
      <c r="Q971"/>
    </row>
    <row r="972" spans="2:17" ht="30" customHeight="1" x14ac:dyDescent="0.25">
      <c r="B972" s="36"/>
      <c r="C972" s="42">
        <v>156572</v>
      </c>
      <c r="E972" s="43">
        <v>0</v>
      </c>
      <c r="F972" s="43">
        <v>0</v>
      </c>
      <c r="G972" s="43">
        <v>0</v>
      </c>
      <c r="H972" s="43">
        <v>156572</v>
      </c>
      <c r="I972" s="44" t="s">
        <v>15</v>
      </c>
      <c r="J972" s="45" t="s">
        <v>1605</v>
      </c>
      <c r="K972" s="44"/>
      <c r="L972" s="44" t="s">
        <v>17</v>
      </c>
      <c r="M972" s="65">
        <v>1215</v>
      </c>
      <c r="O972" s="22" t="s">
        <v>1606</v>
      </c>
      <c r="P972"/>
      <c r="Q972"/>
    </row>
    <row r="973" spans="2:17" ht="30" customHeight="1" x14ac:dyDescent="0.25">
      <c r="B973" s="36"/>
      <c r="C973" s="42"/>
      <c r="E973" s="43"/>
      <c r="F973" s="43"/>
      <c r="G973" s="43"/>
      <c r="H973" s="43"/>
      <c r="I973" s="44" t="s">
        <v>47</v>
      </c>
      <c r="J973" s="45" t="s">
        <v>96</v>
      </c>
      <c r="K973" s="44"/>
      <c r="L973" s="44" t="s">
        <v>24</v>
      </c>
      <c r="M973" s="65">
        <v>1224</v>
      </c>
      <c r="O973" s="22" t="s">
        <v>25</v>
      </c>
      <c r="P973"/>
      <c r="Q973"/>
    </row>
    <row r="974" spans="2:17" ht="30" customHeight="1" x14ac:dyDescent="0.25">
      <c r="B974" s="36"/>
      <c r="C974" s="46">
        <v>6217472</v>
      </c>
      <c r="E974" s="47">
        <v>0</v>
      </c>
      <c r="F974" s="47">
        <v>0</v>
      </c>
      <c r="G974" s="47">
        <v>0</v>
      </c>
      <c r="H974" s="47">
        <v>6217472</v>
      </c>
      <c r="I974" s="48" t="s">
        <v>22</v>
      </c>
      <c r="J974" s="49" t="s">
        <v>1607</v>
      </c>
      <c r="K974" s="48"/>
      <c r="L974" s="48" t="s">
        <v>24</v>
      </c>
      <c r="M974" s="66">
        <v>1224</v>
      </c>
      <c r="O974" s="22" t="s">
        <v>1608</v>
      </c>
      <c r="P974"/>
      <c r="Q974"/>
    </row>
    <row r="975" spans="2:17" ht="30" customHeight="1" x14ac:dyDescent="0.25">
      <c r="B975" s="36"/>
      <c r="C975" s="55">
        <v>4567300</v>
      </c>
      <c r="E975" s="56">
        <v>0</v>
      </c>
      <c r="F975" s="56">
        <v>0</v>
      </c>
      <c r="G975" s="56">
        <v>0</v>
      </c>
      <c r="H975" s="56">
        <v>4567300</v>
      </c>
      <c r="I975" s="57"/>
      <c r="J975" s="58"/>
      <c r="K975" s="57" t="s">
        <v>1609</v>
      </c>
      <c r="L975" s="57"/>
      <c r="M975" s="67"/>
      <c r="N975" s="37"/>
      <c r="P975"/>
      <c r="Q975"/>
    </row>
    <row r="976" spans="2:17" ht="30" customHeight="1" x14ac:dyDescent="0.25">
      <c r="B976" s="36"/>
      <c r="C976" s="38">
        <v>1937500</v>
      </c>
      <c r="E976" s="39">
        <v>0</v>
      </c>
      <c r="F976" s="39">
        <v>0</v>
      </c>
      <c r="G976" s="39">
        <v>0</v>
      </c>
      <c r="H976" s="39">
        <v>1937500</v>
      </c>
      <c r="I976" s="40" t="s">
        <v>26</v>
      </c>
      <c r="J976" s="41" t="s">
        <v>1610</v>
      </c>
      <c r="K976" s="40"/>
      <c r="L976" s="40" t="s">
        <v>17</v>
      </c>
      <c r="M976" s="64">
        <v>1215</v>
      </c>
      <c r="O976" s="22" t="s">
        <v>1611</v>
      </c>
      <c r="P976"/>
      <c r="Q976"/>
    </row>
    <row r="977" spans="2:17" ht="30" customHeight="1" x14ac:dyDescent="0.25">
      <c r="B977" s="36"/>
      <c r="C977" s="42">
        <v>1715273</v>
      </c>
      <c r="E977" s="43">
        <v>0</v>
      </c>
      <c r="F977" s="43">
        <v>0</v>
      </c>
      <c r="G977" s="43">
        <v>0</v>
      </c>
      <c r="H977" s="43">
        <v>1715273</v>
      </c>
      <c r="I977" s="44" t="s">
        <v>26</v>
      </c>
      <c r="J977" s="45" t="s">
        <v>1612</v>
      </c>
      <c r="K977" s="44"/>
      <c r="L977" s="44" t="s">
        <v>24</v>
      </c>
      <c r="M977" s="65">
        <v>1224</v>
      </c>
      <c r="O977" s="22" t="s">
        <v>1613</v>
      </c>
      <c r="P977"/>
      <c r="Q977"/>
    </row>
    <row r="978" spans="2:17" ht="30" customHeight="1" x14ac:dyDescent="0.25">
      <c r="B978" s="36"/>
      <c r="C978" s="46">
        <v>914527</v>
      </c>
      <c r="E978" s="47">
        <v>0</v>
      </c>
      <c r="F978" s="47">
        <v>0</v>
      </c>
      <c r="G978" s="47">
        <v>0</v>
      </c>
      <c r="H978" s="47">
        <v>914527</v>
      </c>
      <c r="I978" s="48" t="s">
        <v>19</v>
      </c>
      <c r="J978" s="49" t="s">
        <v>1614</v>
      </c>
      <c r="K978" s="48"/>
      <c r="L978" s="48" t="s">
        <v>24</v>
      </c>
      <c r="M978" s="66">
        <v>1224</v>
      </c>
      <c r="O978" s="22" t="s">
        <v>1615</v>
      </c>
      <c r="P978"/>
      <c r="Q978"/>
    </row>
    <row r="979" spans="2:17" ht="30" customHeight="1" x14ac:dyDescent="0.25">
      <c r="B979" s="36"/>
      <c r="C979" s="55">
        <v>9200000</v>
      </c>
      <c r="E979" s="56">
        <v>0</v>
      </c>
      <c r="F979" s="56">
        <v>0</v>
      </c>
      <c r="G979" s="56">
        <v>0</v>
      </c>
      <c r="H979" s="56">
        <v>9200000</v>
      </c>
      <c r="I979" s="57"/>
      <c r="J979" s="58"/>
      <c r="K979" s="57" t="s">
        <v>1616</v>
      </c>
      <c r="L979" s="57"/>
      <c r="M979" s="67"/>
      <c r="N979" s="37" t="s">
        <v>1617</v>
      </c>
      <c r="P979"/>
      <c r="Q979"/>
    </row>
    <row r="980" spans="2:17" ht="30" customHeight="1" x14ac:dyDescent="0.25">
      <c r="B980" s="36"/>
      <c r="C980" s="38">
        <v>4700000</v>
      </c>
      <c r="E980" s="39">
        <v>0</v>
      </c>
      <c r="F980" s="39">
        <v>0</v>
      </c>
      <c r="G980" s="39">
        <v>0</v>
      </c>
      <c r="H980" s="39">
        <v>4700000</v>
      </c>
      <c r="I980" s="40" t="s">
        <v>26</v>
      </c>
      <c r="J980" s="41" t="s">
        <v>1618</v>
      </c>
      <c r="K980" s="40"/>
      <c r="L980" s="40" t="s">
        <v>24</v>
      </c>
      <c r="M980" s="64">
        <v>1224</v>
      </c>
      <c r="O980" s="22" t="s">
        <v>1619</v>
      </c>
      <c r="P980"/>
      <c r="Q980"/>
    </row>
    <row r="981" spans="2:17" ht="30" customHeight="1" x14ac:dyDescent="0.25">
      <c r="B981" s="36"/>
      <c r="C981" s="46">
        <v>4500000</v>
      </c>
      <c r="E981" s="47">
        <v>0</v>
      </c>
      <c r="F981" s="47">
        <v>0</v>
      </c>
      <c r="G981" s="47">
        <v>0</v>
      </c>
      <c r="H981" s="47">
        <v>4500000</v>
      </c>
      <c r="I981" s="48" t="s">
        <v>26</v>
      </c>
      <c r="J981" s="49" t="s">
        <v>1620</v>
      </c>
      <c r="K981" s="48"/>
      <c r="L981" s="48" t="s">
        <v>24</v>
      </c>
      <c r="M981" s="66">
        <v>1224</v>
      </c>
      <c r="O981" s="22" t="s">
        <v>1621</v>
      </c>
      <c r="P981"/>
      <c r="Q981"/>
    </row>
    <row r="982" spans="2:17" ht="30" customHeight="1" x14ac:dyDescent="0.25">
      <c r="B982" s="36"/>
      <c r="C982" s="55">
        <f>SUM(C983:C997)</f>
        <v>59579363</v>
      </c>
      <c r="E982" s="56">
        <f t="shared" ref="E982:H982" si="48">SUM(E983:E997)</f>
        <v>2989884</v>
      </c>
      <c r="F982" s="56">
        <f t="shared" si="48"/>
        <v>0</v>
      </c>
      <c r="G982" s="56">
        <f t="shared" si="48"/>
        <v>0</v>
      </c>
      <c r="H982" s="56">
        <f t="shared" si="48"/>
        <v>56589479</v>
      </c>
      <c r="I982" s="57"/>
      <c r="J982" s="58"/>
      <c r="K982" s="57" t="s">
        <v>1622</v>
      </c>
      <c r="L982" s="57"/>
      <c r="M982" s="67"/>
      <c r="N982" s="37"/>
      <c r="P982"/>
      <c r="Q982"/>
    </row>
    <row r="983" spans="2:17" ht="30" customHeight="1" x14ac:dyDescent="0.25">
      <c r="B983" s="36"/>
      <c r="C983" s="38">
        <v>1550000</v>
      </c>
      <c r="E983" s="39">
        <v>0</v>
      </c>
      <c r="F983" s="39">
        <v>0</v>
      </c>
      <c r="G983" s="39">
        <v>0</v>
      </c>
      <c r="H983" s="39">
        <v>1550000</v>
      </c>
      <c r="I983" s="40" t="s">
        <v>26</v>
      </c>
      <c r="J983" s="41" t="s">
        <v>1623</v>
      </c>
      <c r="K983" s="40"/>
      <c r="L983" s="40" t="s">
        <v>43</v>
      </c>
      <c r="M983" s="64">
        <v>1062</v>
      </c>
      <c r="O983" s="22" t="s">
        <v>1624</v>
      </c>
      <c r="P983"/>
      <c r="Q983"/>
    </row>
    <row r="984" spans="2:17" ht="30" customHeight="1" x14ac:dyDescent="0.25">
      <c r="B984" s="36"/>
      <c r="C984" s="42"/>
      <c r="E984" s="43"/>
      <c r="F984" s="43"/>
      <c r="G984" s="43"/>
      <c r="H984" s="43"/>
      <c r="I984" s="44" t="s">
        <v>26</v>
      </c>
      <c r="J984" s="45" t="s">
        <v>350</v>
      </c>
      <c r="K984" s="44"/>
      <c r="L984" s="44" t="s">
        <v>351</v>
      </c>
      <c r="M984" s="65">
        <v>1204</v>
      </c>
      <c r="O984" s="22" t="s">
        <v>25</v>
      </c>
      <c r="P984"/>
      <c r="Q984"/>
    </row>
    <row r="985" spans="2:17" ht="30" customHeight="1" x14ac:dyDescent="0.25">
      <c r="B985" s="36"/>
      <c r="C985" s="42">
        <v>2000000</v>
      </c>
      <c r="E985" s="43">
        <v>0</v>
      </c>
      <c r="F985" s="43">
        <v>0</v>
      </c>
      <c r="G985" s="43">
        <v>0</v>
      </c>
      <c r="H985" s="43">
        <v>2000000</v>
      </c>
      <c r="I985" s="44" t="s">
        <v>26</v>
      </c>
      <c r="J985" s="45" t="s">
        <v>1625</v>
      </c>
      <c r="K985" s="44"/>
      <c r="L985" s="44" t="s">
        <v>17</v>
      </c>
      <c r="M985" s="65">
        <v>1215</v>
      </c>
      <c r="O985" s="22" t="s">
        <v>1626</v>
      </c>
      <c r="P985"/>
      <c r="Q985"/>
    </row>
    <row r="986" spans="2:17" ht="30" customHeight="1" x14ac:dyDescent="0.25">
      <c r="B986" s="36"/>
      <c r="C986" s="42">
        <v>3732805</v>
      </c>
      <c r="E986" s="43">
        <v>0</v>
      </c>
      <c r="F986" s="43">
        <v>0</v>
      </c>
      <c r="G986" s="43">
        <v>0</v>
      </c>
      <c r="H986" s="43">
        <v>3732805</v>
      </c>
      <c r="I986" s="44" t="s">
        <v>15</v>
      </c>
      <c r="J986" s="45" t="s">
        <v>1627</v>
      </c>
      <c r="K986" s="44"/>
      <c r="L986" s="44" t="s">
        <v>17</v>
      </c>
      <c r="M986" s="65">
        <v>1215</v>
      </c>
      <c r="O986" s="22" t="s">
        <v>1628</v>
      </c>
      <c r="P986"/>
      <c r="Q986"/>
    </row>
    <row r="987" spans="2:17" ht="30" customHeight="1" x14ac:dyDescent="0.25">
      <c r="B987" s="36"/>
      <c r="C987" s="42">
        <v>520000</v>
      </c>
      <c r="E987" s="43">
        <v>0</v>
      </c>
      <c r="F987" s="43">
        <v>0</v>
      </c>
      <c r="G987" s="43">
        <v>0</v>
      </c>
      <c r="H987" s="43">
        <v>520000</v>
      </c>
      <c r="I987" s="44" t="s">
        <v>22</v>
      </c>
      <c r="J987" s="45" t="s">
        <v>1629</v>
      </c>
      <c r="K987" s="44"/>
      <c r="L987" s="44" t="s">
        <v>17</v>
      </c>
      <c r="M987" s="65">
        <v>1215</v>
      </c>
      <c r="O987" s="22" t="s">
        <v>1630</v>
      </c>
      <c r="P987"/>
      <c r="Q987"/>
    </row>
    <row r="988" spans="2:17" ht="30" customHeight="1" x14ac:dyDescent="0.25">
      <c r="B988" s="36"/>
      <c r="C988" s="42"/>
      <c r="E988" s="43"/>
      <c r="F988" s="43"/>
      <c r="G988" s="43"/>
      <c r="H988" s="43"/>
      <c r="I988" s="44" t="s">
        <v>19</v>
      </c>
      <c r="J988" s="45" t="s">
        <v>241</v>
      </c>
      <c r="K988" s="44"/>
      <c r="L988" s="44" t="s">
        <v>24</v>
      </c>
      <c r="M988" s="65">
        <v>1224</v>
      </c>
      <c r="O988" s="22" t="s">
        <v>25</v>
      </c>
      <c r="P988"/>
      <c r="Q988"/>
    </row>
    <row r="989" spans="2:17" ht="30" customHeight="1" x14ac:dyDescent="0.25">
      <c r="B989" s="36"/>
      <c r="C989" s="42"/>
      <c r="E989" s="43"/>
      <c r="F989" s="43"/>
      <c r="G989" s="43"/>
      <c r="H989" s="43"/>
      <c r="I989" s="44" t="s">
        <v>22</v>
      </c>
      <c r="J989" s="45" t="s">
        <v>23</v>
      </c>
      <c r="K989" s="44"/>
      <c r="L989" s="44" t="s">
        <v>24</v>
      </c>
      <c r="M989" s="65">
        <v>1224</v>
      </c>
      <c r="O989" s="22" t="s">
        <v>25</v>
      </c>
      <c r="P989"/>
      <c r="Q989"/>
    </row>
    <row r="990" spans="2:17" ht="30" customHeight="1" x14ac:dyDescent="0.25">
      <c r="B990" s="36"/>
      <c r="C990" s="42"/>
      <c r="E990" s="43"/>
      <c r="F990" s="43"/>
      <c r="G990" s="43"/>
      <c r="H990" s="43"/>
      <c r="I990" s="44" t="s">
        <v>47</v>
      </c>
      <c r="J990" s="45" t="s">
        <v>96</v>
      </c>
      <c r="K990" s="44"/>
      <c r="L990" s="44" t="s">
        <v>24</v>
      </c>
      <c r="M990" s="65">
        <v>1224</v>
      </c>
      <c r="O990" s="22" t="s">
        <v>25</v>
      </c>
      <c r="P990"/>
      <c r="Q990"/>
    </row>
    <row r="991" spans="2:17" ht="30" customHeight="1" x14ac:dyDescent="0.25">
      <c r="B991" s="36"/>
      <c r="C991" s="42">
        <v>6216674</v>
      </c>
      <c r="E991" s="43">
        <v>0</v>
      </c>
      <c r="F991" s="43">
        <v>0</v>
      </c>
      <c r="G991" s="43">
        <v>0</v>
      </c>
      <c r="H991" s="43">
        <v>6216674</v>
      </c>
      <c r="I991" s="44" t="s">
        <v>80</v>
      </c>
      <c r="J991" s="45" t="s">
        <v>1631</v>
      </c>
      <c r="K991" s="44"/>
      <c r="L991" s="44" t="s">
        <v>24</v>
      </c>
      <c r="M991" s="65">
        <v>1224</v>
      </c>
      <c r="O991" s="22" t="s">
        <v>1632</v>
      </c>
      <c r="P991"/>
      <c r="Q991"/>
    </row>
    <row r="992" spans="2:17" ht="30" customHeight="1" x14ac:dyDescent="0.25">
      <c r="B992" s="36"/>
      <c r="C992" s="42">
        <v>4000000</v>
      </c>
      <c r="E992" s="43">
        <v>0</v>
      </c>
      <c r="F992" s="43">
        <v>0</v>
      </c>
      <c r="G992" s="43">
        <v>0</v>
      </c>
      <c r="H992" s="43">
        <v>4000000</v>
      </c>
      <c r="I992" s="44" t="s">
        <v>26</v>
      </c>
      <c r="J992" s="45" t="s">
        <v>1633</v>
      </c>
      <c r="K992" s="44"/>
      <c r="L992" s="44" t="s">
        <v>24</v>
      </c>
      <c r="M992" s="65">
        <v>1224</v>
      </c>
      <c r="O992" s="22" t="s">
        <v>1634</v>
      </c>
      <c r="P992"/>
      <c r="Q992"/>
    </row>
    <row r="993" spans="2:17" ht="30" customHeight="1" x14ac:dyDescent="0.25">
      <c r="B993" s="36"/>
      <c r="C993" s="42">
        <v>2989884</v>
      </c>
      <c r="E993" s="43">
        <v>2989884</v>
      </c>
      <c r="F993" s="43">
        <v>0</v>
      </c>
      <c r="G993" s="43">
        <v>0</v>
      </c>
      <c r="H993" s="43">
        <v>0</v>
      </c>
      <c r="I993" s="44" t="s">
        <v>26</v>
      </c>
      <c r="J993" s="45" t="s">
        <v>1635</v>
      </c>
      <c r="K993" s="44"/>
      <c r="L993" s="44" t="s">
        <v>102</v>
      </c>
      <c r="M993" s="65">
        <v>1229</v>
      </c>
      <c r="O993" s="22" t="s">
        <v>1636</v>
      </c>
      <c r="P993"/>
      <c r="Q993"/>
    </row>
    <row r="994" spans="2:17" ht="30" customHeight="1" x14ac:dyDescent="0.25">
      <c r="B994" s="36"/>
      <c r="C994" s="42"/>
      <c r="E994" s="43"/>
      <c r="F994" s="43"/>
      <c r="G994" s="43"/>
      <c r="H994" s="43"/>
      <c r="I994" s="44" t="s">
        <v>26</v>
      </c>
      <c r="J994" s="45" t="s">
        <v>204</v>
      </c>
      <c r="K994" s="44"/>
      <c r="L994" s="44" t="s">
        <v>205</v>
      </c>
      <c r="M994" s="65">
        <v>1233</v>
      </c>
      <c r="O994" s="22" t="s">
        <v>25</v>
      </c>
      <c r="P994"/>
      <c r="Q994"/>
    </row>
    <row r="995" spans="2:17" ht="30" customHeight="1" x14ac:dyDescent="0.25">
      <c r="B995" s="36"/>
      <c r="C995" s="46">
        <v>7070000</v>
      </c>
      <c r="E995" s="47">
        <v>0</v>
      </c>
      <c r="F995" s="47">
        <v>0</v>
      </c>
      <c r="G995" s="47">
        <v>0</v>
      </c>
      <c r="H995" s="47">
        <v>7070000</v>
      </c>
      <c r="I995" s="48" t="s">
        <v>26</v>
      </c>
      <c r="J995" s="49" t="s">
        <v>1637</v>
      </c>
      <c r="K995" s="48"/>
      <c r="L995" s="48" t="s">
        <v>821</v>
      </c>
      <c r="M995" s="66">
        <v>1510</v>
      </c>
      <c r="O995" s="22" t="s">
        <v>1638</v>
      </c>
      <c r="P995"/>
      <c r="Q995"/>
    </row>
    <row r="996" spans="2:17" ht="30" customHeight="1" x14ac:dyDescent="0.25">
      <c r="B996" s="36"/>
      <c r="C996" s="46">
        <v>1500000</v>
      </c>
      <c r="E996" s="47">
        <v>0</v>
      </c>
      <c r="F996" s="47">
        <v>0</v>
      </c>
      <c r="G996" s="47">
        <v>0</v>
      </c>
      <c r="H996" s="47">
        <v>1500000</v>
      </c>
      <c r="I996" s="48" t="s">
        <v>26</v>
      </c>
      <c r="J996" s="49" t="s">
        <v>1639</v>
      </c>
      <c r="K996" s="48"/>
      <c r="L996" s="48" t="s">
        <v>539</v>
      </c>
      <c r="M996" s="66">
        <v>1027</v>
      </c>
      <c r="O996" s="22" t="str">
        <f>INDEX('[12]PSIP list 2020'!L:L,MATCH(J996,'[12]PSIP list 2020'!K:K,0))</f>
        <v>P-DUMMY-503</v>
      </c>
      <c r="P996"/>
      <c r="Q996"/>
    </row>
    <row r="997" spans="2:17" ht="30" customHeight="1" x14ac:dyDescent="0.25">
      <c r="B997" s="36"/>
      <c r="C997" s="46">
        <v>30000000</v>
      </c>
      <c r="E997" s="47">
        <v>0</v>
      </c>
      <c r="F997" s="47">
        <v>0</v>
      </c>
      <c r="G997" s="47">
        <v>0</v>
      </c>
      <c r="H997" s="47">
        <v>30000000</v>
      </c>
      <c r="I997" s="48" t="s">
        <v>26</v>
      </c>
      <c r="J997" s="49" t="s">
        <v>1640</v>
      </c>
      <c r="K997" s="48"/>
      <c r="L997" s="48" t="s">
        <v>74</v>
      </c>
      <c r="M997" s="66">
        <v>1163</v>
      </c>
      <c r="O997" s="22" t="str">
        <f>INDEX('[12]PSIP list 2020'!L:L,MATCH(J997,'[12]PSIP list 2020'!K:K,0))</f>
        <v>P-DUMMY-494</v>
      </c>
      <c r="P997"/>
      <c r="Q997"/>
    </row>
    <row r="998" spans="2:17" ht="30" customHeight="1" x14ac:dyDescent="0.25">
      <c r="B998" s="36"/>
      <c r="C998" s="55">
        <v>9350000</v>
      </c>
      <c r="E998" s="56">
        <v>0</v>
      </c>
      <c r="F998" s="56">
        <v>0</v>
      </c>
      <c r="G998" s="56">
        <v>0</v>
      </c>
      <c r="H998" s="56">
        <v>9350000</v>
      </c>
      <c r="I998" s="57"/>
      <c r="J998" s="58"/>
      <c r="K998" s="57" t="s">
        <v>1641</v>
      </c>
      <c r="L998" s="57"/>
      <c r="M998" s="67"/>
      <c r="N998" s="37" t="s">
        <v>1642</v>
      </c>
      <c r="P998"/>
      <c r="Q998"/>
    </row>
    <row r="999" spans="2:17" ht="30" customHeight="1" x14ac:dyDescent="0.25">
      <c r="B999" s="36"/>
      <c r="C999" s="38">
        <v>2275000</v>
      </c>
      <c r="E999" s="39">
        <v>0</v>
      </c>
      <c r="F999" s="39">
        <v>0</v>
      </c>
      <c r="G999" s="39">
        <v>0</v>
      </c>
      <c r="H999" s="39">
        <v>2275000</v>
      </c>
      <c r="I999" s="40" t="s">
        <v>26</v>
      </c>
      <c r="J999" s="41" t="s">
        <v>1643</v>
      </c>
      <c r="K999" s="40"/>
      <c r="L999" s="40" t="s">
        <v>74</v>
      </c>
      <c r="M999" s="64">
        <v>1163</v>
      </c>
      <c r="O999" s="22" t="s">
        <v>1644</v>
      </c>
      <c r="P999"/>
      <c r="Q999"/>
    </row>
    <row r="1000" spans="2:17" ht="30" customHeight="1" x14ac:dyDescent="0.25">
      <c r="B1000" s="36"/>
      <c r="C1000" s="42">
        <v>7075000</v>
      </c>
      <c r="E1000" s="43">
        <v>0</v>
      </c>
      <c r="F1000" s="43">
        <v>0</v>
      </c>
      <c r="G1000" s="43">
        <v>0</v>
      </c>
      <c r="H1000" s="43">
        <v>7075000</v>
      </c>
      <c r="I1000" s="44" t="s">
        <v>26</v>
      </c>
      <c r="J1000" s="45" t="s">
        <v>1645</v>
      </c>
      <c r="K1000" s="44"/>
      <c r="L1000" s="44" t="s">
        <v>17</v>
      </c>
      <c r="M1000" s="65">
        <v>1215</v>
      </c>
      <c r="O1000" s="22" t="s">
        <v>1646</v>
      </c>
      <c r="P1000"/>
      <c r="Q1000"/>
    </row>
    <row r="1001" spans="2:17" ht="30" customHeight="1" x14ac:dyDescent="0.25">
      <c r="B1001" s="36"/>
      <c r="C1001" s="46"/>
      <c r="E1001" s="47"/>
      <c r="F1001" s="47"/>
      <c r="G1001" s="47"/>
      <c r="H1001" s="47"/>
      <c r="I1001" s="48" t="s">
        <v>47</v>
      </c>
      <c r="J1001" s="49" t="s">
        <v>96</v>
      </c>
      <c r="K1001" s="48"/>
      <c r="L1001" s="48" t="s">
        <v>24</v>
      </c>
      <c r="M1001" s="66">
        <v>1224</v>
      </c>
      <c r="O1001" s="22" t="s">
        <v>25</v>
      </c>
      <c r="P1001"/>
      <c r="Q1001"/>
    </row>
    <row r="1002" spans="2:17" ht="30" customHeight="1" x14ac:dyDescent="0.25">
      <c r="B1002" s="36"/>
      <c r="C1002" s="55">
        <f>SUM(C1003:C1012)</f>
        <v>40534780</v>
      </c>
      <c r="E1002" s="56">
        <f t="shared" ref="E1002:H1002" si="49">SUM(E1003:E1012)</f>
        <v>0</v>
      </c>
      <c r="F1002" s="56">
        <f t="shared" si="49"/>
        <v>4525709</v>
      </c>
      <c r="G1002" s="56">
        <f t="shared" si="49"/>
        <v>0</v>
      </c>
      <c r="H1002" s="56">
        <f t="shared" si="49"/>
        <v>36009071</v>
      </c>
      <c r="I1002" s="57"/>
      <c r="J1002" s="58"/>
      <c r="K1002" s="57" t="s">
        <v>1647</v>
      </c>
      <c r="L1002" s="57"/>
      <c r="M1002" s="67"/>
      <c r="N1002" s="37"/>
      <c r="P1002"/>
      <c r="Q1002"/>
    </row>
    <row r="1003" spans="2:17" ht="30" customHeight="1" x14ac:dyDescent="0.25">
      <c r="B1003" s="36"/>
      <c r="C1003" s="38">
        <v>2900000</v>
      </c>
      <c r="E1003" s="39">
        <v>0</v>
      </c>
      <c r="F1003" s="39">
        <v>0</v>
      </c>
      <c r="G1003" s="39">
        <v>0</v>
      </c>
      <c r="H1003" s="39">
        <v>2900000</v>
      </c>
      <c r="I1003" s="40" t="s">
        <v>26</v>
      </c>
      <c r="J1003" s="41" t="s">
        <v>1648</v>
      </c>
      <c r="K1003" s="40"/>
      <c r="L1003" s="40" t="s">
        <v>337</v>
      </c>
      <c r="M1003" s="64">
        <v>1016</v>
      </c>
      <c r="O1003" s="22" t="s">
        <v>1649</v>
      </c>
      <c r="P1003"/>
      <c r="Q1003"/>
    </row>
    <row r="1004" spans="2:17" ht="30" customHeight="1" x14ac:dyDescent="0.25">
      <c r="B1004" s="36"/>
      <c r="C1004" s="42">
        <v>2100000</v>
      </c>
      <c r="E1004" s="43">
        <v>0</v>
      </c>
      <c r="F1004" s="43">
        <v>0</v>
      </c>
      <c r="G1004" s="43">
        <v>0</v>
      </c>
      <c r="H1004" s="43">
        <v>2100000</v>
      </c>
      <c r="I1004" s="44" t="s">
        <v>26</v>
      </c>
      <c r="J1004" s="45" t="s">
        <v>1650</v>
      </c>
      <c r="K1004" s="44"/>
      <c r="L1004" s="44" t="s">
        <v>539</v>
      </c>
      <c r="M1004" s="65">
        <v>1027</v>
      </c>
      <c r="O1004" s="22" t="s">
        <v>1651</v>
      </c>
      <c r="P1004"/>
      <c r="Q1004"/>
    </row>
    <row r="1005" spans="2:17" ht="30" customHeight="1" x14ac:dyDescent="0.25">
      <c r="B1005" s="36"/>
      <c r="C1005" s="42">
        <v>280000</v>
      </c>
      <c r="E1005" s="43">
        <v>0</v>
      </c>
      <c r="F1005" s="43">
        <v>0</v>
      </c>
      <c r="G1005" s="43">
        <v>0</v>
      </c>
      <c r="H1005" s="43">
        <v>280000</v>
      </c>
      <c r="I1005" s="44" t="s">
        <v>47</v>
      </c>
      <c r="J1005" s="45" t="s">
        <v>1652</v>
      </c>
      <c r="K1005" s="44"/>
      <c r="L1005" s="44" t="s">
        <v>17</v>
      </c>
      <c r="M1005" s="65">
        <v>1215</v>
      </c>
      <c r="O1005" s="22" t="s">
        <v>1653</v>
      </c>
      <c r="P1005"/>
      <c r="Q1005"/>
    </row>
    <row r="1006" spans="2:17" ht="30" customHeight="1" x14ac:dyDescent="0.25">
      <c r="B1006" s="36"/>
      <c r="C1006" s="42">
        <v>333943</v>
      </c>
      <c r="E1006" s="43">
        <v>0</v>
      </c>
      <c r="F1006" s="43">
        <v>0</v>
      </c>
      <c r="G1006" s="43">
        <v>0</v>
      </c>
      <c r="H1006" s="43">
        <v>333943</v>
      </c>
      <c r="I1006" s="44" t="s">
        <v>19</v>
      </c>
      <c r="J1006" s="45" t="s">
        <v>1654</v>
      </c>
      <c r="K1006" s="44"/>
      <c r="L1006" s="44" t="s">
        <v>24</v>
      </c>
      <c r="M1006" s="65">
        <v>1224</v>
      </c>
      <c r="O1006" s="22" t="s">
        <v>1655</v>
      </c>
      <c r="P1006"/>
      <c r="Q1006"/>
    </row>
    <row r="1007" spans="2:17" ht="30" customHeight="1" x14ac:dyDescent="0.25">
      <c r="B1007" s="36"/>
      <c r="C1007" s="42">
        <v>17523048</v>
      </c>
      <c r="E1007" s="43">
        <v>0</v>
      </c>
      <c r="F1007" s="43">
        <v>0</v>
      </c>
      <c r="G1007" s="43">
        <v>0</v>
      </c>
      <c r="H1007" s="43">
        <v>17523048</v>
      </c>
      <c r="I1007" s="44" t="s">
        <v>22</v>
      </c>
      <c r="J1007" s="45" t="s">
        <v>1656</v>
      </c>
      <c r="K1007" s="44"/>
      <c r="L1007" s="44" t="s">
        <v>24</v>
      </c>
      <c r="M1007" s="65">
        <v>1224</v>
      </c>
      <c r="O1007" s="22" t="s">
        <v>1657</v>
      </c>
      <c r="P1007"/>
      <c r="Q1007"/>
    </row>
    <row r="1008" spans="2:17" ht="30" customHeight="1" x14ac:dyDescent="0.25">
      <c r="B1008" s="36"/>
      <c r="C1008" s="42">
        <v>4525709</v>
      </c>
      <c r="E1008" s="43">
        <v>0</v>
      </c>
      <c r="F1008" s="43">
        <v>4525709</v>
      </c>
      <c r="G1008" s="43">
        <v>0</v>
      </c>
      <c r="H1008" s="43">
        <v>0</v>
      </c>
      <c r="I1008" s="44" t="s">
        <v>15</v>
      </c>
      <c r="J1008" s="45" t="s">
        <v>1658</v>
      </c>
      <c r="K1008" s="44"/>
      <c r="L1008" s="44" t="s">
        <v>61</v>
      </c>
      <c r="M1008" s="65">
        <v>1240</v>
      </c>
      <c r="O1008" s="22" t="s">
        <v>1659</v>
      </c>
      <c r="P1008"/>
      <c r="Q1008"/>
    </row>
    <row r="1009" spans="2:17" ht="30" customHeight="1" x14ac:dyDescent="0.25">
      <c r="B1009" s="36"/>
      <c r="C1009" s="42">
        <v>522080</v>
      </c>
      <c r="E1009" s="43">
        <v>0</v>
      </c>
      <c r="F1009" s="43">
        <v>0</v>
      </c>
      <c r="G1009" s="43">
        <v>0</v>
      </c>
      <c r="H1009" s="43">
        <v>522080</v>
      </c>
      <c r="I1009" s="44" t="s">
        <v>19</v>
      </c>
      <c r="J1009" s="45" t="s">
        <v>1660</v>
      </c>
      <c r="K1009" s="44"/>
      <c r="L1009" s="44" t="s">
        <v>821</v>
      </c>
      <c r="M1009" s="65">
        <v>1510</v>
      </c>
      <c r="O1009" s="22" t="s">
        <v>1661</v>
      </c>
      <c r="P1009"/>
      <c r="Q1009"/>
    </row>
    <row r="1010" spans="2:17" ht="30" customHeight="1" x14ac:dyDescent="0.25">
      <c r="B1010" s="36"/>
      <c r="C1010" s="42">
        <v>5600000</v>
      </c>
      <c r="E1010" s="43">
        <v>0</v>
      </c>
      <c r="F1010" s="43">
        <v>0</v>
      </c>
      <c r="G1010" s="43">
        <v>0</v>
      </c>
      <c r="H1010" s="43">
        <v>5600000</v>
      </c>
      <c r="I1010" s="44" t="s">
        <v>26</v>
      </c>
      <c r="J1010" s="45" t="s">
        <v>1662</v>
      </c>
      <c r="K1010" s="44"/>
      <c r="L1010" s="44" t="s">
        <v>335</v>
      </c>
      <c r="M1010" s="65">
        <v>1014</v>
      </c>
      <c r="O1010" s="22" t="str">
        <f>INDEX('[12]PSIP list 2020'!L:L,MATCH(J1010,'[12]PSIP list 2020'!K:K,0))</f>
        <v>P-DUMMY-451</v>
      </c>
      <c r="P1010"/>
      <c r="Q1010"/>
    </row>
    <row r="1011" spans="2:17" ht="30" customHeight="1" x14ac:dyDescent="0.25">
      <c r="B1011" s="36"/>
      <c r="C1011" s="42">
        <v>5250000</v>
      </c>
      <c r="E1011" s="43">
        <v>0</v>
      </c>
      <c r="F1011" s="43">
        <v>0</v>
      </c>
      <c r="G1011" s="43">
        <v>0</v>
      </c>
      <c r="H1011" s="43">
        <v>5250000</v>
      </c>
      <c r="I1011" s="44" t="s">
        <v>26</v>
      </c>
      <c r="J1011" s="45" t="s">
        <v>1663</v>
      </c>
      <c r="K1011" s="44"/>
      <c r="L1011" s="44" t="s">
        <v>43</v>
      </c>
      <c r="M1011" s="65">
        <v>1062</v>
      </c>
      <c r="O1011" s="22" t="str">
        <f>INDEX('[12]PSIP list 2020'!L:L,MATCH(J1011,'[12]PSIP list 2020'!K:K,0))</f>
        <v>P-DUMMY-452</v>
      </c>
      <c r="P1011"/>
      <c r="Q1011"/>
    </row>
    <row r="1012" spans="2:17" ht="30" customHeight="1" x14ac:dyDescent="0.25">
      <c r="B1012" s="36"/>
      <c r="C1012" s="50">
        <v>1500000</v>
      </c>
      <c r="E1012" s="43">
        <v>0</v>
      </c>
      <c r="F1012" s="43">
        <v>0</v>
      </c>
      <c r="G1012" s="43">
        <v>0</v>
      </c>
      <c r="H1012" s="51">
        <v>1500000</v>
      </c>
      <c r="I1012" s="52" t="s">
        <v>26</v>
      </c>
      <c r="J1012" s="53" t="s">
        <v>1664</v>
      </c>
      <c r="K1012" s="52"/>
      <c r="L1012" s="52" t="s">
        <v>24</v>
      </c>
      <c r="M1012" s="68">
        <v>1224</v>
      </c>
      <c r="O1012" s="22" t="str">
        <f>INDEX('[12]PSIP list 2020'!L:L,MATCH(J1012,'[12]PSIP list 2020'!K:K,0))</f>
        <v>P-DUMMY-453</v>
      </c>
      <c r="P1012"/>
      <c r="Q1012"/>
    </row>
    <row r="1013" spans="2:17" ht="30" customHeight="1" x14ac:dyDescent="0.25">
      <c r="B1013" s="36"/>
      <c r="C1013" s="55">
        <v>3982534</v>
      </c>
      <c r="E1013" s="56">
        <v>0</v>
      </c>
      <c r="F1013" s="56">
        <v>0</v>
      </c>
      <c r="G1013" s="56">
        <v>0</v>
      </c>
      <c r="H1013" s="56">
        <v>3982534</v>
      </c>
      <c r="I1013" s="57"/>
      <c r="J1013" s="58"/>
      <c r="K1013" s="57" t="s">
        <v>1665</v>
      </c>
      <c r="L1013" s="57"/>
      <c r="M1013" s="67"/>
      <c r="N1013" s="37" t="s">
        <v>1666</v>
      </c>
      <c r="P1013"/>
      <c r="Q1013"/>
    </row>
    <row r="1014" spans="2:17" ht="30" customHeight="1" x14ac:dyDescent="0.25">
      <c r="B1014" s="36"/>
      <c r="C1014" s="38">
        <v>1125000</v>
      </c>
      <c r="E1014" s="39">
        <v>0</v>
      </c>
      <c r="F1014" s="39">
        <v>0</v>
      </c>
      <c r="G1014" s="39">
        <v>0</v>
      </c>
      <c r="H1014" s="39">
        <v>1125000</v>
      </c>
      <c r="I1014" s="40" t="s">
        <v>26</v>
      </c>
      <c r="J1014" s="41" t="s">
        <v>1667</v>
      </c>
      <c r="K1014" s="40"/>
      <c r="L1014" s="40" t="s">
        <v>43</v>
      </c>
      <c r="M1014" s="64">
        <v>1062</v>
      </c>
      <c r="O1014" s="22" t="s">
        <v>1668</v>
      </c>
      <c r="P1014"/>
      <c r="Q1014"/>
    </row>
    <row r="1015" spans="2:17" ht="30" customHeight="1" x14ac:dyDescent="0.25">
      <c r="B1015" s="36"/>
      <c r="C1015" s="42">
        <v>390000</v>
      </c>
      <c r="E1015" s="43">
        <v>0</v>
      </c>
      <c r="F1015" s="43">
        <v>0</v>
      </c>
      <c r="G1015" s="43">
        <v>0</v>
      </c>
      <c r="H1015" s="43">
        <v>390000</v>
      </c>
      <c r="I1015" s="44" t="s">
        <v>80</v>
      </c>
      <c r="J1015" s="45" t="s">
        <v>1669</v>
      </c>
      <c r="K1015" s="44"/>
      <c r="L1015" s="44" t="s">
        <v>17</v>
      </c>
      <c r="M1015" s="65">
        <v>1215</v>
      </c>
      <c r="O1015" s="22" t="s">
        <v>1670</v>
      </c>
      <c r="P1015"/>
      <c r="Q1015"/>
    </row>
    <row r="1016" spans="2:17" ht="30" customHeight="1" x14ac:dyDescent="0.25">
      <c r="B1016" s="36"/>
      <c r="C1016" s="42">
        <v>194458</v>
      </c>
      <c r="E1016" s="43">
        <v>0</v>
      </c>
      <c r="F1016" s="43">
        <v>0</v>
      </c>
      <c r="G1016" s="43">
        <v>0</v>
      </c>
      <c r="H1016" s="43">
        <v>194458</v>
      </c>
      <c r="I1016" s="44" t="s">
        <v>80</v>
      </c>
      <c r="J1016" s="45" t="s">
        <v>1671</v>
      </c>
      <c r="K1016" s="44"/>
      <c r="L1016" s="44" t="s">
        <v>24</v>
      </c>
      <c r="M1016" s="65">
        <v>1224</v>
      </c>
      <c r="O1016" s="22" t="s">
        <v>1672</v>
      </c>
      <c r="P1016"/>
      <c r="Q1016"/>
    </row>
    <row r="1017" spans="2:17" ht="30" customHeight="1" x14ac:dyDescent="0.25">
      <c r="B1017" s="36"/>
      <c r="C1017" s="46">
        <v>2273076</v>
      </c>
      <c r="E1017" s="47">
        <v>0</v>
      </c>
      <c r="F1017" s="47">
        <v>0</v>
      </c>
      <c r="G1017" s="47">
        <v>0</v>
      </c>
      <c r="H1017" s="47">
        <v>2273076</v>
      </c>
      <c r="I1017" s="48" t="s">
        <v>80</v>
      </c>
      <c r="J1017" s="49" t="s">
        <v>1673</v>
      </c>
      <c r="K1017" s="48"/>
      <c r="L1017" s="48" t="s">
        <v>24</v>
      </c>
      <c r="M1017" s="66">
        <v>1224</v>
      </c>
      <c r="O1017" s="22" t="s">
        <v>1674</v>
      </c>
      <c r="P1017"/>
      <c r="Q1017"/>
    </row>
    <row r="1018" spans="2:17" ht="30" customHeight="1" x14ac:dyDescent="0.25">
      <c r="B1018" s="36"/>
      <c r="C1018" s="55">
        <v>3572750</v>
      </c>
      <c r="E1018" s="56">
        <v>0</v>
      </c>
      <c r="F1018" s="56">
        <v>0</v>
      </c>
      <c r="G1018" s="56">
        <v>0</v>
      </c>
      <c r="H1018" s="56">
        <v>3572750</v>
      </c>
      <c r="I1018" s="57"/>
      <c r="J1018" s="58"/>
      <c r="K1018" s="57" t="s">
        <v>1675</v>
      </c>
      <c r="L1018" s="57"/>
      <c r="M1018" s="67"/>
      <c r="N1018" s="37"/>
      <c r="P1018"/>
      <c r="Q1018"/>
    </row>
    <row r="1019" spans="2:17" ht="30" customHeight="1" x14ac:dyDescent="0.25">
      <c r="B1019" s="36"/>
      <c r="C1019" s="38">
        <v>1375000</v>
      </c>
      <c r="E1019" s="39">
        <v>0</v>
      </c>
      <c r="F1019" s="39">
        <v>0</v>
      </c>
      <c r="G1019" s="39">
        <v>0</v>
      </c>
      <c r="H1019" s="39">
        <v>1375000</v>
      </c>
      <c r="I1019" s="40" t="s">
        <v>26</v>
      </c>
      <c r="J1019" s="41" t="s">
        <v>1676</v>
      </c>
      <c r="K1019" s="40"/>
      <c r="L1019" s="40" t="s">
        <v>43</v>
      </c>
      <c r="M1019" s="64">
        <v>1062</v>
      </c>
      <c r="O1019" s="22" t="s">
        <v>1677</v>
      </c>
      <c r="P1019"/>
      <c r="Q1019"/>
    </row>
    <row r="1020" spans="2:17" ht="30" customHeight="1" x14ac:dyDescent="0.25">
      <c r="B1020" s="36"/>
      <c r="C1020" s="46">
        <v>2197750</v>
      </c>
      <c r="E1020" s="47">
        <v>0</v>
      </c>
      <c r="F1020" s="47">
        <v>0</v>
      </c>
      <c r="G1020" s="47">
        <v>0</v>
      </c>
      <c r="H1020" s="47">
        <v>2197750</v>
      </c>
      <c r="I1020" s="48" t="s">
        <v>80</v>
      </c>
      <c r="J1020" s="49" t="s">
        <v>1678</v>
      </c>
      <c r="K1020" s="48"/>
      <c r="L1020" s="48" t="s">
        <v>24</v>
      </c>
      <c r="M1020" s="66">
        <v>1224</v>
      </c>
      <c r="O1020" s="22" t="s">
        <v>1679</v>
      </c>
      <c r="P1020"/>
      <c r="Q1020"/>
    </row>
    <row r="1021" spans="2:17" ht="30" customHeight="1" x14ac:dyDescent="0.25">
      <c r="B1021" s="36"/>
      <c r="C1021" s="55">
        <v>46241513</v>
      </c>
      <c r="E1021" s="56">
        <v>8124348</v>
      </c>
      <c r="F1021" s="56">
        <v>0</v>
      </c>
      <c r="G1021" s="56">
        <v>0</v>
      </c>
      <c r="H1021" s="56">
        <v>38117165</v>
      </c>
      <c r="I1021" s="57"/>
      <c r="J1021" s="58"/>
      <c r="K1021" s="57" t="s">
        <v>1680</v>
      </c>
      <c r="L1021" s="57"/>
      <c r="M1021" s="67"/>
      <c r="N1021" s="37"/>
      <c r="P1021"/>
      <c r="Q1021"/>
    </row>
    <row r="1022" spans="2:17" ht="30" customHeight="1" x14ac:dyDescent="0.25">
      <c r="B1022" s="36"/>
      <c r="C1022" s="38">
        <v>1750000</v>
      </c>
      <c r="E1022" s="39">
        <v>0</v>
      </c>
      <c r="F1022" s="39">
        <v>0</v>
      </c>
      <c r="G1022" s="39">
        <v>0</v>
      </c>
      <c r="H1022" s="39">
        <v>1750000</v>
      </c>
      <c r="I1022" s="40" t="s">
        <v>26</v>
      </c>
      <c r="J1022" s="41" t="s">
        <v>1681</v>
      </c>
      <c r="K1022" s="40"/>
      <c r="L1022" s="40" t="s">
        <v>43</v>
      </c>
      <c r="M1022" s="64">
        <v>1062</v>
      </c>
      <c r="O1022" s="22" t="s">
        <v>1682</v>
      </c>
      <c r="P1022"/>
      <c r="Q1022"/>
    </row>
    <row r="1023" spans="2:17" ht="30" customHeight="1" x14ac:dyDescent="0.25">
      <c r="B1023" s="36"/>
      <c r="C1023" s="42">
        <v>7074924</v>
      </c>
      <c r="E1023" s="43">
        <v>0</v>
      </c>
      <c r="F1023" s="43">
        <v>0</v>
      </c>
      <c r="G1023" s="43">
        <v>0</v>
      </c>
      <c r="H1023" s="43">
        <v>7074924</v>
      </c>
      <c r="I1023" s="44" t="s">
        <v>15</v>
      </c>
      <c r="J1023" s="45" t="s">
        <v>1683</v>
      </c>
      <c r="K1023" s="44"/>
      <c r="L1023" s="44" t="s">
        <v>43</v>
      </c>
      <c r="M1023" s="65">
        <v>1062</v>
      </c>
      <c r="O1023" s="22" t="s">
        <v>1684</v>
      </c>
      <c r="P1023"/>
      <c r="Q1023"/>
    </row>
    <row r="1024" spans="2:17" ht="30" customHeight="1" x14ac:dyDescent="0.25">
      <c r="B1024" s="36"/>
      <c r="C1024" s="42"/>
      <c r="E1024" s="43"/>
      <c r="F1024" s="43"/>
      <c r="G1024" s="43"/>
      <c r="H1024" s="43"/>
      <c r="I1024" s="44" t="s">
        <v>26</v>
      </c>
      <c r="J1024" s="45" t="s">
        <v>59</v>
      </c>
      <c r="K1024" s="44"/>
      <c r="L1024" s="44" t="s">
        <v>24</v>
      </c>
      <c r="M1024" s="65">
        <v>1224</v>
      </c>
      <c r="O1024" s="22" t="s">
        <v>25</v>
      </c>
      <c r="P1024"/>
      <c r="Q1024"/>
    </row>
    <row r="1025" spans="2:17" ht="30" customHeight="1" x14ac:dyDescent="0.25">
      <c r="B1025" s="36"/>
      <c r="C1025" s="42">
        <v>14866635</v>
      </c>
      <c r="E1025" s="43">
        <v>0</v>
      </c>
      <c r="F1025" s="43">
        <v>0</v>
      </c>
      <c r="G1025" s="43">
        <v>0</v>
      </c>
      <c r="H1025" s="43">
        <v>14866635</v>
      </c>
      <c r="I1025" s="44" t="s">
        <v>15</v>
      </c>
      <c r="J1025" s="45" t="s">
        <v>1685</v>
      </c>
      <c r="K1025" s="44"/>
      <c r="L1025" s="44" t="s">
        <v>24</v>
      </c>
      <c r="M1025" s="65">
        <v>1224</v>
      </c>
      <c r="O1025" s="22" t="s">
        <v>1686</v>
      </c>
      <c r="P1025"/>
      <c r="Q1025"/>
    </row>
    <row r="1026" spans="2:17" ht="30" customHeight="1" x14ac:dyDescent="0.25">
      <c r="B1026" s="36"/>
      <c r="C1026" s="42">
        <v>14425606</v>
      </c>
      <c r="E1026" s="43">
        <v>0</v>
      </c>
      <c r="F1026" s="43">
        <v>0</v>
      </c>
      <c r="G1026" s="43">
        <v>0</v>
      </c>
      <c r="H1026" s="43">
        <v>14425606</v>
      </c>
      <c r="I1026" s="44" t="s">
        <v>22</v>
      </c>
      <c r="J1026" s="45" t="s">
        <v>1687</v>
      </c>
      <c r="K1026" s="44"/>
      <c r="L1026" s="44" t="s">
        <v>24</v>
      </c>
      <c r="M1026" s="65">
        <v>1224</v>
      </c>
      <c r="O1026" s="22" t="s">
        <v>1688</v>
      </c>
      <c r="P1026"/>
      <c r="Q1026"/>
    </row>
    <row r="1027" spans="2:17" ht="30" customHeight="1" x14ac:dyDescent="0.25">
      <c r="B1027" s="36"/>
      <c r="C1027" s="46">
        <v>8124348</v>
      </c>
      <c r="E1027" s="47">
        <v>8124348</v>
      </c>
      <c r="F1027" s="47">
        <v>0</v>
      </c>
      <c r="G1027" s="47">
        <v>0</v>
      </c>
      <c r="H1027" s="47">
        <v>0</v>
      </c>
      <c r="I1027" s="48" t="s">
        <v>22</v>
      </c>
      <c r="J1027" s="49" t="s">
        <v>1689</v>
      </c>
      <c r="K1027" s="48"/>
      <c r="L1027" s="48" t="s">
        <v>24</v>
      </c>
      <c r="M1027" s="66">
        <v>1224</v>
      </c>
      <c r="O1027" s="22" t="s">
        <v>1690</v>
      </c>
      <c r="P1027"/>
      <c r="Q1027"/>
    </row>
    <row r="1028" spans="2:17" ht="30" customHeight="1" x14ac:dyDescent="0.25">
      <c r="B1028" s="36"/>
      <c r="C1028" s="55">
        <v>20382090</v>
      </c>
      <c r="E1028" s="56">
        <v>0</v>
      </c>
      <c r="F1028" s="56">
        <v>0</v>
      </c>
      <c r="G1028" s="56">
        <v>0</v>
      </c>
      <c r="H1028" s="56">
        <v>20382090</v>
      </c>
      <c r="I1028" s="57"/>
      <c r="J1028" s="58"/>
      <c r="K1028" s="57" t="s">
        <v>1691</v>
      </c>
      <c r="L1028" s="57"/>
      <c r="M1028" s="67"/>
      <c r="N1028" s="37" t="s">
        <v>1692</v>
      </c>
      <c r="P1028"/>
      <c r="Q1028"/>
    </row>
    <row r="1029" spans="2:17" ht="30" customHeight="1" x14ac:dyDescent="0.25">
      <c r="B1029" s="36"/>
      <c r="C1029" s="38">
        <v>2600000</v>
      </c>
      <c r="E1029" s="39">
        <v>0</v>
      </c>
      <c r="F1029" s="39">
        <v>0</v>
      </c>
      <c r="G1029" s="39">
        <v>0</v>
      </c>
      <c r="H1029" s="39">
        <v>2600000</v>
      </c>
      <c r="I1029" s="40" t="s">
        <v>26</v>
      </c>
      <c r="J1029" s="41" t="s">
        <v>1693</v>
      </c>
      <c r="K1029" s="40"/>
      <c r="L1029" s="40" t="s">
        <v>43</v>
      </c>
      <c r="M1029" s="64">
        <v>1062</v>
      </c>
      <c r="O1029" s="22" t="s">
        <v>1694</v>
      </c>
      <c r="P1029"/>
      <c r="Q1029"/>
    </row>
    <row r="1030" spans="2:17" ht="30" customHeight="1" x14ac:dyDescent="0.25">
      <c r="B1030" s="36"/>
      <c r="C1030" s="42"/>
      <c r="E1030" s="43"/>
      <c r="F1030" s="43"/>
      <c r="G1030" s="43"/>
      <c r="H1030" s="43"/>
      <c r="I1030" s="44" t="s">
        <v>26</v>
      </c>
      <c r="J1030" s="45" t="s">
        <v>272</v>
      </c>
      <c r="K1030" s="44"/>
      <c r="L1030" s="44" t="s">
        <v>24</v>
      </c>
      <c r="M1030" s="65">
        <v>1224</v>
      </c>
      <c r="O1030" s="22" t="s">
        <v>25</v>
      </c>
      <c r="P1030"/>
      <c r="Q1030"/>
    </row>
    <row r="1031" spans="2:17" ht="30" customHeight="1" x14ac:dyDescent="0.25">
      <c r="B1031" s="36"/>
      <c r="C1031" s="42">
        <v>130000</v>
      </c>
      <c r="E1031" s="43">
        <v>0</v>
      </c>
      <c r="F1031" s="43">
        <v>0</v>
      </c>
      <c r="G1031" s="43">
        <v>0</v>
      </c>
      <c r="H1031" s="43">
        <v>130000</v>
      </c>
      <c r="I1031" s="44" t="s">
        <v>26</v>
      </c>
      <c r="J1031" s="45" t="s">
        <v>1695</v>
      </c>
      <c r="K1031" s="44"/>
      <c r="L1031" s="44" t="s">
        <v>24</v>
      </c>
      <c r="M1031" s="65">
        <v>1224</v>
      </c>
      <c r="O1031" s="22" t="s">
        <v>1696</v>
      </c>
      <c r="P1031"/>
      <c r="Q1031"/>
    </row>
    <row r="1032" spans="2:17" ht="30" customHeight="1" x14ac:dyDescent="0.25">
      <c r="B1032" s="36"/>
      <c r="C1032" s="46">
        <v>17652090</v>
      </c>
      <c r="E1032" s="47">
        <v>0</v>
      </c>
      <c r="F1032" s="47">
        <v>0</v>
      </c>
      <c r="G1032" s="47">
        <v>0</v>
      </c>
      <c r="H1032" s="47">
        <v>17652090</v>
      </c>
      <c r="I1032" s="48" t="s">
        <v>80</v>
      </c>
      <c r="J1032" s="49" t="s">
        <v>1697</v>
      </c>
      <c r="K1032" s="48"/>
      <c r="L1032" s="48" t="s">
        <v>24</v>
      </c>
      <c r="M1032" s="66">
        <v>1224</v>
      </c>
      <c r="O1032" s="22" t="s">
        <v>1698</v>
      </c>
      <c r="P1032"/>
      <c r="Q1032"/>
    </row>
    <row r="1033" spans="2:17" ht="30" customHeight="1" x14ac:dyDescent="0.25">
      <c r="B1033" s="36"/>
      <c r="C1033" s="55">
        <v>17765189</v>
      </c>
      <c r="E1033" s="56">
        <v>0</v>
      </c>
      <c r="F1033" s="56">
        <v>0</v>
      </c>
      <c r="G1033" s="56">
        <v>0</v>
      </c>
      <c r="H1033" s="56">
        <v>17765189</v>
      </c>
      <c r="I1033" s="57"/>
      <c r="J1033" s="58"/>
      <c r="K1033" s="57" t="s">
        <v>1699</v>
      </c>
      <c r="L1033" s="57"/>
      <c r="M1033" s="67"/>
      <c r="N1033" s="37"/>
      <c r="P1033"/>
      <c r="Q1033"/>
    </row>
    <row r="1034" spans="2:17" ht="30" customHeight="1" x14ac:dyDescent="0.25">
      <c r="B1034" s="36"/>
      <c r="C1034" s="38"/>
      <c r="E1034" s="39"/>
      <c r="F1034" s="39"/>
      <c r="G1034" s="39"/>
      <c r="H1034" s="39"/>
      <c r="I1034" s="40" t="s">
        <v>39</v>
      </c>
      <c r="J1034" s="41" t="s">
        <v>40</v>
      </c>
      <c r="K1034" s="40"/>
      <c r="L1034" s="40" t="s">
        <v>41</v>
      </c>
      <c r="M1034" s="64">
        <v>1013</v>
      </c>
      <c r="O1034" s="22" t="s">
        <v>25</v>
      </c>
      <c r="P1034"/>
      <c r="Q1034"/>
    </row>
    <row r="1035" spans="2:17" ht="30" customHeight="1" x14ac:dyDescent="0.25">
      <c r="B1035" s="36"/>
      <c r="C1035" s="42">
        <v>1943326</v>
      </c>
      <c r="E1035" s="43">
        <v>0</v>
      </c>
      <c r="F1035" s="43">
        <v>0</v>
      </c>
      <c r="G1035" s="43">
        <v>0</v>
      </c>
      <c r="H1035" s="43">
        <v>1943326</v>
      </c>
      <c r="I1035" s="44" t="s">
        <v>22</v>
      </c>
      <c r="J1035" s="45" t="s">
        <v>1700</v>
      </c>
      <c r="K1035" s="44"/>
      <c r="L1035" s="44" t="s">
        <v>43</v>
      </c>
      <c r="M1035" s="65">
        <v>1062</v>
      </c>
      <c r="O1035" s="22" t="s">
        <v>1701</v>
      </c>
      <c r="P1035"/>
      <c r="Q1035"/>
    </row>
    <row r="1036" spans="2:17" ht="30" customHeight="1" x14ac:dyDescent="0.25">
      <c r="B1036" s="36"/>
      <c r="C1036" s="42">
        <v>2200000</v>
      </c>
      <c r="E1036" s="43">
        <v>0</v>
      </c>
      <c r="F1036" s="43">
        <v>0</v>
      </c>
      <c r="G1036" s="43">
        <v>0</v>
      </c>
      <c r="H1036" s="43">
        <v>2200000</v>
      </c>
      <c r="I1036" s="44" t="s">
        <v>26</v>
      </c>
      <c r="J1036" s="45" t="s">
        <v>1702</v>
      </c>
      <c r="K1036" s="44"/>
      <c r="L1036" s="44" t="s">
        <v>74</v>
      </c>
      <c r="M1036" s="65">
        <v>1163</v>
      </c>
      <c r="O1036" s="22" t="s">
        <v>1703</v>
      </c>
      <c r="P1036"/>
      <c r="Q1036"/>
    </row>
    <row r="1037" spans="2:17" ht="30" customHeight="1" x14ac:dyDescent="0.25">
      <c r="B1037" s="36"/>
      <c r="C1037" s="42">
        <v>766190</v>
      </c>
      <c r="E1037" s="43">
        <v>0</v>
      </c>
      <c r="F1037" s="43">
        <v>0</v>
      </c>
      <c r="G1037" s="43">
        <v>0</v>
      </c>
      <c r="H1037" s="43">
        <v>766190</v>
      </c>
      <c r="I1037" s="44" t="s">
        <v>22</v>
      </c>
      <c r="J1037" s="45" t="s">
        <v>1704</v>
      </c>
      <c r="K1037" s="44"/>
      <c r="L1037" s="44" t="s">
        <v>17</v>
      </c>
      <c r="M1037" s="65">
        <v>1215</v>
      </c>
      <c r="O1037" s="22" t="s">
        <v>1705</v>
      </c>
      <c r="P1037"/>
      <c r="Q1037"/>
    </row>
    <row r="1038" spans="2:17" ht="30" customHeight="1" x14ac:dyDescent="0.25">
      <c r="B1038" s="36"/>
      <c r="C1038" s="42"/>
      <c r="E1038" s="43"/>
      <c r="F1038" s="43"/>
      <c r="G1038" s="43"/>
      <c r="H1038" s="43"/>
      <c r="I1038" s="44" t="s">
        <v>22</v>
      </c>
      <c r="J1038" s="45" t="s">
        <v>147</v>
      </c>
      <c r="K1038" s="44"/>
      <c r="L1038" s="44" t="s">
        <v>24</v>
      </c>
      <c r="M1038" s="65">
        <v>1224</v>
      </c>
      <c r="O1038" s="22" t="s">
        <v>25</v>
      </c>
      <c r="P1038"/>
      <c r="Q1038"/>
    </row>
    <row r="1039" spans="2:17" ht="30" customHeight="1" x14ac:dyDescent="0.25">
      <c r="B1039" s="36"/>
      <c r="C1039" s="42"/>
      <c r="E1039" s="43"/>
      <c r="F1039" s="43"/>
      <c r="G1039" s="43"/>
      <c r="H1039" s="43"/>
      <c r="I1039" s="44" t="s">
        <v>22</v>
      </c>
      <c r="J1039" s="45" t="s">
        <v>23</v>
      </c>
      <c r="K1039" s="44"/>
      <c r="L1039" s="44" t="s">
        <v>24</v>
      </c>
      <c r="M1039" s="65">
        <v>1224</v>
      </c>
      <c r="O1039" s="22" t="s">
        <v>25</v>
      </c>
      <c r="P1039"/>
      <c r="Q1039"/>
    </row>
    <row r="1040" spans="2:17" ht="30" customHeight="1" x14ac:dyDescent="0.25">
      <c r="B1040" s="36"/>
      <c r="C1040" s="42">
        <v>7788902</v>
      </c>
      <c r="E1040" s="43">
        <v>0</v>
      </c>
      <c r="F1040" s="43">
        <v>0</v>
      </c>
      <c r="G1040" s="43">
        <v>0</v>
      </c>
      <c r="H1040" s="43">
        <v>7788902</v>
      </c>
      <c r="I1040" s="44" t="s">
        <v>22</v>
      </c>
      <c r="J1040" s="45" t="s">
        <v>1706</v>
      </c>
      <c r="K1040" s="44"/>
      <c r="L1040" s="44" t="s">
        <v>24</v>
      </c>
      <c r="M1040" s="65">
        <v>1224</v>
      </c>
      <c r="O1040" s="22" t="s">
        <v>1707</v>
      </c>
      <c r="P1040"/>
      <c r="Q1040"/>
    </row>
    <row r="1041" spans="2:17" ht="30" customHeight="1" x14ac:dyDescent="0.25">
      <c r="B1041" s="36"/>
      <c r="C1041" s="42">
        <v>1366771</v>
      </c>
      <c r="E1041" s="43">
        <v>0</v>
      </c>
      <c r="F1041" s="43">
        <v>0</v>
      </c>
      <c r="G1041" s="43">
        <v>0</v>
      </c>
      <c r="H1041" s="43">
        <v>1366771</v>
      </c>
      <c r="I1041" s="44" t="s">
        <v>22</v>
      </c>
      <c r="J1041" s="45" t="s">
        <v>1708</v>
      </c>
      <c r="K1041" s="44"/>
      <c r="L1041" s="44" t="s">
        <v>24</v>
      </c>
      <c r="M1041" s="65">
        <v>1224</v>
      </c>
      <c r="O1041" s="22" t="s">
        <v>1709</v>
      </c>
      <c r="P1041"/>
      <c r="Q1041"/>
    </row>
    <row r="1042" spans="2:17" ht="30" customHeight="1" x14ac:dyDescent="0.25">
      <c r="B1042" s="36"/>
      <c r="C1042" s="42">
        <v>1000000</v>
      </c>
      <c r="E1042" s="43">
        <v>0</v>
      </c>
      <c r="F1042" s="43">
        <v>0</v>
      </c>
      <c r="G1042" s="43">
        <v>0</v>
      </c>
      <c r="H1042" s="43">
        <v>1000000</v>
      </c>
      <c r="I1042" s="44" t="s">
        <v>80</v>
      </c>
      <c r="J1042" s="45" t="s">
        <v>1710</v>
      </c>
      <c r="K1042" s="44"/>
      <c r="L1042" s="44" t="s">
        <v>24</v>
      </c>
      <c r="M1042" s="65">
        <v>1224</v>
      </c>
      <c r="O1042" s="22" t="s">
        <v>1711</v>
      </c>
      <c r="P1042"/>
      <c r="Q1042"/>
    </row>
    <row r="1043" spans="2:17" ht="30" customHeight="1" x14ac:dyDescent="0.25">
      <c r="B1043" s="36"/>
      <c r="C1043" s="42">
        <v>2700000</v>
      </c>
      <c r="E1043" s="43">
        <v>0</v>
      </c>
      <c r="F1043" s="43">
        <v>0</v>
      </c>
      <c r="G1043" s="43">
        <v>0</v>
      </c>
      <c r="H1043" s="43">
        <v>2700000</v>
      </c>
      <c r="I1043" s="44" t="s">
        <v>26</v>
      </c>
      <c r="J1043" s="45" t="s">
        <v>1712</v>
      </c>
      <c r="K1043" s="44"/>
      <c r="L1043" s="44" t="s">
        <v>24</v>
      </c>
      <c r="M1043" s="65">
        <v>1224</v>
      </c>
      <c r="O1043" s="22" t="s">
        <v>1713</v>
      </c>
      <c r="P1043"/>
      <c r="Q1043"/>
    </row>
    <row r="1044" spans="2:17" ht="30" customHeight="1" x14ac:dyDescent="0.25">
      <c r="B1044" s="36"/>
      <c r="C1044" s="46"/>
      <c r="E1044" s="47"/>
      <c r="F1044" s="47"/>
      <c r="G1044" s="47"/>
      <c r="H1044" s="47"/>
      <c r="I1044" s="48" t="s">
        <v>19</v>
      </c>
      <c r="J1044" s="49" t="s">
        <v>1031</v>
      </c>
      <c r="K1044" s="48"/>
      <c r="L1044" s="48" t="s">
        <v>249</v>
      </c>
      <c r="M1044" s="66">
        <v>1529</v>
      </c>
      <c r="O1044" s="22" t="s">
        <v>25</v>
      </c>
      <c r="P1044"/>
      <c r="Q1044"/>
    </row>
    <row r="1045" spans="2:17" ht="30" customHeight="1" x14ac:dyDescent="0.25">
      <c r="B1045" s="36"/>
      <c r="C1045" s="55">
        <f>SUM(C1046:C1050)</f>
        <v>5405822</v>
      </c>
      <c r="E1045" s="56">
        <f t="shared" ref="E1045:H1045" si="50">SUM(E1046:E1050)</f>
        <v>2405822</v>
      </c>
      <c r="F1045" s="56">
        <f t="shared" si="50"/>
        <v>0</v>
      </c>
      <c r="G1045" s="56">
        <f t="shared" si="50"/>
        <v>0</v>
      </c>
      <c r="H1045" s="56">
        <f t="shared" si="50"/>
        <v>3000000</v>
      </c>
      <c r="I1045" s="57"/>
      <c r="J1045" s="58"/>
      <c r="K1045" s="57" t="s">
        <v>1714</v>
      </c>
      <c r="L1045" s="57"/>
      <c r="M1045" s="67"/>
      <c r="N1045" s="37" t="s">
        <v>1715</v>
      </c>
      <c r="P1045"/>
      <c r="Q1045"/>
    </row>
    <row r="1046" spans="2:17" ht="30" customHeight="1" x14ac:dyDescent="0.25">
      <c r="B1046" s="36"/>
      <c r="C1046" s="38">
        <v>1000000</v>
      </c>
      <c r="E1046" s="39">
        <v>0</v>
      </c>
      <c r="F1046" s="39">
        <v>0</v>
      </c>
      <c r="G1046" s="39">
        <v>0</v>
      </c>
      <c r="H1046" s="39">
        <v>1000000</v>
      </c>
      <c r="I1046" s="40" t="s">
        <v>26</v>
      </c>
      <c r="J1046" s="41" t="s">
        <v>1716</v>
      </c>
      <c r="K1046" s="40"/>
      <c r="L1046" s="40" t="s">
        <v>74</v>
      </c>
      <c r="M1046" s="64">
        <v>1163</v>
      </c>
      <c r="O1046" s="22" t="s">
        <v>1717</v>
      </c>
      <c r="P1046"/>
      <c r="Q1046"/>
    </row>
    <row r="1047" spans="2:17" ht="30" customHeight="1" x14ac:dyDescent="0.25">
      <c r="B1047" s="36"/>
      <c r="C1047" s="42">
        <v>2405822</v>
      </c>
      <c r="E1047" s="43">
        <v>2405822</v>
      </c>
      <c r="F1047" s="43">
        <v>0</v>
      </c>
      <c r="G1047" s="43">
        <v>0</v>
      </c>
      <c r="H1047" s="43">
        <v>0</v>
      </c>
      <c r="I1047" s="44" t="s">
        <v>80</v>
      </c>
      <c r="J1047" s="45" t="s">
        <v>1718</v>
      </c>
      <c r="K1047" s="44"/>
      <c r="L1047" s="44" t="s">
        <v>24</v>
      </c>
      <c r="M1047" s="65">
        <v>1224</v>
      </c>
      <c r="O1047" s="22" t="s">
        <v>1719</v>
      </c>
      <c r="P1047"/>
      <c r="Q1047"/>
    </row>
    <row r="1048" spans="2:17" ht="30" customHeight="1" x14ac:dyDescent="0.25">
      <c r="B1048" s="36"/>
      <c r="C1048" s="42"/>
      <c r="E1048" s="43"/>
      <c r="F1048" s="43"/>
      <c r="G1048" s="43"/>
      <c r="H1048" s="43"/>
      <c r="I1048" s="44" t="s">
        <v>22</v>
      </c>
      <c r="J1048" s="45" t="s">
        <v>245</v>
      </c>
      <c r="K1048" s="44"/>
      <c r="L1048" s="44" t="s">
        <v>102</v>
      </c>
      <c r="M1048" s="65">
        <v>1229</v>
      </c>
      <c r="O1048" s="22" t="s">
        <v>25</v>
      </c>
      <c r="P1048"/>
      <c r="Q1048"/>
    </row>
    <row r="1049" spans="2:17" ht="30" customHeight="1" x14ac:dyDescent="0.25">
      <c r="B1049" s="36"/>
      <c r="C1049" s="42">
        <v>1000000</v>
      </c>
      <c r="E1049" s="43">
        <v>0</v>
      </c>
      <c r="F1049" s="43">
        <v>0</v>
      </c>
      <c r="G1049" s="43">
        <v>0</v>
      </c>
      <c r="H1049" s="43">
        <v>1000000</v>
      </c>
      <c r="I1049" s="44" t="s">
        <v>26</v>
      </c>
      <c r="J1049" s="45" t="s">
        <v>1720</v>
      </c>
      <c r="K1049" s="44"/>
      <c r="L1049" s="44" t="s">
        <v>43</v>
      </c>
      <c r="M1049" s="65">
        <v>1062</v>
      </c>
      <c r="O1049" s="22" t="s">
        <v>1721</v>
      </c>
      <c r="P1049"/>
      <c r="Q1049"/>
    </row>
    <row r="1050" spans="2:17" ht="30" customHeight="1" x14ac:dyDescent="0.25">
      <c r="B1050" s="36"/>
      <c r="C1050" s="42">
        <v>1000000</v>
      </c>
      <c r="E1050" s="43">
        <v>0</v>
      </c>
      <c r="F1050" s="43">
        <v>0</v>
      </c>
      <c r="G1050" s="43">
        <v>0</v>
      </c>
      <c r="H1050" s="43">
        <v>1000000</v>
      </c>
      <c r="I1050" s="44" t="s">
        <v>26</v>
      </c>
      <c r="J1050" s="45" t="s">
        <v>1722</v>
      </c>
      <c r="K1050" s="44"/>
      <c r="L1050" s="44" t="s">
        <v>74</v>
      </c>
      <c r="M1050" s="65">
        <v>1163</v>
      </c>
      <c r="O1050" s="22" t="s">
        <v>1723</v>
      </c>
      <c r="P1050"/>
      <c r="Q1050"/>
    </row>
    <row r="1051" spans="2:17" ht="30" customHeight="1" x14ac:dyDescent="0.25">
      <c r="B1051" s="36"/>
      <c r="C1051" s="55">
        <v>22010081</v>
      </c>
      <c r="E1051" s="56">
        <v>4532370</v>
      </c>
      <c r="F1051" s="56">
        <v>0</v>
      </c>
      <c r="G1051" s="56">
        <v>0</v>
      </c>
      <c r="H1051" s="56">
        <v>17477711</v>
      </c>
      <c r="I1051" s="57"/>
      <c r="J1051" s="58"/>
      <c r="K1051" s="57" t="s">
        <v>1724</v>
      </c>
      <c r="L1051" s="57"/>
      <c r="M1051" s="67"/>
      <c r="N1051" s="37"/>
      <c r="P1051"/>
      <c r="Q1051"/>
    </row>
    <row r="1052" spans="2:17" ht="30" customHeight="1" x14ac:dyDescent="0.25">
      <c r="B1052" s="36"/>
      <c r="C1052" s="38">
        <v>2000000</v>
      </c>
      <c r="E1052" s="39">
        <v>0</v>
      </c>
      <c r="F1052" s="39">
        <v>0</v>
      </c>
      <c r="G1052" s="39">
        <v>0</v>
      </c>
      <c r="H1052" s="39">
        <v>2000000</v>
      </c>
      <c r="I1052" s="40" t="s">
        <v>26</v>
      </c>
      <c r="J1052" s="41" t="s">
        <v>1725</v>
      </c>
      <c r="K1052" s="40"/>
      <c r="L1052" s="40" t="s">
        <v>74</v>
      </c>
      <c r="M1052" s="64">
        <v>1163</v>
      </c>
      <c r="O1052" s="22" t="s">
        <v>1726</v>
      </c>
      <c r="P1052"/>
      <c r="Q1052"/>
    </row>
    <row r="1053" spans="2:17" ht="30" customHeight="1" x14ac:dyDescent="0.25">
      <c r="B1053" s="36"/>
      <c r="C1053" s="42">
        <v>350000</v>
      </c>
      <c r="E1053" s="43">
        <v>0</v>
      </c>
      <c r="F1053" s="43">
        <v>0</v>
      </c>
      <c r="G1053" s="43">
        <v>0</v>
      </c>
      <c r="H1053" s="43">
        <v>350000</v>
      </c>
      <c r="I1053" s="44" t="s">
        <v>47</v>
      </c>
      <c r="J1053" s="45" t="s">
        <v>1727</v>
      </c>
      <c r="K1053" s="44"/>
      <c r="L1053" s="44" t="s">
        <v>17</v>
      </c>
      <c r="M1053" s="65">
        <v>1215</v>
      </c>
      <c r="O1053" s="22" t="s">
        <v>1728</v>
      </c>
      <c r="P1053"/>
      <c r="Q1053"/>
    </row>
    <row r="1054" spans="2:17" ht="30" customHeight="1" x14ac:dyDescent="0.25">
      <c r="B1054" s="36"/>
      <c r="C1054" s="42"/>
      <c r="E1054" s="43"/>
      <c r="F1054" s="43"/>
      <c r="G1054" s="43"/>
      <c r="H1054" s="43"/>
      <c r="I1054" s="44" t="s">
        <v>47</v>
      </c>
      <c r="J1054" s="45" t="s">
        <v>96</v>
      </c>
      <c r="K1054" s="44"/>
      <c r="L1054" s="44" t="s">
        <v>24</v>
      </c>
      <c r="M1054" s="65">
        <v>1224</v>
      </c>
      <c r="O1054" s="22" t="s">
        <v>25</v>
      </c>
      <c r="P1054"/>
      <c r="Q1054"/>
    </row>
    <row r="1055" spans="2:17" ht="30" customHeight="1" x14ac:dyDescent="0.25">
      <c r="B1055" s="36"/>
      <c r="C1055" s="42">
        <v>15127711</v>
      </c>
      <c r="E1055" s="43">
        <v>0</v>
      </c>
      <c r="F1055" s="43">
        <v>0</v>
      </c>
      <c r="G1055" s="43">
        <v>0</v>
      </c>
      <c r="H1055" s="43">
        <v>15127711</v>
      </c>
      <c r="I1055" s="44" t="s">
        <v>22</v>
      </c>
      <c r="J1055" s="45" t="s">
        <v>1729</v>
      </c>
      <c r="K1055" s="44"/>
      <c r="L1055" s="44" t="s">
        <v>24</v>
      </c>
      <c r="M1055" s="65">
        <v>1224</v>
      </c>
      <c r="O1055" s="22" t="s">
        <v>1730</v>
      </c>
      <c r="P1055"/>
      <c r="Q1055"/>
    </row>
    <row r="1056" spans="2:17" ht="30" customHeight="1" x14ac:dyDescent="0.25">
      <c r="B1056" s="36"/>
      <c r="C1056" s="42">
        <v>4532370</v>
      </c>
      <c r="E1056" s="43">
        <v>4532370</v>
      </c>
      <c r="F1056" s="43">
        <v>0</v>
      </c>
      <c r="G1056" s="43">
        <v>0</v>
      </c>
      <c r="H1056" s="43">
        <v>0</v>
      </c>
      <c r="I1056" s="44" t="s">
        <v>22</v>
      </c>
      <c r="J1056" s="45" t="s">
        <v>1731</v>
      </c>
      <c r="K1056" s="44"/>
      <c r="L1056" s="44" t="s">
        <v>24</v>
      </c>
      <c r="M1056" s="65">
        <v>1224</v>
      </c>
      <c r="O1056" s="22" t="s">
        <v>1732</v>
      </c>
      <c r="P1056"/>
      <c r="Q1056"/>
    </row>
    <row r="1057" spans="2:17" ht="30" customHeight="1" x14ac:dyDescent="0.25">
      <c r="B1057" s="36"/>
      <c r="C1057" s="46"/>
      <c r="E1057" s="47"/>
      <c r="F1057" s="47"/>
      <c r="G1057" s="47"/>
      <c r="H1057" s="47"/>
      <c r="I1057" s="48" t="s">
        <v>22</v>
      </c>
      <c r="J1057" s="49" t="s">
        <v>245</v>
      </c>
      <c r="K1057" s="48"/>
      <c r="L1057" s="48" t="s">
        <v>102</v>
      </c>
      <c r="M1057" s="66">
        <v>1229</v>
      </c>
      <c r="O1057" s="22" t="s">
        <v>25</v>
      </c>
      <c r="P1057"/>
      <c r="Q1057"/>
    </row>
    <row r="1058" spans="2:17" ht="30" customHeight="1" x14ac:dyDescent="0.25">
      <c r="B1058" s="36"/>
      <c r="C1058" s="55">
        <f>SUM(C1059:C1063)</f>
        <v>12371084</v>
      </c>
      <c r="E1058" s="56">
        <f t="shared" ref="E1058:H1058" si="51">SUM(E1059:E1063)</f>
        <v>0</v>
      </c>
      <c r="F1058" s="56">
        <f t="shared" si="51"/>
        <v>0</v>
      </c>
      <c r="G1058" s="56">
        <f t="shared" si="51"/>
        <v>0</v>
      </c>
      <c r="H1058" s="56">
        <f t="shared" si="51"/>
        <v>12371084</v>
      </c>
      <c r="I1058" s="57"/>
      <c r="J1058" s="58"/>
      <c r="K1058" s="57" t="s">
        <v>1733</v>
      </c>
      <c r="L1058" s="57"/>
      <c r="M1058" s="67"/>
      <c r="N1058" s="37"/>
      <c r="P1058"/>
      <c r="Q1058"/>
    </row>
    <row r="1059" spans="2:17" ht="30" customHeight="1" x14ac:dyDescent="0.25">
      <c r="B1059" s="36"/>
      <c r="C1059" s="38">
        <v>175000</v>
      </c>
      <c r="E1059" s="39">
        <v>0</v>
      </c>
      <c r="F1059" s="39">
        <v>0</v>
      </c>
      <c r="G1059" s="39">
        <v>0</v>
      </c>
      <c r="H1059" s="39">
        <v>175000</v>
      </c>
      <c r="I1059" s="40" t="s">
        <v>80</v>
      </c>
      <c r="J1059" s="41" t="s">
        <v>1734</v>
      </c>
      <c r="K1059" s="40"/>
      <c r="L1059" s="40" t="s">
        <v>17</v>
      </c>
      <c r="M1059" s="64">
        <v>1215</v>
      </c>
      <c r="O1059" s="22" t="s">
        <v>1735</v>
      </c>
      <c r="P1059"/>
      <c r="Q1059"/>
    </row>
    <row r="1060" spans="2:17" ht="30" customHeight="1" x14ac:dyDescent="0.25">
      <c r="B1060" s="36"/>
      <c r="C1060" s="42"/>
      <c r="E1060" s="43"/>
      <c r="F1060" s="43"/>
      <c r="G1060" s="43"/>
      <c r="H1060" s="43"/>
      <c r="I1060" s="44" t="s">
        <v>26</v>
      </c>
      <c r="J1060" s="45" t="s">
        <v>59</v>
      </c>
      <c r="K1060" s="44"/>
      <c r="L1060" s="44" t="s">
        <v>24</v>
      </c>
      <c r="M1060" s="65">
        <v>1224</v>
      </c>
      <c r="O1060" s="22" t="s">
        <v>25</v>
      </c>
      <c r="P1060"/>
      <c r="Q1060"/>
    </row>
    <row r="1061" spans="2:17" ht="30" customHeight="1" x14ac:dyDescent="0.25">
      <c r="B1061" s="36"/>
      <c r="C1061" s="42"/>
      <c r="E1061" s="43"/>
      <c r="F1061" s="43"/>
      <c r="G1061" s="43"/>
      <c r="H1061" s="43"/>
      <c r="I1061" s="44" t="s">
        <v>47</v>
      </c>
      <c r="J1061" s="45" t="s">
        <v>96</v>
      </c>
      <c r="K1061" s="44"/>
      <c r="L1061" s="44" t="s">
        <v>24</v>
      </c>
      <c r="M1061" s="65">
        <v>1224</v>
      </c>
      <c r="O1061" s="22" t="s">
        <v>25</v>
      </c>
      <c r="P1061"/>
      <c r="Q1061"/>
    </row>
    <row r="1062" spans="2:17" ht="30" customHeight="1" x14ac:dyDescent="0.25">
      <c r="B1062" s="36"/>
      <c r="C1062" s="42">
        <v>7196084</v>
      </c>
      <c r="E1062" s="43">
        <v>0</v>
      </c>
      <c r="F1062" s="43">
        <v>0</v>
      </c>
      <c r="G1062" s="43">
        <v>0</v>
      </c>
      <c r="H1062" s="43">
        <v>7196084</v>
      </c>
      <c r="I1062" s="44" t="s">
        <v>26</v>
      </c>
      <c r="J1062" s="45" t="s">
        <v>1736</v>
      </c>
      <c r="K1062" s="44"/>
      <c r="L1062" s="44" t="s">
        <v>24</v>
      </c>
      <c r="M1062" s="65">
        <v>1224</v>
      </c>
      <c r="O1062" s="22" t="s">
        <v>1737</v>
      </c>
      <c r="P1062"/>
      <c r="Q1062"/>
    </row>
    <row r="1063" spans="2:17" ht="30" customHeight="1" x14ac:dyDescent="0.25">
      <c r="B1063" s="36"/>
      <c r="C1063" s="50">
        <v>5000000</v>
      </c>
      <c r="E1063" s="43">
        <v>0</v>
      </c>
      <c r="F1063" s="43">
        <v>0</v>
      </c>
      <c r="G1063" s="43">
        <v>0</v>
      </c>
      <c r="H1063" s="51">
        <v>5000000</v>
      </c>
      <c r="I1063" s="44" t="s">
        <v>26</v>
      </c>
      <c r="J1063" s="53" t="s">
        <v>1738</v>
      </c>
      <c r="K1063" s="52"/>
      <c r="L1063" s="52" t="s">
        <v>17</v>
      </c>
      <c r="M1063" s="68">
        <v>1215</v>
      </c>
      <c r="O1063" s="22" t="str">
        <f>INDEX('[12]PSIP list 2020'!L:L,MATCH(J1063,'[12]PSIP list 2020'!K:K,0))</f>
        <v>P-DUMMY-442</v>
      </c>
      <c r="P1063"/>
      <c r="Q1063"/>
    </row>
    <row r="1064" spans="2:17" ht="30" customHeight="1" x14ac:dyDescent="0.25">
      <c r="B1064" s="36"/>
      <c r="C1064" s="55">
        <v>14292936</v>
      </c>
      <c r="E1064" s="56">
        <v>11354589</v>
      </c>
      <c r="F1064" s="56">
        <v>0</v>
      </c>
      <c r="G1064" s="56">
        <v>0</v>
      </c>
      <c r="H1064" s="56">
        <v>2938347</v>
      </c>
      <c r="I1064" s="57"/>
      <c r="J1064" s="58"/>
      <c r="K1064" s="57" t="s">
        <v>1739</v>
      </c>
      <c r="L1064" s="57"/>
      <c r="M1064" s="67"/>
      <c r="N1064" s="37" t="s">
        <v>1740</v>
      </c>
      <c r="P1064"/>
      <c r="Q1064"/>
    </row>
    <row r="1065" spans="2:17" ht="30" customHeight="1" x14ac:dyDescent="0.25">
      <c r="B1065" s="36"/>
      <c r="C1065" s="38">
        <v>1500000</v>
      </c>
      <c r="E1065" s="39">
        <v>0</v>
      </c>
      <c r="F1065" s="39">
        <v>0</v>
      </c>
      <c r="G1065" s="39">
        <v>0</v>
      </c>
      <c r="H1065" s="39">
        <v>1500000</v>
      </c>
      <c r="I1065" s="40" t="s">
        <v>26</v>
      </c>
      <c r="J1065" s="41" t="s">
        <v>1741</v>
      </c>
      <c r="K1065" s="40"/>
      <c r="L1065" s="40" t="s">
        <v>43</v>
      </c>
      <c r="M1065" s="64">
        <v>1062</v>
      </c>
      <c r="O1065" s="22" t="s">
        <v>1742</v>
      </c>
      <c r="P1065"/>
      <c r="Q1065"/>
    </row>
    <row r="1066" spans="2:17" ht="30" customHeight="1" x14ac:dyDescent="0.25">
      <c r="B1066" s="36"/>
      <c r="C1066" s="42">
        <v>540000</v>
      </c>
      <c r="E1066" s="43">
        <v>0</v>
      </c>
      <c r="F1066" s="43">
        <v>0</v>
      </c>
      <c r="G1066" s="43">
        <v>0</v>
      </c>
      <c r="H1066" s="43">
        <v>540000</v>
      </c>
      <c r="I1066" s="44" t="s">
        <v>80</v>
      </c>
      <c r="J1066" s="45" t="s">
        <v>1743</v>
      </c>
      <c r="K1066" s="44"/>
      <c r="L1066" s="44" t="s">
        <v>17</v>
      </c>
      <c r="M1066" s="65">
        <v>1215</v>
      </c>
      <c r="O1066" s="22" t="s">
        <v>1744</v>
      </c>
      <c r="P1066"/>
      <c r="Q1066"/>
    </row>
    <row r="1067" spans="2:17" ht="30" customHeight="1" x14ac:dyDescent="0.25">
      <c r="B1067" s="36"/>
      <c r="C1067" s="42">
        <v>898347</v>
      </c>
      <c r="E1067" s="43">
        <v>0</v>
      </c>
      <c r="F1067" s="43">
        <v>0</v>
      </c>
      <c r="G1067" s="43">
        <v>0</v>
      </c>
      <c r="H1067" s="43">
        <v>898347</v>
      </c>
      <c r="I1067" s="44" t="s">
        <v>22</v>
      </c>
      <c r="J1067" s="45" t="s">
        <v>1745</v>
      </c>
      <c r="K1067" s="44"/>
      <c r="L1067" s="44" t="s">
        <v>24</v>
      </c>
      <c r="M1067" s="65">
        <v>1224</v>
      </c>
      <c r="O1067" s="22" t="s">
        <v>1746</v>
      </c>
      <c r="P1067"/>
      <c r="Q1067"/>
    </row>
    <row r="1068" spans="2:17" ht="30" customHeight="1" x14ac:dyDescent="0.25">
      <c r="B1068" s="36"/>
      <c r="C1068" s="46">
        <v>11354589</v>
      </c>
      <c r="E1068" s="47">
        <v>11354589</v>
      </c>
      <c r="F1068" s="47">
        <v>0</v>
      </c>
      <c r="G1068" s="47">
        <v>0</v>
      </c>
      <c r="H1068" s="47">
        <v>0</v>
      </c>
      <c r="I1068" s="48" t="s">
        <v>22</v>
      </c>
      <c r="J1068" s="49" t="s">
        <v>1747</v>
      </c>
      <c r="K1068" s="48"/>
      <c r="L1068" s="48" t="s">
        <v>24</v>
      </c>
      <c r="M1068" s="66">
        <v>1224</v>
      </c>
      <c r="O1068" s="22" t="s">
        <v>1748</v>
      </c>
      <c r="P1068"/>
      <c r="Q1068"/>
    </row>
    <row r="1069" spans="2:17" ht="30" customHeight="1" x14ac:dyDescent="0.25">
      <c r="B1069" s="36"/>
      <c r="C1069" s="55">
        <v>7662583</v>
      </c>
      <c r="E1069" s="56">
        <v>0</v>
      </c>
      <c r="F1069" s="56">
        <v>0</v>
      </c>
      <c r="G1069" s="56">
        <v>0</v>
      </c>
      <c r="H1069" s="56">
        <v>7662583</v>
      </c>
      <c r="I1069" s="57"/>
      <c r="J1069" s="58"/>
      <c r="K1069" s="57" t="s">
        <v>1749</v>
      </c>
      <c r="L1069" s="57"/>
      <c r="M1069" s="67"/>
      <c r="N1069" s="37"/>
      <c r="P1069"/>
      <c r="Q1069"/>
    </row>
    <row r="1070" spans="2:17" ht="30" customHeight="1" x14ac:dyDescent="0.25">
      <c r="B1070" s="36"/>
      <c r="C1070" s="38">
        <v>23976</v>
      </c>
      <c r="E1070" s="39">
        <v>0</v>
      </c>
      <c r="F1070" s="39">
        <v>0</v>
      </c>
      <c r="G1070" s="39">
        <v>0</v>
      </c>
      <c r="H1070" s="39">
        <v>23976</v>
      </c>
      <c r="I1070" s="40" t="s">
        <v>22</v>
      </c>
      <c r="J1070" s="41" t="s">
        <v>1750</v>
      </c>
      <c r="K1070" s="40"/>
      <c r="L1070" s="40" t="s">
        <v>74</v>
      </c>
      <c r="M1070" s="64">
        <v>1163</v>
      </c>
      <c r="O1070" s="22" t="s">
        <v>1751</v>
      </c>
      <c r="P1070"/>
      <c r="Q1070"/>
    </row>
    <row r="1071" spans="2:17" ht="30" customHeight="1" x14ac:dyDescent="0.25">
      <c r="B1071" s="36"/>
      <c r="C1071" s="42">
        <v>1510000</v>
      </c>
      <c r="E1071" s="43">
        <v>0</v>
      </c>
      <c r="F1071" s="43">
        <v>0</v>
      </c>
      <c r="G1071" s="43">
        <v>0</v>
      </c>
      <c r="H1071" s="43">
        <v>1510000</v>
      </c>
      <c r="I1071" s="44" t="s">
        <v>15</v>
      </c>
      <c r="J1071" s="45" t="s">
        <v>1752</v>
      </c>
      <c r="K1071" s="44"/>
      <c r="L1071" s="44" t="s">
        <v>17</v>
      </c>
      <c r="M1071" s="65">
        <v>1215</v>
      </c>
      <c r="O1071" s="22" t="s">
        <v>1753</v>
      </c>
      <c r="P1071"/>
      <c r="Q1071"/>
    </row>
    <row r="1072" spans="2:17" ht="30" customHeight="1" x14ac:dyDescent="0.25">
      <c r="B1072" s="36"/>
      <c r="C1072" s="42">
        <v>175000</v>
      </c>
      <c r="E1072" s="43">
        <v>0</v>
      </c>
      <c r="F1072" s="43">
        <v>0</v>
      </c>
      <c r="G1072" s="43">
        <v>0</v>
      </c>
      <c r="H1072" s="43">
        <v>175000</v>
      </c>
      <c r="I1072" s="44" t="s">
        <v>80</v>
      </c>
      <c r="J1072" s="45" t="s">
        <v>1754</v>
      </c>
      <c r="K1072" s="44"/>
      <c r="L1072" s="44" t="s">
        <v>17</v>
      </c>
      <c r="M1072" s="65">
        <v>1215</v>
      </c>
      <c r="O1072" s="22" t="s">
        <v>1755</v>
      </c>
      <c r="P1072"/>
      <c r="Q1072"/>
    </row>
    <row r="1073" spans="2:17" ht="30" customHeight="1" x14ac:dyDescent="0.25">
      <c r="B1073" s="36"/>
      <c r="C1073" s="42">
        <v>2241607</v>
      </c>
      <c r="E1073" s="43">
        <v>0</v>
      </c>
      <c r="F1073" s="43">
        <v>0</v>
      </c>
      <c r="G1073" s="43">
        <v>0</v>
      </c>
      <c r="H1073" s="43">
        <v>2241607</v>
      </c>
      <c r="I1073" s="44" t="s">
        <v>26</v>
      </c>
      <c r="J1073" s="45" t="s">
        <v>1756</v>
      </c>
      <c r="K1073" s="44"/>
      <c r="L1073" s="44" t="s">
        <v>24</v>
      </c>
      <c r="M1073" s="65">
        <v>1224</v>
      </c>
      <c r="O1073" s="22" t="s">
        <v>1757</v>
      </c>
      <c r="P1073"/>
      <c r="Q1073"/>
    </row>
    <row r="1074" spans="2:17" ht="30" customHeight="1" x14ac:dyDescent="0.25">
      <c r="B1074" s="36"/>
      <c r="C1074" s="42"/>
      <c r="E1074" s="43"/>
      <c r="F1074" s="43"/>
      <c r="G1074" s="43"/>
      <c r="H1074" s="43"/>
      <c r="I1074" s="44" t="s">
        <v>22</v>
      </c>
      <c r="J1074" s="45" t="s">
        <v>245</v>
      </c>
      <c r="K1074" s="44"/>
      <c r="L1074" s="44" t="s">
        <v>102</v>
      </c>
      <c r="M1074" s="65">
        <v>1229</v>
      </c>
      <c r="O1074" s="22" t="s">
        <v>25</v>
      </c>
      <c r="P1074"/>
      <c r="Q1074"/>
    </row>
    <row r="1075" spans="2:17" ht="30" customHeight="1" x14ac:dyDescent="0.25">
      <c r="B1075" s="36"/>
      <c r="C1075" s="42">
        <v>1200000</v>
      </c>
      <c r="E1075" s="43">
        <v>0</v>
      </c>
      <c r="F1075" s="43">
        <v>0</v>
      </c>
      <c r="G1075" s="43">
        <v>0</v>
      </c>
      <c r="H1075" s="43">
        <v>1200000</v>
      </c>
      <c r="I1075" s="44" t="s">
        <v>26</v>
      </c>
      <c r="J1075" s="45" t="s">
        <v>1758</v>
      </c>
      <c r="K1075" s="44"/>
      <c r="L1075" s="44" t="s">
        <v>61</v>
      </c>
      <c r="M1075" s="65">
        <v>1240</v>
      </c>
      <c r="O1075" s="22" t="s">
        <v>1759</v>
      </c>
      <c r="P1075"/>
      <c r="Q1075"/>
    </row>
    <row r="1076" spans="2:17" ht="30" customHeight="1" x14ac:dyDescent="0.25">
      <c r="B1076" s="36"/>
      <c r="C1076" s="46">
        <v>2512000</v>
      </c>
      <c r="E1076" s="47">
        <v>0</v>
      </c>
      <c r="F1076" s="47">
        <v>0</v>
      </c>
      <c r="G1076" s="47">
        <v>0</v>
      </c>
      <c r="H1076" s="47">
        <v>2512000</v>
      </c>
      <c r="I1076" s="48" t="s">
        <v>47</v>
      </c>
      <c r="J1076" s="49" t="s">
        <v>1760</v>
      </c>
      <c r="K1076" s="48"/>
      <c r="L1076" s="48" t="s">
        <v>33</v>
      </c>
      <c r="M1076" s="66">
        <v>1276</v>
      </c>
      <c r="O1076" s="22" t="s">
        <v>1761</v>
      </c>
      <c r="P1076"/>
      <c r="Q1076"/>
    </row>
    <row r="1077" spans="2:17" ht="30" customHeight="1" x14ac:dyDescent="0.25">
      <c r="B1077" s="36"/>
      <c r="C1077" s="55">
        <f>SUM(C1078:C1084)</f>
        <v>8381392</v>
      </c>
      <c r="E1077" s="56">
        <f t="shared" ref="E1077:H1077" si="52">SUM(E1078:E1084)</f>
        <v>500000</v>
      </c>
      <c r="F1077" s="56">
        <f t="shared" si="52"/>
        <v>0</v>
      </c>
      <c r="G1077" s="56">
        <f t="shared" si="52"/>
        <v>0</v>
      </c>
      <c r="H1077" s="56">
        <f t="shared" si="52"/>
        <v>7881392</v>
      </c>
      <c r="I1077" s="57"/>
      <c r="J1077" s="58"/>
      <c r="K1077" s="57" t="s">
        <v>1762</v>
      </c>
      <c r="L1077" s="57"/>
      <c r="M1077" s="67"/>
      <c r="N1077" s="37"/>
      <c r="P1077"/>
      <c r="Q1077"/>
    </row>
    <row r="1078" spans="2:17" ht="30" customHeight="1" x14ac:dyDescent="0.25">
      <c r="B1078" s="36"/>
      <c r="C1078" s="38">
        <v>2275000</v>
      </c>
      <c r="E1078" s="39">
        <v>0</v>
      </c>
      <c r="F1078" s="39">
        <v>0</v>
      </c>
      <c r="G1078" s="39">
        <v>0</v>
      </c>
      <c r="H1078" s="39">
        <v>2275000</v>
      </c>
      <c r="I1078" s="40" t="s">
        <v>26</v>
      </c>
      <c r="J1078" s="41" t="s">
        <v>1763</v>
      </c>
      <c r="K1078" s="40"/>
      <c r="L1078" s="40" t="s">
        <v>74</v>
      </c>
      <c r="M1078" s="64">
        <v>1163</v>
      </c>
      <c r="O1078" s="22" t="s">
        <v>1764</v>
      </c>
      <c r="P1078"/>
      <c r="Q1078"/>
    </row>
    <row r="1079" spans="2:17" ht="30" customHeight="1" x14ac:dyDescent="0.25">
      <c r="B1079" s="36"/>
      <c r="C1079" s="42">
        <v>500000</v>
      </c>
      <c r="E1079" s="43">
        <v>500000</v>
      </c>
      <c r="F1079" s="43">
        <v>0</v>
      </c>
      <c r="G1079" s="43">
        <v>0</v>
      </c>
      <c r="H1079" s="43">
        <v>0</v>
      </c>
      <c r="I1079" s="44" t="s">
        <v>26</v>
      </c>
      <c r="J1079" s="45" t="s">
        <v>1765</v>
      </c>
      <c r="K1079" s="44"/>
      <c r="L1079" s="44" t="s">
        <v>24</v>
      </c>
      <c r="M1079" s="65">
        <v>1224</v>
      </c>
      <c r="O1079" s="22" t="s">
        <v>1766</v>
      </c>
      <c r="P1079"/>
      <c r="Q1079"/>
    </row>
    <row r="1080" spans="2:17" ht="30" customHeight="1" x14ac:dyDescent="0.25">
      <c r="B1080" s="36"/>
      <c r="C1080" s="42">
        <v>2289508</v>
      </c>
      <c r="E1080" s="43">
        <v>0</v>
      </c>
      <c r="F1080" s="43">
        <v>0</v>
      </c>
      <c r="G1080" s="43">
        <v>0</v>
      </c>
      <c r="H1080" s="43">
        <v>2289508</v>
      </c>
      <c r="I1080" s="44" t="s">
        <v>80</v>
      </c>
      <c r="J1080" s="45" t="s">
        <v>1767</v>
      </c>
      <c r="K1080" s="44"/>
      <c r="L1080" s="44" t="s">
        <v>24</v>
      </c>
      <c r="M1080" s="65">
        <v>1224</v>
      </c>
      <c r="O1080" s="22" t="s">
        <v>1768</v>
      </c>
      <c r="P1080"/>
      <c r="Q1080"/>
    </row>
    <row r="1081" spans="2:17" ht="30" customHeight="1" x14ac:dyDescent="0.25">
      <c r="B1081" s="36"/>
      <c r="C1081" s="42">
        <v>139702</v>
      </c>
      <c r="E1081" s="43">
        <v>0</v>
      </c>
      <c r="F1081" s="43">
        <v>0</v>
      </c>
      <c r="G1081" s="43">
        <v>0</v>
      </c>
      <c r="H1081" s="43">
        <v>139702</v>
      </c>
      <c r="I1081" s="44" t="s">
        <v>19</v>
      </c>
      <c r="J1081" s="45" t="s">
        <v>1769</v>
      </c>
      <c r="K1081" s="44"/>
      <c r="L1081" s="44" t="s">
        <v>61</v>
      </c>
      <c r="M1081" s="65">
        <v>1240</v>
      </c>
      <c r="O1081" s="22" t="s">
        <v>1770</v>
      </c>
      <c r="P1081"/>
      <c r="Q1081"/>
    </row>
    <row r="1082" spans="2:17" ht="30" customHeight="1" x14ac:dyDescent="0.25">
      <c r="B1082" s="36"/>
      <c r="C1082" s="42">
        <v>23055</v>
      </c>
      <c r="E1082" s="43">
        <v>0</v>
      </c>
      <c r="F1082" s="43">
        <v>0</v>
      </c>
      <c r="G1082" s="43">
        <v>0</v>
      </c>
      <c r="H1082" s="43">
        <v>23055</v>
      </c>
      <c r="I1082" s="44" t="s">
        <v>19</v>
      </c>
      <c r="J1082" s="45" t="s">
        <v>1771</v>
      </c>
      <c r="K1082" s="44"/>
      <c r="L1082" s="44" t="s">
        <v>33</v>
      </c>
      <c r="M1082" s="65">
        <v>1276</v>
      </c>
      <c r="O1082" s="22" t="s">
        <v>1772</v>
      </c>
      <c r="P1082"/>
      <c r="Q1082"/>
    </row>
    <row r="1083" spans="2:17" ht="30" customHeight="1" x14ac:dyDescent="0.25">
      <c r="B1083" s="36"/>
      <c r="C1083" s="42">
        <v>1600000</v>
      </c>
      <c r="E1083" s="43">
        <v>0</v>
      </c>
      <c r="F1083" s="43">
        <v>0</v>
      </c>
      <c r="G1083" s="43">
        <v>0</v>
      </c>
      <c r="H1083" s="43">
        <v>1600000</v>
      </c>
      <c r="I1083" s="44" t="s">
        <v>26</v>
      </c>
      <c r="J1083" s="45" t="s">
        <v>1773</v>
      </c>
      <c r="K1083" s="44"/>
      <c r="L1083" s="44" t="s">
        <v>43</v>
      </c>
      <c r="M1083" s="65">
        <v>1062</v>
      </c>
      <c r="O1083" s="22" t="str">
        <f>INDEX('[12]PSIP list 2020'!L:L,MATCH(J1083,'[12]PSIP list 2020'!K:K,0))</f>
        <v>P-DUMMY-479</v>
      </c>
      <c r="P1083"/>
      <c r="Q1083"/>
    </row>
    <row r="1084" spans="2:17" ht="30" customHeight="1" x14ac:dyDescent="0.25">
      <c r="B1084" s="36"/>
      <c r="C1084" s="50">
        <v>1554127</v>
      </c>
      <c r="E1084" s="43">
        <v>0</v>
      </c>
      <c r="F1084" s="43">
        <v>0</v>
      </c>
      <c r="G1084" s="43">
        <v>0</v>
      </c>
      <c r="H1084" s="51">
        <v>1554127</v>
      </c>
      <c r="I1084" s="52" t="s">
        <v>26</v>
      </c>
      <c r="J1084" s="53" t="s">
        <v>1774</v>
      </c>
      <c r="K1084" s="52"/>
      <c r="L1084" s="52" t="s">
        <v>17</v>
      </c>
      <c r="M1084" s="68">
        <v>1215</v>
      </c>
      <c r="O1084" s="22" t="str">
        <f>INDEX('[12]PSIP list 2020'!L:L,MATCH(J1084,'[12]PSIP list 2020'!K:K,0))</f>
        <v>P-DUMMY-480</v>
      </c>
      <c r="P1084"/>
      <c r="Q1084"/>
    </row>
    <row r="1085" spans="2:17" ht="30" customHeight="1" x14ac:dyDescent="0.25">
      <c r="B1085" s="36"/>
      <c r="C1085" s="55">
        <v>17292882</v>
      </c>
      <c r="E1085" s="56">
        <v>10317864</v>
      </c>
      <c r="F1085" s="56">
        <v>0</v>
      </c>
      <c r="G1085" s="56">
        <v>0</v>
      </c>
      <c r="H1085" s="56">
        <v>6975018</v>
      </c>
      <c r="I1085" s="57"/>
      <c r="J1085" s="58"/>
      <c r="K1085" s="57" t="s">
        <v>1775</v>
      </c>
      <c r="L1085" s="57"/>
      <c r="M1085" s="67"/>
      <c r="N1085" s="37"/>
      <c r="P1085"/>
      <c r="Q1085"/>
    </row>
    <row r="1086" spans="2:17" ht="30" customHeight="1" x14ac:dyDescent="0.25">
      <c r="B1086" s="36"/>
      <c r="C1086" s="38">
        <v>6921526</v>
      </c>
      <c r="E1086" s="39">
        <v>0</v>
      </c>
      <c r="F1086" s="39">
        <v>0</v>
      </c>
      <c r="G1086" s="39">
        <v>0</v>
      </c>
      <c r="H1086" s="39">
        <v>6921526</v>
      </c>
      <c r="I1086" s="40" t="s">
        <v>15</v>
      </c>
      <c r="J1086" s="41" t="s">
        <v>1776</v>
      </c>
      <c r="K1086" s="40"/>
      <c r="L1086" s="40" t="s">
        <v>43</v>
      </c>
      <c r="M1086" s="64">
        <v>1062</v>
      </c>
      <c r="O1086" s="22" t="s">
        <v>1777</v>
      </c>
      <c r="P1086"/>
      <c r="Q1086"/>
    </row>
    <row r="1087" spans="2:17" ht="30" customHeight="1" x14ac:dyDescent="0.25">
      <c r="B1087" s="36"/>
      <c r="C1087" s="42"/>
      <c r="E1087" s="43"/>
      <c r="F1087" s="43"/>
      <c r="G1087" s="43"/>
      <c r="H1087" s="43"/>
      <c r="I1087" s="44" t="s">
        <v>47</v>
      </c>
      <c r="J1087" s="45" t="s">
        <v>96</v>
      </c>
      <c r="K1087" s="44"/>
      <c r="L1087" s="44" t="s">
        <v>24</v>
      </c>
      <c r="M1087" s="65">
        <v>1224</v>
      </c>
      <c r="O1087" s="22" t="s">
        <v>25</v>
      </c>
      <c r="P1087"/>
      <c r="Q1087"/>
    </row>
    <row r="1088" spans="2:17" ht="30" customHeight="1" x14ac:dyDescent="0.25">
      <c r="B1088" s="36"/>
      <c r="C1088" s="42">
        <v>5915877</v>
      </c>
      <c r="E1088" s="43">
        <v>5915877</v>
      </c>
      <c r="F1088" s="43">
        <v>0</v>
      </c>
      <c r="G1088" s="43">
        <v>0</v>
      </c>
      <c r="H1088" s="43">
        <v>0</v>
      </c>
      <c r="I1088" s="44" t="s">
        <v>47</v>
      </c>
      <c r="J1088" s="45" t="s">
        <v>1778</v>
      </c>
      <c r="K1088" s="44"/>
      <c r="L1088" s="44" t="s">
        <v>24</v>
      </c>
      <c r="M1088" s="65">
        <v>1224</v>
      </c>
      <c r="O1088" s="22" t="s">
        <v>1779</v>
      </c>
      <c r="P1088"/>
      <c r="Q1088"/>
    </row>
    <row r="1089" spans="2:17" ht="30" customHeight="1" x14ac:dyDescent="0.25">
      <c r="B1089" s="36"/>
      <c r="C1089" s="42">
        <v>4401987</v>
      </c>
      <c r="E1089" s="43">
        <v>4401987</v>
      </c>
      <c r="F1089" s="43">
        <v>0</v>
      </c>
      <c r="G1089" s="43">
        <v>0</v>
      </c>
      <c r="H1089" s="43">
        <v>0</v>
      </c>
      <c r="I1089" s="44" t="s">
        <v>22</v>
      </c>
      <c r="J1089" s="45" t="s">
        <v>1780</v>
      </c>
      <c r="K1089" s="44"/>
      <c r="L1089" s="44" t="s">
        <v>24</v>
      </c>
      <c r="M1089" s="65">
        <v>1224</v>
      </c>
      <c r="O1089" s="22" t="s">
        <v>1781</v>
      </c>
      <c r="P1089"/>
      <c r="Q1089"/>
    </row>
    <row r="1090" spans="2:17" ht="30" customHeight="1" x14ac:dyDescent="0.25">
      <c r="B1090" s="36"/>
      <c r="C1090" s="42">
        <v>15750</v>
      </c>
      <c r="E1090" s="43">
        <v>0</v>
      </c>
      <c r="F1090" s="43">
        <v>0</v>
      </c>
      <c r="G1090" s="43">
        <v>0</v>
      </c>
      <c r="H1090" s="43">
        <v>15750</v>
      </c>
      <c r="I1090" s="44" t="s">
        <v>47</v>
      </c>
      <c r="J1090" s="45" t="s">
        <v>1782</v>
      </c>
      <c r="K1090" s="44"/>
      <c r="L1090" s="44" t="s">
        <v>33</v>
      </c>
      <c r="M1090" s="65">
        <v>1276</v>
      </c>
      <c r="O1090" s="22" t="s">
        <v>1783</v>
      </c>
      <c r="P1090"/>
      <c r="Q1090"/>
    </row>
    <row r="1091" spans="2:17" ht="30" customHeight="1" x14ac:dyDescent="0.25">
      <c r="B1091" s="36"/>
      <c r="C1091" s="46">
        <v>37742</v>
      </c>
      <c r="E1091" s="47">
        <v>0</v>
      </c>
      <c r="F1091" s="47">
        <v>0</v>
      </c>
      <c r="G1091" s="47">
        <v>0</v>
      </c>
      <c r="H1091" s="47">
        <v>37742</v>
      </c>
      <c r="I1091" s="48" t="s">
        <v>19</v>
      </c>
      <c r="J1091" s="49" t="s">
        <v>1784</v>
      </c>
      <c r="K1091" s="48"/>
      <c r="L1091" s="48" t="s">
        <v>33</v>
      </c>
      <c r="M1091" s="66">
        <v>1276</v>
      </c>
      <c r="O1091" s="22" t="s">
        <v>1785</v>
      </c>
      <c r="P1091"/>
      <c r="Q1091"/>
    </row>
    <row r="1092" spans="2:17" ht="30" customHeight="1" x14ac:dyDescent="0.25">
      <c r="B1092" s="36"/>
      <c r="C1092" s="55">
        <v>9250672</v>
      </c>
      <c r="E1092" s="56">
        <v>0</v>
      </c>
      <c r="F1092" s="56">
        <v>0</v>
      </c>
      <c r="G1092" s="56">
        <v>0</v>
      </c>
      <c r="H1092" s="56">
        <v>9250672</v>
      </c>
      <c r="I1092" s="57"/>
      <c r="J1092" s="58"/>
      <c r="K1092" s="57" t="s">
        <v>1786</v>
      </c>
      <c r="L1092" s="57"/>
      <c r="M1092" s="67"/>
      <c r="N1092" s="37" t="s">
        <v>1787</v>
      </c>
      <c r="P1092"/>
      <c r="Q1092"/>
    </row>
    <row r="1093" spans="2:17" ht="30" customHeight="1" x14ac:dyDescent="0.25">
      <c r="B1093" s="36"/>
      <c r="C1093" s="38">
        <v>185672</v>
      </c>
      <c r="E1093" s="39">
        <v>0</v>
      </c>
      <c r="F1093" s="39">
        <v>0</v>
      </c>
      <c r="G1093" s="39">
        <v>0</v>
      </c>
      <c r="H1093" s="39">
        <v>185672</v>
      </c>
      <c r="I1093" s="40" t="s">
        <v>19</v>
      </c>
      <c r="J1093" s="41" t="s">
        <v>1788</v>
      </c>
      <c r="K1093" s="40"/>
      <c r="L1093" s="40" t="s">
        <v>43</v>
      </c>
      <c r="M1093" s="64">
        <v>1062</v>
      </c>
      <c r="O1093" s="22" t="s">
        <v>1789</v>
      </c>
      <c r="P1093"/>
      <c r="Q1093"/>
    </row>
    <row r="1094" spans="2:17" ht="30" customHeight="1" x14ac:dyDescent="0.25">
      <c r="B1094" s="36"/>
      <c r="C1094" s="42">
        <v>4440000</v>
      </c>
      <c r="E1094" s="43">
        <v>0</v>
      </c>
      <c r="F1094" s="43">
        <v>0</v>
      </c>
      <c r="G1094" s="43">
        <v>0</v>
      </c>
      <c r="H1094" s="43">
        <v>4440000</v>
      </c>
      <c r="I1094" s="44" t="s">
        <v>26</v>
      </c>
      <c r="J1094" s="45" t="s">
        <v>1790</v>
      </c>
      <c r="K1094" s="44"/>
      <c r="L1094" s="44" t="s">
        <v>17</v>
      </c>
      <c r="M1094" s="65">
        <v>1215</v>
      </c>
      <c r="O1094" s="22" t="s">
        <v>1791</v>
      </c>
      <c r="P1094"/>
      <c r="Q1094"/>
    </row>
    <row r="1095" spans="2:17" ht="30" customHeight="1" x14ac:dyDescent="0.25">
      <c r="B1095" s="36"/>
      <c r="C1095" s="42"/>
      <c r="E1095" s="43"/>
      <c r="F1095" s="43"/>
      <c r="G1095" s="43"/>
      <c r="H1095" s="43"/>
      <c r="I1095" s="44" t="s">
        <v>26</v>
      </c>
      <c r="J1095" s="45" t="s">
        <v>272</v>
      </c>
      <c r="K1095" s="44"/>
      <c r="L1095" s="44" t="s">
        <v>24</v>
      </c>
      <c r="M1095" s="65">
        <v>1224</v>
      </c>
      <c r="O1095" s="22" t="s">
        <v>25</v>
      </c>
      <c r="P1095"/>
      <c r="Q1095"/>
    </row>
    <row r="1096" spans="2:17" ht="30" customHeight="1" x14ac:dyDescent="0.25">
      <c r="B1096" s="36"/>
      <c r="C1096" s="42"/>
      <c r="E1096" s="43"/>
      <c r="F1096" s="43"/>
      <c r="G1096" s="43"/>
      <c r="H1096" s="43"/>
      <c r="I1096" s="44" t="s">
        <v>47</v>
      </c>
      <c r="J1096" s="45" t="s">
        <v>96</v>
      </c>
      <c r="K1096" s="44"/>
      <c r="L1096" s="44" t="s">
        <v>24</v>
      </c>
      <c r="M1096" s="65">
        <v>1224</v>
      </c>
      <c r="O1096" s="22" t="s">
        <v>25</v>
      </c>
      <c r="P1096"/>
      <c r="Q1096"/>
    </row>
    <row r="1097" spans="2:17" ht="30" customHeight="1" x14ac:dyDescent="0.25">
      <c r="B1097" s="36"/>
      <c r="C1097" s="42"/>
      <c r="E1097" s="43"/>
      <c r="F1097" s="43"/>
      <c r="G1097" s="43"/>
      <c r="H1097" s="43"/>
      <c r="I1097" s="44" t="s">
        <v>22</v>
      </c>
      <c r="J1097" s="45" t="s">
        <v>245</v>
      </c>
      <c r="K1097" s="44"/>
      <c r="L1097" s="44" t="s">
        <v>102</v>
      </c>
      <c r="M1097" s="65">
        <v>1229</v>
      </c>
      <c r="O1097" s="22" t="s">
        <v>25</v>
      </c>
      <c r="P1097"/>
      <c r="Q1097"/>
    </row>
    <row r="1098" spans="2:17" ht="30" customHeight="1" x14ac:dyDescent="0.25">
      <c r="B1098" s="36"/>
      <c r="C1098" s="42">
        <v>4625000</v>
      </c>
      <c r="E1098" s="43">
        <v>0</v>
      </c>
      <c r="F1098" s="43">
        <v>0</v>
      </c>
      <c r="G1098" s="43">
        <v>0</v>
      </c>
      <c r="H1098" s="43">
        <v>4625000</v>
      </c>
      <c r="I1098" s="44" t="s">
        <v>26</v>
      </c>
      <c r="J1098" s="45" t="s">
        <v>1792</v>
      </c>
      <c r="K1098" s="44"/>
      <c r="L1098" s="44" t="s">
        <v>33</v>
      </c>
      <c r="M1098" s="65">
        <v>1276</v>
      </c>
      <c r="O1098" s="22" t="s">
        <v>1793</v>
      </c>
      <c r="P1098"/>
      <c r="Q1098"/>
    </row>
    <row r="1099" spans="2:17" ht="30" customHeight="1" x14ac:dyDescent="0.25">
      <c r="B1099" s="36"/>
      <c r="C1099" s="46"/>
      <c r="E1099" s="47"/>
      <c r="F1099" s="47"/>
      <c r="G1099" s="47"/>
      <c r="H1099" s="47"/>
      <c r="I1099" s="48" t="s">
        <v>19</v>
      </c>
      <c r="J1099" s="49" t="s">
        <v>1031</v>
      </c>
      <c r="K1099" s="48"/>
      <c r="L1099" s="48" t="s">
        <v>249</v>
      </c>
      <c r="M1099" s="66">
        <v>1529</v>
      </c>
      <c r="O1099" s="22" t="s">
        <v>25</v>
      </c>
      <c r="P1099"/>
      <c r="Q1099"/>
    </row>
    <row r="1100" spans="2:17" ht="30" customHeight="1" x14ac:dyDescent="0.25">
      <c r="B1100" s="36"/>
      <c r="C1100" s="55">
        <v>9726750</v>
      </c>
      <c r="E1100" s="56">
        <v>2931830</v>
      </c>
      <c r="F1100" s="56">
        <v>0</v>
      </c>
      <c r="G1100" s="56">
        <v>0</v>
      </c>
      <c r="H1100" s="56">
        <v>6794920</v>
      </c>
      <c r="I1100" s="57"/>
      <c r="J1100" s="58"/>
      <c r="K1100" s="57" t="s">
        <v>1794</v>
      </c>
      <c r="L1100" s="57"/>
      <c r="M1100" s="67"/>
      <c r="N1100" s="37"/>
      <c r="P1100"/>
      <c r="Q1100"/>
    </row>
    <row r="1101" spans="2:17" ht="30" customHeight="1" x14ac:dyDescent="0.25">
      <c r="B1101" s="36"/>
      <c r="C1101" s="38">
        <v>54920</v>
      </c>
      <c r="E1101" s="39">
        <v>0</v>
      </c>
      <c r="F1101" s="39">
        <v>0</v>
      </c>
      <c r="G1101" s="39">
        <v>0</v>
      </c>
      <c r="H1101" s="39">
        <v>54920</v>
      </c>
      <c r="I1101" s="40" t="s">
        <v>22</v>
      </c>
      <c r="J1101" s="41" t="s">
        <v>1795</v>
      </c>
      <c r="K1101" s="40"/>
      <c r="L1101" s="40" t="s">
        <v>74</v>
      </c>
      <c r="M1101" s="64">
        <v>1163</v>
      </c>
      <c r="O1101" s="22" t="s">
        <v>1796</v>
      </c>
      <c r="P1101"/>
      <c r="Q1101"/>
    </row>
    <row r="1102" spans="2:17" ht="30" customHeight="1" x14ac:dyDescent="0.25">
      <c r="B1102" s="36"/>
      <c r="C1102" s="42">
        <v>4440000</v>
      </c>
      <c r="E1102" s="43">
        <v>0</v>
      </c>
      <c r="F1102" s="43">
        <v>0</v>
      </c>
      <c r="G1102" s="43">
        <v>0</v>
      </c>
      <c r="H1102" s="43">
        <v>4440000</v>
      </c>
      <c r="I1102" s="44" t="s">
        <v>26</v>
      </c>
      <c r="J1102" s="45" t="s">
        <v>1797</v>
      </c>
      <c r="K1102" s="44"/>
      <c r="L1102" s="44" t="s">
        <v>17</v>
      </c>
      <c r="M1102" s="65">
        <v>1215</v>
      </c>
      <c r="O1102" s="22" t="s">
        <v>1798</v>
      </c>
      <c r="P1102"/>
      <c r="Q1102"/>
    </row>
    <row r="1103" spans="2:17" ht="30" customHeight="1" x14ac:dyDescent="0.25">
      <c r="B1103" s="36"/>
      <c r="C1103" s="42">
        <v>2300000</v>
      </c>
      <c r="E1103" s="43">
        <v>0</v>
      </c>
      <c r="F1103" s="43">
        <v>0</v>
      </c>
      <c r="G1103" s="43">
        <v>0</v>
      </c>
      <c r="H1103" s="43">
        <v>2300000</v>
      </c>
      <c r="I1103" s="44" t="s">
        <v>26</v>
      </c>
      <c r="J1103" s="45" t="s">
        <v>1799</v>
      </c>
      <c r="K1103" s="44"/>
      <c r="L1103" s="44" t="s">
        <v>17</v>
      </c>
      <c r="M1103" s="65">
        <v>1215</v>
      </c>
      <c r="O1103" s="22" t="s">
        <v>1800</v>
      </c>
      <c r="P1103"/>
      <c r="Q1103"/>
    </row>
    <row r="1104" spans="2:17" ht="30" customHeight="1" x14ac:dyDescent="0.25">
      <c r="B1104" s="36"/>
      <c r="C1104" s="42">
        <v>2931830</v>
      </c>
      <c r="E1104" s="43">
        <v>2931830</v>
      </c>
      <c r="F1104" s="43">
        <v>0</v>
      </c>
      <c r="G1104" s="43">
        <v>0</v>
      </c>
      <c r="H1104" s="43">
        <v>0</v>
      </c>
      <c r="I1104" s="44" t="s">
        <v>80</v>
      </c>
      <c r="J1104" s="45" t="s">
        <v>1801</v>
      </c>
      <c r="K1104" s="44"/>
      <c r="L1104" s="44" t="s">
        <v>24</v>
      </c>
      <c r="M1104" s="65">
        <v>1224</v>
      </c>
      <c r="O1104" s="22" t="s">
        <v>1802</v>
      </c>
      <c r="P1104"/>
      <c r="Q1104"/>
    </row>
    <row r="1105" spans="2:17" ht="30" customHeight="1" x14ac:dyDescent="0.25">
      <c r="B1105" s="36"/>
      <c r="C1105" s="46"/>
      <c r="E1105" s="47"/>
      <c r="F1105" s="47"/>
      <c r="G1105" s="47"/>
      <c r="H1105" s="47"/>
      <c r="I1105" s="48" t="s">
        <v>22</v>
      </c>
      <c r="J1105" s="49" t="s">
        <v>245</v>
      </c>
      <c r="K1105" s="48"/>
      <c r="L1105" s="48" t="s">
        <v>102</v>
      </c>
      <c r="M1105" s="66">
        <v>1229</v>
      </c>
      <c r="O1105" s="22" t="s">
        <v>25</v>
      </c>
      <c r="P1105"/>
      <c r="Q1105"/>
    </row>
    <row r="1106" spans="2:17" ht="30" customHeight="1" x14ac:dyDescent="0.25">
      <c r="B1106" s="36"/>
      <c r="C1106" s="55">
        <v>8630766</v>
      </c>
      <c r="E1106" s="56">
        <v>4895486</v>
      </c>
      <c r="F1106" s="56">
        <v>0</v>
      </c>
      <c r="G1106" s="56">
        <v>0</v>
      </c>
      <c r="H1106" s="56">
        <v>3735280</v>
      </c>
      <c r="I1106" s="57"/>
      <c r="J1106" s="58"/>
      <c r="K1106" s="57" t="s">
        <v>1803</v>
      </c>
      <c r="L1106" s="57"/>
      <c r="M1106" s="67"/>
      <c r="N1106" s="37"/>
      <c r="P1106"/>
      <c r="Q1106"/>
    </row>
    <row r="1107" spans="2:17" ht="30" customHeight="1" x14ac:dyDescent="0.25">
      <c r="B1107" s="36"/>
      <c r="C1107" s="38">
        <v>3735280</v>
      </c>
      <c r="E1107" s="39">
        <v>0</v>
      </c>
      <c r="F1107" s="39">
        <v>0</v>
      </c>
      <c r="G1107" s="39">
        <v>0</v>
      </c>
      <c r="H1107" s="39">
        <v>3735280</v>
      </c>
      <c r="I1107" s="40" t="s">
        <v>22</v>
      </c>
      <c r="J1107" s="41" t="s">
        <v>1804</v>
      </c>
      <c r="K1107" s="40"/>
      <c r="L1107" s="40" t="s">
        <v>74</v>
      </c>
      <c r="M1107" s="64">
        <v>1163</v>
      </c>
      <c r="O1107" s="22" t="s">
        <v>1805</v>
      </c>
      <c r="P1107"/>
      <c r="Q1107"/>
    </row>
    <row r="1108" spans="2:17" ht="30" customHeight="1" x14ac:dyDescent="0.25">
      <c r="B1108" s="36"/>
      <c r="C1108" s="42"/>
      <c r="E1108" s="43"/>
      <c r="F1108" s="43"/>
      <c r="G1108" s="43"/>
      <c r="H1108" s="43"/>
      <c r="I1108" s="44" t="s">
        <v>26</v>
      </c>
      <c r="J1108" s="45" t="s">
        <v>59</v>
      </c>
      <c r="K1108" s="44"/>
      <c r="L1108" s="44" t="s">
        <v>24</v>
      </c>
      <c r="M1108" s="65">
        <v>1224</v>
      </c>
      <c r="O1108" s="22" t="s">
        <v>25</v>
      </c>
      <c r="P1108"/>
      <c r="Q1108"/>
    </row>
    <row r="1109" spans="2:17" ht="30" customHeight="1" x14ac:dyDescent="0.25">
      <c r="B1109" s="36"/>
      <c r="C1109" s="42"/>
      <c r="E1109" s="43"/>
      <c r="F1109" s="43"/>
      <c r="G1109" s="43"/>
      <c r="H1109" s="43"/>
      <c r="I1109" s="44" t="s">
        <v>47</v>
      </c>
      <c r="J1109" s="45" t="s">
        <v>96</v>
      </c>
      <c r="K1109" s="44"/>
      <c r="L1109" s="44" t="s">
        <v>24</v>
      </c>
      <c r="M1109" s="65">
        <v>1224</v>
      </c>
      <c r="O1109" s="22" t="s">
        <v>25</v>
      </c>
      <c r="P1109"/>
      <c r="Q1109"/>
    </row>
    <row r="1110" spans="2:17" ht="30" customHeight="1" x14ac:dyDescent="0.25">
      <c r="B1110" s="36"/>
      <c r="C1110" s="42">
        <v>4895486</v>
      </c>
      <c r="E1110" s="43">
        <v>4895486</v>
      </c>
      <c r="F1110" s="43">
        <v>0</v>
      </c>
      <c r="G1110" s="43">
        <v>0</v>
      </c>
      <c r="H1110" s="43">
        <v>0</v>
      </c>
      <c r="I1110" s="44" t="s">
        <v>22</v>
      </c>
      <c r="J1110" s="45" t="s">
        <v>1806</v>
      </c>
      <c r="K1110" s="44"/>
      <c r="L1110" s="44" t="s">
        <v>24</v>
      </c>
      <c r="M1110" s="65">
        <v>1224</v>
      </c>
      <c r="O1110" s="22" t="s">
        <v>1807</v>
      </c>
      <c r="P1110"/>
      <c r="Q1110"/>
    </row>
    <row r="1111" spans="2:17" ht="30" customHeight="1" x14ac:dyDescent="0.25">
      <c r="B1111" s="36"/>
      <c r="C1111" s="46"/>
      <c r="E1111" s="47"/>
      <c r="F1111" s="47"/>
      <c r="G1111" s="47"/>
      <c r="H1111" s="47"/>
      <c r="I1111" s="48" t="s">
        <v>19</v>
      </c>
      <c r="J1111" s="49" t="s">
        <v>1031</v>
      </c>
      <c r="K1111" s="48"/>
      <c r="L1111" s="48" t="s">
        <v>249</v>
      </c>
      <c r="M1111" s="66">
        <v>1529</v>
      </c>
      <c r="O1111" s="22" t="s">
        <v>25</v>
      </c>
      <c r="P1111"/>
      <c r="Q1111"/>
    </row>
    <row r="1112" spans="2:17" ht="30" customHeight="1" x14ac:dyDescent="0.25">
      <c r="B1112" s="36"/>
      <c r="C1112" s="55">
        <v>9145951</v>
      </c>
      <c r="E1112" s="56">
        <v>5759306</v>
      </c>
      <c r="F1112" s="56">
        <v>0</v>
      </c>
      <c r="G1112" s="56">
        <v>0</v>
      </c>
      <c r="H1112" s="56">
        <v>3386645</v>
      </c>
      <c r="I1112" s="57"/>
      <c r="J1112" s="58"/>
      <c r="K1112" s="57" t="s">
        <v>1808</v>
      </c>
      <c r="L1112" s="57"/>
      <c r="M1112" s="67"/>
      <c r="N1112" s="37" t="s">
        <v>1809</v>
      </c>
      <c r="P1112"/>
      <c r="Q1112"/>
    </row>
    <row r="1113" spans="2:17" ht="30" customHeight="1" x14ac:dyDescent="0.25">
      <c r="B1113" s="36"/>
      <c r="C1113" s="38">
        <v>5759306</v>
      </c>
      <c r="E1113" s="39">
        <v>5759306</v>
      </c>
      <c r="F1113" s="39">
        <v>0</v>
      </c>
      <c r="G1113" s="39">
        <v>0</v>
      </c>
      <c r="H1113" s="39">
        <v>0</v>
      </c>
      <c r="I1113" s="40" t="s">
        <v>47</v>
      </c>
      <c r="J1113" s="41" t="s">
        <v>1810</v>
      </c>
      <c r="K1113" s="40"/>
      <c r="L1113" s="40" t="s">
        <v>24</v>
      </c>
      <c r="M1113" s="64">
        <v>1224</v>
      </c>
      <c r="O1113" s="22" t="s">
        <v>1811</v>
      </c>
      <c r="P1113"/>
      <c r="Q1113"/>
    </row>
    <row r="1114" spans="2:17" ht="30" customHeight="1" x14ac:dyDescent="0.25">
      <c r="B1114" s="36"/>
      <c r="C1114" s="42">
        <v>3386645</v>
      </c>
      <c r="E1114" s="43">
        <v>0</v>
      </c>
      <c r="F1114" s="43">
        <v>0</v>
      </c>
      <c r="G1114" s="43">
        <v>0</v>
      </c>
      <c r="H1114" s="43">
        <v>3386645</v>
      </c>
      <c r="I1114" s="44" t="s">
        <v>26</v>
      </c>
      <c r="J1114" s="45" t="s">
        <v>1812</v>
      </c>
      <c r="K1114" s="44"/>
      <c r="L1114" s="44" t="s">
        <v>24</v>
      </c>
      <c r="M1114" s="65">
        <v>1224</v>
      </c>
      <c r="O1114" s="22" t="s">
        <v>1813</v>
      </c>
      <c r="P1114"/>
      <c r="Q1114"/>
    </row>
    <row r="1115" spans="2:17" ht="30" customHeight="1" x14ac:dyDescent="0.25">
      <c r="B1115" s="36"/>
      <c r="C1115" s="46"/>
      <c r="E1115" s="47"/>
      <c r="F1115" s="47"/>
      <c r="G1115" s="47"/>
      <c r="H1115" s="47"/>
      <c r="I1115" s="48" t="s">
        <v>22</v>
      </c>
      <c r="J1115" s="49" t="s">
        <v>245</v>
      </c>
      <c r="K1115" s="48"/>
      <c r="L1115" s="48" t="s">
        <v>102</v>
      </c>
      <c r="M1115" s="66">
        <v>1229</v>
      </c>
      <c r="O1115" s="22" t="s">
        <v>25</v>
      </c>
      <c r="P1115"/>
      <c r="Q1115"/>
    </row>
    <row r="1116" spans="2:17" ht="30" customHeight="1" x14ac:dyDescent="0.25">
      <c r="B1116" s="36"/>
      <c r="C1116" s="55">
        <v>79256277</v>
      </c>
      <c r="E1116" s="56">
        <v>0</v>
      </c>
      <c r="F1116" s="56">
        <v>0</v>
      </c>
      <c r="G1116" s="56">
        <v>0</v>
      </c>
      <c r="H1116" s="56">
        <v>79256277</v>
      </c>
      <c r="I1116" s="57"/>
      <c r="J1116" s="58"/>
      <c r="K1116" s="57" t="s">
        <v>1814</v>
      </c>
      <c r="L1116" s="57"/>
      <c r="M1116" s="67"/>
      <c r="N1116" s="37"/>
      <c r="P1116"/>
      <c r="Q1116"/>
    </row>
    <row r="1117" spans="2:17" ht="30" customHeight="1" x14ac:dyDescent="0.25">
      <c r="B1117" s="36"/>
      <c r="C1117" s="38">
        <v>2600000</v>
      </c>
      <c r="E1117" s="39">
        <v>0</v>
      </c>
      <c r="F1117" s="39">
        <v>0</v>
      </c>
      <c r="G1117" s="39">
        <v>0</v>
      </c>
      <c r="H1117" s="39">
        <v>2600000</v>
      </c>
      <c r="I1117" s="40" t="s">
        <v>22</v>
      </c>
      <c r="J1117" s="41" t="s">
        <v>1815</v>
      </c>
      <c r="K1117" s="40"/>
      <c r="L1117" s="40" t="s">
        <v>43</v>
      </c>
      <c r="M1117" s="64">
        <v>1062</v>
      </c>
      <c r="O1117" s="22" t="s">
        <v>1816</v>
      </c>
      <c r="P1117"/>
      <c r="Q1117"/>
    </row>
    <row r="1118" spans="2:17" ht="30" customHeight="1" x14ac:dyDescent="0.25">
      <c r="B1118" s="36"/>
      <c r="C1118" s="42">
        <v>2375000</v>
      </c>
      <c r="E1118" s="43">
        <v>0</v>
      </c>
      <c r="F1118" s="43">
        <v>0</v>
      </c>
      <c r="G1118" s="43">
        <v>0</v>
      </c>
      <c r="H1118" s="43">
        <v>2375000</v>
      </c>
      <c r="I1118" s="44" t="s">
        <v>26</v>
      </c>
      <c r="J1118" s="45" t="s">
        <v>1817</v>
      </c>
      <c r="K1118" s="44"/>
      <c r="L1118" s="44" t="s">
        <v>17</v>
      </c>
      <c r="M1118" s="65">
        <v>1215</v>
      </c>
      <c r="O1118" s="22" t="s">
        <v>1818</v>
      </c>
      <c r="P1118"/>
      <c r="Q1118"/>
    </row>
    <row r="1119" spans="2:17" ht="30" customHeight="1" x14ac:dyDescent="0.25">
      <c r="B1119" s="36"/>
      <c r="C1119" s="42"/>
      <c r="E1119" s="43"/>
      <c r="F1119" s="43"/>
      <c r="G1119" s="43"/>
      <c r="H1119" s="43"/>
      <c r="I1119" s="44" t="s">
        <v>47</v>
      </c>
      <c r="J1119" s="45" t="s">
        <v>96</v>
      </c>
      <c r="K1119" s="44"/>
      <c r="L1119" s="44" t="s">
        <v>24</v>
      </c>
      <c r="M1119" s="65">
        <v>1224</v>
      </c>
      <c r="O1119" s="22" t="s">
        <v>25</v>
      </c>
      <c r="P1119"/>
      <c r="Q1119"/>
    </row>
    <row r="1120" spans="2:17" ht="30" customHeight="1" x14ac:dyDescent="0.25">
      <c r="B1120" s="36"/>
      <c r="C1120" s="42">
        <v>53900000</v>
      </c>
      <c r="E1120" s="43">
        <v>0</v>
      </c>
      <c r="F1120" s="43">
        <v>0</v>
      </c>
      <c r="G1120" s="43">
        <v>0</v>
      </c>
      <c r="H1120" s="43">
        <v>53900000</v>
      </c>
      <c r="I1120" s="44" t="s">
        <v>26</v>
      </c>
      <c r="J1120" s="45" t="s">
        <v>1819</v>
      </c>
      <c r="K1120" s="44"/>
      <c r="L1120" s="44" t="s">
        <v>24</v>
      </c>
      <c r="M1120" s="65">
        <v>1224</v>
      </c>
      <c r="O1120" s="22" t="s">
        <v>1820</v>
      </c>
      <c r="P1120"/>
      <c r="Q1120"/>
    </row>
    <row r="1121" spans="2:17" ht="30" customHeight="1" x14ac:dyDescent="0.25">
      <c r="B1121" s="36"/>
      <c r="C1121" s="42">
        <v>100000</v>
      </c>
      <c r="E1121" s="43">
        <v>0</v>
      </c>
      <c r="F1121" s="43">
        <v>0</v>
      </c>
      <c r="G1121" s="43">
        <v>0</v>
      </c>
      <c r="H1121" s="43">
        <v>100000</v>
      </c>
      <c r="I1121" s="44" t="s">
        <v>26</v>
      </c>
      <c r="J1121" s="45" t="s">
        <v>1821</v>
      </c>
      <c r="K1121" s="44"/>
      <c r="L1121" s="44" t="s">
        <v>24</v>
      </c>
      <c r="M1121" s="65">
        <v>1224</v>
      </c>
      <c r="O1121" s="22" t="s">
        <v>1822</v>
      </c>
      <c r="P1121"/>
      <c r="Q1121"/>
    </row>
    <row r="1122" spans="2:17" ht="30" customHeight="1" x14ac:dyDescent="0.25">
      <c r="B1122" s="36"/>
      <c r="C1122" s="42">
        <v>594000</v>
      </c>
      <c r="E1122" s="43">
        <v>0</v>
      </c>
      <c r="F1122" s="43">
        <v>0</v>
      </c>
      <c r="G1122" s="43">
        <v>0</v>
      </c>
      <c r="H1122" s="43">
        <v>594000</v>
      </c>
      <c r="I1122" s="44" t="s">
        <v>80</v>
      </c>
      <c r="J1122" s="45" t="s">
        <v>1823</v>
      </c>
      <c r="K1122" s="44"/>
      <c r="L1122" s="44" t="s">
        <v>24</v>
      </c>
      <c r="M1122" s="65">
        <v>1224</v>
      </c>
      <c r="O1122" s="22" t="s">
        <v>1824</v>
      </c>
      <c r="P1122"/>
      <c r="Q1122"/>
    </row>
    <row r="1123" spans="2:17" ht="30" customHeight="1" x14ac:dyDescent="0.25">
      <c r="B1123" s="36"/>
      <c r="C1123" s="42">
        <v>17415808</v>
      </c>
      <c r="E1123" s="43">
        <v>0</v>
      </c>
      <c r="F1123" s="43">
        <v>0</v>
      </c>
      <c r="G1123" s="43">
        <v>0</v>
      </c>
      <c r="H1123" s="43">
        <v>17415808</v>
      </c>
      <c r="I1123" s="44" t="s">
        <v>80</v>
      </c>
      <c r="J1123" s="45" t="s">
        <v>1825</v>
      </c>
      <c r="K1123" s="44"/>
      <c r="L1123" s="44" t="s">
        <v>24</v>
      </c>
      <c r="M1123" s="65">
        <v>1224</v>
      </c>
      <c r="O1123" s="22" t="s">
        <v>1826</v>
      </c>
      <c r="P1123"/>
      <c r="Q1123"/>
    </row>
    <row r="1124" spans="2:17" ht="30" customHeight="1" x14ac:dyDescent="0.25">
      <c r="B1124" s="36"/>
      <c r="C1124" s="42">
        <v>2271469</v>
      </c>
      <c r="E1124" s="43">
        <v>0</v>
      </c>
      <c r="F1124" s="43">
        <v>0</v>
      </c>
      <c r="G1124" s="43">
        <v>0</v>
      </c>
      <c r="H1124" s="43">
        <v>2271469</v>
      </c>
      <c r="I1124" s="44" t="s">
        <v>19</v>
      </c>
      <c r="J1124" s="45" t="s">
        <v>1827</v>
      </c>
      <c r="K1124" s="44"/>
      <c r="L1124" s="44" t="s">
        <v>30</v>
      </c>
      <c r="M1124" s="65">
        <v>1226</v>
      </c>
      <c r="O1124" s="22" t="s">
        <v>1828</v>
      </c>
      <c r="P1124"/>
      <c r="Q1124"/>
    </row>
    <row r="1125" spans="2:17" ht="30" customHeight="1" x14ac:dyDescent="0.25">
      <c r="B1125" s="36"/>
      <c r="C1125" s="46"/>
      <c r="E1125" s="47"/>
      <c r="F1125" s="47"/>
      <c r="G1125" s="47"/>
      <c r="H1125" s="47"/>
      <c r="I1125" s="48" t="s">
        <v>22</v>
      </c>
      <c r="J1125" s="49" t="s">
        <v>245</v>
      </c>
      <c r="K1125" s="48"/>
      <c r="L1125" s="48" t="s">
        <v>102</v>
      </c>
      <c r="M1125" s="66">
        <v>1229</v>
      </c>
      <c r="O1125" s="22" t="s">
        <v>25</v>
      </c>
      <c r="P1125"/>
      <c r="Q1125"/>
    </row>
    <row r="1126" spans="2:17" ht="30" customHeight="1" x14ac:dyDescent="0.25">
      <c r="B1126" s="36"/>
      <c r="C1126" s="55">
        <v>4614202</v>
      </c>
      <c r="E1126" s="56">
        <v>0</v>
      </c>
      <c r="F1126" s="56">
        <v>0</v>
      </c>
      <c r="G1126" s="56">
        <v>0</v>
      </c>
      <c r="H1126" s="56">
        <v>4614202</v>
      </c>
      <c r="I1126" s="57"/>
      <c r="J1126" s="58"/>
      <c r="K1126" s="57" t="s">
        <v>1829</v>
      </c>
      <c r="L1126" s="57"/>
      <c r="M1126" s="67"/>
      <c r="N1126" s="37"/>
      <c r="P1126"/>
      <c r="Q1126"/>
    </row>
    <row r="1127" spans="2:17" ht="30" customHeight="1" x14ac:dyDescent="0.25">
      <c r="B1127" s="36"/>
      <c r="C1127" s="38">
        <v>2134313</v>
      </c>
      <c r="E1127" s="39">
        <v>0</v>
      </c>
      <c r="F1127" s="39">
        <v>0</v>
      </c>
      <c r="G1127" s="39">
        <v>0</v>
      </c>
      <c r="H1127" s="39">
        <v>2134313</v>
      </c>
      <c r="I1127" s="40" t="s">
        <v>15</v>
      </c>
      <c r="J1127" s="41" t="s">
        <v>1830</v>
      </c>
      <c r="K1127" s="40"/>
      <c r="L1127" s="40" t="s">
        <v>43</v>
      </c>
      <c r="M1127" s="64">
        <v>1062</v>
      </c>
      <c r="O1127" s="22" t="s">
        <v>1831</v>
      </c>
      <c r="P1127"/>
      <c r="Q1127"/>
    </row>
    <row r="1128" spans="2:17" ht="30" customHeight="1" x14ac:dyDescent="0.25">
      <c r="B1128" s="36"/>
      <c r="C1128" s="42">
        <v>2275000</v>
      </c>
      <c r="E1128" s="43">
        <v>0</v>
      </c>
      <c r="F1128" s="43">
        <v>0</v>
      </c>
      <c r="G1128" s="43">
        <v>0</v>
      </c>
      <c r="H1128" s="43">
        <v>2275000</v>
      </c>
      <c r="I1128" s="44" t="s">
        <v>26</v>
      </c>
      <c r="J1128" s="45" t="s">
        <v>1832</v>
      </c>
      <c r="K1128" s="44"/>
      <c r="L1128" s="44" t="s">
        <v>74</v>
      </c>
      <c r="M1128" s="65">
        <v>1163</v>
      </c>
      <c r="O1128" s="22" t="s">
        <v>1833</v>
      </c>
      <c r="P1128"/>
      <c r="Q1128"/>
    </row>
    <row r="1129" spans="2:17" ht="30" customHeight="1" x14ac:dyDescent="0.25">
      <c r="B1129" s="36"/>
      <c r="C1129" s="42"/>
      <c r="E1129" s="43"/>
      <c r="F1129" s="43"/>
      <c r="G1129" s="43"/>
      <c r="H1129" s="43"/>
      <c r="I1129" s="44" t="s">
        <v>26</v>
      </c>
      <c r="J1129" s="45" t="s">
        <v>272</v>
      </c>
      <c r="K1129" s="44"/>
      <c r="L1129" s="44" t="s">
        <v>24</v>
      </c>
      <c r="M1129" s="65">
        <v>1224</v>
      </c>
      <c r="O1129" s="22" t="s">
        <v>25</v>
      </c>
      <c r="P1129"/>
      <c r="Q1129"/>
    </row>
    <row r="1130" spans="2:17" ht="30" customHeight="1" x14ac:dyDescent="0.25">
      <c r="B1130" s="36"/>
      <c r="C1130" s="42"/>
      <c r="E1130" s="43"/>
      <c r="F1130" s="43"/>
      <c r="G1130" s="43"/>
      <c r="H1130" s="43"/>
      <c r="I1130" s="44" t="s">
        <v>22</v>
      </c>
      <c r="J1130" s="45" t="s">
        <v>245</v>
      </c>
      <c r="K1130" s="44"/>
      <c r="L1130" s="44" t="s">
        <v>102</v>
      </c>
      <c r="M1130" s="65">
        <v>1229</v>
      </c>
      <c r="O1130" s="22" t="s">
        <v>25</v>
      </c>
      <c r="P1130"/>
      <c r="Q1130"/>
    </row>
    <row r="1131" spans="2:17" ht="30" customHeight="1" x14ac:dyDescent="0.25">
      <c r="B1131" s="36"/>
      <c r="C1131" s="46">
        <v>204889</v>
      </c>
      <c r="E1131" s="47">
        <v>0</v>
      </c>
      <c r="F1131" s="47">
        <v>0</v>
      </c>
      <c r="G1131" s="47">
        <v>0</v>
      </c>
      <c r="H1131" s="47">
        <v>204889</v>
      </c>
      <c r="I1131" s="48" t="s">
        <v>19</v>
      </c>
      <c r="J1131" s="49" t="s">
        <v>1834</v>
      </c>
      <c r="K1131" s="48"/>
      <c r="L1131" s="48" t="s">
        <v>33</v>
      </c>
      <c r="M1131" s="66">
        <v>1276</v>
      </c>
      <c r="O1131" s="22" t="s">
        <v>1835</v>
      </c>
      <c r="P1131"/>
      <c r="Q1131"/>
    </row>
    <row r="1132" spans="2:17" ht="30" customHeight="1" x14ac:dyDescent="0.25">
      <c r="B1132" s="36"/>
      <c r="C1132" s="55">
        <f>SUM(C1133:C1138)</f>
        <v>28325250</v>
      </c>
      <c r="E1132" s="56">
        <f t="shared" ref="E1132:H1132" si="53">SUM(E1133:E1138)</f>
        <v>18046000</v>
      </c>
      <c r="F1132" s="56">
        <f t="shared" si="53"/>
        <v>0</v>
      </c>
      <c r="G1132" s="56">
        <f t="shared" si="53"/>
        <v>0</v>
      </c>
      <c r="H1132" s="56">
        <f t="shared" si="53"/>
        <v>10279250</v>
      </c>
      <c r="I1132" s="57"/>
      <c r="J1132" s="58"/>
      <c r="K1132" s="57" t="s">
        <v>1836</v>
      </c>
      <c r="L1132" s="57"/>
      <c r="M1132" s="67"/>
      <c r="N1132" s="37" t="s">
        <v>1837</v>
      </c>
      <c r="P1132"/>
      <c r="Q1132"/>
    </row>
    <row r="1133" spans="2:17" ht="30" customHeight="1" x14ac:dyDescent="0.25">
      <c r="B1133" s="36"/>
      <c r="C1133" s="38">
        <v>3200000</v>
      </c>
      <c r="E1133" s="39">
        <v>0</v>
      </c>
      <c r="F1133" s="39">
        <v>0</v>
      </c>
      <c r="G1133" s="39">
        <v>0</v>
      </c>
      <c r="H1133" s="39">
        <v>3200000</v>
      </c>
      <c r="I1133" s="40" t="s">
        <v>26</v>
      </c>
      <c r="J1133" s="41" t="s">
        <v>1838</v>
      </c>
      <c r="K1133" s="40"/>
      <c r="L1133" s="40" t="s">
        <v>43</v>
      </c>
      <c r="M1133" s="64">
        <v>1062</v>
      </c>
      <c r="O1133" s="22" t="s">
        <v>1839</v>
      </c>
      <c r="P1133"/>
      <c r="Q1133"/>
    </row>
    <row r="1134" spans="2:17" ht="30" customHeight="1" x14ac:dyDescent="0.25">
      <c r="B1134" s="36"/>
      <c r="C1134" s="42"/>
      <c r="E1134" s="43"/>
      <c r="F1134" s="43"/>
      <c r="G1134" s="43"/>
      <c r="H1134" s="43"/>
      <c r="I1134" s="44" t="s">
        <v>26</v>
      </c>
      <c r="J1134" s="45" t="s">
        <v>272</v>
      </c>
      <c r="K1134" s="44"/>
      <c r="L1134" s="44" t="s">
        <v>24</v>
      </c>
      <c r="M1134" s="65">
        <v>1224</v>
      </c>
      <c r="O1134" s="22" t="s">
        <v>25</v>
      </c>
      <c r="P1134"/>
      <c r="Q1134"/>
    </row>
    <row r="1135" spans="2:17" ht="30" customHeight="1" x14ac:dyDescent="0.25">
      <c r="B1135" s="36"/>
      <c r="C1135" s="42">
        <v>3204250</v>
      </c>
      <c r="E1135" s="43">
        <v>0</v>
      </c>
      <c r="F1135" s="43">
        <v>0</v>
      </c>
      <c r="G1135" s="43">
        <v>0</v>
      </c>
      <c r="H1135" s="43">
        <v>3204250</v>
      </c>
      <c r="I1135" s="44" t="s">
        <v>26</v>
      </c>
      <c r="J1135" s="45" t="s">
        <v>1840</v>
      </c>
      <c r="K1135" s="44"/>
      <c r="L1135" s="44" t="s">
        <v>24</v>
      </c>
      <c r="M1135" s="65">
        <v>1224</v>
      </c>
      <c r="O1135" s="22" t="s">
        <v>1841</v>
      </c>
      <c r="P1135"/>
      <c r="Q1135"/>
    </row>
    <row r="1136" spans="2:17" ht="30" customHeight="1" x14ac:dyDescent="0.25">
      <c r="B1136" s="36"/>
      <c r="C1136" s="42">
        <v>18046000</v>
      </c>
      <c r="E1136" s="43">
        <v>18046000</v>
      </c>
      <c r="F1136" s="43">
        <v>0</v>
      </c>
      <c r="G1136" s="43">
        <v>0</v>
      </c>
      <c r="H1136" s="43">
        <v>0</v>
      </c>
      <c r="I1136" s="44" t="s">
        <v>26</v>
      </c>
      <c r="J1136" s="45" t="s">
        <v>1842</v>
      </c>
      <c r="K1136" s="44"/>
      <c r="L1136" s="44" t="s">
        <v>102</v>
      </c>
      <c r="M1136" s="65">
        <v>1229</v>
      </c>
      <c r="O1136" s="22" t="s">
        <v>1843</v>
      </c>
      <c r="P1136"/>
      <c r="Q1136"/>
    </row>
    <row r="1137" spans="2:17" ht="30" customHeight="1" x14ac:dyDescent="0.25">
      <c r="B1137" s="36"/>
      <c r="C1137" s="42">
        <v>2875000</v>
      </c>
      <c r="E1137" s="43">
        <v>0</v>
      </c>
      <c r="F1137" s="43">
        <v>0</v>
      </c>
      <c r="G1137" s="43">
        <v>0</v>
      </c>
      <c r="H1137" s="43">
        <v>2875000</v>
      </c>
      <c r="I1137" s="44" t="s">
        <v>26</v>
      </c>
      <c r="J1137" s="45" t="s">
        <v>1844</v>
      </c>
      <c r="K1137" s="44"/>
      <c r="L1137" s="44" t="s">
        <v>33</v>
      </c>
      <c r="M1137" s="65">
        <v>1276</v>
      </c>
      <c r="O1137" s="22" t="s">
        <v>1845</v>
      </c>
      <c r="P1137"/>
      <c r="Q1137"/>
    </row>
    <row r="1138" spans="2:17" ht="30" customHeight="1" x14ac:dyDescent="0.25">
      <c r="B1138" s="36"/>
      <c r="C1138" s="50">
        <v>1000000</v>
      </c>
      <c r="E1138" s="43">
        <v>0</v>
      </c>
      <c r="F1138" s="43">
        <v>0</v>
      </c>
      <c r="G1138" s="43">
        <v>0</v>
      </c>
      <c r="H1138" s="51">
        <v>1000000</v>
      </c>
      <c r="I1138" s="44" t="s">
        <v>26</v>
      </c>
      <c r="J1138" s="53" t="s">
        <v>1846</v>
      </c>
      <c r="K1138" s="52"/>
      <c r="L1138" s="52" t="s">
        <v>105</v>
      </c>
      <c r="M1138" s="68">
        <v>1264</v>
      </c>
      <c r="O1138" s="22" t="str">
        <f>INDEX('[12]PSIP list 2020'!L:L,MATCH(J1138,'[12]PSIP list 2020'!K:K,0))</f>
        <v>P-DUMMY-492</v>
      </c>
      <c r="P1138"/>
      <c r="Q1138"/>
    </row>
    <row r="1139" spans="2:17" ht="30" customHeight="1" x14ac:dyDescent="0.25">
      <c r="B1139" s="36"/>
      <c r="C1139" s="55">
        <v>45985218</v>
      </c>
      <c r="E1139" s="56">
        <v>0</v>
      </c>
      <c r="F1139" s="56">
        <v>0</v>
      </c>
      <c r="G1139" s="56">
        <v>0</v>
      </c>
      <c r="H1139" s="56">
        <v>45985218</v>
      </c>
      <c r="I1139" s="57"/>
      <c r="J1139" s="58"/>
      <c r="K1139" s="57" t="s">
        <v>1847</v>
      </c>
      <c r="L1139" s="57"/>
      <c r="M1139" s="67"/>
      <c r="N1139" s="37"/>
      <c r="P1139"/>
      <c r="Q1139"/>
    </row>
    <row r="1140" spans="2:17" ht="30" customHeight="1" x14ac:dyDescent="0.25">
      <c r="B1140" s="36"/>
      <c r="C1140" s="38">
        <v>340668</v>
      </c>
      <c r="E1140" s="39">
        <v>0</v>
      </c>
      <c r="F1140" s="39">
        <v>0</v>
      </c>
      <c r="G1140" s="39">
        <v>0</v>
      </c>
      <c r="H1140" s="39">
        <v>340668</v>
      </c>
      <c r="I1140" s="40" t="s">
        <v>19</v>
      </c>
      <c r="J1140" s="41" t="s">
        <v>1848</v>
      </c>
      <c r="K1140" s="40"/>
      <c r="L1140" s="40" t="s">
        <v>43</v>
      </c>
      <c r="M1140" s="64">
        <v>1062</v>
      </c>
      <c r="O1140" s="22" t="s">
        <v>1849</v>
      </c>
      <c r="P1140"/>
      <c r="Q1140"/>
    </row>
    <row r="1141" spans="2:17" ht="30" customHeight="1" x14ac:dyDescent="0.25">
      <c r="B1141" s="36"/>
      <c r="C1141" s="42">
        <v>2042863</v>
      </c>
      <c r="E1141" s="43">
        <v>0</v>
      </c>
      <c r="F1141" s="43">
        <v>0</v>
      </c>
      <c r="G1141" s="43">
        <v>0</v>
      </c>
      <c r="H1141" s="43">
        <v>2042863</v>
      </c>
      <c r="I1141" s="44" t="s">
        <v>15</v>
      </c>
      <c r="J1141" s="45" t="s">
        <v>1850</v>
      </c>
      <c r="K1141" s="44"/>
      <c r="L1141" s="44" t="s">
        <v>43</v>
      </c>
      <c r="M1141" s="65">
        <v>1062</v>
      </c>
      <c r="O1141" s="22" t="s">
        <v>1851</v>
      </c>
      <c r="P1141"/>
      <c r="Q1141"/>
    </row>
    <row r="1142" spans="2:17" ht="30" customHeight="1" x14ac:dyDescent="0.25">
      <c r="B1142" s="36"/>
      <c r="C1142" s="42">
        <v>8000000</v>
      </c>
      <c r="E1142" s="43">
        <v>0</v>
      </c>
      <c r="F1142" s="43">
        <v>0</v>
      </c>
      <c r="G1142" s="43">
        <v>0</v>
      </c>
      <c r="H1142" s="43">
        <v>8000000</v>
      </c>
      <c r="I1142" s="44" t="s">
        <v>26</v>
      </c>
      <c r="J1142" s="45" t="s">
        <v>1852</v>
      </c>
      <c r="K1142" s="44"/>
      <c r="L1142" s="44" t="s">
        <v>74</v>
      </c>
      <c r="M1142" s="65">
        <v>1163</v>
      </c>
      <c r="O1142" s="22" t="s">
        <v>1853</v>
      </c>
      <c r="P1142"/>
      <c r="Q1142"/>
    </row>
    <row r="1143" spans="2:17" ht="30" customHeight="1" x14ac:dyDescent="0.25">
      <c r="B1143" s="36"/>
      <c r="C1143" s="42">
        <v>175000</v>
      </c>
      <c r="E1143" s="43">
        <v>0</v>
      </c>
      <c r="F1143" s="43">
        <v>0</v>
      </c>
      <c r="G1143" s="43">
        <v>0</v>
      </c>
      <c r="H1143" s="43">
        <v>175000</v>
      </c>
      <c r="I1143" s="44" t="s">
        <v>80</v>
      </c>
      <c r="J1143" s="45" t="s">
        <v>1854</v>
      </c>
      <c r="K1143" s="44"/>
      <c r="L1143" s="44" t="s">
        <v>17</v>
      </c>
      <c r="M1143" s="65">
        <v>1215</v>
      </c>
      <c r="O1143" s="22" t="s">
        <v>1855</v>
      </c>
      <c r="P1143"/>
      <c r="Q1143"/>
    </row>
    <row r="1144" spans="2:17" ht="30" customHeight="1" x14ac:dyDescent="0.25">
      <c r="B1144" s="36"/>
      <c r="C1144" s="42">
        <v>2050000</v>
      </c>
      <c r="E1144" s="43">
        <v>0</v>
      </c>
      <c r="F1144" s="43">
        <v>0</v>
      </c>
      <c r="G1144" s="43">
        <v>0</v>
      </c>
      <c r="H1144" s="43">
        <v>2050000</v>
      </c>
      <c r="I1144" s="44" t="s">
        <v>26</v>
      </c>
      <c r="J1144" s="45" t="s">
        <v>1856</v>
      </c>
      <c r="K1144" s="44"/>
      <c r="L1144" s="44" t="s">
        <v>24</v>
      </c>
      <c r="M1144" s="65">
        <v>1224</v>
      </c>
      <c r="O1144" s="22" t="s">
        <v>1857</v>
      </c>
      <c r="P1144"/>
      <c r="Q1144"/>
    </row>
    <row r="1145" spans="2:17" ht="30" customHeight="1" x14ac:dyDescent="0.25">
      <c r="B1145" s="36"/>
      <c r="C1145" s="42">
        <v>855189</v>
      </c>
      <c r="E1145" s="43">
        <v>0</v>
      </c>
      <c r="F1145" s="43">
        <v>0</v>
      </c>
      <c r="G1145" s="43">
        <v>0</v>
      </c>
      <c r="H1145" s="43">
        <v>855189</v>
      </c>
      <c r="I1145" s="44" t="s">
        <v>19</v>
      </c>
      <c r="J1145" s="45" t="s">
        <v>1858</v>
      </c>
      <c r="K1145" s="44"/>
      <c r="L1145" s="44" t="s">
        <v>24</v>
      </c>
      <c r="M1145" s="65">
        <v>1224</v>
      </c>
      <c r="O1145" s="22" t="s">
        <v>1859</v>
      </c>
      <c r="P1145"/>
      <c r="Q1145"/>
    </row>
    <row r="1146" spans="2:17" ht="30" customHeight="1" x14ac:dyDescent="0.25">
      <c r="B1146" s="36"/>
      <c r="C1146" s="42">
        <v>29685936</v>
      </c>
      <c r="E1146" s="43">
        <v>0</v>
      </c>
      <c r="F1146" s="43">
        <v>0</v>
      </c>
      <c r="G1146" s="43">
        <v>0</v>
      </c>
      <c r="H1146" s="43">
        <v>29685936</v>
      </c>
      <c r="I1146" s="44" t="s">
        <v>47</v>
      </c>
      <c r="J1146" s="45" t="s">
        <v>1860</v>
      </c>
      <c r="K1146" s="44"/>
      <c r="L1146" s="44" t="s">
        <v>24</v>
      </c>
      <c r="M1146" s="65">
        <v>1224</v>
      </c>
      <c r="O1146" s="22" t="s">
        <v>1861</v>
      </c>
      <c r="P1146"/>
      <c r="Q1146"/>
    </row>
    <row r="1147" spans="2:17" ht="30" customHeight="1" x14ac:dyDescent="0.25">
      <c r="B1147" s="36"/>
      <c r="C1147" s="42">
        <v>235562</v>
      </c>
      <c r="E1147" s="43">
        <v>0</v>
      </c>
      <c r="F1147" s="43">
        <v>0</v>
      </c>
      <c r="G1147" s="43">
        <v>0</v>
      </c>
      <c r="H1147" s="43">
        <v>235562</v>
      </c>
      <c r="I1147" s="44" t="s">
        <v>19</v>
      </c>
      <c r="J1147" s="45" t="s">
        <v>1862</v>
      </c>
      <c r="K1147" s="44"/>
      <c r="L1147" s="44" t="s">
        <v>61</v>
      </c>
      <c r="M1147" s="65">
        <v>1240</v>
      </c>
      <c r="O1147" s="22" t="s">
        <v>1863</v>
      </c>
      <c r="P1147"/>
      <c r="Q1147"/>
    </row>
    <row r="1148" spans="2:17" ht="30" customHeight="1" x14ac:dyDescent="0.25">
      <c r="B1148" s="36"/>
      <c r="C1148" s="42">
        <v>2600000</v>
      </c>
      <c r="E1148" s="43">
        <v>0</v>
      </c>
      <c r="F1148" s="43">
        <v>0</v>
      </c>
      <c r="G1148" s="43">
        <v>0</v>
      </c>
      <c r="H1148" s="43">
        <v>2600000</v>
      </c>
      <c r="I1148" s="44" t="s">
        <v>26</v>
      </c>
      <c r="J1148" s="45" t="s">
        <v>1864</v>
      </c>
      <c r="K1148" s="44"/>
      <c r="L1148" s="44" t="s">
        <v>33</v>
      </c>
      <c r="M1148" s="65">
        <v>1276</v>
      </c>
      <c r="O1148" s="22" t="s">
        <v>1865</v>
      </c>
      <c r="P1148"/>
      <c r="Q1148"/>
    </row>
    <row r="1149" spans="2:17" ht="30" customHeight="1" x14ac:dyDescent="0.25">
      <c r="B1149" s="36"/>
      <c r="C1149" s="46"/>
      <c r="E1149" s="47"/>
      <c r="F1149" s="47"/>
      <c r="G1149" s="47"/>
      <c r="H1149" s="47"/>
      <c r="I1149" s="48" t="s">
        <v>19</v>
      </c>
      <c r="J1149" s="49" t="s">
        <v>1031</v>
      </c>
      <c r="K1149" s="48"/>
      <c r="L1149" s="48" t="s">
        <v>249</v>
      </c>
      <c r="M1149" s="66">
        <v>1529</v>
      </c>
      <c r="O1149" s="22" t="s">
        <v>25</v>
      </c>
      <c r="P1149"/>
      <c r="Q1149"/>
    </row>
    <row r="1150" spans="2:17" ht="30" customHeight="1" x14ac:dyDescent="0.25">
      <c r="B1150" s="36"/>
      <c r="C1150" s="55">
        <f>SUM(C1151:C1174)</f>
        <v>237016530</v>
      </c>
      <c r="E1150" s="56">
        <f t="shared" ref="E1150:H1150" si="54">SUM(E1151:E1174)</f>
        <v>81838750</v>
      </c>
      <c r="F1150" s="56">
        <f t="shared" si="54"/>
        <v>0</v>
      </c>
      <c r="G1150" s="56">
        <f t="shared" si="54"/>
        <v>0</v>
      </c>
      <c r="H1150" s="56">
        <f t="shared" si="54"/>
        <v>155177780</v>
      </c>
      <c r="I1150" s="57"/>
      <c r="J1150" s="58"/>
      <c r="K1150" s="57" t="s">
        <v>1866</v>
      </c>
      <c r="L1150" s="57"/>
      <c r="M1150" s="67"/>
      <c r="N1150" s="37" t="s">
        <v>1867</v>
      </c>
      <c r="P1150"/>
      <c r="Q1150"/>
    </row>
    <row r="1151" spans="2:17" ht="30" customHeight="1" x14ac:dyDescent="0.25">
      <c r="B1151" s="36"/>
      <c r="C1151" s="38"/>
      <c r="E1151" s="39"/>
      <c r="F1151" s="39"/>
      <c r="G1151" s="39"/>
      <c r="H1151" s="39"/>
      <c r="I1151" s="40" t="s">
        <v>26</v>
      </c>
      <c r="J1151" s="41" t="s">
        <v>334</v>
      </c>
      <c r="K1151" s="40"/>
      <c r="L1151" s="40" t="s">
        <v>335</v>
      </c>
      <c r="M1151" s="64">
        <v>1014</v>
      </c>
      <c r="O1151" s="22" t="s">
        <v>25</v>
      </c>
      <c r="P1151"/>
      <c r="Q1151"/>
    </row>
    <row r="1152" spans="2:17" ht="30" customHeight="1" x14ac:dyDescent="0.25">
      <c r="B1152" s="36"/>
      <c r="C1152" s="42">
        <v>1375000</v>
      </c>
      <c r="E1152" s="43">
        <v>0</v>
      </c>
      <c r="F1152" s="43">
        <v>0</v>
      </c>
      <c r="G1152" s="43">
        <v>0</v>
      </c>
      <c r="H1152" s="43">
        <v>1375000</v>
      </c>
      <c r="I1152" s="44" t="s">
        <v>26</v>
      </c>
      <c r="J1152" s="45" t="s">
        <v>1868</v>
      </c>
      <c r="K1152" s="44"/>
      <c r="L1152" s="44" t="s">
        <v>337</v>
      </c>
      <c r="M1152" s="65">
        <v>1016</v>
      </c>
      <c r="O1152" s="22" t="s">
        <v>1869</v>
      </c>
      <c r="P1152"/>
      <c r="Q1152"/>
    </row>
    <row r="1153" spans="2:17" ht="30" customHeight="1" x14ac:dyDescent="0.25">
      <c r="B1153" s="36"/>
      <c r="C1153" s="42">
        <v>35000000</v>
      </c>
      <c r="E1153" s="43">
        <v>0</v>
      </c>
      <c r="F1153" s="43">
        <v>0</v>
      </c>
      <c r="G1153" s="43">
        <v>0</v>
      </c>
      <c r="H1153" s="43">
        <v>35000000</v>
      </c>
      <c r="I1153" s="44" t="s">
        <v>47</v>
      </c>
      <c r="J1153" s="45" t="s">
        <v>1870</v>
      </c>
      <c r="K1153" s="44"/>
      <c r="L1153" s="44" t="s">
        <v>539</v>
      </c>
      <c r="M1153" s="65">
        <v>1027</v>
      </c>
      <c r="O1153" s="22" t="s">
        <v>1871</v>
      </c>
      <c r="P1153"/>
      <c r="Q1153"/>
    </row>
    <row r="1154" spans="2:17" ht="30" customHeight="1" x14ac:dyDescent="0.25">
      <c r="B1154" s="36"/>
      <c r="C1154" s="42">
        <v>2700000</v>
      </c>
      <c r="E1154" s="43">
        <v>0</v>
      </c>
      <c r="F1154" s="43">
        <v>0</v>
      </c>
      <c r="G1154" s="43">
        <v>0</v>
      </c>
      <c r="H1154" s="43">
        <v>2700000</v>
      </c>
      <c r="I1154" s="44" t="s">
        <v>26</v>
      </c>
      <c r="J1154" s="45" t="s">
        <v>1872</v>
      </c>
      <c r="K1154" s="44"/>
      <c r="L1154" s="44" t="s">
        <v>139</v>
      </c>
      <c r="M1154" s="65">
        <v>1130</v>
      </c>
      <c r="O1154" s="22" t="s">
        <v>1873</v>
      </c>
      <c r="P1154"/>
      <c r="Q1154"/>
    </row>
    <row r="1155" spans="2:17" ht="30" customHeight="1" x14ac:dyDescent="0.25">
      <c r="B1155" s="36"/>
      <c r="C1155" s="42">
        <v>1500000</v>
      </c>
      <c r="E1155" s="43">
        <v>0</v>
      </c>
      <c r="F1155" s="43">
        <v>0</v>
      </c>
      <c r="G1155" s="43">
        <v>0</v>
      </c>
      <c r="H1155" s="43">
        <v>1500000</v>
      </c>
      <c r="I1155" s="44" t="s">
        <v>26</v>
      </c>
      <c r="J1155" s="45" t="s">
        <v>1874</v>
      </c>
      <c r="K1155" s="44"/>
      <c r="L1155" s="44" t="s">
        <v>139</v>
      </c>
      <c r="M1155" s="65">
        <v>1130</v>
      </c>
      <c r="O1155" s="22" t="s">
        <v>1875</v>
      </c>
      <c r="P1155"/>
      <c r="Q1155"/>
    </row>
    <row r="1156" spans="2:17" ht="30" customHeight="1" x14ac:dyDescent="0.25">
      <c r="B1156" s="36"/>
      <c r="C1156" s="42">
        <v>1750000</v>
      </c>
      <c r="E1156" s="43">
        <v>0</v>
      </c>
      <c r="F1156" s="43">
        <v>0</v>
      </c>
      <c r="G1156" s="43">
        <v>0</v>
      </c>
      <c r="H1156" s="43">
        <v>1750000</v>
      </c>
      <c r="I1156" s="44" t="s">
        <v>26</v>
      </c>
      <c r="J1156" s="45" t="s">
        <v>1876</v>
      </c>
      <c r="K1156" s="44"/>
      <c r="L1156" s="44" t="s">
        <v>139</v>
      </c>
      <c r="M1156" s="65">
        <v>1130</v>
      </c>
      <c r="O1156" s="22" t="s">
        <v>1877</v>
      </c>
      <c r="P1156"/>
      <c r="Q1156"/>
    </row>
    <row r="1157" spans="2:17" ht="30" customHeight="1" x14ac:dyDescent="0.25">
      <c r="B1157" s="36"/>
      <c r="C1157" s="42">
        <v>60080000</v>
      </c>
      <c r="E1157" s="43">
        <v>0</v>
      </c>
      <c r="F1157" s="43">
        <v>0</v>
      </c>
      <c r="G1157" s="43">
        <v>0</v>
      </c>
      <c r="H1157" s="43">
        <v>60080000</v>
      </c>
      <c r="I1157" s="44" t="s">
        <v>80</v>
      </c>
      <c r="J1157" s="45" t="s">
        <v>1878</v>
      </c>
      <c r="K1157" s="44"/>
      <c r="L1157" s="44" t="s">
        <v>74</v>
      </c>
      <c r="M1157" s="65">
        <v>1163</v>
      </c>
      <c r="O1157" s="22" t="s">
        <v>1879</v>
      </c>
      <c r="P1157"/>
      <c r="Q1157"/>
    </row>
    <row r="1158" spans="2:17" ht="30" customHeight="1" x14ac:dyDescent="0.25">
      <c r="B1158" s="36"/>
      <c r="C1158" s="42"/>
      <c r="E1158" s="43"/>
      <c r="F1158" s="43"/>
      <c r="G1158" s="43"/>
      <c r="H1158" s="43"/>
      <c r="I1158" s="44" t="s">
        <v>26</v>
      </c>
      <c r="J1158" s="45" t="s">
        <v>350</v>
      </c>
      <c r="K1158" s="44"/>
      <c r="L1158" s="44" t="s">
        <v>351</v>
      </c>
      <c r="M1158" s="65">
        <v>1204</v>
      </c>
      <c r="O1158" s="22" t="s">
        <v>25</v>
      </c>
      <c r="P1158"/>
      <c r="Q1158"/>
    </row>
    <row r="1159" spans="2:17" ht="30" customHeight="1" x14ac:dyDescent="0.25">
      <c r="B1159" s="36"/>
      <c r="C1159" s="42">
        <v>7075000</v>
      </c>
      <c r="E1159" s="43">
        <v>0</v>
      </c>
      <c r="F1159" s="43">
        <v>0</v>
      </c>
      <c r="G1159" s="43">
        <v>0</v>
      </c>
      <c r="H1159" s="43">
        <v>7075000</v>
      </c>
      <c r="I1159" s="44" t="s">
        <v>26</v>
      </c>
      <c r="J1159" s="45" t="s">
        <v>1880</v>
      </c>
      <c r="K1159" s="44"/>
      <c r="L1159" s="44" t="s">
        <v>17</v>
      </c>
      <c r="M1159" s="65">
        <v>1215</v>
      </c>
      <c r="O1159" s="22" t="s">
        <v>1881</v>
      </c>
      <c r="P1159"/>
      <c r="Q1159"/>
    </row>
    <row r="1160" spans="2:17" ht="30" customHeight="1" x14ac:dyDescent="0.25">
      <c r="B1160" s="36"/>
      <c r="C1160" s="42">
        <v>3268734</v>
      </c>
      <c r="E1160" s="43">
        <v>0</v>
      </c>
      <c r="F1160" s="43">
        <v>0</v>
      </c>
      <c r="G1160" s="43">
        <v>0</v>
      </c>
      <c r="H1160" s="43">
        <v>3268734</v>
      </c>
      <c r="I1160" s="44" t="s">
        <v>15</v>
      </c>
      <c r="J1160" s="45" t="s">
        <v>1882</v>
      </c>
      <c r="K1160" s="44"/>
      <c r="L1160" s="44" t="s">
        <v>17</v>
      </c>
      <c r="M1160" s="65">
        <v>1215</v>
      </c>
      <c r="O1160" s="22" t="s">
        <v>1883</v>
      </c>
      <c r="P1160"/>
      <c r="Q1160"/>
    </row>
    <row r="1161" spans="2:17" ht="30" customHeight="1" x14ac:dyDescent="0.25">
      <c r="B1161" s="36"/>
      <c r="C1161" s="42">
        <v>175000</v>
      </c>
      <c r="E1161" s="43">
        <v>0</v>
      </c>
      <c r="F1161" s="43">
        <v>0</v>
      </c>
      <c r="G1161" s="43">
        <v>0</v>
      </c>
      <c r="H1161" s="43">
        <v>175000</v>
      </c>
      <c r="I1161" s="44" t="s">
        <v>80</v>
      </c>
      <c r="J1161" s="45" t="s">
        <v>1884</v>
      </c>
      <c r="K1161" s="44"/>
      <c r="L1161" s="44" t="s">
        <v>17</v>
      </c>
      <c r="M1161" s="65">
        <v>1215</v>
      </c>
      <c r="O1161" s="22" t="s">
        <v>1885</v>
      </c>
      <c r="P1161"/>
      <c r="Q1161"/>
    </row>
    <row r="1162" spans="2:17" ht="30" customHeight="1" x14ac:dyDescent="0.25">
      <c r="B1162" s="36"/>
      <c r="C1162" s="42">
        <v>600000</v>
      </c>
      <c r="E1162" s="43">
        <v>0</v>
      </c>
      <c r="F1162" s="43">
        <v>0</v>
      </c>
      <c r="G1162" s="43">
        <v>0</v>
      </c>
      <c r="H1162" s="43">
        <v>600000</v>
      </c>
      <c r="I1162" s="44" t="s">
        <v>22</v>
      </c>
      <c r="J1162" s="45" t="s">
        <v>1886</v>
      </c>
      <c r="K1162" s="44"/>
      <c r="L1162" s="44" t="s">
        <v>17</v>
      </c>
      <c r="M1162" s="65">
        <v>1215</v>
      </c>
      <c r="O1162" s="22" t="s">
        <v>1887</v>
      </c>
      <c r="P1162"/>
      <c r="Q1162"/>
    </row>
    <row r="1163" spans="2:17" ht="30" customHeight="1" x14ac:dyDescent="0.25">
      <c r="B1163" s="36"/>
      <c r="C1163" s="42"/>
      <c r="E1163" s="43"/>
      <c r="F1163" s="43"/>
      <c r="G1163" s="43"/>
      <c r="H1163" s="43"/>
      <c r="I1163" s="44" t="s">
        <v>22</v>
      </c>
      <c r="J1163" s="45" t="s">
        <v>147</v>
      </c>
      <c r="K1163" s="44"/>
      <c r="L1163" s="44" t="s">
        <v>24</v>
      </c>
      <c r="M1163" s="65">
        <v>1224</v>
      </c>
      <c r="O1163" s="22" t="s">
        <v>25</v>
      </c>
      <c r="P1163"/>
      <c r="Q1163"/>
    </row>
    <row r="1164" spans="2:17" ht="30" customHeight="1" x14ac:dyDescent="0.25">
      <c r="B1164" s="36"/>
      <c r="C1164" s="42">
        <v>30000000</v>
      </c>
      <c r="E1164" s="43">
        <v>30000000</v>
      </c>
      <c r="F1164" s="43">
        <v>0</v>
      </c>
      <c r="G1164" s="43">
        <v>0</v>
      </c>
      <c r="H1164" s="43">
        <v>0</v>
      </c>
      <c r="I1164" s="44" t="s">
        <v>47</v>
      </c>
      <c r="J1164" s="45" t="s">
        <v>1888</v>
      </c>
      <c r="K1164" s="44"/>
      <c r="L1164" s="44" t="s">
        <v>24</v>
      </c>
      <c r="M1164" s="65">
        <v>1224</v>
      </c>
      <c r="O1164" s="22" t="s">
        <v>1889</v>
      </c>
      <c r="P1164"/>
      <c r="Q1164"/>
    </row>
    <row r="1165" spans="2:17" ht="30" customHeight="1" x14ac:dyDescent="0.25">
      <c r="B1165" s="36"/>
      <c r="C1165" s="42">
        <v>12581750</v>
      </c>
      <c r="E1165" s="43">
        <v>0</v>
      </c>
      <c r="F1165" s="43">
        <v>0</v>
      </c>
      <c r="G1165" s="43">
        <v>0</v>
      </c>
      <c r="H1165" s="43">
        <v>12581750</v>
      </c>
      <c r="I1165" s="44" t="s">
        <v>26</v>
      </c>
      <c r="J1165" s="45" t="s">
        <v>1890</v>
      </c>
      <c r="K1165" s="44"/>
      <c r="L1165" s="44" t="s">
        <v>24</v>
      </c>
      <c r="M1165" s="65">
        <v>1224</v>
      </c>
      <c r="O1165" s="22" t="s">
        <v>1891</v>
      </c>
      <c r="P1165"/>
      <c r="Q1165"/>
    </row>
    <row r="1166" spans="2:17" ht="30" customHeight="1" x14ac:dyDescent="0.25">
      <c r="B1166" s="36"/>
      <c r="C1166" s="42">
        <v>15988750</v>
      </c>
      <c r="E1166" s="43">
        <v>15988750</v>
      </c>
      <c r="F1166" s="43">
        <v>0</v>
      </c>
      <c r="G1166" s="43">
        <v>0</v>
      </c>
      <c r="H1166" s="43">
        <v>0</v>
      </c>
      <c r="I1166" s="44" t="s">
        <v>26</v>
      </c>
      <c r="J1166" s="45" t="s">
        <v>1892</v>
      </c>
      <c r="K1166" s="44"/>
      <c r="L1166" s="44" t="s">
        <v>24</v>
      </c>
      <c r="M1166" s="65">
        <v>1224</v>
      </c>
      <c r="O1166" s="22" t="s">
        <v>1893</v>
      </c>
      <c r="P1166"/>
      <c r="Q1166"/>
    </row>
    <row r="1167" spans="2:17" ht="30" customHeight="1" x14ac:dyDescent="0.25">
      <c r="B1167" s="36"/>
      <c r="C1167" s="42">
        <v>500000</v>
      </c>
      <c r="E1167" s="43">
        <v>0</v>
      </c>
      <c r="F1167" s="43">
        <v>0</v>
      </c>
      <c r="G1167" s="43">
        <v>0</v>
      </c>
      <c r="H1167" s="43">
        <v>500000</v>
      </c>
      <c r="I1167" s="44" t="s">
        <v>26</v>
      </c>
      <c r="J1167" s="45" t="s">
        <v>1894</v>
      </c>
      <c r="K1167" s="44"/>
      <c r="L1167" s="44" t="s">
        <v>24</v>
      </c>
      <c r="M1167" s="65">
        <v>1224</v>
      </c>
      <c r="O1167" s="22" t="s">
        <v>1895</v>
      </c>
      <c r="P1167"/>
      <c r="Q1167"/>
    </row>
    <row r="1168" spans="2:17" ht="30" customHeight="1" x14ac:dyDescent="0.25">
      <c r="B1168" s="36"/>
      <c r="C1168" s="42">
        <v>4438087</v>
      </c>
      <c r="E1168" s="43">
        <v>0</v>
      </c>
      <c r="F1168" s="43">
        <v>0</v>
      </c>
      <c r="G1168" s="43">
        <v>0</v>
      </c>
      <c r="H1168" s="43">
        <v>4438087</v>
      </c>
      <c r="I1168" s="44" t="s">
        <v>22</v>
      </c>
      <c r="J1168" s="45" t="s">
        <v>1896</v>
      </c>
      <c r="K1168" s="44"/>
      <c r="L1168" s="44" t="s">
        <v>24</v>
      </c>
      <c r="M1168" s="65">
        <v>1224</v>
      </c>
      <c r="O1168" s="22" t="s">
        <v>1897</v>
      </c>
      <c r="P1168"/>
      <c r="Q1168"/>
    </row>
    <row r="1169" spans="2:17" ht="30" customHeight="1" x14ac:dyDescent="0.25">
      <c r="B1169" s="36"/>
      <c r="C1169" s="42">
        <v>22196709</v>
      </c>
      <c r="E1169" s="43">
        <v>0</v>
      </c>
      <c r="F1169" s="43">
        <v>0</v>
      </c>
      <c r="G1169" s="43">
        <v>0</v>
      </c>
      <c r="H1169" s="43">
        <v>22196709</v>
      </c>
      <c r="I1169" s="44" t="s">
        <v>80</v>
      </c>
      <c r="J1169" s="45" t="s">
        <v>1898</v>
      </c>
      <c r="K1169" s="44"/>
      <c r="L1169" s="44" t="s">
        <v>24</v>
      </c>
      <c r="M1169" s="65">
        <v>1224</v>
      </c>
      <c r="O1169" s="22" t="s">
        <v>1899</v>
      </c>
      <c r="P1169"/>
      <c r="Q1169"/>
    </row>
    <row r="1170" spans="2:17" ht="30" customHeight="1" x14ac:dyDescent="0.25">
      <c r="B1170" s="36"/>
      <c r="C1170" s="42">
        <v>1937500</v>
      </c>
      <c r="E1170" s="43">
        <v>0</v>
      </c>
      <c r="F1170" s="43">
        <v>0</v>
      </c>
      <c r="G1170" s="43">
        <v>0</v>
      </c>
      <c r="H1170" s="43">
        <v>1937500</v>
      </c>
      <c r="I1170" s="44" t="s">
        <v>22</v>
      </c>
      <c r="J1170" s="45" t="s">
        <v>1900</v>
      </c>
      <c r="K1170" s="44"/>
      <c r="L1170" s="44" t="s">
        <v>24</v>
      </c>
      <c r="M1170" s="65">
        <v>1224</v>
      </c>
      <c r="O1170" s="22" t="s">
        <v>1901</v>
      </c>
      <c r="P1170"/>
      <c r="Q1170"/>
    </row>
    <row r="1171" spans="2:17" ht="30" customHeight="1" x14ac:dyDescent="0.25">
      <c r="B1171" s="36"/>
      <c r="C1171" s="42">
        <v>3850000</v>
      </c>
      <c r="E1171" s="43">
        <v>3850000</v>
      </c>
      <c r="F1171" s="43">
        <v>0</v>
      </c>
      <c r="G1171" s="43">
        <v>0</v>
      </c>
      <c r="H1171" s="43">
        <v>0</v>
      </c>
      <c r="I1171" s="44" t="s">
        <v>26</v>
      </c>
      <c r="J1171" s="45" t="s">
        <v>1902</v>
      </c>
      <c r="K1171" s="44"/>
      <c r="L1171" s="44" t="s">
        <v>102</v>
      </c>
      <c r="M1171" s="65">
        <v>1229</v>
      </c>
      <c r="O1171" s="22" t="s">
        <v>1903</v>
      </c>
      <c r="P1171"/>
      <c r="Q1171"/>
    </row>
    <row r="1172" spans="2:17" ht="30" customHeight="1" x14ac:dyDescent="0.25">
      <c r="B1172" s="36"/>
      <c r="C1172" s="42">
        <v>32000000</v>
      </c>
      <c r="E1172" s="43">
        <v>32000000</v>
      </c>
      <c r="F1172" s="43">
        <v>0</v>
      </c>
      <c r="G1172" s="43">
        <v>0</v>
      </c>
      <c r="H1172" s="43">
        <v>0</v>
      </c>
      <c r="I1172" s="44" t="s">
        <v>47</v>
      </c>
      <c r="J1172" s="45" t="s">
        <v>1904</v>
      </c>
      <c r="K1172" s="44"/>
      <c r="L1172" s="44" t="s">
        <v>102</v>
      </c>
      <c r="M1172" s="65">
        <v>1229</v>
      </c>
      <c r="O1172" s="22" t="s">
        <v>1905</v>
      </c>
      <c r="P1172"/>
      <c r="Q1172"/>
    </row>
    <row r="1173" spans="2:17" ht="30" customHeight="1" x14ac:dyDescent="0.25">
      <c r="B1173" s="36"/>
      <c r="C1173" s="42"/>
      <c r="E1173" s="43"/>
      <c r="F1173" s="43"/>
      <c r="G1173" s="43"/>
      <c r="H1173" s="43"/>
      <c r="I1173" s="44" t="s">
        <v>19</v>
      </c>
      <c r="J1173" s="45" t="s">
        <v>1031</v>
      </c>
      <c r="K1173" s="44"/>
      <c r="L1173" s="44" t="s">
        <v>249</v>
      </c>
      <c r="M1173" s="65">
        <v>1529</v>
      </c>
      <c r="O1173" s="22" t="s">
        <v>25</v>
      </c>
      <c r="P1173"/>
      <c r="Q1173"/>
    </row>
    <row r="1174" spans="2:17" ht="30" customHeight="1" x14ac:dyDescent="0.25">
      <c r="B1174" s="36"/>
      <c r="C1174" s="46"/>
      <c r="E1174" s="47"/>
      <c r="F1174" s="47"/>
      <c r="G1174" s="47"/>
      <c r="H1174" s="47"/>
      <c r="I1174" s="48" t="s">
        <v>22</v>
      </c>
      <c r="J1174" s="49" t="s">
        <v>1032</v>
      </c>
      <c r="K1174" s="48"/>
      <c r="L1174" s="48" t="s">
        <v>249</v>
      </c>
      <c r="M1174" s="66">
        <v>1529</v>
      </c>
      <c r="O1174" s="22" t="s">
        <v>25</v>
      </c>
      <c r="P1174"/>
      <c r="Q1174"/>
    </row>
    <row r="1175" spans="2:17" ht="30" customHeight="1" x14ac:dyDescent="0.25">
      <c r="B1175" s="36"/>
      <c r="C1175" s="55">
        <f>SUM(C1176:C1200)</f>
        <v>246111515</v>
      </c>
      <c r="E1175" s="56">
        <f t="shared" ref="E1175:H1175" si="55">SUM(E1176:E1200)</f>
        <v>9957998</v>
      </c>
      <c r="F1175" s="56">
        <f t="shared" si="55"/>
        <v>11531889</v>
      </c>
      <c r="G1175" s="56">
        <f t="shared" si="55"/>
        <v>60896918</v>
      </c>
      <c r="H1175" s="56">
        <f t="shared" si="55"/>
        <v>163724710</v>
      </c>
      <c r="I1175" s="57"/>
      <c r="J1175" s="58"/>
      <c r="K1175" s="57" t="s">
        <v>1906</v>
      </c>
      <c r="L1175" s="57"/>
      <c r="M1175" s="67"/>
      <c r="N1175" s="37" t="s">
        <v>1907</v>
      </c>
      <c r="P1175"/>
      <c r="Q1175"/>
    </row>
    <row r="1176" spans="2:17" ht="30" customHeight="1" x14ac:dyDescent="0.25">
      <c r="B1176" s="36"/>
      <c r="C1176" s="38"/>
      <c r="E1176" s="39"/>
      <c r="F1176" s="39"/>
      <c r="G1176" s="39"/>
      <c r="H1176" s="39"/>
      <c r="I1176" s="40" t="s">
        <v>39</v>
      </c>
      <c r="J1176" s="41" t="s">
        <v>40</v>
      </c>
      <c r="K1176" s="40"/>
      <c r="L1176" s="40" t="s">
        <v>41</v>
      </c>
      <c r="M1176" s="64">
        <v>1013</v>
      </c>
      <c r="O1176" s="22" t="s">
        <v>25</v>
      </c>
      <c r="P1176"/>
      <c r="Q1176"/>
    </row>
    <row r="1177" spans="2:17" ht="30" customHeight="1" x14ac:dyDescent="0.25">
      <c r="B1177" s="36"/>
      <c r="C1177" s="42">
        <v>2500000</v>
      </c>
      <c r="E1177" s="43">
        <v>0</v>
      </c>
      <c r="F1177" s="43">
        <v>0</v>
      </c>
      <c r="G1177" s="43">
        <v>0</v>
      </c>
      <c r="H1177" s="43">
        <v>2500000</v>
      </c>
      <c r="I1177" s="44" t="s">
        <v>26</v>
      </c>
      <c r="J1177" s="45" t="s">
        <v>1908</v>
      </c>
      <c r="K1177" s="44"/>
      <c r="L1177" s="44" t="s">
        <v>43</v>
      </c>
      <c r="M1177" s="65">
        <v>1062</v>
      </c>
      <c r="O1177" s="22" t="s">
        <v>1909</v>
      </c>
      <c r="P1177"/>
      <c r="Q1177"/>
    </row>
    <row r="1178" spans="2:17" ht="30" customHeight="1" x14ac:dyDescent="0.25">
      <c r="B1178" s="36"/>
      <c r="C1178" s="42">
        <v>2250000</v>
      </c>
      <c r="E1178" s="43">
        <v>0</v>
      </c>
      <c r="F1178" s="43">
        <v>0</v>
      </c>
      <c r="G1178" s="43">
        <v>0</v>
      </c>
      <c r="H1178" s="43">
        <v>2250000</v>
      </c>
      <c r="I1178" s="44" t="s">
        <v>26</v>
      </c>
      <c r="J1178" s="45" t="s">
        <v>1910</v>
      </c>
      <c r="K1178" s="44"/>
      <c r="L1178" s="44" t="s">
        <v>43</v>
      </c>
      <c r="M1178" s="65">
        <v>1062</v>
      </c>
      <c r="O1178" s="22" t="s">
        <v>1911</v>
      </c>
      <c r="P1178"/>
      <c r="Q1178"/>
    </row>
    <row r="1179" spans="2:17" ht="30" customHeight="1" x14ac:dyDescent="0.25">
      <c r="B1179" s="36"/>
      <c r="C1179" s="42">
        <v>2000000</v>
      </c>
      <c r="E1179" s="43">
        <v>0</v>
      </c>
      <c r="F1179" s="43">
        <v>0</v>
      </c>
      <c r="G1179" s="43">
        <v>0</v>
      </c>
      <c r="H1179" s="43">
        <v>2000000</v>
      </c>
      <c r="I1179" s="44" t="s">
        <v>26</v>
      </c>
      <c r="J1179" s="45" t="s">
        <v>1912</v>
      </c>
      <c r="K1179" s="44"/>
      <c r="L1179" s="44" t="s">
        <v>43</v>
      </c>
      <c r="M1179" s="65">
        <v>1062</v>
      </c>
      <c r="O1179" s="22" t="s">
        <v>1913</v>
      </c>
      <c r="P1179"/>
      <c r="Q1179"/>
    </row>
    <row r="1180" spans="2:17" ht="30" customHeight="1" x14ac:dyDescent="0.25">
      <c r="B1180" s="36"/>
      <c r="C1180" s="42">
        <v>2100000</v>
      </c>
      <c r="E1180" s="43">
        <v>0</v>
      </c>
      <c r="F1180" s="43">
        <v>0</v>
      </c>
      <c r="G1180" s="43">
        <v>0</v>
      </c>
      <c r="H1180" s="43">
        <v>2100000</v>
      </c>
      <c r="I1180" s="44" t="s">
        <v>26</v>
      </c>
      <c r="J1180" s="45" t="s">
        <v>1914</v>
      </c>
      <c r="K1180" s="44"/>
      <c r="L1180" s="44" t="s">
        <v>43</v>
      </c>
      <c r="M1180" s="65">
        <v>1062</v>
      </c>
      <c r="O1180" s="22" t="s">
        <v>1915</v>
      </c>
      <c r="P1180"/>
      <c r="Q1180"/>
    </row>
    <row r="1181" spans="2:17" ht="30" customHeight="1" x14ac:dyDescent="0.25">
      <c r="B1181" s="36"/>
      <c r="C1181" s="42">
        <v>3215744</v>
      </c>
      <c r="E1181" s="43">
        <v>0</v>
      </c>
      <c r="F1181" s="43">
        <v>0</v>
      </c>
      <c r="G1181" s="43">
        <v>0</v>
      </c>
      <c r="H1181" s="43">
        <v>3215744</v>
      </c>
      <c r="I1181" s="44" t="s">
        <v>15</v>
      </c>
      <c r="J1181" s="45" t="s">
        <v>1916</v>
      </c>
      <c r="K1181" s="44"/>
      <c r="L1181" s="44" t="s">
        <v>43</v>
      </c>
      <c r="M1181" s="65">
        <v>1062</v>
      </c>
      <c r="O1181" s="22" t="s">
        <v>1917</v>
      </c>
      <c r="P1181"/>
      <c r="Q1181"/>
    </row>
    <row r="1182" spans="2:17" ht="30" customHeight="1" x14ac:dyDescent="0.25">
      <c r="B1182" s="36"/>
      <c r="C1182" s="42">
        <v>13575000</v>
      </c>
      <c r="E1182" s="43">
        <v>0</v>
      </c>
      <c r="F1182" s="43">
        <v>0</v>
      </c>
      <c r="G1182" s="43">
        <v>0</v>
      </c>
      <c r="H1182" s="43">
        <v>13575000</v>
      </c>
      <c r="I1182" s="44" t="s">
        <v>26</v>
      </c>
      <c r="J1182" s="45" t="s">
        <v>1918</v>
      </c>
      <c r="K1182" s="44"/>
      <c r="L1182" s="44" t="s">
        <v>374</v>
      </c>
      <c r="M1182" s="65">
        <v>1129</v>
      </c>
      <c r="O1182" s="22" t="s">
        <v>1919</v>
      </c>
      <c r="P1182"/>
      <c r="Q1182"/>
    </row>
    <row r="1183" spans="2:17" ht="30" customHeight="1" x14ac:dyDescent="0.25">
      <c r="B1183" s="36"/>
      <c r="C1183" s="42">
        <v>8000000</v>
      </c>
      <c r="E1183" s="43">
        <v>0</v>
      </c>
      <c r="F1183" s="43">
        <v>0</v>
      </c>
      <c r="G1183" s="43">
        <v>0</v>
      </c>
      <c r="H1183" s="43">
        <v>8000000</v>
      </c>
      <c r="I1183" s="44" t="s">
        <v>26</v>
      </c>
      <c r="J1183" s="45" t="s">
        <v>1920</v>
      </c>
      <c r="K1183" s="44"/>
      <c r="L1183" s="44" t="s">
        <v>74</v>
      </c>
      <c r="M1183" s="65">
        <v>1163</v>
      </c>
      <c r="O1183" s="22" t="s">
        <v>1921</v>
      </c>
      <c r="P1183"/>
      <c r="Q1183"/>
    </row>
    <row r="1184" spans="2:17" ht="30" customHeight="1" x14ac:dyDescent="0.25">
      <c r="B1184" s="36"/>
      <c r="C1184" s="42">
        <v>233001</v>
      </c>
      <c r="E1184" s="43">
        <v>0</v>
      </c>
      <c r="F1184" s="43">
        <v>0</v>
      </c>
      <c r="G1184" s="43">
        <v>0</v>
      </c>
      <c r="H1184" s="43">
        <v>233001</v>
      </c>
      <c r="I1184" s="44" t="s">
        <v>22</v>
      </c>
      <c r="J1184" s="45" t="s">
        <v>1922</v>
      </c>
      <c r="K1184" s="44"/>
      <c r="L1184" s="44" t="s">
        <v>74</v>
      </c>
      <c r="M1184" s="65">
        <v>1163</v>
      </c>
      <c r="O1184" s="22" t="s">
        <v>1923</v>
      </c>
      <c r="P1184"/>
      <c r="Q1184"/>
    </row>
    <row r="1185" spans="2:17" ht="30" customHeight="1" x14ac:dyDescent="0.25">
      <c r="B1185" s="36"/>
      <c r="C1185" s="42">
        <v>8000000</v>
      </c>
      <c r="E1185" s="43">
        <v>0</v>
      </c>
      <c r="F1185" s="43">
        <v>0</v>
      </c>
      <c r="G1185" s="43">
        <v>0</v>
      </c>
      <c r="H1185" s="43">
        <v>8000000</v>
      </c>
      <c r="I1185" s="44" t="s">
        <v>80</v>
      </c>
      <c r="J1185" s="45" t="s">
        <v>1924</v>
      </c>
      <c r="K1185" s="44"/>
      <c r="L1185" s="44" t="s">
        <v>17</v>
      </c>
      <c r="M1185" s="65">
        <v>1215</v>
      </c>
      <c r="O1185" s="22" t="s">
        <v>1925</v>
      </c>
      <c r="P1185"/>
      <c r="Q1185"/>
    </row>
    <row r="1186" spans="2:17" ht="30" customHeight="1" x14ac:dyDescent="0.25">
      <c r="B1186" s="36"/>
      <c r="C1186" s="42">
        <v>2875000</v>
      </c>
      <c r="E1186" s="43">
        <v>0</v>
      </c>
      <c r="F1186" s="43">
        <v>0</v>
      </c>
      <c r="G1186" s="43">
        <v>0</v>
      </c>
      <c r="H1186" s="43">
        <v>2875000</v>
      </c>
      <c r="I1186" s="44" t="s">
        <v>26</v>
      </c>
      <c r="J1186" s="45" t="s">
        <v>1926</v>
      </c>
      <c r="K1186" s="44"/>
      <c r="L1186" s="44" t="s">
        <v>17</v>
      </c>
      <c r="M1186" s="65">
        <v>1215</v>
      </c>
      <c r="O1186" s="22" t="s">
        <v>1927</v>
      </c>
      <c r="P1186"/>
      <c r="Q1186"/>
    </row>
    <row r="1187" spans="2:17" ht="30" customHeight="1" x14ac:dyDescent="0.25">
      <c r="B1187" s="36"/>
      <c r="C1187" s="42">
        <v>3272153</v>
      </c>
      <c r="E1187" s="43">
        <v>0</v>
      </c>
      <c r="F1187" s="43">
        <v>0</v>
      </c>
      <c r="G1187" s="43">
        <v>0</v>
      </c>
      <c r="H1187" s="43">
        <v>3272153</v>
      </c>
      <c r="I1187" s="44" t="s">
        <v>22</v>
      </c>
      <c r="J1187" s="45" t="s">
        <v>1928</v>
      </c>
      <c r="K1187" s="44"/>
      <c r="L1187" s="44" t="s">
        <v>17</v>
      </c>
      <c r="M1187" s="65">
        <v>1215</v>
      </c>
      <c r="O1187" s="22" t="s">
        <v>1929</v>
      </c>
      <c r="P1187"/>
      <c r="Q1187"/>
    </row>
    <row r="1188" spans="2:17" ht="30" customHeight="1" x14ac:dyDescent="0.25">
      <c r="B1188" s="36"/>
      <c r="C1188" s="42"/>
      <c r="E1188" s="43"/>
      <c r="F1188" s="43"/>
      <c r="G1188" s="43"/>
      <c r="H1188" s="43"/>
      <c r="I1188" s="44" t="s">
        <v>19</v>
      </c>
      <c r="J1188" s="45" t="s">
        <v>241</v>
      </c>
      <c r="K1188" s="44"/>
      <c r="L1188" s="44" t="s">
        <v>24</v>
      </c>
      <c r="M1188" s="65">
        <v>1224</v>
      </c>
      <c r="O1188" s="22" t="s">
        <v>25</v>
      </c>
      <c r="P1188"/>
      <c r="Q1188"/>
    </row>
    <row r="1189" spans="2:17" ht="30" customHeight="1" x14ac:dyDescent="0.25">
      <c r="B1189" s="36"/>
      <c r="C1189" s="42">
        <v>81883525</v>
      </c>
      <c r="E1189" s="43">
        <v>9957998</v>
      </c>
      <c r="F1189" s="43">
        <v>11531889</v>
      </c>
      <c r="G1189" s="43">
        <v>60393638</v>
      </c>
      <c r="H1189" s="43">
        <v>0</v>
      </c>
      <c r="I1189" s="44" t="s">
        <v>22</v>
      </c>
      <c r="J1189" s="45" t="s">
        <v>1930</v>
      </c>
      <c r="K1189" s="44"/>
      <c r="L1189" s="44" t="s">
        <v>24</v>
      </c>
      <c r="M1189" s="65">
        <v>1224</v>
      </c>
      <c r="O1189" s="22" t="s">
        <v>1931</v>
      </c>
      <c r="P1189"/>
      <c r="Q1189"/>
    </row>
    <row r="1190" spans="2:17" ht="30" customHeight="1" x14ac:dyDescent="0.25">
      <c r="B1190" s="36"/>
      <c r="C1190" s="42">
        <v>1600000</v>
      </c>
      <c r="E1190" s="43">
        <v>0</v>
      </c>
      <c r="F1190" s="43">
        <v>0</v>
      </c>
      <c r="G1190" s="43">
        <v>0</v>
      </c>
      <c r="H1190" s="43">
        <v>1600000</v>
      </c>
      <c r="I1190" s="44" t="s">
        <v>26</v>
      </c>
      <c r="J1190" s="45" t="s">
        <v>1932</v>
      </c>
      <c r="K1190" s="44"/>
      <c r="L1190" s="44" t="s">
        <v>24</v>
      </c>
      <c r="M1190" s="65">
        <v>1224</v>
      </c>
      <c r="O1190" s="22" t="s">
        <v>1933</v>
      </c>
      <c r="P1190"/>
      <c r="Q1190"/>
    </row>
    <row r="1191" spans="2:17" ht="30" customHeight="1" x14ac:dyDescent="0.25">
      <c r="B1191" s="36"/>
      <c r="C1191" s="42">
        <v>22554688</v>
      </c>
      <c r="E1191" s="43">
        <v>0</v>
      </c>
      <c r="F1191" s="43">
        <v>0</v>
      </c>
      <c r="G1191" s="43">
        <v>0</v>
      </c>
      <c r="H1191" s="43">
        <v>22554688</v>
      </c>
      <c r="I1191" s="44" t="s">
        <v>47</v>
      </c>
      <c r="J1191" s="45" t="s">
        <v>1934</v>
      </c>
      <c r="K1191" s="44"/>
      <c r="L1191" s="44" t="s">
        <v>24</v>
      </c>
      <c r="M1191" s="65">
        <v>1224</v>
      </c>
      <c r="O1191" s="22" t="s">
        <v>1935</v>
      </c>
      <c r="P1191"/>
      <c r="Q1191"/>
    </row>
    <row r="1192" spans="2:17" ht="30" customHeight="1" x14ac:dyDescent="0.25">
      <c r="B1192" s="36"/>
      <c r="C1192" s="42">
        <v>60661902</v>
      </c>
      <c r="E1192" s="43">
        <v>0</v>
      </c>
      <c r="F1192" s="43">
        <v>0</v>
      </c>
      <c r="G1192" s="43">
        <v>0</v>
      </c>
      <c r="H1192" s="43">
        <v>60661902</v>
      </c>
      <c r="I1192" s="44" t="s">
        <v>22</v>
      </c>
      <c r="J1192" s="45" t="s">
        <v>1936</v>
      </c>
      <c r="K1192" s="44"/>
      <c r="L1192" s="44" t="s">
        <v>24</v>
      </c>
      <c r="M1192" s="65">
        <v>1224</v>
      </c>
      <c r="O1192" s="22" t="s">
        <v>1937</v>
      </c>
      <c r="P1192"/>
      <c r="Q1192"/>
    </row>
    <row r="1193" spans="2:17" ht="30" customHeight="1" x14ac:dyDescent="0.25">
      <c r="B1193" s="36"/>
      <c r="C1193" s="42">
        <v>503280</v>
      </c>
      <c r="E1193" s="43">
        <v>0</v>
      </c>
      <c r="F1193" s="43">
        <v>0</v>
      </c>
      <c r="G1193" s="43">
        <v>503280</v>
      </c>
      <c r="H1193" s="43">
        <v>0</v>
      </c>
      <c r="I1193" s="44" t="s">
        <v>19</v>
      </c>
      <c r="J1193" s="45" t="s">
        <v>1938</v>
      </c>
      <c r="K1193" s="44"/>
      <c r="L1193" s="44" t="s">
        <v>24</v>
      </c>
      <c r="M1193" s="65">
        <v>1224</v>
      </c>
      <c r="O1193" s="22" t="s">
        <v>1939</v>
      </c>
      <c r="P1193"/>
      <c r="Q1193"/>
    </row>
    <row r="1194" spans="2:17" ht="30" customHeight="1" x14ac:dyDescent="0.25">
      <c r="B1194" s="36"/>
      <c r="C1194" s="42">
        <v>2425000</v>
      </c>
      <c r="E1194" s="43">
        <v>0</v>
      </c>
      <c r="F1194" s="43">
        <v>0</v>
      </c>
      <c r="G1194" s="43">
        <v>0</v>
      </c>
      <c r="H1194" s="43">
        <v>2425000</v>
      </c>
      <c r="I1194" s="44" t="s">
        <v>26</v>
      </c>
      <c r="J1194" s="45" t="s">
        <v>1940</v>
      </c>
      <c r="K1194" s="44"/>
      <c r="L1194" s="44" t="s">
        <v>61</v>
      </c>
      <c r="M1194" s="65">
        <v>1240</v>
      </c>
      <c r="O1194" s="22" t="s">
        <v>1941</v>
      </c>
      <c r="P1194"/>
      <c r="Q1194"/>
    </row>
    <row r="1195" spans="2:17" ht="30" customHeight="1" x14ac:dyDescent="0.25">
      <c r="B1195" s="36"/>
      <c r="C1195" s="42">
        <v>2900000</v>
      </c>
      <c r="E1195" s="43">
        <v>0</v>
      </c>
      <c r="F1195" s="43">
        <v>0</v>
      </c>
      <c r="G1195" s="43">
        <v>0</v>
      </c>
      <c r="H1195" s="43">
        <v>2900000</v>
      </c>
      <c r="I1195" s="44" t="s">
        <v>80</v>
      </c>
      <c r="J1195" s="45" t="s">
        <v>1942</v>
      </c>
      <c r="K1195" s="44"/>
      <c r="L1195" s="44" t="s">
        <v>61</v>
      </c>
      <c r="M1195" s="65">
        <v>1240</v>
      </c>
      <c r="O1195" s="22" t="s">
        <v>1943</v>
      </c>
      <c r="P1195"/>
      <c r="Q1195"/>
    </row>
    <row r="1196" spans="2:17" ht="30" customHeight="1" x14ac:dyDescent="0.25">
      <c r="B1196" s="36"/>
      <c r="C1196" s="42">
        <v>2267993</v>
      </c>
      <c r="E1196" s="43">
        <v>0</v>
      </c>
      <c r="F1196" s="43">
        <v>0</v>
      </c>
      <c r="G1196" s="43">
        <v>0</v>
      </c>
      <c r="H1196" s="43">
        <v>2267993</v>
      </c>
      <c r="I1196" s="44" t="s">
        <v>80</v>
      </c>
      <c r="J1196" s="45" t="s">
        <v>1944</v>
      </c>
      <c r="K1196" s="44"/>
      <c r="L1196" s="44" t="s">
        <v>61</v>
      </c>
      <c r="M1196" s="65">
        <v>1240</v>
      </c>
      <c r="O1196" s="22" t="s">
        <v>1945</v>
      </c>
      <c r="P1196"/>
      <c r="Q1196"/>
    </row>
    <row r="1197" spans="2:17" ht="30" customHeight="1" x14ac:dyDescent="0.25">
      <c r="B1197" s="36"/>
      <c r="C1197" s="42"/>
      <c r="E1197" s="43"/>
      <c r="F1197" s="43"/>
      <c r="G1197" s="43"/>
      <c r="H1197" s="43"/>
      <c r="I1197" s="44" t="s">
        <v>19</v>
      </c>
      <c r="J1197" s="45" t="s">
        <v>1031</v>
      </c>
      <c r="K1197" s="44"/>
      <c r="L1197" s="44" t="s">
        <v>249</v>
      </c>
      <c r="M1197" s="65">
        <v>1529</v>
      </c>
      <c r="O1197" s="22" t="s">
        <v>25</v>
      </c>
      <c r="P1197"/>
      <c r="Q1197"/>
    </row>
    <row r="1198" spans="2:17" ht="30" customHeight="1" x14ac:dyDescent="0.25">
      <c r="B1198" s="36"/>
      <c r="C1198" s="42">
        <v>13294229</v>
      </c>
      <c r="E1198" s="43">
        <v>0</v>
      </c>
      <c r="F1198" s="43">
        <v>0</v>
      </c>
      <c r="G1198" s="43">
        <v>0</v>
      </c>
      <c r="H1198" s="43">
        <v>13294229</v>
      </c>
      <c r="I1198" s="44" t="s">
        <v>15</v>
      </c>
      <c r="J1198" s="45" t="s">
        <v>1946</v>
      </c>
      <c r="K1198" s="44"/>
      <c r="L1198" s="44" t="s">
        <v>249</v>
      </c>
      <c r="M1198" s="65">
        <v>1529</v>
      </c>
      <c r="O1198" s="22" t="s">
        <v>1947</v>
      </c>
      <c r="P1198"/>
      <c r="Q1198"/>
    </row>
    <row r="1199" spans="2:17" ht="30" customHeight="1" x14ac:dyDescent="0.25">
      <c r="B1199" s="36"/>
      <c r="C1199" s="42">
        <v>5000000</v>
      </c>
      <c r="E1199" s="43">
        <v>0</v>
      </c>
      <c r="F1199" s="43">
        <v>0</v>
      </c>
      <c r="G1199" s="43">
        <v>0</v>
      </c>
      <c r="H1199" s="43">
        <v>5000000</v>
      </c>
      <c r="I1199" s="44" t="s">
        <v>26</v>
      </c>
      <c r="J1199" s="45" t="s">
        <v>1948</v>
      </c>
      <c r="K1199" s="44"/>
      <c r="L1199" s="44" t="s">
        <v>139</v>
      </c>
      <c r="M1199" s="65">
        <v>1130</v>
      </c>
      <c r="O1199" s="22" t="str">
        <f>INDEX('[12]PSIP list 2020'!L:L,MATCH(J1199,'[12]PSIP list 2020'!K:K,0))</f>
        <v>P-DUMMY-462</v>
      </c>
      <c r="P1199"/>
      <c r="Q1199"/>
    </row>
    <row r="1200" spans="2:17" ht="30.75" customHeight="1" x14ac:dyDescent="0.25">
      <c r="B1200" s="36"/>
      <c r="C1200" s="50">
        <v>5000000</v>
      </c>
      <c r="E1200" s="43">
        <v>0</v>
      </c>
      <c r="F1200" s="43">
        <v>0</v>
      </c>
      <c r="G1200" s="43">
        <v>0</v>
      </c>
      <c r="H1200" s="51">
        <v>5000000</v>
      </c>
      <c r="I1200" s="52" t="s">
        <v>26</v>
      </c>
      <c r="J1200" s="53" t="s">
        <v>1949</v>
      </c>
      <c r="K1200" s="52"/>
      <c r="L1200" s="52" t="s">
        <v>17</v>
      </c>
      <c r="M1200" s="68">
        <v>1215</v>
      </c>
      <c r="O1200" s="22" t="str">
        <f>INDEX('[12]PSIP list 2020'!L:L,MATCH(J1200,'[12]PSIP list 2020'!K:K,0))</f>
        <v>P-DUMMY-463</v>
      </c>
      <c r="P1200"/>
      <c r="Q1200"/>
    </row>
    <row r="1201" spans="2:17" ht="30" customHeight="1" x14ac:dyDescent="0.25">
      <c r="B1201" s="36"/>
      <c r="C1201" s="55">
        <v>40004223</v>
      </c>
      <c r="E1201" s="56">
        <v>3891614</v>
      </c>
      <c r="F1201" s="56">
        <v>6014971</v>
      </c>
      <c r="G1201" s="56">
        <v>0</v>
      </c>
      <c r="H1201" s="56">
        <v>30097638</v>
      </c>
      <c r="I1201" s="57"/>
      <c r="J1201" s="58"/>
      <c r="K1201" s="57" t="s">
        <v>1950</v>
      </c>
      <c r="L1201" s="57"/>
      <c r="M1201" s="67"/>
      <c r="N1201" s="37" t="s">
        <v>1951</v>
      </c>
      <c r="P1201"/>
      <c r="Q1201"/>
    </row>
    <row r="1202" spans="2:17" ht="30" customHeight="1" x14ac:dyDescent="0.25">
      <c r="B1202" s="36"/>
      <c r="C1202" s="38">
        <v>1425000</v>
      </c>
      <c r="E1202" s="39">
        <v>0</v>
      </c>
      <c r="F1202" s="39">
        <v>0</v>
      </c>
      <c r="G1202" s="39">
        <v>0</v>
      </c>
      <c r="H1202" s="39">
        <v>1425000</v>
      </c>
      <c r="I1202" s="40" t="s">
        <v>26</v>
      </c>
      <c r="J1202" s="41" t="s">
        <v>1952</v>
      </c>
      <c r="K1202" s="40"/>
      <c r="L1202" s="40" t="s">
        <v>43</v>
      </c>
      <c r="M1202" s="64">
        <v>1062</v>
      </c>
      <c r="O1202" s="22" t="s">
        <v>1953</v>
      </c>
      <c r="P1202"/>
      <c r="Q1202"/>
    </row>
    <row r="1203" spans="2:17" ht="30" customHeight="1" x14ac:dyDescent="0.25">
      <c r="B1203" s="36"/>
      <c r="C1203" s="42">
        <v>3701460</v>
      </c>
      <c r="E1203" s="43">
        <v>0</v>
      </c>
      <c r="F1203" s="43">
        <v>0</v>
      </c>
      <c r="G1203" s="43">
        <v>0</v>
      </c>
      <c r="H1203" s="43">
        <v>3701460</v>
      </c>
      <c r="I1203" s="44" t="s">
        <v>15</v>
      </c>
      <c r="J1203" s="45" t="s">
        <v>1954</v>
      </c>
      <c r="K1203" s="44"/>
      <c r="L1203" s="44" t="s">
        <v>43</v>
      </c>
      <c r="M1203" s="65">
        <v>1062</v>
      </c>
      <c r="O1203" s="22" t="s">
        <v>1955</v>
      </c>
      <c r="P1203"/>
      <c r="Q1203"/>
    </row>
    <row r="1204" spans="2:17" ht="30" customHeight="1" x14ac:dyDescent="0.25">
      <c r="B1204" s="36"/>
      <c r="C1204" s="42">
        <v>3371623</v>
      </c>
      <c r="E1204" s="43">
        <v>0</v>
      </c>
      <c r="F1204" s="43">
        <v>0</v>
      </c>
      <c r="G1204" s="43">
        <v>0</v>
      </c>
      <c r="H1204" s="43">
        <v>3371623</v>
      </c>
      <c r="I1204" s="44" t="s">
        <v>22</v>
      </c>
      <c r="J1204" s="45" t="s">
        <v>1956</v>
      </c>
      <c r="K1204" s="44"/>
      <c r="L1204" s="44" t="s">
        <v>74</v>
      </c>
      <c r="M1204" s="65">
        <v>1163</v>
      </c>
      <c r="O1204" s="22" t="s">
        <v>1957</v>
      </c>
      <c r="P1204"/>
      <c r="Q1204"/>
    </row>
    <row r="1205" spans="2:17" ht="30" customHeight="1" x14ac:dyDescent="0.25">
      <c r="B1205" s="36"/>
      <c r="C1205" s="42">
        <v>3749555</v>
      </c>
      <c r="E1205" s="43">
        <v>0</v>
      </c>
      <c r="F1205" s="43">
        <v>0</v>
      </c>
      <c r="G1205" s="43">
        <v>0</v>
      </c>
      <c r="H1205" s="43">
        <v>3749555</v>
      </c>
      <c r="I1205" s="44" t="s">
        <v>80</v>
      </c>
      <c r="J1205" s="45" t="s">
        <v>1958</v>
      </c>
      <c r="K1205" s="44"/>
      <c r="L1205" s="44" t="s">
        <v>17</v>
      </c>
      <c r="M1205" s="65">
        <v>1215</v>
      </c>
      <c r="O1205" s="22" t="s">
        <v>1959</v>
      </c>
      <c r="P1205"/>
      <c r="Q1205"/>
    </row>
    <row r="1206" spans="2:17" ht="30" customHeight="1" x14ac:dyDescent="0.25">
      <c r="B1206" s="36"/>
      <c r="C1206" s="42"/>
      <c r="E1206" s="43"/>
      <c r="F1206" s="43"/>
      <c r="G1206" s="43"/>
      <c r="H1206" s="43"/>
      <c r="I1206" s="44" t="s">
        <v>47</v>
      </c>
      <c r="J1206" s="45" t="s">
        <v>1960</v>
      </c>
      <c r="K1206" s="44"/>
      <c r="L1206" s="44" t="s">
        <v>24</v>
      </c>
      <c r="M1206" s="65">
        <v>1224</v>
      </c>
      <c r="O1206" s="22" t="s">
        <v>25</v>
      </c>
      <c r="P1206"/>
      <c r="Q1206"/>
    </row>
    <row r="1207" spans="2:17" ht="30" customHeight="1" x14ac:dyDescent="0.25">
      <c r="B1207" s="36"/>
      <c r="C1207" s="42"/>
      <c r="E1207" s="43"/>
      <c r="F1207" s="43"/>
      <c r="G1207" s="43"/>
      <c r="H1207" s="43"/>
      <c r="I1207" s="44" t="s">
        <v>22</v>
      </c>
      <c r="J1207" s="45" t="s">
        <v>1961</v>
      </c>
      <c r="K1207" s="44"/>
      <c r="L1207" s="44" t="s">
        <v>24</v>
      </c>
      <c r="M1207" s="65">
        <v>1224</v>
      </c>
      <c r="O1207" s="22" t="s">
        <v>25</v>
      </c>
      <c r="P1207"/>
      <c r="Q1207"/>
    </row>
    <row r="1208" spans="2:17" ht="30" customHeight="1" x14ac:dyDescent="0.25">
      <c r="B1208" s="36"/>
      <c r="C1208" s="42"/>
      <c r="E1208" s="43"/>
      <c r="F1208" s="43"/>
      <c r="G1208" s="43"/>
      <c r="H1208" s="43"/>
      <c r="I1208" s="44" t="s">
        <v>47</v>
      </c>
      <c r="J1208" s="45" t="s">
        <v>1962</v>
      </c>
      <c r="K1208" s="44"/>
      <c r="L1208" s="44" t="s">
        <v>24</v>
      </c>
      <c r="M1208" s="65">
        <v>1224</v>
      </c>
      <c r="O1208" s="22" t="s">
        <v>25</v>
      </c>
      <c r="P1208"/>
      <c r="Q1208"/>
    </row>
    <row r="1209" spans="2:17" ht="30" customHeight="1" x14ac:dyDescent="0.25">
      <c r="B1209" s="36"/>
      <c r="C1209" s="42"/>
      <c r="E1209" s="43"/>
      <c r="F1209" s="43"/>
      <c r="G1209" s="43"/>
      <c r="H1209" s="43"/>
      <c r="I1209" s="44" t="s">
        <v>22</v>
      </c>
      <c r="J1209" s="45" t="s">
        <v>23</v>
      </c>
      <c r="K1209" s="44"/>
      <c r="L1209" s="44" t="s">
        <v>24</v>
      </c>
      <c r="M1209" s="65">
        <v>1224</v>
      </c>
      <c r="O1209" s="22" t="s">
        <v>25</v>
      </c>
      <c r="P1209"/>
      <c r="Q1209"/>
    </row>
    <row r="1210" spans="2:17" ht="30" customHeight="1" x14ac:dyDescent="0.25">
      <c r="B1210" s="36"/>
      <c r="C1210" s="42">
        <v>8550000</v>
      </c>
      <c r="E1210" s="43">
        <v>0</v>
      </c>
      <c r="F1210" s="43">
        <v>0</v>
      </c>
      <c r="G1210" s="43">
        <v>0</v>
      </c>
      <c r="H1210" s="43">
        <v>8550000</v>
      </c>
      <c r="I1210" s="44" t="s">
        <v>26</v>
      </c>
      <c r="J1210" s="45" t="s">
        <v>1963</v>
      </c>
      <c r="K1210" s="44"/>
      <c r="L1210" s="44" t="s">
        <v>24</v>
      </c>
      <c r="M1210" s="65">
        <v>1224</v>
      </c>
      <c r="O1210" s="22" t="s">
        <v>1964</v>
      </c>
      <c r="P1210"/>
      <c r="Q1210"/>
    </row>
    <row r="1211" spans="2:17" ht="30" customHeight="1" x14ac:dyDescent="0.25">
      <c r="B1211" s="36"/>
      <c r="C1211" s="42">
        <v>3000000</v>
      </c>
      <c r="E1211" s="43">
        <v>0</v>
      </c>
      <c r="F1211" s="43">
        <v>0</v>
      </c>
      <c r="G1211" s="43">
        <v>0</v>
      </c>
      <c r="H1211" s="43">
        <v>3000000</v>
      </c>
      <c r="I1211" s="44" t="s">
        <v>26</v>
      </c>
      <c r="J1211" s="45" t="s">
        <v>1965</v>
      </c>
      <c r="K1211" s="44"/>
      <c r="L1211" s="44" t="s">
        <v>24</v>
      </c>
      <c r="M1211" s="65">
        <v>1224</v>
      </c>
      <c r="O1211" s="22" t="s">
        <v>1966</v>
      </c>
      <c r="P1211"/>
      <c r="Q1211"/>
    </row>
    <row r="1212" spans="2:17" ht="30" customHeight="1" x14ac:dyDescent="0.25">
      <c r="B1212" s="36"/>
      <c r="C1212" s="42">
        <v>6014971</v>
      </c>
      <c r="E1212" s="43">
        <v>0</v>
      </c>
      <c r="F1212" s="43">
        <v>6014971</v>
      </c>
      <c r="G1212" s="43">
        <v>0</v>
      </c>
      <c r="H1212" s="43">
        <v>0</v>
      </c>
      <c r="I1212" s="44" t="s">
        <v>26</v>
      </c>
      <c r="J1212" s="45" t="s">
        <v>1967</v>
      </c>
      <c r="K1212" s="44"/>
      <c r="L1212" s="44" t="s">
        <v>24</v>
      </c>
      <c r="M1212" s="65">
        <v>1224</v>
      </c>
      <c r="O1212" s="22" t="s">
        <v>1968</v>
      </c>
      <c r="P1212"/>
      <c r="Q1212"/>
    </row>
    <row r="1213" spans="2:17" ht="30" customHeight="1" x14ac:dyDescent="0.25">
      <c r="B1213" s="36"/>
      <c r="C1213" s="42">
        <v>154114</v>
      </c>
      <c r="E1213" s="43">
        <v>154114</v>
      </c>
      <c r="F1213" s="43">
        <v>0</v>
      </c>
      <c r="G1213" s="43">
        <v>0</v>
      </c>
      <c r="H1213" s="43">
        <v>0</v>
      </c>
      <c r="I1213" s="44" t="s">
        <v>15</v>
      </c>
      <c r="J1213" s="45" t="s">
        <v>1969</v>
      </c>
      <c r="K1213" s="44"/>
      <c r="L1213" s="44" t="s">
        <v>102</v>
      </c>
      <c r="M1213" s="65">
        <v>1229</v>
      </c>
      <c r="O1213" s="22" t="s">
        <v>1970</v>
      </c>
      <c r="P1213"/>
      <c r="Q1213"/>
    </row>
    <row r="1214" spans="2:17" ht="30" customHeight="1" x14ac:dyDescent="0.25">
      <c r="B1214" s="36"/>
      <c r="C1214" s="42">
        <v>3737500</v>
      </c>
      <c r="E1214" s="43">
        <v>3737500</v>
      </c>
      <c r="F1214" s="43">
        <v>0</v>
      </c>
      <c r="G1214" s="43">
        <v>0</v>
      </c>
      <c r="H1214" s="43">
        <v>0</v>
      </c>
      <c r="I1214" s="44" t="s">
        <v>26</v>
      </c>
      <c r="J1214" s="45" t="s">
        <v>1971</v>
      </c>
      <c r="K1214" s="44"/>
      <c r="L1214" s="44" t="s">
        <v>102</v>
      </c>
      <c r="M1214" s="65">
        <v>1229</v>
      </c>
      <c r="O1214" s="22" t="s">
        <v>1972</v>
      </c>
      <c r="P1214"/>
      <c r="Q1214"/>
    </row>
    <row r="1215" spans="2:17" ht="30" customHeight="1" x14ac:dyDescent="0.25">
      <c r="B1215" s="36"/>
      <c r="C1215" s="46">
        <v>6300000</v>
      </c>
      <c r="E1215" s="47">
        <v>0</v>
      </c>
      <c r="F1215" s="47">
        <v>0</v>
      </c>
      <c r="G1215" s="47">
        <v>0</v>
      </c>
      <c r="H1215" s="47">
        <v>6300000</v>
      </c>
      <c r="I1215" s="48" t="s">
        <v>26</v>
      </c>
      <c r="J1215" s="49" t="s">
        <v>1973</v>
      </c>
      <c r="K1215" s="48"/>
      <c r="L1215" s="48" t="s">
        <v>205</v>
      </c>
      <c r="M1215" s="66">
        <v>1233</v>
      </c>
      <c r="O1215" s="22" t="s">
        <v>1974</v>
      </c>
      <c r="P1215"/>
      <c r="Q1215"/>
    </row>
    <row r="1216" spans="2:17" ht="30" customHeight="1" x14ac:dyDescent="0.25">
      <c r="B1216" s="36"/>
      <c r="C1216" s="55">
        <v>22585504</v>
      </c>
      <c r="E1216" s="56">
        <v>2059945</v>
      </c>
      <c r="F1216" s="56">
        <v>0</v>
      </c>
      <c r="G1216" s="56">
        <v>0</v>
      </c>
      <c r="H1216" s="56">
        <v>20525559</v>
      </c>
      <c r="I1216" s="57"/>
      <c r="J1216" s="58"/>
      <c r="K1216" s="57" t="s">
        <v>1975</v>
      </c>
      <c r="L1216" s="57"/>
      <c r="M1216" s="67"/>
      <c r="N1216" s="37" t="s">
        <v>1976</v>
      </c>
      <c r="P1216"/>
      <c r="Q1216"/>
    </row>
    <row r="1217" spans="2:17" ht="30" customHeight="1" x14ac:dyDescent="0.25">
      <c r="B1217" s="36"/>
      <c r="C1217" s="38">
        <v>1000000</v>
      </c>
      <c r="E1217" s="39">
        <v>0</v>
      </c>
      <c r="F1217" s="39">
        <v>0</v>
      </c>
      <c r="G1217" s="39">
        <v>0</v>
      </c>
      <c r="H1217" s="39">
        <v>1000000</v>
      </c>
      <c r="I1217" s="40" t="s">
        <v>26</v>
      </c>
      <c r="J1217" s="41" t="s">
        <v>1977</v>
      </c>
      <c r="K1217" s="40"/>
      <c r="L1217" s="40" t="s">
        <v>43</v>
      </c>
      <c r="M1217" s="64">
        <v>1062</v>
      </c>
      <c r="O1217" s="22" t="s">
        <v>1978</v>
      </c>
      <c r="P1217"/>
      <c r="Q1217"/>
    </row>
    <row r="1218" spans="2:17" ht="30" customHeight="1" x14ac:dyDescent="0.25">
      <c r="B1218" s="36"/>
      <c r="C1218" s="42">
        <v>558478</v>
      </c>
      <c r="E1218" s="43">
        <v>0</v>
      </c>
      <c r="F1218" s="43">
        <v>0</v>
      </c>
      <c r="G1218" s="43">
        <v>0</v>
      </c>
      <c r="H1218" s="43">
        <v>558478</v>
      </c>
      <c r="I1218" s="44" t="s">
        <v>19</v>
      </c>
      <c r="J1218" s="45" t="s">
        <v>1979</v>
      </c>
      <c r="K1218" s="44"/>
      <c r="L1218" s="44" t="s">
        <v>43</v>
      </c>
      <c r="M1218" s="65">
        <v>1062</v>
      </c>
      <c r="O1218" s="22" t="s">
        <v>1980</v>
      </c>
      <c r="P1218"/>
      <c r="Q1218"/>
    </row>
    <row r="1219" spans="2:17" ht="30" customHeight="1" x14ac:dyDescent="0.25">
      <c r="B1219" s="36"/>
      <c r="C1219" s="42">
        <v>7287500</v>
      </c>
      <c r="E1219" s="43">
        <v>0</v>
      </c>
      <c r="F1219" s="43">
        <v>0</v>
      </c>
      <c r="G1219" s="43">
        <v>0</v>
      </c>
      <c r="H1219" s="43">
        <v>7287500</v>
      </c>
      <c r="I1219" s="44" t="s">
        <v>26</v>
      </c>
      <c r="J1219" s="45" t="s">
        <v>1981</v>
      </c>
      <c r="K1219" s="44"/>
      <c r="L1219" s="44" t="s">
        <v>17</v>
      </c>
      <c r="M1219" s="65">
        <v>1215</v>
      </c>
      <c r="O1219" s="22" t="s">
        <v>1982</v>
      </c>
      <c r="P1219"/>
      <c r="Q1219"/>
    </row>
    <row r="1220" spans="2:17" ht="30" customHeight="1" x14ac:dyDescent="0.25">
      <c r="B1220" s="36"/>
      <c r="C1220" s="42">
        <v>2929581</v>
      </c>
      <c r="E1220" s="43">
        <v>0</v>
      </c>
      <c r="F1220" s="43">
        <v>0</v>
      </c>
      <c r="G1220" s="43">
        <v>0</v>
      </c>
      <c r="H1220" s="43">
        <v>2929581</v>
      </c>
      <c r="I1220" s="44" t="s">
        <v>15</v>
      </c>
      <c r="J1220" s="45" t="s">
        <v>1983</v>
      </c>
      <c r="K1220" s="44"/>
      <c r="L1220" s="44" t="s">
        <v>17</v>
      </c>
      <c r="M1220" s="65">
        <v>1215</v>
      </c>
      <c r="O1220" s="22" t="s">
        <v>1984</v>
      </c>
      <c r="P1220"/>
      <c r="Q1220"/>
    </row>
    <row r="1221" spans="2:17" ht="30" customHeight="1" x14ac:dyDescent="0.25">
      <c r="B1221" s="36"/>
      <c r="C1221" s="42">
        <v>6750000</v>
      </c>
      <c r="E1221" s="43">
        <v>0</v>
      </c>
      <c r="F1221" s="43">
        <v>0</v>
      </c>
      <c r="G1221" s="43">
        <v>0</v>
      </c>
      <c r="H1221" s="43">
        <v>6750000</v>
      </c>
      <c r="I1221" s="44" t="s">
        <v>22</v>
      </c>
      <c r="J1221" s="45" t="s">
        <v>1985</v>
      </c>
      <c r="K1221" s="44"/>
      <c r="L1221" s="44" t="s">
        <v>17</v>
      </c>
      <c r="M1221" s="65">
        <v>1215</v>
      </c>
      <c r="O1221" s="22" t="s">
        <v>1986</v>
      </c>
      <c r="P1221"/>
      <c r="Q1221"/>
    </row>
    <row r="1222" spans="2:17" ht="30" customHeight="1" x14ac:dyDescent="0.25">
      <c r="B1222" s="36"/>
      <c r="C1222" s="42"/>
      <c r="E1222" s="43"/>
      <c r="F1222" s="43"/>
      <c r="G1222" s="43"/>
      <c r="H1222" s="43"/>
      <c r="I1222" s="44" t="s">
        <v>15</v>
      </c>
      <c r="J1222" s="45" t="s">
        <v>1987</v>
      </c>
      <c r="K1222" s="44"/>
      <c r="L1222" s="44" t="s">
        <v>24</v>
      </c>
      <c r="M1222" s="65">
        <v>1224</v>
      </c>
      <c r="O1222" s="22" t="s">
        <v>25</v>
      </c>
      <c r="P1222"/>
      <c r="Q1222"/>
    </row>
    <row r="1223" spans="2:17" ht="30" customHeight="1" x14ac:dyDescent="0.25">
      <c r="B1223" s="36"/>
      <c r="C1223" s="42"/>
      <c r="E1223" s="43"/>
      <c r="F1223" s="43"/>
      <c r="G1223" s="43"/>
      <c r="H1223" s="43"/>
      <c r="I1223" s="44" t="s">
        <v>47</v>
      </c>
      <c r="J1223" s="45" t="s">
        <v>1962</v>
      </c>
      <c r="K1223" s="44"/>
      <c r="L1223" s="44" t="s">
        <v>24</v>
      </c>
      <c r="M1223" s="65">
        <v>1224</v>
      </c>
      <c r="O1223" s="22" t="s">
        <v>25</v>
      </c>
      <c r="P1223"/>
      <c r="Q1223"/>
    </row>
    <row r="1224" spans="2:17" ht="30" customHeight="1" x14ac:dyDescent="0.25">
      <c r="B1224" s="36"/>
      <c r="C1224" s="42"/>
      <c r="E1224" s="43"/>
      <c r="F1224" s="43"/>
      <c r="G1224" s="43"/>
      <c r="H1224" s="43"/>
      <c r="I1224" s="44" t="s">
        <v>22</v>
      </c>
      <c r="J1224" s="45" t="s">
        <v>23</v>
      </c>
      <c r="K1224" s="44"/>
      <c r="L1224" s="44" t="s">
        <v>24</v>
      </c>
      <c r="M1224" s="65">
        <v>1224</v>
      </c>
      <c r="O1224" s="22" t="s">
        <v>25</v>
      </c>
      <c r="P1224"/>
      <c r="Q1224"/>
    </row>
    <row r="1225" spans="2:17" ht="30" customHeight="1" x14ac:dyDescent="0.25">
      <c r="B1225" s="36"/>
      <c r="C1225" s="42">
        <v>2059945</v>
      </c>
      <c r="E1225" s="43">
        <v>2059945</v>
      </c>
      <c r="F1225" s="43">
        <v>0</v>
      </c>
      <c r="G1225" s="43">
        <v>0</v>
      </c>
      <c r="H1225" s="43">
        <v>0</v>
      </c>
      <c r="I1225" s="44" t="s">
        <v>22</v>
      </c>
      <c r="J1225" s="45" t="s">
        <v>1988</v>
      </c>
      <c r="K1225" s="44"/>
      <c r="L1225" s="44" t="s">
        <v>102</v>
      </c>
      <c r="M1225" s="65">
        <v>1229</v>
      </c>
      <c r="O1225" s="22" t="s">
        <v>1989</v>
      </c>
      <c r="P1225"/>
      <c r="Q1225"/>
    </row>
    <row r="1226" spans="2:17" ht="30" customHeight="1" x14ac:dyDescent="0.25">
      <c r="B1226" s="36"/>
      <c r="C1226" s="46">
        <v>2000000</v>
      </c>
      <c r="E1226" s="47">
        <v>0</v>
      </c>
      <c r="F1226" s="47">
        <v>0</v>
      </c>
      <c r="G1226" s="47">
        <v>0</v>
      </c>
      <c r="H1226" s="47">
        <v>2000000</v>
      </c>
      <c r="I1226" s="48" t="s">
        <v>26</v>
      </c>
      <c r="J1226" s="49" t="s">
        <v>1990</v>
      </c>
      <c r="K1226" s="48"/>
      <c r="L1226" s="48" t="s">
        <v>33</v>
      </c>
      <c r="M1226" s="66">
        <v>1276</v>
      </c>
      <c r="O1226" s="22" t="s">
        <v>1991</v>
      </c>
      <c r="P1226"/>
      <c r="Q1226"/>
    </row>
    <row r="1227" spans="2:17" ht="30" customHeight="1" x14ac:dyDescent="0.25">
      <c r="B1227" s="36"/>
      <c r="C1227" s="55">
        <f>SUM(C1228:C1240)</f>
        <v>33472605</v>
      </c>
      <c r="E1227" s="56">
        <f t="shared" ref="E1227:G1227" si="56">SUM(E1228:E1240)</f>
        <v>138002</v>
      </c>
      <c r="F1227" s="56">
        <f t="shared" si="56"/>
        <v>0</v>
      </c>
      <c r="G1227" s="56">
        <f t="shared" si="56"/>
        <v>0</v>
      </c>
      <c r="H1227" s="56">
        <f>SUM(H1228:H1240)</f>
        <v>33334603</v>
      </c>
      <c r="I1227" s="57"/>
      <c r="J1227" s="58"/>
      <c r="K1227" s="57" t="s">
        <v>1992</v>
      </c>
      <c r="L1227" s="57"/>
      <c r="M1227" s="67"/>
      <c r="N1227" s="37" t="s">
        <v>1993</v>
      </c>
      <c r="P1227"/>
      <c r="Q1227"/>
    </row>
    <row r="1228" spans="2:17" ht="30" customHeight="1" x14ac:dyDescent="0.25">
      <c r="B1228" s="36"/>
      <c r="C1228" s="38">
        <v>4800000</v>
      </c>
      <c r="E1228" s="39">
        <v>0</v>
      </c>
      <c r="F1228" s="39">
        <v>0</v>
      </c>
      <c r="G1228" s="39">
        <v>0</v>
      </c>
      <c r="H1228" s="39">
        <v>4800000</v>
      </c>
      <c r="I1228" s="40" t="s">
        <v>47</v>
      </c>
      <c r="J1228" s="41" t="s">
        <v>1994</v>
      </c>
      <c r="K1228" s="40"/>
      <c r="L1228" s="40" t="s">
        <v>43</v>
      </c>
      <c r="M1228" s="64">
        <v>1062</v>
      </c>
      <c r="O1228" s="22" t="s">
        <v>1995</v>
      </c>
      <c r="P1228"/>
      <c r="Q1228"/>
    </row>
    <row r="1229" spans="2:17" ht="30" customHeight="1" x14ac:dyDescent="0.25">
      <c r="B1229" s="36"/>
      <c r="C1229" s="42">
        <v>7287500</v>
      </c>
      <c r="E1229" s="43">
        <v>0</v>
      </c>
      <c r="F1229" s="43">
        <v>0</v>
      </c>
      <c r="G1229" s="43">
        <v>0</v>
      </c>
      <c r="H1229" s="43">
        <v>7287500</v>
      </c>
      <c r="I1229" s="44" t="s">
        <v>26</v>
      </c>
      <c r="J1229" s="45" t="s">
        <v>1996</v>
      </c>
      <c r="K1229" s="44"/>
      <c r="L1229" s="44" t="s">
        <v>17</v>
      </c>
      <c r="M1229" s="65">
        <v>1215</v>
      </c>
      <c r="O1229" s="22" t="s">
        <v>1997</v>
      </c>
      <c r="P1229"/>
      <c r="Q1229"/>
    </row>
    <row r="1230" spans="2:17" ht="30" customHeight="1" x14ac:dyDescent="0.25">
      <c r="B1230" s="36"/>
      <c r="C1230" s="42"/>
      <c r="E1230" s="43"/>
      <c r="F1230" s="43"/>
      <c r="G1230" s="43"/>
      <c r="H1230" s="43"/>
      <c r="I1230" s="44" t="s">
        <v>47</v>
      </c>
      <c r="J1230" s="45" t="s">
        <v>1998</v>
      </c>
      <c r="K1230" s="44"/>
      <c r="L1230" s="44" t="s">
        <v>24</v>
      </c>
      <c r="M1230" s="65">
        <v>1224</v>
      </c>
      <c r="O1230" s="22" t="s">
        <v>25</v>
      </c>
      <c r="P1230"/>
      <c r="Q1230"/>
    </row>
    <row r="1231" spans="2:17" ht="30" customHeight="1" x14ac:dyDescent="0.25">
      <c r="B1231" s="36"/>
      <c r="C1231" s="42"/>
      <c r="E1231" s="43"/>
      <c r="F1231" s="43"/>
      <c r="G1231" s="43"/>
      <c r="H1231" s="43"/>
      <c r="I1231" s="44" t="s">
        <v>47</v>
      </c>
      <c r="J1231" s="45" t="s">
        <v>1960</v>
      </c>
      <c r="K1231" s="44"/>
      <c r="L1231" s="44" t="s">
        <v>24</v>
      </c>
      <c r="M1231" s="65">
        <v>1224</v>
      </c>
      <c r="O1231" s="22" t="s">
        <v>25</v>
      </c>
      <c r="P1231"/>
      <c r="Q1231"/>
    </row>
    <row r="1232" spans="2:17" ht="30" customHeight="1" x14ac:dyDescent="0.25">
      <c r="B1232" s="36"/>
      <c r="C1232" s="42"/>
      <c r="E1232" s="43"/>
      <c r="F1232" s="43"/>
      <c r="G1232" s="43"/>
      <c r="H1232" s="43"/>
      <c r="I1232" s="44" t="s">
        <v>15</v>
      </c>
      <c r="J1232" s="45" t="s">
        <v>1987</v>
      </c>
      <c r="K1232" s="44"/>
      <c r="L1232" s="44" t="s">
        <v>24</v>
      </c>
      <c r="M1232" s="65">
        <v>1224</v>
      </c>
      <c r="O1232" s="22" t="s">
        <v>25</v>
      </c>
      <c r="P1232"/>
      <c r="Q1232"/>
    </row>
    <row r="1233" spans="2:17" ht="30" customHeight="1" x14ac:dyDescent="0.25">
      <c r="B1233" s="36"/>
      <c r="C1233" s="42"/>
      <c r="E1233" s="43"/>
      <c r="F1233" s="43"/>
      <c r="G1233" s="43"/>
      <c r="H1233" s="43"/>
      <c r="I1233" s="44" t="s">
        <v>47</v>
      </c>
      <c r="J1233" s="45" t="s">
        <v>1962</v>
      </c>
      <c r="K1233" s="44"/>
      <c r="L1233" s="44" t="s">
        <v>24</v>
      </c>
      <c r="M1233" s="65">
        <v>1224</v>
      </c>
      <c r="O1233" s="22" t="s">
        <v>25</v>
      </c>
      <c r="P1233"/>
      <c r="Q1233"/>
    </row>
    <row r="1234" spans="2:17" ht="30" customHeight="1" x14ac:dyDescent="0.25">
      <c r="B1234" s="36"/>
      <c r="C1234" s="42"/>
      <c r="E1234" s="43"/>
      <c r="F1234" s="43"/>
      <c r="G1234" s="43"/>
      <c r="H1234" s="43"/>
      <c r="I1234" s="44" t="s">
        <v>22</v>
      </c>
      <c r="J1234" s="45" t="s">
        <v>23</v>
      </c>
      <c r="K1234" s="44"/>
      <c r="L1234" s="44" t="s">
        <v>24</v>
      </c>
      <c r="M1234" s="65">
        <v>1224</v>
      </c>
      <c r="O1234" s="22" t="s">
        <v>25</v>
      </c>
      <c r="P1234"/>
      <c r="Q1234"/>
    </row>
    <row r="1235" spans="2:17" ht="30" customHeight="1" x14ac:dyDescent="0.25">
      <c r="B1235" s="36"/>
      <c r="C1235" s="42">
        <v>2317750</v>
      </c>
      <c r="E1235" s="43">
        <v>0</v>
      </c>
      <c r="F1235" s="43">
        <v>0</v>
      </c>
      <c r="G1235" s="43">
        <v>0</v>
      </c>
      <c r="H1235" s="43">
        <v>2317750</v>
      </c>
      <c r="I1235" s="44" t="s">
        <v>26</v>
      </c>
      <c r="J1235" s="45" t="s">
        <v>1999</v>
      </c>
      <c r="K1235" s="44"/>
      <c r="L1235" s="44" t="s">
        <v>24</v>
      </c>
      <c r="M1235" s="65">
        <v>1224</v>
      </c>
      <c r="O1235" s="22" t="s">
        <v>2000</v>
      </c>
      <c r="P1235"/>
      <c r="Q1235"/>
    </row>
    <row r="1236" spans="2:17" ht="30" customHeight="1" x14ac:dyDescent="0.25">
      <c r="B1236" s="36"/>
      <c r="C1236" s="42">
        <v>1500000</v>
      </c>
      <c r="E1236" s="43">
        <v>0</v>
      </c>
      <c r="F1236" s="43">
        <v>0</v>
      </c>
      <c r="G1236" s="43">
        <v>0</v>
      </c>
      <c r="H1236" s="43">
        <v>1500000</v>
      </c>
      <c r="I1236" s="44" t="s">
        <v>26</v>
      </c>
      <c r="J1236" s="45" t="s">
        <v>2001</v>
      </c>
      <c r="K1236" s="44"/>
      <c r="L1236" s="44" t="s">
        <v>24</v>
      </c>
      <c r="M1236" s="65">
        <v>1224</v>
      </c>
      <c r="O1236" s="22" t="s">
        <v>2002</v>
      </c>
      <c r="P1236"/>
      <c r="Q1236"/>
    </row>
    <row r="1237" spans="2:17" ht="30" customHeight="1" x14ac:dyDescent="0.25">
      <c r="B1237" s="36"/>
      <c r="C1237" s="42">
        <v>12516853</v>
      </c>
      <c r="E1237" s="43">
        <v>0</v>
      </c>
      <c r="F1237" s="43">
        <v>0</v>
      </c>
      <c r="G1237" s="43">
        <v>0</v>
      </c>
      <c r="H1237" s="43">
        <v>12516853</v>
      </c>
      <c r="I1237" s="44" t="s">
        <v>22</v>
      </c>
      <c r="J1237" s="45" t="s">
        <v>2003</v>
      </c>
      <c r="K1237" s="44"/>
      <c r="L1237" s="44" t="s">
        <v>24</v>
      </c>
      <c r="M1237" s="65">
        <v>1224</v>
      </c>
      <c r="O1237" s="22" t="s">
        <v>2004</v>
      </c>
      <c r="P1237"/>
      <c r="Q1237"/>
    </row>
    <row r="1238" spans="2:17" ht="30" customHeight="1" x14ac:dyDescent="0.25">
      <c r="B1238" s="36"/>
      <c r="C1238" s="42">
        <v>138002</v>
      </c>
      <c r="E1238" s="43">
        <v>138002</v>
      </c>
      <c r="F1238" s="43">
        <v>0</v>
      </c>
      <c r="G1238" s="43">
        <v>0</v>
      </c>
      <c r="H1238" s="43">
        <v>0</v>
      </c>
      <c r="I1238" s="44" t="s">
        <v>15</v>
      </c>
      <c r="J1238" s="45" t="s">
        <v>2005</v>
      </c>
      <c r="K1238" s="44"/>
      <c r="L1238" s="44" t="s">
        <v>102</v>
      </c>
      <c r="M1238" s="65">
        <v>1229</v>
      </c>
      <c r="O1238" s="22" t="s">
        <v>2006</v>
      </c>
      <c r="P1238"/>
      <c r="Q1238"/>
    </row>
    <row r="1239" spans="2:17" ht="30" customHeight="1" x14ac:dyDescent="0.25">
      <c r="B1239" s="36"/>
      <c r="C1239" s="42">
        <v>2912500</v>
      </c>
      <c r="E1239" s="43">
        <v>0</v>
      </c>
      <c r="F1239" s="43">
        <v>0</v>
      </c>
      <c r="G1239" s="43">
        <v>0</v>
      </c>
      <c r="H1239" s="43">
        <v>2912500</v>
      </c>
      <c r="I1239" s="44" t="s">
        <v>26</v>
      </c>
      <c r="J1239" s="45" t="s">
        <v>2007</v>
      </c>
      <c r="K1239" s="44"/>
      <c r="L1239" s="44" t="s">
        <v>33</v>
      </c>
      <c r="M1239" s="65">
        <v>1276</v>
      </c>
      <c r="O1239" s="22" t="s">
        <v>2008</v>
      </c>
      <c r="P1239"/>
      <c r="Q1239"/>
    </row>
    <row r="1240" spans="2:17" ht="30" customHeight="1" x14ac:dyDescent="0.25">
      <c r="B1240" s="36"/>
      <c r="C1240" s="50">
        <v>2000000</v>
      </c>
      <c r="E1240" s="47">
        <v>0</v>
      </c>
      <c r="F1240" s="47">
        <v>0</v>
      </c>
      <c r="G1240" s="47">
        <v>0</v>
      </c>
      <c r="H1240" s="51">
        <v>2000000</v>
      </c>
      <c r="I1240" s="48" t="s">
        <v>26</v>
      </c>
      <c r="J1240" s="53" t="s">
        <v>2009</v>
      </c>
      <c r="K1240" s="52"/>
      <c r="L1240" s="52" t="s">
        <v>61</v>
      </c>
      <c r="M1240" s="68">
        <v>1240</v>
      </c>
      <c r="O1240" s="22" t="str">
        <f>INDEX('[12]PSIP list 2020'!L:L,MATCH(J1240,'[12]PSIP list 2020'!K:K,0))</f>
        <v>P-DUMMY-459</v>
      </c>
      <c r="P1240"/>
      <c r="Q1240"/>
    </row>
    <row r="1241" spans="2:17" ht="30" customHeight="1" x14ac:dyDescent="0.25">
      <c r="B1241" s="36"/>
      <c r="C1241" s="55">
        <v>2692645</v>
      </c>
      <c r="E1241" s="56">
        <v>0</v>
      </c>
      <c r="F1241" s="56">
        <v>0</v>
      </c>
      <c r="G1241" s="56">
        <v>0</v>
      </c>
      <c r="H1241" s="56">
        <v>2692645</v>
      </c>
      <c r="I1241" s="57"/>
      <c r="J1241" s="58"/>
      <c r="K1241" s="57" t="s">
        <v>2010</v>
      </c>
      <c r="L1241" s="57"/>
      <c r="M1241" s="67"/>
      <c r="N1241" s="37" t="s">
        <v>2011</v>
      </c>
      <c r="P1241"/>
      <c r="Q1241"/>
    </row>
    <row r="1242" spans="2:17" ht="30" customHeight="1" x14ac:dyDescent="0.25">
      <c r="B1242" s="36"/>
      <c r="C1242" s="38">
        <v>267645</v>
      </c>
      <c r="E1242" s="39">
        <v>0</v>
      </c>
      <c r="F1242" s="39">
        <v>0</v>
      </c>
      <c r="G1242" s="39">
        <v>0</v>
      </c>
      <c r="H1242" s="39">
        <v>267645</v>
      </c>
      <c r="I1242" s="40" t="s">
        <v>19</v>
      </c>
      <c r="J1242" s="41" t="s">
        <v>2012</v>
      </c>
      <c r="K1242" s="40"/>
      <c r="L1242" s="40" t="s">
        <v>43</v>
      </c>
      <c r="M1242" s="64">
        <v>1062</v>
      </c>
      <c r="O1242" s="22" t="s">
        <v>2013</v>
      </c>
      <c r="P1242"/>
      <c r="Q1242"/>
    </row>
    <row r="1243" spans="2:17" ht="30" customHeight="1" x14ac:dyDescent="0.25">
      <c r="B1243" s="36"/>
      <c r="C1243" s="42">
        <v>2425000</v>
      </c>
      <c r="E1243" s="43">
        <v>0</v>
      </c>
      <c r="F1243" s="43">
        <v>0</v>
      </c>
      <c r="G1243" s="43">
        <v>0</v>
      </c>
      <c r="H1243" s="43">
        <v>2425000</v>
      </c>
      <c r="I1243" s="44" t="s">
        <v>26</v>
      </c>
      <c r="J1243" s="45" t="s">
        <v>2014</v>
      </c>
      <c r="K1243" s="44"/>
      <c r="L1243" s="44" t="s">
        <v>74</v>
      </c>
      <c r="M1243" s="65">
        <v>1163</v>
      </c>
      <c r="O1243" s="22" t="s">
        <v>2015</v>
      </c>
      <c r="P1243"/>
      <c r="Q1243"/>
    </row>
    <row r="1244" spans="2:17" ht="30" customHeight="1" x14ac:dyDescent="0.25">
      <c r="B1244" s="36"/>
      <c r="C1244" s="42"/>
      <c r="E1244" s="43"/>
      <c r="F1244" s="43"/>
      <c r="G1244" s="43"/>
      <c r="H1244" s="43"/>
      <c r="I1244" s="44" t="s">
        <v>47</v>
      </c>
      <c r="J1244" s="45" t="s">
        <v>1960</v>
      </c>
      <c r="K1244" s="44"/>
      <c r="L1244" s="44" t="s">
        <v>24</v>
      </c>
      <c r="M1244" s="65">
        <v>1224</v>
      </c>
      <c r="O1244" s="22" t="s">
        <v>25</v>
      </c>
      <c r="P1244"/>
      <c r="Q1244"/>
    </row>
    <row r="1245" spans="2:17" ht="30" customHeight="1" x14ac:dyDescent="0.25">
      <c r="B1245" s="36"/>
      <c r="C1245" s="42"/>
      <c r="E1245" s="43"/>
      <c r="F1245" s="43"/>
      <c r="G1245" s="43"/>
      <c r="H1245" s="43"/>
      <c r="I1245" s="44" t="s">
        <v>47</v>
      </c>
      <c r="J1245" s="45" t="s">
        <v>1962</v>
      </c>
      <c r="K1245" s="44"/>
      <c r="L1245" s="44" t="s">
        <v>24</v>
      </c>
      <c r="M1245" s="65">
        <v>1224</v>
      </c>
      <c r="O1245" s="22" t="s">
        <v>25</v>
      </c>
      <c r="P1245"/>
      <c r="Q1245"/>
    </row>
    <row r="1246" spans="2:17" ht="30" customHeight="1" x14ac:dyDescent="0.25">
      <c r="B1246" s="36"/>
      <c r="C1246" s="46"/>
      <c r="E1246" s="47"/>
      <c r="F1246" s="47"/>
      <c r="G1246" s="47"/>
      <c r="H1246" s="47"/>
      <c r="I1246" s="48" t="s">
        <v>19</v>
      </c>
      <c r="J1246" s="49" t="s">
        <v>1031</v>
      </c>
      <c r="K1246" s="48"/>
      <c r="L1246" s="48" t="s">
        <v>249</v>
      </c>
      <c r="M1246" s="66">
        <v>1529</v>
      </c>
      <c r="O1246" s="22" t="s">
        <v>25</v>
      </c>
      <c r="P1246"/>
      <c r="Q1246"/>
    </row>
    <row r="1247" spans="2:17" ht="30" customHeight="1" x14ac:dyDescent="0.25">
      <c r="B1247" s="36"/>
      <c r="C1247" s="55">
        <v>25078910</v>
      </c>
      <c r="E1247" s="56">
        <v>138002</v>
      </c>
      <c r="F1247" s="56">
        <v>0</v>
      </c>
      <c r="G1247" s="56">
        <v>0</v>
      </c>
      <c r="H1247" s="56">
        <v>24940908</v>
      </c>
      <c r="I1247" s="57"/>
      <c r="J1247" s="58"/>
      <c r="K1247" s="57" t="s">
        <v>2016</v>
      </c>
      <c r="L1247" s="57"/>
      <c r="M1247" s="67"/>
      <c r="N1247" s="37"/>
      <c r="P1247"/>
      <c r="Q1247"/>
    </row>
    <row r="1248" spans="2:17" ht="30" customHeight="1" x14ac:dyDescent="0.25">
      <c r="B1248" s="36"/>
      <c r="C1248" s="38">
        <v>2500000</v>
      </c>
      <c r="E1248" s="39">
        <v>0</v>
      </c>
      <c r="F1248" s="39">
        <v>0</v>
      </c>
      <c r="G1248" s="39">
        <v>0</v>
      </c>
      <c r="H1248" s="39">
        <v>2500000</v>
      </c>
      <c r="I1248" s="40" t="s">
        <v>26</v>
      </c>
      <c r="J1248" s="41" t="s">
        <v>2017</v>
      </c>
      <c r="K1248" s="40"/>
      <c r="L1248" s="40" t="s">
        <v>43</v>
      </c>
      <c r="M1248" s="64">
        <v>1062</v>
      </c>
      <c r="O1248" s="22" t="s">
        <v>2018</v>
      </c>
      <c r="P1248"/>
      <c r="Q1248"/>
    </row>
    <row r="1249" spans="2:17" ht="30" customHeight="1" x14ac:dyDescent="0.25">
      <c r="B1249" s="36"/>
      <c r="C1249" s="42">
        <v>2800000</v>
      </c>
      <c r="E1249" s="43">
        <v>0</v>
      </c>
      <c r="F1249" s="43">
        <v>0</v>
      </c>
      <c r="G1249" s="43">
        <v>0</v>
      </c>
      <c r="H1249" s="43">
        <v>2800000</v>
      </c>
      <c r="I1249" s="44" t="s">
        <v>47</v>
      </c>
      <c r="J1249" s="45" t="s">
        <v>2019</v>
      </c>
      <c r="K1249" s="44"/>
      <c r="L1249" s="44" t="s">
        <v>43</v>
      </c>
      <c r="M1249" s="65">
        <v>1062</v>
      </c>
      <c r="O1249" s="22" t="s">
        <v>2020</v>
      </c>
      <c r="P1249"/>
      <c r="Q1249"/>
    </row>
    <row r="1250" spans="2:17" ht="30" customHeight="1" x14ac:dyDescent="0.25">
      <c r="B1250" s="36"/>
      <c r="C1250" s="42">
        <v>175000</v>
      </c>
      <c r="E1250" s="43">
        <v>0</v>
      </c>
      <c r="F1250" s="43">
        <v>0</v>
      </c>
      <c r="G1250" s="43">
        <v>0</v>
      </c>
      <c r="H1250" s="43">
        <v>175000</v>
      </c>
      <c r="I1250" s="44" t="s">
        <v>80</v>
      </c>
      <c r="J1250" s="45" t="s">
        <v>2021</v>
      </c>
      <c r="K1250" s="44"/>
      <c r="L1250" s="44" t="s">
        <v>17</v>
      </c>
      <c r="M1250" s="65">
        <v>1215</v>
      </c>
      <c r="O1250" s="22" t="s">
        <v>2022</v>
      </c>
      <c r="P1250"/>
      <c r="Q1250"/>
    </row>
    <row r="1251" spans="2:17" ht="30" customHeight="1" x14ac:dyDescent="0.25">
      <c r="B1251" s="36"/>
      <c r="C1251" s="42"/>
      <c r="E1251" s="43"/>
      <c r="F1251" s="43"/>
      <c r="G1251" s="43"/>
      <c r="H1251" s="43"/>
      <c r="I1251" s="44" t="s">
        <v>47</v>
      </c>
      <c r="J1251" s="45" t="s">
        <v>1998</v>
      </c>
      <c r="K1251" s="44"/>
      <c r="L1251" s="44" t="s">
        <v>24</v>
      </c>
      <c r="M1251" s="65">
        <v>1224</v>
      </c>
      <c r="O1251" s="22" t="s">
        <v>25</v>
      </c>
      <c r="P1251"/>
      <c r="Q1251"/>
    </row>
    <row r="1252" spans="2:17" ht="30" customHeight="1" x14ac:dyDescent="0.25">
      <c r="B1252" s="36"/>
      <c r="C1252" s="42"/>
      <c r="E1252" s="43"/>
      <c r="F1252" s="43"/>
      <c r="G1252" s="43"/>
      <c r="H1252" s="43"/>
      <c r="I1252" s="44" t="s">
        <v>47</v>
      </c>
      <c r="J1252" s="45" t="s">
        <v>1960</v>
      </c>
      <c r="K1252" s="44"/>
      <c r="L1252" s="44" t="s">
        <v>24</v>
      </c>
      <c r="M1252" s="65">
        <v>1224</v>
      </c>
      <c r="O1252" s="22" t="s">
        <v>25</v>
      </c>
      <c r="P1252"/>
      <c r="Q1252"/>
    </row>
    <row r="1253" spans="2:17" ht="30" customHeight="1" x14ac:dyDescent="0.25">
      <c r="B1253" s="36"/>
      <c r="C1253" s="42"/>
      <c r="E1253" s="43"/>
      <c r="F1253" s="43"/>
      <c r="G1253" s="43"/>
      <c r="H1253" s="43"/>
      <c r="I1253" s="44" t="s">
        <v>15</v>
      </c>
      <c r="J1253" s="45" t="s">
        <v>1987</v>
      </c>
      <c r="K1253" s="44"/>
      <c r="L1253" s="44" t="s">
        <v>24</v>
      </c>
      <c r="M1253" s="65">
        <v>1224</v>
      </c>
      <c r="O1253" s="22" t="s">
        <v>25</v>
      </c>
      <c r="P1253"/>
      <c r="Q1253"/>
    </row>
    <row r="1254" spans="2:17" ht="30" customHeight="1" x14ac:dyDescent="0.25">
      <c r="B1254" s="36"/>
      <c r="C1254" s="42"/>
      <c r="E1254" s="43"/>
      <c r="F1254" s="43"/>
      <c r="G1254" s="43"/>
      <c r="H1254" s="43"/>
      <c r="I1254" s="44" t="s">
        <v>47</v>
      </c>
      <c r="J1254" s="45" t="s">
        <v>1962</v>
      </c>
      <c r="K1254" s="44"/>
      <c r="L1254" s="44" t="s">
        <v>24</v>
      </c>
      <c r="M1254" s="65">
        <v>1224</v>
      </c>
      <c r="O1254" s="22" t="s">
        <v>25</v>
      </c>
      <c r="P1254"/>
      <c r="Q1254"/>
    </row>
    <row r="1255" spans="2:17" ht="30" customHeight="1" x14ac:dyDescent="0.25">
      <c r="B1255" s="36"/>
      <c r="C1255" s="42"/>
      <c r="E1255" s="43"/>
      <c r="F1255" s="43"/>
      <c r="G1255" s="43"/>
      <c r="H1255" s="43"/>
      <c r="I1255" s="44" t="s">
        <v>22</v>
      </c>
      <c r="J1255" s="45" t="s">
        <v>23</v>
      </c>
      <c r="K1255" s="44"/>
      <c r="L1255" s="44" t="s">
        <v>24</v>
      </c>
      <c r="M1255" s="65">
        <v>1224</v>
      </c>
      <c r="O1255" s="22" t="s">
        <v>25</v>
      </c>
      <c r="P1255"/>
      <c r="Q1255"/>
    </row>
    <row r="1256" spans="2:17" ht="30" customHeight="1" x14ac:dyDescent="0.25">
      <c r="B1256" s="36"/>
      <c r="C1256" s="42">
        <v>19465908</v>
      </c>
      <c r="E1256" s="43">
        <v>0</v>
      </c>
      <c r="F1256" s="43">
        <v>0</v>
      </c>
      <c r="G1256" s="43">
        <v>0</v>
      </c>
      <c r="H1256" s="43">
        <v>19465908</v>
      </c>
      <c r="I1256" s="44" t="s">
        <v>22</v>
      </c>
      <c r="J1256" s="45" t="s">
        <v>2023</v>
      </c>
      <c r="K1256" s="44"/>
      <c r="L1256" s="44" t="s">
        <v>24</v>
      </c>
      <c r="M1256" s="65">
        <v>1224</v>
      </c>
      <c r="O1256" s="22" t="s">
        <v>2024</v>
      </c>
      <c r="P1256"/>
      <c r="Q1256"/>
    </row>
    <row r="1257" spans="2:17" ht="30" customHeight="1" x14ac:dyDescent="0.25">
      <c r="B1257" s="36"/>
      <c r="C1257" s="46">
        <v>138002</v>
      </c>
      <c r="E1257" s="47">
        <v>138002</v>
      </c>
      <c r="F1257" s="47">
        <v>0</v>
      </c>
      <c r="G1257" s="47">
        <v>0</v>
      </c>
      <c r="H1257" s="47">
        <v>0</v>
      </c>
      <c r="I1257" s="48" t="s">
        <v>15</v>
      </c>
      <c r="J1257" s="49" t="s">
        <v>2025</v>
      </c>
      <c r="K1257" s="48"/>
      <c r="L1257" s="48" t="s">
        <v>102</v>
      </c>
      <c r="M1257" s="66">
        <v>1229</v>
      </c>
      <c r="O1257" s="22" t="s">
        <v>2026</v>
      </c>
      <c r="P1257"/>
      <c r="Q1257"/>
    </row>
    <row r="1258" spans="2:17" ht="30" customHeight="1" x14ac:dyDescent="0.25">
      <c r="B1258" s="36"/>
      <c r="C1258" s="55">
        <v>29005612</v>
      </c>
      <c r="E1258" s="56">
        <v>8412604</v>
      </c>
      <c r="F1258" s="56">
        <v>0</v>
      </c>
      <c r="G1258" s="56">
        <v>0</v>
      </c>
      <c r="H1258" s="56">
        <v>20593008</v>
      </c>
      <c r="I1258" s="57"/>
      <c r="J1258" s="58"/>
      <c r="K1258" s="57" t="s">
        <v>2027</v>
      </c>
      <c r="L1258" s="57"/>
      <c r="M1258" s="67"/>
      <c r="N1258" s="37"/>
      <c r="P1258"/>
      <c r="Q1258"/>
    </row>
    <row r="1259" spans="2:17" ht="30" customHeight="1" x14ac:dyDescent="0.25">
      <c r="B1259" s="36"/>
      <c r="C1259" s="38">
        <v>6300000</v>
      </c>
      <c r="E1259" s="39">
        <v>0</v>
      </c>
      <c r="F1259" s="39">
        <v>0</v>
      </c>
      <c r="G1259" s="39">
        <v>0</v>
      </c>
      <c r="H1259" s="39">
        <v>6300000</v>
      </c>
      <c r="I1259" s="40" t="s">
        <v>26</v>
      </c>
      <c r="J1259" s="41" t="s">
        <v>2028</v>
      </c>
      <c r="K1259" s="40"/>
      <c r="L1259" s="40" t="s">
        <v>17</v>
      </c>
      <c r="M1259" s="64">
        <v>1215</v>
      </c>
      <c r="O1259" s="22" t="s">
        <v>2029</v>
      </c>
      <c r="P1259"/>
      <c r="Q1259"/>
    </row>
    <row r="1260" spans="2:17" ht="30" customHeight="1" x14ac:dyDescent="0.25">
      <c r="B1260" s="36"/>
      <c r="C1260" s="42">
        <v>23565</v>
      </c>
      <c r="E1260" s="43">
        <v>0</v>
      </c>
      <c r="F1260" s="43">
        <v>0</v>
      </c>
      <c r="G1260" s="43">
        <v>0</v>
      </c>
      <c r="H1260" s="43">
        <v>23565</v>
      </c>
      <c r="I1260" s="44" t="s">
        <v>19</v>
      </c>
      <c r="J1260" s="45" t="s">
        <v>2030</v>
      </c>
      <c r="K1260" s="44"/>
      <c r="L1260" s="44" t="s">
        <v>17</v>
      </c>
      <c r="M1260" s="65">
        <v>1215</v>
      </c>
      <c r="O1260" s="22" t="s">
        <v>2031</v>
      </c>
      <c r="P1260"/>
      <c r="Q1260"/>
    </row>
    <row r="1261" spans="2:17" ht="30" customHeight="1" x14ac:dyDescent="0.25">
      <c r="B1261" s="36"/>
      <c r="C1261" s="42"/>
      <c r="E1261" s="43"/>
      <c r="F1261" s="43"/>
      <c r="G1261" s="43"/>
      <c r="H1261" s="43"/>
      <c r="I1261" s="44" t="s">
        <v>47</v>
      </c>
      <c r="J1261" s="45" t="s">
        <v>1960</v>
      </c>
      <c r="K1261" s="44"/>
      <c r="L1261" s="44" t="s">
        <v>24</v>
      </c>
      <c r="M1261" s="65">
        <v>1224</v>
      </c>
      <c r="O1261" s="22" t="s">
        <v>25</v>
      </c>
      <c r="P1261"/>
      <c r="Q1261"/>
    </row>
    <row r="1262" spans="2:17" ht="30" customHeight="1" x14ac:dyDescent="0.25">
      <c r="B1262" s="36"/>
      <c r="C1262" s="42"/>
      <c r="E1262" s="43"/>
      <c r="F1262" s="43"/>
      <c r="G1262" s="43"/>
      <c r="H1262" s="43"/>
      <c r="I1262" s="44" t="s">
        <v>22</v>
      </c>
      <c r="J1262" s="45" t="s">
        <v>1961</v>
      </c>
      <c r="K1262" s="44"/>
      <c r="L1262" s="44" t="s">
        <v>24</v>
      </c>
      <c r="M1262" s="65">
        <v>1224</v>
      </c>
      <c r="O1262" s="22" t="s">
        <v>25</v>
      </c>
      <c r="P1262"/>
      <c r="Q1262"/>
    </row>
    <row r="1263" spans="2:17" ht="30" customHeight="1" x14ac:dyDescent="0.25">
      <c r="B1263" s="36"/>
      <c r="C1263" s="42"/>
      <c r="E1263" s="43"/>
      <c r="F1263" s="43"/>
      <c r="G1263" s="43"/>
      <c r="H1263" s="43"/>
      <c r="I1263" s="44" t="s">
        <v>47</v>
      </c>
      <c r="J1263" s="45" t="s">
        <v>1962</v>
      </c>
      <c r="K1263" s="44"/>
      <c r="L1263" s="44" t="s">
        <v>24</v>
      </c>
      <c r="M1263" s="65">
        <v>1224</v>
      </c>
      <c r="O1263" s="22" t="s">
        <v>25</v>
      </c>
      <c r="P1263"/>
      <c r="Q1263"/>
    </row>
    <row r="1264" spans="2:17" ht="30" customHeight="1" x14ac:dyDescent="0.25">
      <c r="B1264" s="36"/>
      <c r="C1264" s="42"/>
      <c r="E1264" s="43"/>
      <c r="F1264" s="43"/>
      <c r="G1264" s="43"/>
      <c r="H1264" s="43"/>
      <c r="I1264" s="44" t="s">
        <v>22</v>
      </c>
      <c r="J1264" s="45" t="s">
        <v>23</v>
      </c>
      <c r="K1264" s="44"/>
      <c r="L1264" s="44" t="s">
        <v>24</v>
      </c>
      <c r="M1264" s="65">
        <v>1224</v>
      </c>
      <c r="O1264" s="22" t="s">
        <v>25</v>
      </c>
      <c r="P1264"/>
      <c r="Q1264"/>
    </row>
    <row r="1265" spans="2:17" ht="30" customHeight="1" x14ac:dyDescent="0.25">
      <c r="B1265" s="36"/>
      <c r="C1265" s="42">
        <v>8258490</v>
      </c>
      <c r="E1265" s="43">
        <v>8258490</v>
      </c>
      <c r="F1265" s="43">
        <v>0</v>
      </c>
      <c r="G1265" s="43">
        <v>0</v>
      </c>
      <c r="H1265" s="43">
        <v>0</v>
      </c>
      <c r="I1265" s="44" t="s">
        <v>47</v>
      </c>
      <c r="J1265" s="45" t="s">
        <v>2032</v>
      </c>
      <c r="K1265" s="44"/>
      <c r="L1265" s="44" t="s">
        <v>24</v>
      </c>
      <c r="M1265" s="65">
        <v>1224</v>
      </c>
      <c r="O1265" s="22" t="s">
        <v>2033</v>
      </c>
      <c r="P1265"/>
      <c r="Q1265"/>
    </row>
    <row r="1266" spans="2:17" ht="30" customHeight="1" x14ac:dyDescent="0.25">
      <c r="B1266" s="36"/>
      <c r="C1266" s="42">
        <v>12174443</v>
      </c>
      <c r="E1266" s="43">
        <v>0</v>
      </c>
      <c r="F1266" s="43">
        <v>0</v>
      </c>
      <c r="G1266" s="43">
        <v>0</v>
      </c>
      <c r="H1266" s="43">
        <v>12174443</v>
      </c>
      <c r="I1266" s="44" t="s">
        <v>22</v>
      </c>
      <c r="J1266" s="45" t="s">
        <v>2034</v>
      </c>
      <c r="K1266" s="44"/>
      <c r="L1266" s="44" t="s">
        <v>24</v>
      </c>
      <c r="M1266" s="65">
        <v>1224</v>
      </c>
      <c r="O1266" s="22" t="s">
        <v>2035</v>
      </c>
      <c r="P1266"/>
      <c r="Q1266"/>
    </row>
    <row r="1267" spans="2:17" ht="30" customHeight="1" x14ac:dyDescent="0.25">
      <c r="B1267" s="36"/>
      <c r="C1267" s="42">
        <v>154114</v>
      </c>
      <c r="E1267" s="43">
        <v>154114</v>
      </c>
      <c r="F1267" s="43">
        <v>0</v>
      </c>
      <c r="G1267" s="43">
        <v>0</v>
      </c>
      <c r="H1267" s="43">
        <v>0</v>
      </c>
      <c r="I1267" s="44" t="s">
        <v>15</v>
      </c>
      <c r="J1267" s="45" t="s">
        <v>2036</v>
      </c>
      <c r="K1267" s="44"/>
      <c r="L1267" s="44" t="s">
        <v>102</v>
      </c>
      <c r="M1267" s="65">
        <v>1229</v>
      </c>
      <c r="O1267" s="22" t="s">
        <v>2037</v>
      </c>
      <c r="P1267"/>
      <c r="Q1267"/>
    </row>
    <row r="1268" spans="2:17" ht="30" customHeight="1" x14ac:dyDescent="0.25">
      <c r="B1268" s="36"/>
      <c r="C1268" s="46">
        <v>2095000</v>
      </c>
      <c r="E1268" s="47">
        <v>0</v>
      </c>
      <c r="F1268" s="47">
        <v>0</v>
      </c>
      <c r="G1268" s="47">
        <v>0</v>
      </c>
      <c r="H1268" s="47">
        <v>2095000</v>
      </c>
      <c r="I1268" s="48" t="s">
        <v>26</v>
      </c>
      <c r="J1268" s="49" t="s">
        <v>2038</v>
      </c>
      <c r="K1268" s="48"/>
      <c r="L1268" s="48" t="s">
        <v>61</v>
      </c>
      <c r="M1268" s="66">
        <v>1240</v>
      </c>
      <c r="O1268" s="22" t="s">
        <v>2039</v>
      </c>
      <c r="P1268"/>
      <c r="Q1268"/>
    </row>
    <row r="1269" spans="2:17" ht="30" customHeight="1" x14ac:dyDescent="0.25">
      <c r="B1269" s="36"/>
      <c r="C1269" s="55">
        <f>SUM(C1270:C1292)</f>
        <v>71096230</v>
      </c>
      <c r="E1269" s="56">
        <f t="shared" ref="E1269:H1269" si="57">SUM(E1270:E1292)</f>
        <v>9105838</v>
      </c>
      <c r="F1269" s="56">
        <f t="shared" si="57"/>
        <v>0</v>
      </c>
      <c r="G1269" s="56">
        <f t="shared" si="57"/>
        <v>0</v>
      </c>
      <c r="H1269" s="56">
        <f t="shared" si="57"/>
        <v>61990392</v>
      </c>
      <c r="I1269" s="57"/>
      <c r="J1269" s="58"/>
      <c r="K1269" s="57" t="s">
        <v>2040</v>
      </c>
      <c r="L1269" s="57"/>
      <c r="M1269" s="67"/>
      <c r="N1269" s="37" t="s">
        <v>2041</v>
      </c>
      <c r="P1269"/>
      <c r="Q1269"/>
    </row>
    <row r="1270" spans="2:17" ht="30" customHeight="1" x14ac:dyDescent="0.25">
      <c r="B1270" s="36"/>
      <c r="C1270" s="38"/>
      <c r="E1270" s="39"/>
      <c r="F1270" s="39"/>
      <c r="G1270" s="39"/>
      <c r="H1270" s="39"/>
      <c r="I1270" s="40" t="s">
        <v>26</v>
      </c>
      <c r="J1270" s="41" t="s">
        <v>334</v>
      </c>
      <c r="K1270" s="40"/>
      <c r="L1270" s="40" t="s">
        <v>335</v>
      </c>
      <c r="M1270" s="64">
        <v>1014</v>
      </c>
      <c r="O1270" s="22" t="s">
        <v>25</v>
      </c>
      <c r="P1270"/>
      <c r="Q1270"/>
    </row>
    <row r="1271" spans="2:17" ht="30" customHeight="1" x14ac:dyDescent="0.25">
      <c r="B1271" s="36"/>
      <c r="C1271" s="42">
        <v>1685000</v>
      </c>
      <c r="E1271" s="43">
        <v>0</v>
      </c>
      <c r="F1271" s="43">
        <v>0</v>
      </c>
      <c r="G1271" s="43">
        <v>0</v>
      </c>
      <c r="H1271" s="43">
        <v>1685000</v>
      </c>
      <c r="I1271" s="44" t="s">
        <v>26</v>
      </c>
      <c r="J1271" s="45" t="s">
        <v>2042</v>
      </c>
      <c r="K1271" s="44"/>
      <c r="L1271" s="44" t="s">
        <v>337</v>
      </c>
      <c r="M1271" s="65">
        <v>1016</v>
      </c>
      <c r="O1271" s="22" t="s">
        <v>2043</v>
      </c>
      <c r="P1271"/>
      <c r="Q1271"/>
    </row>
    <row r="1272" spans="2:17" ht="30" customHeight="1" x14ac:dyDescent="0.25">
      <c r="B1272" s="36"/>
      <c r="C1272" s="42">
        <v>8500000</v>
      </c>
      <c r="E1272" s="43">
        <v>0</v>
      </c>
      <c r="F1272" s="43">
        <v>0</v>
      </c>
      <c r="G1272" s="43">
        <v>0</v>
      </c>
      <c r="H1272" s="43">
        <v>8500000</v>
      </c>
      <c r="I1272" s="44" t="s">
        <v>47</v>
      </c>
      <c r="J1272" s="45" t="s">
        <v>2044</v>
      </c>
      <c r="K1272" s="44"/>
      <c r="L1272" s="44" t="s">
        <v>539</v>
      </c>
      <c r="M1272" s="65">
        <v>1027</v>
      </c>
      <c r="O1272" s="22" t="s">
        <v>2045</v>
      </c>
      <c r="P1272"/>
      <c r="Q1272"/>
    </row>
    <row r="1273" spans="2:17" ht="30" customHeight="1" x14ac:dyDescent="0.25">
      <c r="B1273" s="36"/>
      <c r="C1273" s="42">
        <v>2100000</v>
      </c>
      <c r="E1273" s="43">
        <v>0</v>
      </c>
      <c r="F1273" s="43">
        <v>0</v>
      </c>
      <c r="G1273" s="43">
        <v>0</v>
      </c>
      <c r="H1273" s="43">
        <v>2100000</v>
      </c>
      <c r="I1273" s="44" t="s">
        <v>26</v>
      </c>
      <c r="J1273" s="45" t="s">
        <v>2046</v>
      </c>
      <c r="K1273" s="44"/>
      <c r="L1273" s="44" t="s">
        <v>340</v>
      </c>
      <c r="M1273" s="65">
        <v>1029</v>
      </c>
      <c r="O1273" s="22" t="s">
        <v>2047</v>
      </c>
      <c r="P1273"/>
      <c r="Q1273"/>
    </row>
    <row r="1274" spans="2:17" ht="30" customHeight="1" x14ac:dyDescent="0.25">
      <c r="B1274" s="36"/>
      <c r="C1274" s="42">
        <v>8000000</v>
      </c>
      <c r="E1274" s="43">
        <v>0</v>
      </c>
      <c r="F1274" s="43">
        <v>0</v>
      </c>
      <c r="G1274" s="43">
        <v>0</v>
      </c>
      <c r="H1274" s="43">
        <v>8000000</v>
      </c>
      <c r="I1274" s="44" t="s">
        <v>26</v>
      </c>
      <c r="J1274" s="45" t="s">
        <v>2048</v>
      </c>
      <c r="K1274" s="44"/>
      <c r="L1274" s="44" t="s">
        <v>43</v>
      </c>
      <c r="M1274" s="65">
        <v>1062</v>
      </c>
      <c r="O1274" s="22" t="s">
        <v>2049</v>
      </c>
      <c r="P1274"/>
      <c r="Q1274"/>
    </row>
    <row r="1275" spans="2:17" ht="30" customHeight="1" x14ac:dyDescent="0.25">
      <c r="B1275" s="36"/>
      <c r="C1275" s="42">
        <v>2000000</v>
      </c>
      <c r="E1275" s="43">
        <v>0</v>
      </c>
      <c r="F1275" s="43">
        <v>0</v>
      </c>
      <c r="G1275" s="43">
        <v>0</v>
      </c>
      <c r="H1275" s="43">
        <v>2000000</v>
      </c>
      <c r="I1275" s="44" t="s">
        <v>26</v>
      </c>
      <c r="J1275" s="45" t="s">
        <v>2050</v>
      </c>
      <c r="K1275" s="44"/>
      <c r="L1275" s="44" t="s">
        <v>43</v>
      </c>
      <c r="M1275" s="65">
        <v>1062</v>
      </c>
      <c r="O1275" s="22" t="s">
        <v>2051</v>
      </c>
      <c r="P1275"/>
      <c r="Q1275"/>
    </row>
    <row r="1276" spans="2:17" ht="30" customHeight="1" x14ac:dyDescent="0.25">
      <c r="B1276" s="36"/>
      <c r="C1276" s="42">
        <v>3197332</v>
      </c>
      <c r="E1276" s="43">
        <v>0</v>
      </c>
      <c r="F1276" s="43">
        <v>0</v>
      </c>
      <c r="G1276" s="43">
        <v>0</v>
      </c>
      <c r="H1276" s="43">
        <v>3197332</v>
      </c>
      <c r="I1276" s="44" t="s">
        <v>15</v>
      </c>
      <c r="J1276" s="45" t="s">
        <v>2052</v>
      </c>
      <c r="K1276" s="44"/>
      <c r="L1276" s="44" t="s">
        <v>43</v>
      </c>
      <c r="M1276" s="65">
        <v>1062</v>
      </c>
      <c r="O1276" s="22" t="s">
        <v>2053</v>
      </c>
      <c r="P1276"/>
      <c r="Q1276"/>
    </row>
    <row r="1277" spans="2:17" ht="30" customHeight="1" x14ac:dyDescent="0.25">
      <c r="B1277" s="36"/>
      <c r="C1277" s="42">
        <v>2132500</v>
      </c>
      <c r="E1277" s="43">
        <v>0</v>
      </c>
      <c r="F1277" s="43">
        <v>0</v>
      </c>
      <c r="G1277" s="43">
        <v>0</v>
      </c>
      <c r="H1277" s="43">
        <v>2132500</v>
      </c>
      <c r="I1277" s="44" t="s">
        <v>26</v>
      </c>
      <c r="J1277" s="45" t="s">
        <v>2054</v>
      </c>
      <c r="K1277" s="44"/>
      <c r="L1277" s="44" t="s">
        <v>139</v>
      </c>
      <c r="M1277" s="65">
        <v>1130</v>
      </c>
      <c r="O1277" s="22" t="s">
        <v>2055</v>
      </c>
      <c r="P1277"/>
      <c r="Q1277"/>
    </row>
    <row r="1278" spans="2:17" ht="30" customHeight="1" x14ac:dyDescent="0.25">
      <c r="B1278" s="36"/>
      <c r="C1278" s="42"/>
      <c r="E1278" s="43"/>
      <c r="F1278" s="43"/>
      <c r="G1278" s="43"/>
      <c r="H1278" s="43"/>
      <c r="I1278" s="44" t="s">
        <v>26</v>
      </c>
      <c r="J1278" s="45" t="s">
        <v>350</v>
      </c>
      <c r="K1278" s="44"/>
      <c r="L1278" s="44" t="s">
        <v>351</v>
      </c>
      <c r="M1278" s="65">
        <v>1204</v>
      </c>
      <c r="O1278" s="22" t="s">
        <v>25</v>
      </c>
      <c r="P1278"/>
      <c r="Q1278"/>
    </row>
    <row r="1279" spans="2:17" ht="30" customHeight="1" x14ac:dyDescent="0.25">
      <c r="B1279" s="36"/>
      <c r="C1279" s="42">
        <v>7287500</v>
      </c>
      <c r="E1279" s="43">
        <v>0</v>
      </c>
      <c r="F1279" s="43">
        <v>0</v>
      </c>
      <c r="G1279" s="43">
        <v>0</v>
      </c>
      <c r="H1279" s="43">
        <v>7287500</v>
      </c>
      <c r="I1279" s="44" t="s">
        <v>26</v>
      </c>
      <c r="J1279" s="45" t="s">
        <v>2056</v>
      </c>
      <c r="K1279" s="44"/>
      <c r="L1279" s="44" t="s">
        <v>17</v>
      </c>
      <c r="M1279" s="65">
        <v>1215</v>
      </c>
      <c r="O1279" s="22" t="s">
        <v>2057</v>
      </c>
      <c r="P1279"/>
      <c r="Q1279"/>
    </row>
    <row r="1280" spans="2:17" ht="30" customHeight="1" x14ac:dyDescent="0.25">
      <c r="B1280" s="36"/>
      <c r="C1280" s="42">
        <v>303060</v>
      </c>
      <c r="E1280" s="43">
        <v>0</v>
      </c>
      <c r="F1280" s="43">
        <v>0</v>
      </c>
      <c r="G1280" s="43">
        <v>0</v>
      </c>
      <c r="H1280" s="43">
        <v>303060</v>
      </c>
      <c r="I1280" s="44" t="s">
        <v>22</v>
      </c>
      <c r="J1280" s="45" t="s">
        <v>2058</v>
      </c>
      <c r="K1280" s="44"/>
      <c r="L1280" s="44" t="s">
        <v>17</v>
      </c>
      <c r="M1280" s="65">
        <v>1215</v>
      </c>
      <c r="O1280" s="22" t="s">
        <v>2059</v>
      </c>
      <c r="P1280"/>
      <c r="Q1280"/>
    </row>
    <row r="1281" spans="2:17" ht="30" customHeight="1" x14ac:dyDescent="0.25">
      <c r="B1281" s="36"/>
      <c r="C1281" s="42"/>
      <c r="E1281" s="43"/>
      <c r="F1281" s="43"/>
      <c r="G1281" s="43"/>
      <c r="H1281" s="43"/>
      <c r="I1281" s="44" t="s">
        <v>47</v>
      </c>
      <c r="J1281" s="45" t="s">
        <v>1960</v>
      </c>
      <c r="K1281" s="44"/>
      <c r="L1281" s="44" t="s">
        <v>24</v>
      </c>
      <c r="M1281" s="65">
        <v>1224</v>
      </c>
      <c r="O1281" s="22" t="s">
        <v>25</v>
      </c>
      <c r="P1281"/>
      <c r="Q1281"/>
    </row>
    <row r="1282" spans="2:17" ht="30" customHeight="1" x14ac:dyDescent="0.25">
      <c r="B1282" s="36"/>
      <c r="C1282" s="42"/>
      <c r="E1282" s="43"/>
      <c r="F1282" s="43"/>
      <c r="G1282" s="43"/>
      <c r="H1282" s="43"/>
      <c r="I1282" s="44" t="s">
        <v>15</v>
      </c>
      <c r="J1282" s="45" t="s">
        <v>1987</v>
      </c>
      <c r="K1282" s="44"/>
      <c r="L1282" s="44" t="s">
        <v>24</v>
      </c>
      <c r="M1282" s="65">
        <v>1224</v>
      </c>
      <c r="O1282" s="22" t="s">
        <v>25</v>
      </c>
      <c r="P1282"/>
      <c r="Q1282"/>
    </row>
    <row r="1283" spans="2:17" ht="30" customHeight="1" x14ac:dyDescent="0.25">
      <c r="B1283" s="36"/>
      <c r="C1283" s="42"/>
      <c r="E1283" s="43"/>
      <c r="F1283" s="43"/>
      <c r="G1283" s="43"/>
      <c r="H1283" s="43"/>
      <c r="I1283" s="44" t="s">
        <v>47</v>
      </c>
      <c r="J1283" s="45" t="s">
        <v>1962</v>
      </c>
      <c r="K1283" s="44"/>
      <c r="L1283" s="44" t="s">
        <v>24</v>
      </c>
      <c r="M1283" s="65">
        <v>1224</v>
      </c>
      <c r="O1283" s="22" t="s">
        <v>25</v>
      </c>
      <c r="P1283"/>
      <c r="Q1283"/>
    </row>
    <row r="1284" spans="2:17" ht="30" customHeight="1" x14ac:dyDescent="0.25">
      <c r="B1284" s="36"/>
      <c r="C1284" s="42">
        <v>2589399</v>
      </c>
      <c r="E1284" s="43">
        <v>2589399</v>
      </c>
      <c r="F1284" s="43">
        <v>0</v>
      </c>
      <c r="G1284" s="43">
        <v>0</v>
      </c>
      <c r="H1284" s="43">
        <v>0</v>
      </c>
      <c r="I1284" s="44" t="s">
        <v>47</v>
      </c>
      <c r="J1284" s="45" t="s">
        <v>2060</v>
      </c>
      <c r="K1284" s="44"/>
      <c r="L1284" s="44" t="s">
        <v>24</v>
      </c>
      <c r="M1284" s="65">
        <v>1224</v>
      </c>
      <c r="O1284" s="22" t="s">
        <v>2061</v>
      </c>
      <c r="P1284"/>
      <c r="Q1284"/>
    </row>
    <row r="1285" spans="2:17" ht="30" customHeight="1" x14ac:dyDescent="0.25">
      <c r="B1285" s="36"/>
      <c r="C1285" s="42">
        <v>12000000</v>
      </c>
      <c r="E1285" s="43">
        <v>0</v>
      </c>
      <c r="F1285" s="43">
        <v>0</v>
      </c>
      <c r="G1285" s="43">
        <v>0</v>
      </c>
      <c r="H1285" s="43">
        <v>12000000</v>
      </c>
      <c r="I1285" s="44" t="s">
        <v>26</v>
      </c>
      <c r="J1285" s="45" t="s">
        <v>2062</v>
      </c>
      <c r="K1285" s="44"/>
      <c r="L1285" s="44" t="s">
        <v>24</v>
      </c>
      <c r="M1285" s="65">
        <v>1224</v>
      </c>
      <c r="O1285" s="22" t="s">
        <v>2063</v>
      </c>
      <c r="P1285"/>
      <c r="Q1285"/>
    </row>
    <row r="1286" spans="2:17" ht="30" customHeight="1" x14ac:dyDescent="0.25">
      <c r="B1286" s="36"/>
      <c r="C1286" s="42">
        <v>5910000</v>
      </c>
      <c r="E1286" s="43">
        <v>0</v>
      </c>
      <c r="F1286" s="43">
        <v>0</v>
      </c>
      <c r="G1286" s="43">
        <v>0</v>
      </c>
      <c r="H1286" s="43">
        <v>5910000</v>
      </c>
      <c r="I1286" s="44" t="s">
        <v>26</v>
      </c>
      <c r="J1286" s="45" t="s">
        <v>2064</v>
      </c>
      <c r="K1286" s="44"/>
      <c r="L1286" s="44" t="s">
        <v>24</v>
      </c>
      <c r="M1286" s="65">
        <v>1224</v>
      </c>
      <c r="O1286" s="22" t="s">
        <v>2065</v>
      </c>
      <c r="P1286"/>
      <c r="Q1286"/>
    </row>
    <row r="1287" spans="2:17" ht="30" customHeight="1" x14ac:dyDescent="0.25">
      <c r="B1287" s="36"/>
      <c r="C1287" s="42">
        <v>2928000</v>
      </c>
      <c r="E1287" s="43">
        <v>2928000</v>
      </c>
      <c r="F1287" s="43">
        <v>0</v>
      </c>
      <c r="G1287" s="43">
        <v>0</v>
      </c>
      <c r="H1287" s="43">
        <v>0</v>
      </c>
      <c r="I1287" s="44" t="s">
        <v>26</v>
      </c>
      <c r="J1287" s="45" t="s">
        <v>2066</v>
      </c>
      <c r="K1287" s="44"/>
      <c r="L1287" s="44" t="s">
        <v>24</v>
      </c>
      <c r="M1287" s="65">
        <v>1224</v>
      </c>
      <c r="O1287" s="22" t="s">
        <v>2067</v>
      </c>
      <c r="P1287"/>
      <c r="Q1287"/>
    </row>
    <row r="1288" spans="2:17" ht="30" customHeight="1" x14ac:dyDescent="0.25">
      <c r="B1288" s="36"/>
      <c r="C1288" s="42">
        <v>2875000</v>
      </c>
      <c r="E1288" s="43">
        <v>0</v>
      </c>
      <c r="F1288" s="43">
        <v>0</v>
      </c>
      <c r="G1288" s="43">
        <v>0</v>
      </c>
      <c r="H1288" s="43">
        <v>2875000</v>
      </c>
      <c r="I1288" s="44" t="s">
        <v>22</v>
      </c>
      <c r="J1288" s="45" t="s">
        <v>2068</v>
      </c>
      <c r="K1288" s="44"/>
      <c r="L1288" s="44" t="s">
        <v>24</v>
      </c>
      <c r="M1288" s="65">
        <v>1224</v>
      </c>
      <c r="O1288" s="22" t="s">
        <v>2069</v>
      </c>
      <c r="P1288"/>
      <c r="Q1288"/>
    </row>
    <row r="1289" spans="2:17" ht="30" customHeight="1" x14ac:dyDescent="0.25">
      <c r="B1289" s="36"/>
      <c r="C1289" s="42">
        <v>3450437</v>
      </c>
      <c r="E1289" s="43">
        <v>3450437</v>
      </c>
      <c r="F1289" s="43">
        <v>0</v>
      </c>
      <c r="G1289" s="43">
        <v>0</v>
      </c>
      <c r="H1289" s="43">
        <v>0</v>
      </c>
      <c r="I1289" s="44" t="s">
        <v>19</v>
      </c>
      <c r="J1289" s="45" t="s">
        <v>2070</v>
      </c>
      <c r="K1289" s="44"/>
      <c r="L1289" s="44" t="s">
        <v>24</v>
      </c>
      <c r="M1289" s="65">
        <v>1224</v>
      </c>
      <c r="O1289" s="22" t="s">
        <v>2071</v>
      </c>
      <c r="P1289"/>
      <c r="Q1289"/>
    </row>
    <row r="1290" spans="2:17" ht="30" customHeight="1" x14ac:dyDescent="0.25">
      <c r="B1290" s="36"/>
      <c r="C1290" s="42">
        <v>138002</v>
      </c>
      <c r="E1290" s="43">
        <v>138002</v>
      </c>
      <c r="F1290" s="43">
        <v>0</v>
      </c>
      <c r="G1290" s="43">
        <v>0</v>
      </c>
      <c r="H1290" s="43">
        <v>0</v>
      </c>
      <c r="I1290" s="44" t="s">
        <v>15</v>
      </c>
      <c r="J1290" s="45" t="s">
        <v>2072</v>
      </c>
      <c r="K1290" s="44"/>
      <c r="L1290" s="44" t="s">
        <v>102</v>
      </c>
      <c r="M1290" s="65">
        <v>1229</v>
      </c>
      <c r="O1290" s="22" t="s">
        <v>2073</v>
      </c>
      <c r="P1290"/>
      <c r="Q1290"/>
    </row>
    <row r="1291" spans="2:17" ht="30" customHeight="1" x14ac:dyDescent="0.25">
      <c r="B1291" s="36"/>
      <c r="C1291" s="42"/>
      <c r="E1291" s="43"/>
      <c r="F1291" s="43"/>
      <c r="G1291" s="43"/>
      <c r="H1291" s="43"/>
      <c r="I1291" s="44" t="s">
        <v>19</v>
      </c>
      <c r="J1291" s="45" t="s">
        <v>1031</v>
      </c>
      <c r="K1291" s="44"/>
      <c r="L1291" s="44" t="s">
        <v>249</v>
      </c>
      <c r="M1291" s="65">
        <v>1529</v>
      </c>
      <c r="O1291" s="22" t="s">
        <v>25</v>
      </c>
      <c r="P1291"/>
      <c r="Q1291"/>
    </row>
    <row r="1292" spans="2:17" ht="30" customHeight="1" x14ac:dyDescent="0.25">
      <c r="B1292" s="36"/>
      <c r="C1292" s="50">
        <v>6000000</v>
      </c>
      <c r="E1292" s="51">
        <v>0</v>
      </c>
      <c r="F1292" s="51">
        <v>0</v>
      </c>
      <c r="G1292" s="51">
        <v>0</v>
      </c>
      <c r="H1292" s="51">
        <v>6000000</v>
      </c>
      <c r="I1292" s="52" t="s">
        <v>26</v>
      </c>
      <c r="J1292" s="53" t="s">
        <v>2074</v>
      </c>
      <c r="K1292" s="52"/>
      <c r="L1292" s="52" t="s">
        <v>105</v>
      </c>
      <c r="M1292" s="68">
        <v>1264</v>
      </c>
      <c r="O1292" s="22" t="str">
        <f>INDEX('[12]PSIP list 2020'!L:L,MATCH(J1292,'[12]PSIP list 2020'!K:K,0))</f>
        <v>P-DUMMY-490</v>
      </c>
      <c r="P1292"/>
      <c r="Q1292"/>
    </row>
    <row r="1293" spans="2:17" ht="30" customHeight="1" x14ac:dyDescent="0.25">
      <c r="B1293" s="36"/>
      <c r="C1293" s="55">
        <f t="shared" ref="C1293:G1293" si="58">SUM(C1294:C1298)</f>
        <v>60941250</v>
      </c>
      <c r="E1293" s="56">
        <f t="shared" si="58"/>
        <v>50000000</v>
      </c>
      <c r="F1293" s="56">
        <f t="shared" si="58"/>
        <v>0</v>
      </c>
      <c r="G1293" s="56">
        <f t="shared" si="58"/>
        <v>0</v>
      </c>
      <c r="H1293" s="56">
        <f>SUM(H1294:H1298)</f>
        <v>10941250</v>
      </c>
      <c r="I1293" s="57"/>
      <c r="J1293" s="58"/>
      <c r="K1293" s="57" t="s">
        <v>2075</v>
      </c>
      <c r="L1293" s="57"/>
      <c r="M1293" s="67"/>
      <c r="N1293" s="37" t="s">
        <v>2076</v>
      </c>
      <c r="P1293"/>
      <c r="Q1293"/>
    </row>
    <row r="1294" spans="2:17" ht="30" customHeight="1" x14ac:dyDescent="0.25">
      <c r="B1294" s="36"/>
      <c r="C1294" s="38">
        <v>2200000</v>
      </c>
      <c r="E1294" s="39">
        <v>0</v>
      </c>
      <c r="F1294" s="39">
        <v>0</v>
      </c>
      <c r="G1294" s="39">
        <v>0</v>
      </c>
      <c r="H1294" s="39">
        <v>2200000</v>
      </c>
      <c r="I1294" s="40" t="s">
        <v>26</v>
      </c>
      <c r="J1294" s="41" t="s">
        <v>2077</v>
      </c>
      <c r="K1294" s="40"/>
      <c r="L1294" s="40" t="s">
        <v>37</v>
      </c>
      <c r="M1294" s="64">
        <v>1008</v>
      </c>
      <c r="O1294" s="22" t="s">
        <v>2078</v>
      </c>
      <c r="P1294"/>
      <c r="Q1294"/>
    </row>
    <row r="1295" spans="2:17" ht="30" customHeight="1" x14ac:dyDescent="0.25">
      <c r="B1295" s="36"/>
      <c r="C1295" s="42"/>
      <c r="E1295" s="43"/>
      <c r="F1295" s="43"/>
      <c r="G1295" s="43"/>
      <c r="H1295" s="43"/>
      <c r="I1295" s="44" t="s">
        <v>47</v>
      </c>
      <c r="J1295" s="45" t="s">
        <v>358</v>
      </c>
      <c r="K1295" s="44"/>
      <c r="L1295" s="44" t="s">
        <v>24</v>
      </c>
      <c r="M1295" s="65">
        <v>1224</v>
      </c>
      <c r="O1295" s="22" t="s">
        <v>25</v>
      </c>
      <c r="P1295"/>
      <c r="Q1295"/>
    </row>
    <row r="1296" spans="2:17" ht="30" customHeight="1" x14ac:dyDescent="0.25">
      <c r="B1296" s="36"/>
      <c r="C1296" s="42">
        <v>7100000</v>
      </c>
      <c r="E1296" s="43">
        <v>0</v>
      </c>
      <c r="F1296" s="43">
        <v>0</v>
      </c>
      <c r="G1296" s="43">
        <v>0</v>
      </c>
      <c r="H1296" s="43">
        <v>7100000</v>
      </c>
      <c r="I1296" s="44" t="s">
        <v>26</v>
      </c>
      <c r="J1296" s="45" t="s">
        <v>2079</v>
      </c>
      <c r="K1296" s="44"/>
      <c r="L1296" s="44" t="s">
        <v>24</v>
      </c>
      <c r="M1296" s="65">
        <v>1224</v>
      </c>
      <c r="O1296" s="22" t="s">
        <v>2080</v>
      </c>
      <c r="P1296"/>
      <c r="Q1296"/>
    </row>
    <row r="1297" spans="2:17" ht="30" customHeight="1" x14ac:dyDescent="0.25">
      <c r="B1297" s="36"/>
      <c r="C1297" s="42">
        <v>50000000</v>
      </c>
      <c r="E1297" s="43">
        <v>50000000</v>
      </c>
      <c r="F1297" s="43">
        <v>0</v>
      </c>
      <c r="G1297" s="43">
        <v>0</v>
      </c>
      <c r="H1297" s="43">
        <v>0</v>
      </c>
      <c r="I1297" s="44" t="s">
        <v>22</v>
      </c>
      <c r="J1297" s="45" t="s">
        <v>2081</v>
      </c>
      <c r="K1297" s="44"/>
      <c r="L1297" s="44" t="s">
        <v>102</v>
      </c>
      <c r="M1297" s="65">
        <v>1229</v>
      </c>
      <c r="O1297" s="22" t="s">
        <v>2082</v>
      </c>
      <c r="P1297"/>
      <c r="Q1297"/>
    </row>
    <row r="1298" spans="2:17" ht="30" customHeight="1" x14ac:dyDescent="0.25">
      <c r="B1298" s="36"/>
      <c r="C1298" s="46">
        <v>1641250</v>
      </c>
      <c r="E1298" s="47">
        <v>0</v>
      </c>
      <c r="F1298" s="47">
        <v>0</v>
      </c>
      <c r="G1298" s="47">
        <v>0</v>
      </c>
      <c r="H1298" s="47">
        <v>1641250</v>
      </c>
      <c r="I1298" s="48" t="s">
        <v>26</v>
      </c>
      <c r="J1298" s="49" t="s">
        <v>2083</v>
      </c>
      <c r="K1298" s="48"/>
      <c r="L1298" s="48" t="s">
        <v>821</v>
      </c>
      <c r="M1298" s="66">
        <v>1510</v>
      </c>
      <c r="O1298" s="22" t="s">
        <v>2084</v>
      </c>
      <c r="P1298"/>
      <c r="Q1298"/>
    </row>
    <row r="1299" spans="2:17" ht="30" customHeight="1" x14ac:dyDescent="0.25">
      <c r="B1299" s="36"/>
      <c r="C1299" s="55">
        <v>854356034</v>
      </c>
      <c r="E1299" s="56">
        <v>0</v>
      </c>
      <c r="F1299" s="56">
        <v>0</v>
      </c>
      <c r="G1299" s="56">
        <v>852945468</v>
      </c>
      <c r="H1299" s="56">
        <v>1410566</v>
      </c>
      <c r="I1299" s="57"/>
      <c r="J1299" s="58"/>
      <c r="K1299" s="57" t="s">
        <v>2085</v>
      </c>
      <c r="L1299" s="57"/>
      <c r="M1299" s="67"/>
      <c r="N1299" s="37" t="s">
        <v>2086</v>
      </c>
      <c r="P1299"/>
      <c r="Q1299"/>
    </row>
    <row r="1300" spans="2:17" ht="30" customHeight="1" x14ac:dyDescent="0.25">
      <c r="B1300" s="36"/>
      <c r="C1300" s="38">
        <v>110566</v>
      </c>
      <c r="E1300" s="39">
        <v>0</v>
      </c>
      <c r="F1300" s="39">
        <v>0</v>
      </c>
      <c r="G1300" s="39">
        <v>0</v>
      </c>
      <c r="H1300" s="39">
        <v>110566</v>
      </c>
      <c r="I1300" s="40" t="s">
        <v>22</v>
      </c>
      <c r="J1300" s="41" t="s">
        <v>2087</v>
      </c>
      <c r="K1300" s="40"/>
      <c r="L1300" s="40" t="s">
        <v>539</v>
      </c>
      <c r="M1300" s="64">
        <v>1027</v>
      </c>
      <c r="O1300" s="22" t="s">
        <v>2088</v>
      </c>
      <c r="P1300"/>
      <c r="Q1300"/>
    </row>
    <row r="1301" spans="2:17" ht="30" customHeight="1" x14ac:dyDescent="0.25">
      <c r="B1301" s="36"/>
      <c r="C1301" s="42">
        <v>1300000</v>
      </c>
      <c r="E1301" s="43">
        <v>0</v>
      </c>
      <c r="F1301" s="43">
        <v>0</v>
      </c>
      <c r="G1301" s="43">
        <v>0</v>
      </c>
      <c r="H1301" s="43">
        <v>1300000</v>
      </c>
      <c r="I1301" s="44" t="s">
        <v>26</v>
      </c>
      <c r="J1301" s="45" t="s">
        <v>2089</v>
      </c>
      <c r="K1301" s="44"/>
      <c r="L1301" s="44" t="s">
        <v>351</v>
      </c>
      <c r="M1301" s="65">
        <v>1204</v>
      </c>
      <c r="O1301" s="22" t="s">
        <v>2090</v>
      </c>
      <c r="P1301"/>
      <c r="Q1301"/>
    </row>
    <row r="1302" spans="2:17" ht="30" customHeight="1" x14ac:dyDescent="0.25">
      <c r="B1302" s="36"/>
      <c r="C1302" s="42">
        <v>682532300</v>
      </c>
      <c r="E1302" s="43">
        <v>0</v>
      </c>
      <c r="F1302" s="43">
        <v>0</v>
      </c>
      <c r="G1302" s="43">
        <v>682532300</v>
      </c>
      <c r="H1302" s="43">
        <v>0</v>
      </c>
      <c r="I1302" s="44" t="s">
        <v>22</v>
      </c>
      <c r="J1302" s="45" t="s">
        <v>2091</v>
      </c>
      <c r="K1302" s="44"/>
      <c r="L1302" s="44" t="s">
        <v>1027</v>
      </c>
      <c r="M1302" s="65">
        <v>1272</v>
      </c>
      <c r="O1302" s="22" t="s">
        <v>2092</v>
      </c>
      <c r="P1302"/>
      <c r="Q1302"/>
    </row>
    <row r="1303" spans="2:17" ht="30" customHeight="1" x14ac:dyDescent="0.25">
      <c r="B1303" s="36"/>
      <c r="C1303" s="46">
        <v>170413168</v>
      </c>
      <c r="E1303" s="47">
        <v>0</v>
      </c>
      <c r="F1303" s="47">
        <v>0</v>
      </c>
      <c r="G1303" s="47">
        <v>170413168</v>
      </c>
      <c r="H1303" s="47">
        <v>0</v>
      </c>
      <c r="I1303" s="48" t="s">
        <v>22</v>
      </c>
      <c r="J1303" s="49" t="s">
        <v>2093</v>
      </c>
      <c r="K1303" s="48"/>
      <c r="L1303" s="48" t="s">
        <v>1027</v>
      </c>
      <c r="M1303" s="66">
        <v>1272</v>
      </c>
      <c r="O1303" s="22" t="s">
        <v>2094</v>
      </c>
      <c r="P1303"/>
      <c r="Q1303"/>
    </row>
    <row r="1304" spans="2:17" ht="30" customHeight="1" x14ac:dyDescent="0.25">
      <c r="B1304" s="36"/>
      <c r="C1304" s="55">
        <v>22407262</v>
      </c>
      <c r="E1304" s="56">
        <v>5321363</v>
      </c>
      <c r="F1304" s="56">
        <v>0</v>
      </c>
      <c r="G1304" s="56">
        <v>17085899</v>
      </c>
      <c r="H1304" s="56">
        <v>0</v>
      </c>
      <c r="I1304" s="57"/>
      <c r="J1304" s="58"/>
      <c r="K1304" s="57" t="s">
        <v>2095</v>
      </c>
      <c r="L1304" s="57"/>
      <c r="M1304" s="67"/>
      <c r="N1304" s="37"/>
      <c r="P1304"/>
      <c r="Q1304"/>
    </row>
    <row r="1305" spans="2:17" ht="30" customHeight="1" x14ac:dyDescent="0.25">
      <c r="B1305" s="36"/>
      <c r="C1305" s="38">
        <v>2499883</v>
      </c>
      <c r="E1305" s="39">
        <v>2499883</v>
      </c>
      <c r="F1305" s="39">
        <v>0</v>
      </c>
      <c r="G1305" s="39">
        <v>0</v>
      </c>
      <c r="H1305" s="39">
        <v>0</v>
      </c>
      <c r="I1305" s="40" t="s">
        <v>15</v>
      </c>
      <c r="J1305" s="41" t="s">
        <v>2096</v>
      </c>
      <c r="K1305" s="40"/>
      <c r="L1305" s="40" t="s">
        <v>102</v>
      </c>
      <c r="M1305" s="64">
        <v>1229</v>
      </c>
      <c r="O1305" s="22" t="s">
        <v>2097</v>
      </c>
      <c r="P1305"/>
      <c r="Q1305"/>
    </row>
    <row r="1306" spans="2:17" ht="30" customHeight="1" x14ac:dyDescent="0.25">
      <c r="B1306" s="36"/>
      <c r="C1306" s="46">
        <v>19907379</v>
      </c>
      <c r="E1306" s="47">
        <v>2821480</v>
      </c>
      <c r="F1306" s="47">
        <v>0</v>
      </c>
      <c r="G1306" s="47">
        <v>17085899</v>
      </c>
      <c r="H1306" s="47">
        <v>0</v>
      </c>
      <c r="I1306" s="48" t="s">
        <v>22</v>
      </c>
      <c r="J1306" s="49" t="s">
        <v>2098</v>
      </c>
      <c r="K1306" s="48"/>
      <c r="L1306" s="48" t="s">
        <v>102</v>
      </c>
      <c r="M1306" s="66">
        <v>1229</v>
      </c>
      <c r="O1306" s="22" t="s">
        <v>2099</v>
      </c>
      <c r="P1306"/>
      <c r="Q1306"/>
    </row>
    <row r="1307" spans="2:17" ht="30" customHeight="1" x14ac:dyDescent="0.25">
      <c r="B1307" s="36"/>
      <c r="C1307" s="55"/>
      <c r="E1307" s="56"/>
      <c r="F1307" s="56"/>
      <c r="G1307" s="56"/>
      <c r="H1307" s="56"/>
      <c r="I1307" s="57"/>
      <c r="J1307" s="58"/>
      <c r="K1307" s="57" t="s">
        <v>2100</v>
      </c>
      <c r="L1307" s="57"/>
      <c r="M1307" s="67"/>
      <c r="N1307" s="37"/>
      <c r="P1307"/>
      <c r="Q1307"/>
    </row>
    <row r="1308" spans="2:17" ht="30" customHeight="1" x14ac:dyDescent="0.25">
      <c r="B1308" s="36"/>
      <c r="C1308" s="50"/>
      <c r="E1308" s="51"/>
      <c r="F1308" s="51"/>
      <c r="G1308" s="51"/>
      <c r="H1308" s="51"/>
      <c r="I1308" s="52" t="s">
        <v>26</v>
      </c>
      <c r="J1308" s="53" t="s">
        <v>2101</v>
      </c>
      <c r="K1308" s="52"/>
      <c r="L1308" s="52" t="s">
        <v>205</v>
      </c>
      <c r="M1308" s="68">
        <v>1233</v>
      </c>
      <c r="O1308" s="22" t="s">
        <v>25</v>
      </c>
      <c r="P1308"/>
      <c r="Q1308"/>
    </row>
    <row r="1309" spans="2:17" ht="30" customHeight="1" x14ac:dyDescent="0.25">
      <c r="B1309" s="36"/>
      <c r="C1309" s="55">
        <v>36401734</v>
      </c>
      <c r="E1309" s="56">
        <v>0</v>
      </c>
      <c r="F1309" s="56">
        <v>0</v>
      </c>
      <c r="G1309" s="56">
        <v>0</v>
      </c>
      <c r="H1309" s="56">
        <v>36401734</v>
      </c>
      <c r="I1309" s="57"/>
      <c r="J1309" s="58"/>
      <c r="K1309" s="57" t="s">
        <v>2102</v>
      </c>
      <c r="L1309" s="57"/>
      <c r="M1309" s="67"/>
      <c r="N1309" s="37"/>
      <c r="P1309"/>
      <c r="Q1309"/>
    </row>
    <row r="1310" spans="2:17" ht="30" customHeight="1" x14ac:dyDescent="0.25">
      <c r="B1310" s="36"/>
      <c r="C1310" s="38"/>
      <c r="E1310" s="39"/>
      <c r="F1310" s="39"/>
      <c r="G1310" s="39"/>
      <c r="H1310" s="39"/>
      <c r="I1310" s="40" t="s">
        <v>22</v>
      </c>
      <c r="J1310" s="41" t="s">
        <v>1035</v>
      </c>
      <c r="K1310" s="40"/>
      <c r="L1310" s="40" t="s">
        <v>539</v>
      </c>
      <c r="M1310" s="64">
        <v>1027</v>
      </c>
      <c r="O1310" s="22" t="s">
        <v>25</v>
      </c>
      <c r="P1310"/>
      <c r="Q1310"/>
    </row>
    <row r="1311" spans="2:17" ht="30" customHeight="1" x14ac:dyDescent="0.25">
      <c r="B1311" s="36"/>
      <c r="C1311" s="42">
        <v>36320008</v>
      </c>
      <c r="E1311" s="43">
        <v>0</v>
      </c>
      <c r="F1311" s="43">
        <v>0</v>
      </c>
      <c r="G1311" s="43">
        <v>0</v>
      </c>
      <c r="H1311" s="43">
        <v>36320008</v>
      </c>
      <c r="I1311" s="44" t="s">
        <v>15</v>
      </c>
      <c r="J1311" s="45" t="s">
        <v>2103</v>
      </c>
      <c r="K1311" s="44"/>
      <c r="L1311" s="44" t="s">
        <v>539</v>
      </c>
      <c r="M1311" s="65">
        <v>1027</v>
      </c>
      <c r="O1311" s="22" t="s">
        <v>2104</v>
      </c>
      <c r="P1311"/>
      <c r="Q1311"/>
    </row>
    <row r="1312" spans="2:17" ht="30" customHeight="1" x14ac:dyDescent="0.25">
      <c r="B1312" s="36"/>
      <c r="C1312" s="46">
        <v>81726</v>
      </c>
      <c r="E1312" s="47">
        <v>0</v>
      </c>
      <c r="F1312" s="47">
        <v>0</v>
      </c>
      <c r="G1312" s="47">
        <v>0</v>
      </c>
      <c r="H1312" s="47">
        <v>81726</v>
      </c>
      <c r="I1312" s="48" t="s">
        <v>22</v>
      </c>
      <c r="J1312" s="49" t="s">
        <v>2105</v>
      </c>
      <c r="K1312" s="48"/>
      <c r="L1312" s="48" t="s">
        <v>539</v>
      </c>
      <c r="M1312" s="66">
        <v>1027</v>
      </c>
      <c r="O1312" s="22" t="s">
        <v>2106</v>
      </c>
      <c r="P1312"/>
      <c r="Q1312"/>
    </row>
    <row r="1313" spans="2:17" ht="30" customHeight="1" x14ac:dyDescent="0.25">
      <c r="B1313" s="36"/>
      <c r="C1313" s="55">
        <v>4383571</v>
      </c>
      <c r="E1313" s="56">
        <v>4383571</v>
      </c>
      <c r="F1313" s="56">
        <v>0</v>
      </c>
      <c r="G1313" s="56">
        <v>0</v>
      </c>
      <c r="H1313" s="56">
        <v>0</v>
      </c>
      <c r="I1313" s="57"/>
      <c r="J1313" s="58"/>
      <c r="K1313" s="57" t="s">
        <v>2107</v>
      </c>
      <c r="L1313" s="57"/>
      <c r="M1313" s="67"/>
      <c r="N1313" s="37"/>
      <c r="P1313"/>
      <c r="Q1313"/>
    </row>
    <row r="1314" spans="2:17" ht="30" customHeight="1" x14ac:dyDescent="0.25">
      <c r="B1314" s="36"/>
      <c r="C1314" s="38">
        <v>3858210</v>
      </c>
      <c r="E1314" s="39">
        <v>3858210</v>
      </c>
      <c r="F1314" s="39">
        <v>0</v>
      </c>
      <c r="G1314" s="39">
        <v>0</v>
      </c>
      <c r="H1314" s="39">
        <v>0</v>
      </c>
      <c r="I1314" s="40" t="s">
        <v>22</v>
      </c>
      <c r="J1314" s="41" t="s">
        <v>2108</v>
      </c>
      <c r="K1314" s="40"/>
      <c r="L1314" s="40" t="s">
        <v>102</v>
      </c>
      <c r="M1314" s="64">
        <v>1229</v>
      </c>
      <c r="O1314" s="22" t="s">
        <v>2109</v>
      </c>
      <c r="P1314"/>
      <c r="Q1314"/>
    </row>
    <row r="1315" spans="2:17" ht="30" customHeight="1" x14ac:dyDescent="0.25">
      <c r="B1315" s="36"/>
      <c r="C1315" s="46">
        <v>525361</v>
      </c>
      <c r="E1315" s="47">
        <v>525361</v>
      </c>
      <c r="F1315" s="47">
        <v>0</v>
      </c>
      <c r="G1315" s="47">
        <v>0</v>
      </c>
      <c r="H1315" s="47">
        <v>0</v>
      </c>
      <c r="I1315" s="48" t="s">
        <v>22</v>
      </c>
      <c r="J1315" s="49" t="s">
        <v>2110</v>
      </c>
      <c r="K1315" s="48"/>
      <c r="L1315" s="48" t="s">
        <v>102</v>
      </c>
      <c r="M1315" s="66">
        <v>1229</v>
      </c>
      <c r="O1315" s="22" t="s">
        <v>2111</v>
      </c>
      <c r="P1315"/>
      <c r="Q1315"/>
    </row>
    <row r="1316" spans="2:17" ht="30" customHeight="1" x14ac:dyDescent="0.25">
      <c r="B1316" s="36"/>
      <c r="C1316" s="55">
        <v>249599107</v>
      </c>
      <c r="E1316" s="56">
        <v>0</v>
      </c>
      <c r="F1316" s="56">
        <v>0</v>
      </c>
      <c r="G1316" s="56">
        <v>100573019</v>
      </c>
      <c r="H1316" s="56">
        <v>149026088</v>
      </c>
      <c r="I1316" s="57"/>
      <c r="J1316" s="58"/>
      <c r="K1316" s="57" t="s">
        <v>2112</v>
      </c>
      <c r="L1316" s="57"/>
      <c r="M1316" s="67"/>
      <c r="N1316" s="37"/>
      <c r="P1316"/>
      <c r="Q1316"/>
    </row>
    <row r="1317" spans="2:17" ht="30" customHeight="1" x14ac:dyDescent="0.25">
      <c r="B1317" s="36"/>
      <c r="C1317" s="38">
        <v>2900000</v>
      </c>
      <c r="E1317" s="39">
        <v>0</v>
      </c>
      <c r="F1317" s="39">
        <v>0</v>
      </c>
      <c r="G1317" s="39">
        <v>0</v>
      </c>
      <c r="H1317" s="39">
        <v>2900000</v>
      </c>
      <c r="I1317" s="40" t="s">
        <v>26</v>
      </c>
      <c r="J1317" s="41" t="s">
        <v>2113</v>
      </c>
      <c r="K1317" s="40"/>
      <c r="L1317" s="40" t="s">
        <v>337</v>
      </c>
      <c r="M1317" s="64">
        <v>1016</v>
      </c>
      <c r="O1317" s="22" t="s">
        <v>2114</v>
      </c>
      <c r="P1317"/>
      <c r="Q1317"/>
    </row>
    <row r="1318" spans="2:17" ht="30" customHeight="1" x14ac:dyDescent="0.25">
      <c r="B1318" s="36"/>
      <c r="C1318" s="42">
        <v>100573019</v>
      </c>
      <c r="E1318" s="43">
        <v>0</v>
      </c>
      <c r="F1318" s="43">
        <v>0</v>
      </c>
      <c r="G1318" s="43">
        <v>100573019</v>
      </c>
      <c r="H1318" s="43">
        <v>0</v>
      </c>
      <c r="I1318" s="44" t="s">
        <v>26</v>
      </c>
      <c r="J1318" s="45" t="s">
        <v>2115</v>
      </c>
      <c r="K1318" s="44"/>
      <c r="L1318" s="44" t="s">
        <v>24</v>
      </c>
      <c r="M1318" s="65">
        <v>1224</v>
      </c>
      <c r="O1318" s="22" t="s">
        <v>2116</v>
      </c>
      <c r="P1318"/>
      <c r="Q1318"/>
    </row>
    <row r="1319" spans="2:17" ht="30" customHeight="1" x14ac:dyDescent="0.25">
      <c r="B1319" s="36"/>
      <c r="C1319" s="46">
        <v>146126088</v>
      </c>
      <c r="E1319" s="47">
        <v>0</v>
      </c>
      <c r="F1319" s="47">
        <v>0</v>
      </c>
      <c r="G1319" s="47">
        <v>0</v>
      </c>
      <c r="H1319" s="47">
        <v>146126088</v>
      </c>
      <c r="I1319" s="48" t="s">
        <v>22</v>
      </c>
      <c r="J1319" s="49" t="s">
        <v>2117</v>
      </c>
      <c r="K1319" s="48"/>
      <c r="L1319" s="48" t="s">
        <v>24</v>
      </c>
      <c r="M1319" s="66">
        <v>1224</v>
      </c>
      <c r="O1319" s="22" t="s">
        <v>2118</v>
      </c>
      <c r="P1319"/>
      <c r="Q1319"/>
    </row>
    <row r="1320" spans="2:17" ht="30" customHeight="1" x14ac:dyDescent="0.25">
      <c r="B1320" s="36"/>
      <c r="C1320" s="55"/>
      <c r="E1320" s="56"/>
      <c r="F1320" s="56"/>
      <c r="G1320" s="56"/>
      <c r="H1320" s="56"/>
      <c r="I1320" s="57"/>
      <c r="J1320" s="58"/>
      <c r="K1320" s="57" t="s">
        <v>2119</v>
      </c>
      <c r="L1320" s="57"/>
      <c r="M1320" s="67"/>
      <c r="N1320" s="37"/>
      <c r="P1320"/>
      <c r="Q1320"/>
    </row>
    <row r="1321" spans="2:17" ht="30" customHeight="1" x14ac:dyDescent="0.25">
      <c r="B1321" s="36"/>
      <c r="C1321" s="50"/>
      <c r="E1321" s="51"/>
      <c r="F1321" s="51"/>
      <c r="G1321" s="51"/>
      <c r="H1321" s="51"/>
      <c r="I1321" s="52" t="s">
        <v>39</v>
      </c>
      <c r="J1321" s="53" t="s">
        <v>40</v>
      </c>
      <c r="K1321" s="52"/>
      <c r="L1321" s="52" t="s">
        <v>41</v>
      </c>
      <c r="M1321" s="68">
        <v>1013</v>
      </c>
      <c r="O1321" s="22" t="s">
        <v>25</v>
      </c>
      <c r="P1321"/>
      <c r="Q1321"/>
    </row>
    <row r="1322" spans="2:17" ht="30" customHeight="1" x14ac:dyDescent="0.25">
      <c r="B1322" s="36"/>
      <c r="C1322" s="55"/>
      <c r="E1322" s="56"/>
      <c r="F1322" s="56"/>
      <c r="G1322" s="56"/>
      <c r="H1322" s="56"/>
      <c r="I1322" s="57"/>
      <c r="J1322" s="58"/>
      <c r="K1322" s="57" t="s">
        <v>2120</v>
      </c>
      <c r="L1322" s="57"/>
      <c r="M1322" s="67"/>
      <c r="N1322" s="37"/>
      <c r="P1322"/>
      <c r="Q1322"/>
    </row>
    <row r="1323" spans="2:17" ht="30" customHeight="1" x14ac:dyDescent="0.25">
      <c r="B1323" s="36"/>
      <c r="C1323" s="50"/>
      <c r="E1323" s="51"/>
      <c r="F1323" s="51"/>
      <c r="G1323" s="51"/>
      <c r="H1323" s="51"/>
      <c r="I1323" s="52" t="s">
        <v>39</v>
      </c>
      <c r="J1323" s="53" t="s">
        <v>40</v>
      </c>
      <c r="K1323" s="52"/>
      <c r="L1323" s="52" t="s">
        <v>41</v>
      </c>
      <c r="M1323" s="68">
        <v>1013</v>
      </c>
      <c r="O1323" s="22" t="s">
        <v>25</v>
      </c>
      <c r="P1323"/>
      <c r="Q1323"/>
    </row>
    <row r="1324" spans="2:17" ht="30" customHeight="1" x14ac:dyDescent="0.25">
      <c r="B1324" s="36"/>
      <c r="C1324" s="55"/>
      <c r="E1324" s="56"/>
      <c r="F1324" s="56"/>
      <c r="G1324" s="56"/>
      <c r="H1324" s="56"/>
      <c r="I1324" s="57"/>
      <c r="J1324" s="58"/>
      <c r="K1324" s="57" t="s">
        <v>2121</v>
      </c>
      <c r="L1324" s="57"/>
      <c r="M1324" s="67"/>
      <c r="N1324" s="37"/>
      <c r="P1324"/>
      <c r="Q1324"/>
    </row>
    <row r="1325" spans="2:17" ht="30" customHeight="1" x14ac:dyDescent="0.25">
      <c r="B1325" s="36"/>
      <c r="C1325" s="50"/>
      <c r="E1325" s="51"/>
      <c r="F1325" s="51"/>
      <c r="G1325" s="51"/>
      <c r="H1325" s="51"/>
      <c r="I1325" s="52" t="s">
        <v>26</v>
      </c>
      <c r="J1325" s="53" t="s">
        <v>2101</v>
      </c>
      <c r="K1325" s="52"/>
      <c r="L1325" s="52" t="s">
        <v>205</v>
      </c>
      <c r="M1325" s="68">
        <v>1233</v>
      </c>
      <c r="O1325" s="22" t="s">
        <v>25</v>
      </c>
      <c r="P1325"/>
      <c r="Q1325"/>
    </row>
    <row r="1326" spans="2:17" ht="30" customHeight="1" x14ac:dyDescent="0.25">
      <c r="B1326" s="36"/>
      <c r="C1326" s="55">
        <v>25806114</v>
      </c>
      <c r="E1326" s="56">
        <v>0</v>
      </c>
      <c r="F1326" s="56">
        <v>0</v>
      </c>
      <c r="G1326" s="56">
        <v>0</v>
      </c>
      <c r="H1326" s="56">
        <v>25806114</v>
      </c>
      <c r="I1326" s="57"/>
      <c r="J1326" s="58"/>
      <c r="K1326" s="57" t="s">
        <v>2122</v>
      </c>
      <c r="L1326" s="57"/>
      <c r="M1326" s="67"/>
      <c r="N1326" s="37"/>
      <c r="P1326"/>
      <c r="Q1326"/>
    </row>
    <row r="1327" spans="2:17" ht="30" customHeight="1" x14ac:dyDescent="0.25">
      <c r="B1327" s="36"/>
      <c r="C1327" s="50">
        <v>25806114</v>
      </c>
      <c r="E1327" s="51">
        <v>0</v>
      </c>
      <c r="F1327" s="51">
        <v>0</v>
      </c>
      <c r="G1327" s="51">
        <v>0</v>
      </c>
      <c r="H1327" s="51">
        <v>25806114</v>
      </c>
      <c r="I1327" s="52" t="s">
        <v>22</v>
      </c>
      <c r="J1327" s="53" t="s">
        <v>2123</v>
      </c>
      <c r="K1327" s="52"/>
      <c r="L1327" s="52" t="s">
        <v>30</v>
      </c>
      <c r="M1327" s="68">
        <v>1226</v>
      </c>
      <c r="O1327" s="22" t="s">
        <v>2124</v>
      </c>
      <c r="P1327"/>
      <c r="Q1327"/>
    </row>
    <row r="1328" spans="2:17" ht="30" customHeight="1" x14ac:dyDescent="0.25">
      <c r="B1328" s="36"/>
      <c r="C1328" s="55">
        <v>35000000</v>
      </c>
      <c r="E1328" s="56">
        <v>0</v>
      </c>
      <c r="F1328" s="56">
        <v>0</v>
      </c>
      <c r="G1328" s="56">
        <v>0</v>
      </c>
      <c r="H1328" s="56">
        <v>35000000</v>
      </c>
      <c r="I1328" s="57"/>
      <c r="J1328" s="58"/>
      <c r="K1328" s="57" t="s">
        <v>2125</v>
      </c>
      <c r="L1328" s="57"/>
      <c r="M1328" s="67"/>
      <c r="N1328" s="37"/>
      <c r="P1328"/>
      <c r="Q1328"/>
    </row>
    <row r="1329" spans="2:17" ht="30" customHeight="1" x14ac:dyDescent="0.25">
      <c r="B1329" s="36"/>
      <c r="C1329" s="38"/>
      <c r="E1329" s="39"/>
      <c r="F1329" s="39"/>
      <c r="G1329" s="39"/>
      <c r="H1329" s="39"/>
      <c r="I1329" s="40" t="s">
        <v>39</v>
      </c>
      <c r="J1329" s="41" t="s">
        <v>40</v>
      </c>
      <c r="K1329" s="40"/>
      <c r="L1329" s="40" t="s">
        <v>41</v>
      </c>
      <c r="M1329" s="64">
        <v>1013</v>
      </c>
      <c r="O1329" s="22" t="s">
        <v>25</v>
      </c>
      <c r="P1329"/>
      <c r="Q1329"/>
    </row>
    <row r="1330" spans="2:17" ht="30" customHeight="1" x14ac:dyDescent="0.25">
      <c r="B1330" s="36"/>
      <c r="C1330" s="46">
        <v>35000000</v>
      </c>
      <c r="E1330" s="47">
        <v>0</v>
      </c>
      <c r="F1330" s="47">
        <v>0</v>
      </c>
      <c r="G1330" s="47">
        <v>0</v>
      </c>
      <c r="H1330" s="47">
        <v>35000000</v>
      </c>
      <c r="I1330" s="48" t="s">
        <v>47</v>
      </c>
      <c r="J1330" s="49" t="s">
        <v>2126</v>
      </c>
      <c r="K1330" s="48"/>
      <c r="L1330" s="48" t="s">
        <v>539</v>
      </c>
      <c r="M1330" s="66">
        <v>1027</v>
      </c>
      <c r="O1330" s="22" t="s">
        <v>2127</v>
      </c>
      <c r="P1330"/>
      <c r="Q1330"/>
    </row>
    <row r="1331" spans="2:17" ht="30" customHeight="1" x14ac:dyDescent="0.25">
      <c r="B1331" s="36"/>
      <c r="C1331" s="55">
        <f t="shared" ref="C1331:G1331" si="59">SUM(C1332:C1366)</f>
        <v>2734881910</v>
      </c>
      <c r="E1331" s="56">
        <f t="shared" si="59"/>
        <v>92315934</v>
      </c>
      <c r="F1331" s="56">
        <f t="shared" si="59"/>
        <v>377933276</v>
      </c>
      <c r="G1331" s="56">
        <f t="shared" si="59"/>
        <v>1316435533</v>
      </c>
      <c r="H1331" s="56">
        <f>SUM(H1332:H1366)</f>
        <v>948197167</v>
      </c>
      <c r="I1331" s="57"/>
      <c r="J1331" s="58"/>
      <c r="K1331" s="57" t="s">
        <v>2128</v>
      </c>
      <c r="L1331" s="57"/>
      <c r="M1331" s="67"/>
      <c r="N1331" s="37"/>
      <c r="P1331"/>
      <c r="Q1331"/>
    </row>
    <row r="1332" spans="2:17" ht="30" customHeight="1" x14ac:dyDescent="0.25">
      <c r="B1332" s="36"/>
      <c r="C1332" s="42">
        <v>649005540</v>
      </c>
      <c r="E1332" s="43">
        <v>0</v>
      </c>
      <c r="F1332" s="43">
        <v>0</v>
      </c>
      <c r="G1332" s="43">
        <v>649005540</v>
      </c>
      <c r="H1332" s="43">
        <v>0</v>
      </c>
      <c r="I1332" s="44" t="s">
        <v>26</v>
      </c>
      <c r="J1332" s="45" t="s">
        <v>59</v>
      </c>
      <c r="K1332" s="44"/>
      <c r="L1332" s="44" t="s">
        <v>24</v>
      </c>
      <c r="M1332" s="65">
        <v>1224</v>
      </c>
      <c r="O1332" s="22" t="s">
        <v>2129</v>
      </c>
      <c r="P1332"/>
      <c r="Q1332"/>
    </row>
    <row r="1333" spans="2:17" ht="30" customHeight="1" x14ac:dyDescent="0.25">
      <c r="B1333" s="36"/>
      <c r="C1333" s="42">
        <v>53445000</v>
      </c>
      <c r="E1333" s="43">
        <v>0</v>
      </c>
      <c r="F1333" s="43">
        <v>0</v>
      </c>
      <c r="G1333" s="43">
        <v>53445000</v>
      </c>
      <c r="H1333" s="43">
        <v>0</v>
      </c>
      <c r="I1333" s="44" t="s">
        <v>26</v>
      </c>
      <c r="J1333" s="45" t="s">
        <v>272</v>
      </c>
      <c r="K1333" s="44"/>
      <c r="L1333" s="44" t="s">
        <v>24</v>
      </c>
      <c r="M1333" s="65">
        <v>1224</v>
      </c>
      <c r="O1333" s="22" t="s">
        <v>2130</v>
      </c>
      <c r="P1333"/>
      <c r="Q1333"/>
    </row>
    <row r="1334" spans="2:17" ht="30" customHeight="1" x14ac:dyDescent="0.25">
      <c r="B1334" s="36"/>
      <c r="C1334" s="42">
        <v>50573019</v>
      </c>
      <c r="E1334" s="43">
        <v>0</v>
      </c>
      <c r="F1334" s="43">
        <v>0</v>
      </c>
      <c r="G1334" s="43">
        <v>50573019</v>
      </c>
      <c r="H1334" s="43">
        <v>0</v>
      </c>
      <c r="I1334" s="44" t="s">
        <v>26</v>
      </c>
      <c r="J1334" s="45" t="s">
        <v>2101</v>
      </c>
      <c r="K1334" s="44"/>
      <c r="L1334" s="44" t="s">
        <v>205</v>
      </c>
      <c r="M1334" s="65">
        <v>1233</v>
      </c>
      <c r="O1334" s="22" t="s">
        <v>2131</v>
      </c>
      <c r="P1334"/>
      <c r="Q1334"/>
    </row>
    <row r="1335" spans="2:17" ht="30" customHeight="1" x14ac:dyDescent="0.25">
      <c r="B1335" s="36"/>
      <c r="C1335" s="42">
        <v>5000000</v>
      </c>
      <c r="E1335" s="43">
        <v>0</v>
      </c>
      <c r="F1335" s="43">
        <v>0</v>
      </c>
      <c r="G1335" s="43">
        <v>0</v>
      </c>
      <c r="H1335" s="43">
        <v>5000000</v>
      </c>
      <c r="I1335" s="44" t="s">
        <v>26</v>
      </c>
      <c r="J1335" s="45" t="s">
        <v>334</v>
      </c>
      <c r="K1335" s="44"/>
      <c r="L1335" s="44" t="s">
        <v>335</v>
      </c>
      <c r="M1335" s="65">
        <v>1014</v>
      </c>
      <c r="O1335" s="22" t="s">
        <v>2132</v>
      </c>
      <c r="P1335"/>
      <c r="Q1335"/>
    </row>
    <row r="1336" spans="2:17" ht="30" customHeight="1" x14ac:dyDescent="0.25">
      <c r="B1336" s="36"/>
      <c r="C1336" s="42">
        <v>2000000</v>
      </c>
      <c r="E1336" s="43">
        <v>0</v>
      </c>
      <c r="F1336" s="43">
        <v>0</v>
      </c>
      <c r="G1336" s="43">
        <v>0</v>
      </c>
      <c r="H1336" s="43">
        <v>2000000</v>
      </c>
      <c r="I1336" s="44" t="s">
        <v>26</v>
      </c>
      <c r="J1336" s="45" t="s">
        <v>350</v>
      </c>
      <c r="K1336" s="44"/>
      <c r="L1336" s="44" t="s">
        <v>351</v>
      </c>
      <c r="M1336" s="65">
        <v>1204</v>
      </c>
      <c r="O1336" s="22" t="s">
        <v>2133</v>
      </c>
      <c r="P1336"/>
      <c r="Q1336"/>
    </row>
    <row r="1337" spans="2:17" ht="30" customHeight="1" x14ac:dyDescent="0.25">
      <c r="B1337" s="36"/>
      <c r="C1337" s="42">
        <v>1233600</v>
      </c>
      <c r="E1337" s="43">
        <v>1233600</v>
      </c>
      <c r="F1337" s="43">
        <v>0</v>
      </c>
      <c r="G1337" s="43">
        <v>0</v>
      </c>
      <c r="H1337" s="43">
        <v>0</v>
      </c>
      <c r="I1337" s="44" t="s">
        <v>26</v>
      </c>
      <c r="J1337" s="45" t="s">
        <v>1022</v>
      </c>
      <c r="K1337" s="44"/>
      <c r="L1337" s="44" t="s">
        <v>102</v>
      </c>
      <c r="M1337" s="65">
        <v>1229</v>
      </c>
      <c r="O1337" s="22" t="s">
        <v>2134</v>
      </c>
      <c r="P1337"/>
      <c r="Q1337"/>
    </row>
    <row r="1338" spans="2:17" ht="30" customHeight="1" x14ac:dyDescent="0.25">
      <c r="B1338" s="36"/>
      <c r="C1338" s="42">
        <v>8350000</v>
      </c>
      <c r="E1338" s="43">
        <v>0</v>
      </c>
      <c r="F1338" s="43">
        <v>0</v>
      </c>
      <c r="G1338" s="43">
        <v>0</v>
      </c>
      <c r="H1338" s="43">
        <v>8350000</v>
      </c>
      <c r="I1338" s="44" t="s">
        <v>26</v>
      </c>
      <c r="J1338" s="45" t="s">
        <v>204</v>
      </c>
      <c r="K1338" s="44"/>
      <c r="L1338" s="44" t="s">
        <v>205</v>
      </c>
      <c r="M1338" s="65">
        <v>1233</v>
      </c>
      <c r="O1338" s="22" t="s">
        <v>2135</v>
      </c>
      <c r="P1338"/>
      <c r="Q1338"/>
    </row>
    <row r="1339" spans="2:17" ht="30" customHeight="1" x14ac:dyDescent="0.25">
      <c r="B1339" s="36"/>
      <c r="C1339" s="42">
        <v>2487052</v>
      </c>
      <c r="E1339" s="43">
        <v>0</v>
      </c>
      <c r="F1339" s="43">
        <v>0</v>
      </c>
      <c r="G1339" s="43">
        <v>0</v>
      </c>
      <c r="H1339" s="43">
        <v>2487052</v>
      </c>
      <c r="I1339" s="44" t="s">
        <v>19</v>
      </c>
      <c r="J1339" s="45" t="s">
        <v>1031</v>
      </c>
      <c r="K1339" s="44"/>
      <c r="L1339" s="44" t="s">
        <v>249</v>
      </c>
      <c r="M1339" s="65">
        <v>1529</v>
      </c>
      <c r="O1339" s="22" t="s">
        <v>2136</v>
      </c>
      <c r="P1339"/>
      <c r="Q1339"/>
    </row>
    <row r="1340" spans="2:17" ht="30" customHeight="1" x14ac:dyDescent="0.25">
      <c r="B1340" s="36"/>
      <c r="C1340" s="42">
        <v>109923518</v>
      </c>
      <c r="E1340" s="43">
        <v>0</v>
      </c>
      <c r="F1340" s="43">
        <v>0</v>
      </c>
      <c r="G1340" s="43">
        <v>109923518</v>
      </c>
      <c r="H1340" s="43">
        <v>0</v>
      </c>
      <c r="I1340" s="44" t="s">
        <v>22</v>
      </c>
      <c r="J1340" s="45" t="s">
        <v>1032</v>
      </c>
      <c r="K1340" s="44"/>
      <c r="L1340" s="44" t="s">
        <v>249</v>
      </c>
      <c r="M1340" s="65">
        <v>1529</v>
      </c>
      <c r="O1340" s="22" t="s">
        <v>2137</v>
      </c>
      <c r="P1340"/>
      <c r="Q1340"/>
    </row>
    <row r="1341" spans="2:17" ht="30" customHeight="1" x14ac:dyDescent="0.25">
      <c r="B1341" s="36"/>
      <c r="C1341" s="42">
        <v>501436</v>
      </c>
      <c r="E1341" s="43">
        <v>0</v>
      </c>
      <c r="F1341" s="43">
        <v>0</v>
      </c>
      <c r="G1341" s="43">
        <v>501436</v>
      </c>
      <c r="H1341" s="43">
        <v>0</v>
      </c>
      <c r="I1341" s="44" t="s">
        <v>19</v>
      </c>
      <c r="J1341" s="45" t="s">
        <v>241</v>
      </c>
      <c r="K1341" s="44"/>
      <c r="L1341" s="44" t="s">
        <v>24</v>
      </c>
      <c r="M1341" s="65">
        <v>1224</v>
      </c>
      <c r="O1341" s="22" t="s">
        <v>2138</v>
      </c>
      <c r="P1341"/>
      <c r="Q1341"/>
    </row>
    <row r="1342" spans="2:17" ht="30" customHeight="1" x14ac:dyDescent="0.25">
      <c r="B1342" s="36"/>
      <c r="C1342" s="42">
        <v>10500000</v>
      </c>
      <c r="E1342" s="43">
        <v>0</v>
      </c>
      <c r="F1342" s="43">
        <v>0</v>
      </c>
      <c r="G1342" s="43">
        <v>0</v>
      </c>
      <c r="H1342" s="43">
        <v>10500000</v>
      </c>
      <c r="I1342" s="44" t="s">
        <v>22</v>
      </c>
      <c r="J1342" s="45" t="s">
        <v>147</v>
      </c>
      <c r="K1342" s="44"/>
      <c r="L1342" s="44" t="s">
        <v>24</v>
      </c>
      <c r="M1342" s="65">
        <v>1224</v>
      </c>
      <c r="O1342" s="22" t="s">
        <v>2139</v>
      </c>
      <c r="P1342"/>
      <c r="Q1342"/>
    </row>
    <row r="1343" spans="2:17" ht="30" customHeight="1" x14ac:dyDescent="0.25">
      <c r="B1343" s="36"/>
      <c r="C1343" s="42">
        <v>41381438</v>
      </c>
      <c r="E1343" s="43">
        <v>500000</v>
      </c>
      <c r="F1343" s="43">
        <v>40881438</v>
      </c>
      <c r="G1343" s="43">
        <v>0</v>
      </c>
      <c r="H1343" s="43">
        <v>0</v>
      </c>
      <c r="I1343" s="44" t="s">
        <v>22</v>
      </c>
      <c r="J1343" s="45" t="s">
        <v>245</v>
      </c>
      <c r="K1343" s="44"/>
      <c r="L1343" s="44" t="s">
        <v>102</v>
      </c>
      <c r="M1343" s="65">
        <v>1229</v>
      </c>
      <c r="O1343" s="22" t="s">
        <v>2140</v>
      </c>
      <c r="P1343"/>
      <c r="Q1343"/>
    </row>
    <row r="1344" spans="2:17" ht="30" customHeight="1" x14ac:dyDescent="0.25">
      <c r="B1344" s="36"/>
      <c r="C1344" s="42">
        <v>69619</v>
      </c>
      <c r="E1344" s="43">
        <v>0</v>
      </c>
      <c r="F1344" s="43">
        <v>0</v>
      </c>
      <c r="G1344" s="43">
        <v>0</v>
      </c>
      <c r="H1344" s="43">
        <v>69619</v>
      </c>
      <c r="I1344" s="44" t="s">
        <v>22</v>
      </c>
      <c r="J1344" s="45" t="s">
        <v>1035</v>
      </c>
      <c r="K1344" s="44"/>
      <c r="L1344" s="44" t="s">
        <v>539</v>
      </c>
      <c r="M1344" s="65">
        <v>1027</v>
      </c>
      <c r="O1344" s="22" t="s">
        <v>2141</v>
      </c>
      <c r="P1344"/>
      <c r="Q1344"/>
    </row>
    <row r="1345" spans="2:17" ht="30" customHeight="1" x14ac:dyDescent="0.25">
      <c r="B1345" s="36"/>
      <c r="C1345" s="42">
        <v>3300000</v>
      </c>
      <c r="E1345" s="43">
        <v>0</v>
      </c>
      <c r="F1345" s="43">
        <v>0</v>
      </c>
      <c r="G1345" s="43">
        <v>0</v>
      </c>
      <c r="H1345" s="43">
        <v>3300000</v>
      </c>
      <c r="I1345" s="44" t="s">
        <v>39</v>
      </c>
      <c r="J1345" s="45" t="s">
        <v>40</v>
      </c>
      <c r="K1345" s="44"/>
      <c r="L1345" s="44" t="s">
        <v>41</v>
      </c>
      <c r="M1345" s="65">
        <v>1013</v>
      </c>
      <c r="O1345" s="22" t="s">
        <v>2142</v>
      </c>
      <c r="P1345"/>
      <c r="Q1345"/>
    </row>
    <row r="1346" spans="2:17" ht="30" customHeight="1" x14ac:dyDescent="0.25">
      <c r="B1346" s="36"/>
      <c r="C1346" s="42">
        <v>21026639</v>
      </c>
      <c r="E1346" s="43">
        <v>0</v>
      </c>
      <c r="F1346" s="43">
        <v>1242699</v>
      </c>
      <c r="G1346" s="43">
        <v>10307250</v>
      </c>
      <c r="H1346" s="43">
        <v>9476690</v>
      </c>
      <c r="I1346" s="44" t="s">
        <v>47</v>
      </c>
      <c r="J1346" s="45" t="s">
        <v>358</v>
      </c>
      <c r="K1346" s="44"/>
      <c r="L1346" s="44" t="s">
        <v>24</v>
      </c>
      <c r="M1346" s="65">
        <v>1224</v>
      </c>
      <c r="O1346" s="22" t="s">
        <v>2143</v>
      </c>
      <c r="P1346"/>
      <c r="Q1346"/>
    </row>
    <row r="1347" spans="2:17" ht="30" customHeight="1" x14ac:dyDescent="0.25">
      <c r="B1347" s="36"/>
      <c r="C1347" s="42">
        <v>18076840</v>
      </c>
      <c r="E1347" s="43">
        <v>0</v>
      </c>
      <c r="F1347" s="43">
        <v>0</v>
      </c>
      <c r="G1347" s="43">
        <v>0</v>
      </c>
      <c r="H1347" s="43">
        <v>18076840</v>
      </c>
      <c r="I1347" s="44" t="s">
        <v>47</v>
      </c>
      <c r="J1347" s="45" t="s">
        <v>1998</v>
      </c>
      <c r="K1347" s="44"/>
      <c r="L1347" s="44" t="s">
        <v>24</v>
      </c>
      <c r="M1347" s="65">
        <v>1224</v>
      </c>
      <c r="O1347" s="22" t="s">
        <v>2144</v>
      </c>
      <c r="P1347"/>
      <c r="Q1347"/>
    </row>
    <row r="1348" spans="2:17" ht="30" customHeight="1" x14ac:dyDescent="0.25">
      <c r="B1348" s="36"/>
      <c r="C1348" s="42">
        <v>66472844</v>
      </c>
      <c r="E1348" s="43">
        <v>0</v>
      </c>
      <c r="F1348" s="43">
        <v>0</v>
      </c>
      <c r="G1348" s="43">
        <v>57538678</v>
      </c>
      <c r="H1348" s="43">
        <v>8934166</v>
      </c>
      <c r="I1348" s="44" t="s">
        <v>47</v>
      </c>
      <c r="J1348" s="45" t="s">
        <v>1960</v>
      </c>
      <c r="K1348" s="44"/>
      <c r="L1348" s="44" t="s">
        <v>24</v>
      </c>
      <c r="M1348" s="65">
        <v>1224</v>
      </c>
      <c r="O1348" s="22" t="s">
        <v>2145</v>
      </c>
      <c r="P1348"/>
      <c r="Q1348"/>
    </row>
    <row r="1349" spans="2:17" ht="30" customHeight="1" x14ac:dyDescent="0.25">
      <c r="B1349" s="36"/>
      <c r="C1349" s="42">
        <v>53761843</v>
      </c>
      <c r="E1349" s="43">
        <v>0</v>
      </c>
      <c r="F1349" s="43">
        <v>0</v>
      </c>
      <c r="G1349" s="43">
        <v>0</v>
      </c>
      <c r="H1349" s="43">
        <v>53761843</v>
      </c>
      <c r="I1349" s="44" t="s">
        <v>15</v>
      </c>
      <c r="J1349" s="45" t="s">
        <v>1987</v>
      </c>
      <c r="K1349" s="44"/>
      <c r="L1349" s="44" t="s">
        <v>24</v>
      </c>
      <c r="M1349" s="65">
        <v>1224</v>
      </c>
      <c r="O1349" s="22" t="s">
        <v>2146</v>
      </c>
      <c r="P1349"/>
      <c r="Q1349"/>
    </row>
    <row r="1350" spans="2:17" ht="30" customHeight="1" x14ac:dyDescent="0.25">
      <c r="B1350" s="36"/>
      <c r="C1350" s="42">
        <v>13445981</v>
      </c>
      <c r="E1350" s="43">
        <v>0</v>
      </c>
      <c r="F1350" s="43">
        <v>0</v>
      </c>
      <c r="G1350" s="43">
        <v>0</v>
      </c>
      <c r="H1350" s="43">
        <v>13445981</v>
      </c>
      <c r="I1350" s="44" t="s">
        <v>22</v>
      </c>
      <c r="J1350" s="45" t="s">
        <v>1961</v>
      </c>
      <c r="K1350" s="44"/>
      <c r="L1350" s="44" t="s">
        <v>24</v>
      </c>
      <c r="M1350" s="65">
        <v>1224</v>
      </c>
      <c r="O1350" s="22" t="s">
        <v>2147</v>
      </c>
      <c r="P1350"/>
      <c r="Q1350"/>
    </row>
    <row r="1351" spans="2:17" ht="30" customHeight="1" x14ac:dyDescent="0.25">
      <c r="B1351" s="36"/>
      <c r="C1351" s="42">
        <v>68072209</v>
      </c>
      <c r="E1351" s="43">
        <v>0</v>
      </c>
      <c r="F1351" s="43">
        <v>0</v>
      </c>
      <c r="G1351" s="43">
        <v>58884612</v>
      </c>
      <c r="H1351" s="43">
        <v>9187597</v>
      </c>
      <c r="I1351" s="44" t="s">
        <v>47</v>
      </c>
      <c r="J1351" s="45" t="s">
        <v>1962</v>
      </c>
      <c r="K1351" s="44"/>
      <c r="L1351" s="44" t="s">
        <v>24</v>
      </c>
      <c r="M1351" s="65">
        <v>1224</v>
      </c>
      <c r="O1351" s="22" t="s">
        <v>2148</v>
      </c>
      <c r="P1351"/>
      <c r="Q1351"/>
    </row>
    <row r="1352" spans="2:17" ht="30" customHeight="1" x14ac:dyDescent="0.25">
      <c r="B1352" s="36"/>
      <c r="C1352" s="42">
        <v>21925694</v>
      </c>
      <c r="E1352" s="43">
        <v>6840767</v>
      </c>
      <c r="F1352" s="43">
        <v>0</v>
      </c>
      <c r="G1352" s="43">
        <v>15084927</v>
      </c>
      <c r="H1352" s="43">
        <v>0</v>
      </c>
      <c r="I1352" s="44" t="s">
        <v>22</v>
      </c>
      <c r="J1352" s="45" t="s">
        <v>242</v>
      </c>
      <c r="K1352" s="44"/>
      <c r="L1352" s="44" t="s">
        <v>24</v>
      </c>
      <c r="M1352" s="65">
        <v>1224</v>
      </c>
      <c r="O1352" s="22" t="s">
        <v>2149</v>
      </c>
      <c r="P1352"/>
      <c r="Q1352"/>
    </row>
    <row r="1353" spans="2:17" ht="30" customHeight="1" x14ac:dyDescent="0.25">
      <c r="B1353" s="36"/>
      <c r="C1353" s="42">
        <v>182046545</v>
      </c>
      <c r="E1353" s="43">
        <v>15633518</v>
      </c>
      <c r="F1353" s="43">
        <v>0</v>
      </c>
      <c r="G1353" s="43">
        <v>166413027</v>
      </c>
      <c r="H1353" s="43">
        <v>0</v>
      </c>
      <c r="I1353" s="44" t="s">
        <v>22</v>
      </c>
      <c r="J1353" s="45" t="s">
        <v>23</v>
      </c>
      <c r="K1353" s="44"/>
      <c r="L1353" s="44" t="s">
        <v>24</v>
      </c>
      <c r="M1353" s="65">
        <v>1224</v>
      </c>
      <c r="O1353" s="22" t="s">
        <v>2150</v>
      </c>
      <c r="P1353"/>
      <c r="Q1353"/>
    </row>
    <row r="1354" spans="2:17" ht="30" customHeight="1" x14ac:dyDescent="0.25">
      <c r="B1354" s="36"/>
      <c r="C1354" s="46">
        <v>104874501</v>
      </c>
      <c r="E1354" s="47">
        <v>0</v>
      </c>
      <c r="F1354" s="47">
        <v>0</v>
      </c>
      <c r="G1354" s="47">
        <v>84722748</v>
      </c>
      <c r="H1354" s="47">
        <v>20151753</v>
      </c>
      <c r="I1354" s="48" t="s">
        <v>47</v>
      </c>
      <c r="J1354" s="49" t="s">
        <v>96</v>
      </c>
      <c r="K1354" s="48"/>
      <c r="L1354" s="48" t="s">
        <v>24</v>
      </c>
      <c r="M1354" s="66">
        <v>1224</v>
      </c>
      <c r="O1354" s="22" t="s">
        <v>2151</v>
      </c>
      <c r="P1354"/>
      <c r="Q1354"/>
    </row>
    <row r="1355" spans="2:17" ht="30" customHeight="1" x14ac:dyDescent="0.25">
      <c r="B1355" s="36"/>
      <c r="C1355" s="42">
        <v>150000000</v>
      </c>
      <c r="E1355" s="43">
        <v>0</v>
      </c>
      <c r="F1355" s="43">
        <v>0</v>
      </c>
      <c r="G1355" s="43">
        <v>0</v>
      </c>
      <c r="H1355" s="43">
        <v>150000000</v>
      </c>
      <c r="I1355" s="44" t="s">
        <v>26</v>
      </c>
      <c r="J1355" s="45" t="s">
        <v>2152</v>
      </c>
      <c r="K1355" s="44"/>
      <c r="L1355" s="44" t="s">
        <v>24</v>
      </c>
      <c r="M1355" s="65">
        <v>1224</v>
      </c>
      <c r="O1355" s="22" t="s">
        <v>2153</v>
      </c>
      <c r="P1355"/>
      <c r="Q1355"/>
    </row>
    <row r="1356" spans="2:17" ht="30" customHeight="1" x14ac:dyDescent="0.25">
      <c r="B1356" s="36"/>
      <c r="C1356" s="42">
        <v>1969789</v>
      </c>
      <c r="E1356" s="43">
        <v>1969789</v>
      </c>
      <c r="F1356" s="43">
        <v>0</v>
      </c>
      <c r="G1356" s="43">
        <v>0</v>
      </c>
      <c r="H1356" s="43">
        <v>0</v>
      </c>
      <c r="I1356" s="44" t="s">
        <v>22</v>
      </c>
      <c r="J1356" s="45" t="s">
        <v>2154</v>
      </c>
      <c r="K1356" s="44"/>
      <c r="L1356" s="44" t="s">
        <v>102</v>
      </c>
      <c r="M1356" s="65">
        <v>1229</v>
      </c>
      <c r="O1356" s="22" t="s">
        <v>2155</v>
      </c>
      <c r="P1356"/>
      <c r="Q1356"/>
    </row>
    <row r="1357" spans="2:17" ht="30" customHeight="1" x14ac:dyDescent="0.25">
      <c r="B1357" s="36"/>
      <c r="C1357" s="42">
        <v>51720050</v>
      </c>
      <c r="E1357" s="43">
        <v>0</v>
      </c>
      <c r="F1357" s="43">
        <v>51720050</v>
      </c>
      <c r="G1357" s="43">
        <v>0</v>
      </c>
      <c r="H1357" s="43">
        <v>0</v>
      </c>
      <c r="I1357" s="44" t="s">
        <v>26</v>
      </c>
      <c r="J1357" s="45" t="s">
        <v>2156</v>
      </c>
      <c r="K1357" s="44"/>
      <c r="L1357" s="44" t="s">
        <v>102</v>
      </c>
      <c r="M1357" s="65">
        <v>1229</v>
      </c>
      <c r="O1357" s="22" t="s">
        <v>2157</v>
      </c>
      <c r="P1357"/>
      <c r="Q1357"/>
    </row>
    <row r="1358" spans="2:17" ht="30" customHeight="1" x14ac:dyDescent="0.25">
      <c r="B1358" s="36"/>
      <c r="C1358" s="42">
        <v>28954303</v>
      </c>
      <c r="E1358" s="43">
        <v>0</v>
      </c>
      <c r="F1358" s="43">
        <v>28954303</v>
      </c>
      <c r="G1358" s="43">
        <v>0</v>
      </c>
      <c r="H1358" s="43">
        <v>0</v>
      </c>
      <c r="I1358" s="44" t="s">
        <v>22</v>
      </c>
      <c r="J1358" s="45" t="s">
        <v>2158</v>
      </c>
      <c r="K1358" s="44"/>
      <c r="L1358" s="44" t="s">
        <v>102</v>
      </c>
      <c r="M1358" s="65">
        <v>1229</v>
      </c>
      <c r="O1358" s="22" t="s">
        <v>2159</v>
      </c>
      <c r="P1358"/>
      <c r="Q1358"/>
    </row>
    <row r="1359" spans="2:17" ht="30" customHeight="1" x14ac:dyDescent="0.25">
      <c r="B1359" s="36"/>
      <c r="C1359" s="42">
        <v>88282061</v>
      </c>
      <c r="E1359" s="43">
        <v>20568608</v>
      </c>
      <c r="F1359" s="43">
        <v>47938803</v>
      </c>
      <c r="G1359" s="43">
        <v>19774650</v>
      </c>
      <c r="H1359" s="43">
        <v>0</v>
      </c>
      <c r="I1359" s="44" t="s">
        <v>47</v>
      </c>
      <c r="J1359" s="45" t="s">
        <v>2160</v>
      </c>
      <c r="K1359" s="44"/>
      <c r="L1359" s="44" t="s">
        <v>102</v>
      </c>
      <c r="M1359" s="65">
        <v>1229</v>
      </c>
      <c r="O1359" s="22" t="s">
        <v>2161</v>
      </c>
      <c r="P1359"/>
      <c r="Q1359"/>
    </row>
    <row r="1360" spans="2:17" ht="30" customHeight="1" x14ac:dyDescent="0.25">
      <c r="B1360" s="36"/>
      <c r="C1360" s="42">
        <v>22067461</v>
      </c>
      <c r="E1360" s="43">
        <v>2967178</v>
      </c>
      <c r="F1360" s="43">
        <v>19100283</v>
      </c>
      <c r="G1360" s="43">
        <v>0</v>
      </c>
      <c r="H1360" s="43">
        <v>0</v>
      </c>
      <c r="I1360" s="44" t="s">
        <v>22</v>
      </c>
      <c r="J1360" s="45" t="s">
        <v>2162</v>
      </c>
      <c r="K1360" s="44"/>
      <c r="L1360" s="44" t="s">
        <v>102</v>
      </c>
      <c r="M1360" s="65">
        <v>1229</v>
      </c>
      <c r="O1360" s="22" t="s">
        <v>2163</v>
      </c>
      <c r="P1360"/>
      <c r="Q1360"/>
    </row>
    <row r="1361" spans="2:17" ht="30" customHeight="1" x14ac:dyDescent="0.25">
      <c r="B1361" s="36"/>
      <c r="C1361" s="42">
        <v>78991</v>
      </c>
      <c r="E1361" s="43">
        <v>78991</v>
      </c>
      <c r="F1361" s="43">
        <v>0</v>
      </c>
      <c r="G1361" s="43">
        <v>0</v>
      </c>
      <c r="H1361" s="43">
        <v>0</v>
      </c>
      <c r="I1361" s="44" t="s">
        <v>19</v>
      </c>
      <c r="J1361" s="45" t="s">
        <v>2164</v>
      </c>
      <c r="K1361" s="44"/>
      <c r="L1361" s="44" t="s">
        <v>102</v>
      </c>
      <c r="M1361" s="65">
        <v>1229</v>
      </c>
      <c r="O1361" s="22" t="s">
        <v>2165</v>
      </c>
      <c r="P1361"/>
      <c r="Q1361"/>
    </row>
    <row r="1362" spans="2:17" ht="30" customHeight="1" x14ac:dyDescent="0.25">
      <c r="B1362" s="36"/>
      <c r="C1362" s="42">
        <v>103936</v>
      </c>
      <c r="E1362" s="43">
        <v>103936</v>
      </c>
      <c r="F1362" s="43">
        <v>0</v>
      </c>
      <c r="G1362" s="43">
        <v>0</v>
      </c>
      <c r="H1362" s="43">
        <v>0</v>
      </c>
      <c r="I1362" s="44" t="s">
        <v>19</v>
      </c>
      <c r="J1362" s="45" t="s">
        <v>2166</v>
      </c>
      <c r="K1362" s="44"/>
      <c r="L1362" s="44" t="s">
        <v>102</v>
      </c>
      <c r="M1362" s="65">
        <v>1229</v>
      </c>
      <c r="O1362" s="22" t="s">
        <v>2167</v>
      </c>
      <c r="P1362"/>
      <c r="Q1362"/>
    </row>
    <row r="1363" spans="2:17" ht="30" customHeight="1" x14ac:dyDescent="0.25">
      <c r="B1363" s="36"/>
      <c r="C1363" s="42">
        <v>246867197</v>
      </c>
      <c r="E1363" s="43">
        <v>42419547</v>
      </c>
      <c r="F1363" s="43">
        <v>164186522</v>
      </c>
      <c r="G1363" s="43">
        <v>40261128</v>
      </c>
      <c r="H1363" s="43">
        <v>0</v>
      </c>
      <c r="I1363" s="44" t="s">
        <v>22</v>
      </c>
      <c r="J1363" s="45" t="s">
        <v>2168</v>
      </c>
      <c r="K1363" s="44"/>
      <c r="L1363" s="44" t="s">
        <v>102</v>
      </c>
      <c r="M1363" s="65">
        <v>1229</v>
      </c>
      <c r="O1363" s="22" t="s">
        <v>2169</v>
      </c>
      <c r="P1363"/>
      <c r="Q1363"/>
    </row>
    <row r="1364" spans="2:17" ht="30" customHeight="1" x14ac:dyDescent="0.25">
      <c r="B1364" s="36"/>
      <c r="C1364" s="42">
        <v>55073828</v>
      </c>
      <c r="E1364" s="43">
        <v>0</v>
      </c>
      <c r="F1364" s="43">
        <v>22073828</v>
      </c>
      <c r="G1364" s="43">
        <v>0</v>
      </c>
      <c r="H1364" s="43">
        <v>33000000</v>
      </c>
      <c r="I1364" s="44" t="s">
        <v>22</v>
      </c>
      <c r="J1364" s="45" t="s">
        <v>2170</v>
      </c>
      <c r="K1364" s="44"/>
      <c r="L1364" s="44" t="s">
        <v>205</v>
      </c>
      <c r="M1364" s="65">
        <v>1233</v>
      </c>
      <c r="O1364" s="22" t="s">
        <v>2171</v>
      </c>
      <c r="P1364"/>
      <c r="Q1364"/>
    </row>
    <row r="1365" spans="2:17" ht="30" customHeight="1" x14ac:dyDescent="0.25">
      <c r="B1365" s="36"/>
      <c r="C1365" s="42">
        <v>2290976</v>
      </c>
      <c r="E1365" s="43">
        <v>0</v>
      </c>
      <c r="F1365" s="43">
        <v>1835350</v>
      </c>
      <c r="G1365" s="43">
        <v>0</v>
      </c>
      <c r="H1365" s="43">
        <v>455626</v>
      </c>
      <c r="I1365" s="44" t="s">
        <v>963</v>
      </c>
      <c r="J1365" s="45" t="s">
        <v>2172</v>
      </c>
      <c r="K1365" s="44"/>
      <c r="L1365" s="44" t="s">
        <v>205</v>
      </c>
      <c r="M1365" s="65">
        <v>1233</v>
      </c>
      <c r="O1365" s="22" t="s">
        <v>2173</v>
      </c>
      <c r="P1365"/>
      <c r="Q1365"/>
    </row>
    <row r="1366" spans="2:17" ht="30" customHeight="1" x14ac:dyDescent="0.25">
      <c r="B1366" s="36">
        <v>1</v>
      </c>
      <c r="C1366" s="42">
        <v>600000000</v>
      </c>
      <c r="E1366" s="43">
        <v>0</v>
      </c>
      <c r="F1366" s="43">
        <v>0</v>
      </c>
      <c r="G1366" s="43">
        <v>0</v>
      </c>
      <c r="H1366" s="43">
        <v>600000000</v>
      </c>
      <c r="I1366" s="44" t="s">
        <v>26</v>
      </c>
      <c r="J1366" s="45" t="s">
        <v>2174</v>
      </c>
      <c r="K1366" s="44"/>
      <c r="L1366" s="44" t="s">
        <v>249</v>
      </c>
      <c r="M1366" s="65">
        <v>1529</v>
      </c>
      <c r="O1366" s="22" t="s">
        <v>2175</v>
      </c>
      <c r="P1366"/>
      <c r="Q1366"/>
    </row>
    <row r="1367" spans="2:17" ht="25.5" customHeight="1" x14ac:dyDescent="0.25">
      <c r="P1367"/>
    </row>
  </sheetData>
  <conditionalFormatting sqref="Q9:Q136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rintOptions horizontalCentered="1"/>
  <pageMargins left="0.90551181102362199" right="0.90551181102362199" top="0.82677165354330695" bottom="0.82677165354330695" header="0.31496062992126" footer="0.31496062992126"/>
  <pageSetup paperSize="9" scale="51" fitToHeight="0" orientation="landscape" r:id="rId1"/>
  <rowBreaks count="17" manualBreakCount="17">
    <brk id="122" min="2" max="12" man="1"/>
    <brk id="421" min="2" max="12" man="1"/>
    <brk id="450" min="2" max="12" man="1"/>
    <brk id="479" min="2" max="12" man="1"/>
    <brk id="561" min="2" max="12" man="1"/>
    <brk id="590" min="2" max="12" man="1"/>
    <brk id="709" min="2" max="12" man="1"/>
    <brk id="738" min="2" max="12" man="1"/>
    <brk id="768" min="2" max="12" man="1"/>
    <brk id="798" min="2" max="12" man="1"/>
    <brk id="828" min="2" max="12" man="1"/>
    <brk id="947" min="2" max="12" man="1"/>
    <brk id="1037" min="2" max="12" man="1"/>
    <brk id="1067" min="2" max="12" man="1"/>
    <brk id="1097" min="2" max="12" man="1"/>
    <brk id="1157" min="2" max="12" man="1"/>
    <brk id="1246" min="2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Island List</vt:lpstr>
      <vt:lpstr>'Island List'!Print_Area</vt:lpstr>
      <vt:lpstr>'Island List'!Print_Titles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Aishath Hasna Ahmed</cp:lastModifiedBy>
  <cp:lastPrinted>2020-01-15T03:21:04Z</cp:lastPrinted>
  <dcterms:created xsi:type="dcterms:W3CDTF">2019-12-11T12:31:26Z</dcterms:created>
  <dcterms:modified xsi:type="dcterms:W3CDTF">2020-01-15T05:17:48Z</dcterms:modified>
</cp:coreProperties>
</file>