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99" i="1" l="1"/>
  <c r="E96" i="1"/>
  <c r="E93" i="1"/>
  <c r="E92" i="1"/>
  <c r="E87" i="1"/>
  <c r="E86" i="1"/>
  <c r="E85" i="1"/>
  <c r="E84" i="1"/>
  <c r="E83" i="1"/>
  <c r="E82" i="1"/>
  <c r="E81" i="1"/>
  <c r="E78" i="1"/>
  <c r="E77" i="1"/>
  <c r="E76" i="1"/>
  <c r="E75" i="1"/>
  <c r="E74" i="1"/>
  <c r="E73" i="1"/>
  <c r="E72" i="1"/>
  <c r="E71" i="1"/>
  <c r="E70" i="1"/>
  <c r="E69" i="1"/>
  <c r="E61" i="1"/>
  <c r="E60" i="1"/>
  <c r="E59" i="1"/>
  <c r="E58" i="1"/>
  <c r="E55" i="1"/>
  <c r="E54" i="1"/>
  <c r="E53" i="1"/>
  <c r="E52" i="1"/>
  <c r="E51" i="1"/>
  <c r="E50" i="1"/>
  <c r="E41" i="1"/>
  <c r="E40" i="1"/>
  <c r="E39" i="1"/>
  <c r="E38" i="1"/>
  <c r="E37" i="1"/>
  <c r="E36" i="1"/>
  <c r="E35" i="1"/>
  <c r="E32" i="1"/>
  <c r="E31" i="1"/>
  <c r="E30" i="1"/>
  <c r="E29" i="1"/>
  <c r="E28" i="1"/>
  <c r="E27" i="1"/>
  <c r="E26" i="1"/>
  <c r="E25" i="1"/>
  <c r="E17" i="1"/>
  <c r="E15" i="1"/>
  <c r="E14" i="1"/>
  <c r="E13" i="1"/>
  <c r="E12" i="1"/>
  <c r="E7" i="1"/>
  <c r="E24" i="1" l="1"/>
  <c r="E101" i="1" s="1"/>
</calcChain>
</file>

<file path=xl/sharedStrings.xml><?xml version="1.0" encoding="utf-8"?>
<sst xmlns="http://schemas.openxmlformats.org/spreadsheetml/2006/main" count="141" uniqueCount="63">
  <si>
    <t xml:space="preserve"> </t>
  </si>
  <si>
    <t xml:space="preserve">Thilafushi cemetery boundary wall </t>
  </si>
  <si>
    <t>Proposed area(60,000 sqft)</t>
  </si>
  <si>
    <t>Details</t>
  </si>
  <si>
    <t>Qty</t>
  </si>
  <si>
    <t>Units</t>
  </si>
  <si>
    <t>Rate(Mrf)</t>
  </si>
  <si>
    <t>Total(Mrf)</t>
  </si>
  <si>
    <t>SITE CLEARING</t>
  </si>
  <si>
    <t>m2</t>
  </si>
  <si>
    <t>Clearing of site includs grubbing roots and stumps, dispose off loose boulders and waste materials away from site.</t>
  </si>
  <si>
    <t>EXCAVATION</t>
  </si>
  <si>
    <t>m</t>
  </si>
  <si>
    <t>Rates shall include for all additional excavation required to place the formwork, backfill and dewatering etc.</t>
  </si>
  <si>
    <t>Excavation for foundation pad ( 4m C/C)</t>
  </si>
  <si>
    <t>m3</t>
  </si>
  <si>
    <t>Excavation for tie beams</t>
  </si>
  <si>
    <t>Excavation for foundation pad ( 4m C/C) inside wall</t>
  </si>
  <si>
    <t>Excavation for tie beams inside wall</t>
  </si>
  <si>
    <t>FILLING, COMPACTION AND LEVELING</t>
  </si>
  <si>
    <t>The entire cemetery 60,000 sqft must be filled and leveled by only beach sand without any dredge material minimum height of 0.5m from ground level.</t>
  </si>
  <si>
    <t xml:space="preserve">REINFORCED CONCRETE &amp; MASONRY </t>
  </si>
  <si>
    <t>Mix ratio for reinforced concrete shall be 1:2:3 and lean concrete shall be 1:3:6 by volume unless otherwise stated</t>
  </si>
  <si>
    <t>Column in cemetery boundary wall</t>
  </si>
  <si>
    <t>Boundary wall river sand hollow blocks</t>
  </si>
  <si>
    <t>Boundary wall plastering both side</t>
  </si>
  <si>
    <t>75 columns (300mm*300mm*2100mm)</t>
  </si>
  <si>
    <t>75 Vertical column support</t>
  </si>
  <si>
    <t xml:space="preserve">Lean concrete, 50mm thick </t>
  </si>
  <si>
    <t>75 Foundation pads (1500*1200*300)</t>
  </si>
  <si>
    <t>Foundation tie beam (0.3mm*0.3mm*300m)</t>
  </si>
  <si>
    <t>RC wall (0.9mm*0.15mm*300m)</t>
  </si>
  <si>
    <t>Coping beam(0.3*0.25*300)</t>
  </si>
  <si>
    <t>Column inside cemetery wall</t>
  </si>
  <si>
    <t>80 columns (300mm*300mm*2100mm)</t>
  </si>
  <si>
    <t>80 Foundation pads (1500*1200*300)</t>
  </si>
  <si>
    <t>Foundation tie beam (0.3mm*0.3mm*283m)</t>
  </si>
  <si>
    <t>Coping beam(0.3*0.25*283)</t>
  </si>
  <si>
    <t>FORMWORK</t>
  </si>
  <si>
    <t>Rates shall include for: all necessary boarding, supports, erecting, framing, temporary cambering, cutting, perforations for reinforcing bars, bolts, stramps, ties, hangers, pipes and removal of formwork</t>
  </si>
  <si>
    <t>Coping beam(0.3*0.3*300)</t>
  </si>
  <si>
    <t>80 columns (300mm*300mm*1800mm)</t>
  </si>
  <si>
    <t>REINFORCEMENT</t>
  </si>
  <si>
    <t>Quantities are calculated with no consideration for laps, bends, hooks etc. Rates shall include for additional steel required for the provision of steel reinforcement as per the drawings</t>
  </si>
  <si>
    <t xml:space="preserve">T12 columns  </t>
  </si>
  <si>
    <t>kgs</t>
  </si>
  <si>
    <t xml:space="preserve">R6  columns  </t>
  </si>
  <si>
    <t>T12 Vertical column support</t>
  </si>
  <si>
    <t>R6 Vertical column support</t>
  </si>
  <si>
    <t xml:space="preserve">T12 Foundation pads </t>
  </si>
  <si>
    <t xml:space="preserve">T12 Foundation tie beam </t>
  </si>
  <si>
    <t xml:space="preserve">R6 Foundation tie beam </t>
  </si>
  <si>
    <t>T12 RC Wall</t>
  </si>
  <si>
    <t>T12 Coping beam</t>
  </si>
  <si>
    <t>R6 Coping beam</t>
  </si>
  <si>
    <t>PAINTING</t>
  </si>
  <si>
    <t>Exterior boundary wall surfaces and concrete surfaces shall be finished with two coat paint specifically manufactured for exterior use</t>
  </si>
  <si>
    <t>Exterior inside cemetery wall surfaces and concrete surfaces shall be finished with two coat paint specifically manufactured for exterior use</t>
  </si>
  <si>
    <t>METAL WORKS</t>
  </si>
  <si>
    <t>Boundary wall Gates</t>
  </si>
  <si>
    <t>no</t>
  </si>
  <si>
    <t>Three sliding gates  3m*2m with 50mm GI pipe grids of 150C/C  with two coat paint finished</t>
  </si>
  <si>
    <t xml:space="preserve">Labour charge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</si>
</sst>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right"/>
    </xf>
    <xf numFmtId="0" fontId="5" fillId="0" borderId="0" xfId="0" applyFont="1" applyBorder="1" applyAlignment="1">
      <alignment vertical="top" wrapText="1"/>
    </xf>
    <xf numFmtId="49" fontId="0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164" fontId="0" fillId="0" borderId="0" xfId="1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vertical="top" wrapText="1"/>
    </xf>
    <xf numFmtId="49" fontId="0" fillId="0" borderId="0" xfId="0" applyNumberFormat="1" applyFont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1" xfId="0" applyBorder="1" applyAlignment="1"/>
    <xf numFmtId="0" fontId="0" fillId="0" borderId="0" xfId="0" applyAlignment="1"/>
    <xf numFmtId="49" fontId="0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164" fontId="0" fillId="0" borderId="0" xfId="1" applyNumberFormat="1" applyFont="1" applyFill="1" applyBorder="1" applyAlignment="1">
      <alignment horizontal="right"/>
    </xf>
    <xf numFmtId="0" fontId="0" fillId="0" borderId="0" xfId="0" applyBorder="1"/>
    <xf numFmtId="49" fontId="0" fillId="0" borderId="0" xfId="0" applyNumberFormat="1" applyAlignment="1">
      <alignment horizontal="right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64" fontId="0" fillId="0" borderId="0" xfId="1" applyNumberFormat="1" applyFont="1" applyFill="1" applyBorder="1" applyAlignment="1">
      <alignment horizontal="right" vertical="center"/>
    </xf>
    <xf numFmtId="164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right"/>
    </xf>
    <xf numFmtId="0" fontId="0" fillId="0" borderId="0" xfId="0" applyFont="1" applyBorder="1" applyAlignment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164" fontId="1" fillId="0" borderId="3" xfId="1" applyNumberFormat="1" applyFont="1" applyBorder="1" applyAlignment="1">
      <alignment horizontal="right"/>
    </xf>
    <xf numFmtId="164" fontId="2" fillId="0" borderId="3" xfId="1" applyNumberFormat="1" applyFont="1" applyBorder="1"/>
    <xf numFmtId="43" fontId="0" fillId="0" borderId="0" xfId="1" applyFont="1" applyBorder="1"/>
    <xf numFmtId="0" fontId="0" fillId="0" borderId="0" xfId="0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3" fontId="2" fillId="0" borderId="0" xfId="0" applyNumberFormat="1" applyFont="1" applyBorder="1"/>
    <xf numFmtId="43" fontId="2" fillId="0" borderId="0" xfId="1" applyFont="1" applyBorder="1"/>
    <xf numFmtId="1" fontId="2" fillId="0" borderId="0" xfId="0" applyNumberFormat="1" applyFont="1" applyBorder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right"/>
    </xf>
    <xf numFmtId="43" fontId="0" fillId="0" borderId="0" xfId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tabSelected="1" workbookViewId="0">
      <selection activeCell="G9" sqref="G9:G10"/>
    </sheetView>
  </sheetViews>
  <sheetFormatPr defaultRowHeight="15" x14ac:dyDescent="0.25"/>
  <cols>
    <col min="1" max="1" width="51.42578125" customWidth="1"/>
    <col min="2" max="2" width="7.5703125" bestFit="1" customWidth="1"/>
    <col min="3" max="3" width="5.7109375" style="40" bestFit="1" customWidth="1"/>
    <col min="4" max="4" width="11.140625" style="41" bestFit="1" customWidth="1"/>
    <col min="5" max="5" width="11.5703125" bestFit="1" customWidth="1"/>
    <col min="7" max="7" width="14.28515625" bestFit="1" customWidth="1"/>
    <col min="8" max="8" width="10.7109375" bestFit="1" customWidth="1"/>
    <col min="9" max="9" width="14.28515625" bestFit="1" customWidth="1"/>
    <col min="10" max="10" width="9.5703125" bestFit="1" customWidth="1"/>
    <col min="11" max="11" width="14.28515625" bestFit="1" customWidth="1"/>
    <col min="12" max="12" width="15.28515625" bestFit="1" customWidth="1"/>
    <col min="13" max="13" width="16.85546875" bestFit="1" customWidth="1"/>
    <col min="14" max="14" width="12.28515625" bestFit="1" customWidth="1"/>
  </cols>
  <sheetData>
    <row r="1" spans="1:5" x14ac:dyDescent="0.25">
      <c r="A1" s="43" t="s">
        <v>0</v>
      </c>
      <c r="B1" s="43"/>
      <c r="C1" s="43"/>
      <c r="D1" s="43"/>
      <c r="E1" s="44"/>
    </row>
    <row r="2" spans="1:5" ht="21" x14ac:dyDescent="0.35">
      <c r="A2" s="45" t="s">
        <v>1</v>
      </c>
      <c r="B2" s="45"/>
      <c r="C2" s="45"/>
      <c r="D2" s="45"/>
      <c r="E2" s="45"/>
    </row>
    <row r="3" spans="1:5" ht="21" x14ac:dyDescent="0.35">
      <c r="A3" s="46" t="s">
        <v>2</v>
      </c>
      <c r="B3" s="46"/>
      <c r="C3" s="46"/>
      <c r="D3" s="46"/>
      <c r="E3" s="46"/>
    </row>
    <row r="4" spans="1:5" x14ac:dyDescent="0.25">
      <c r="A4" s="44"/>
      <c r="B4" s="44"/>
      <c r="C4" s="44"/>
      <c r="D4" s="44"/>
      <c r="E4" s="44"/>
    </row>
    <row r="5" spans="1:5" x14ac:dyDescent="0.25">
      <c r="A5" s="1" t="s">
        <v>3</v>
      </c>
      <c r="B5" s="2" t="s">
        <v>4</v>
      </c>
      <c r="C5" s="2" t="s">
        <v>5</v>
      </c>
      <c r="D5" s="3" t="s">
        <v>6</v>
      </c>
      <c r="E5" s="2" t="s">
        <v>7</v>
      </c>
    </row>
    <row r="6" spans="1:5" x14ac:dyDescent="0.25">
      <c r="A6" s="4"/>
      <c r="B6" s="4"/>
      <c r="C6" s="5"/>
      <c r="D6" s="6"/>
      <c r="E6" s="5"/>
    </row>
    <row r="7" spans="1:5" x14ac:dyDescent="0.25">
      <c r="A7" s="7" t="s">
        <v>8</v>
      </c>
      <c r="B7" s="8">
        <v>5700</v>
      </c>
      <c r="C7" s="9" t="s">
        <v>9</v>
      </c>
      <c r="D7" s="10"/>
      <c r="E7" s="11">
        <f>D7*B7</f>
        <v>0</v>
      </c>
    </row>
    <row r="8" spans="1:5" ht="38.25" x14ac:dyDescent="0.25">
      <c r="A8" s="12" t="s">
        <v>10</v>
      </c>
      <c r="B8" s="13"/>
      <c r="C8" s="9"/>
      <c r="D8" s="10"/>
      <c r="E8" s="11" t="s">
        <v>0</v>
      </c>
    </row>
    <row r="9" spans="1:5" x14ac:dyDescent="0.25">
      <c r="A9" s="12"/>
      <c r="B9" s="13"/>
      <c r="C9" s="9"/>
      <c r="D9" s="10"/>
      <c r="E9" s="11" t="s">
        <v>0</v>
      </c>
    </row>
    <row r="10" spans="1:5" x14ac:dyDescent="0.25">
      <c r="A10" s="7" t="s">
        <v>11</v>
      </c>
      <c r="B10" s="13">
        <v>299</v>
      </c>
      <c r="C10" s="9" t="s">
        <v>12</v>
      </c>
      <c r="D10" s="10"/>
      <c r="E10" s="11" t="s">
        <v>0</v>
      </c>
    </row>
    <row r="11" spans="1:5" ht="25.5" x14ac:dyDescent="0.25">
      <c r="A11" s="12" t="s">
        <v>13</v>
      </c>
      <c r="B11" s="13"/>
      <c r="C11" s="9"/>
      <c r="D11" s="10"/>
      <c r="E11" s="11" t="s">
        <v>0</v>
      </c>
    </row>
    <row r="12" spans="1:5" x14ac:dyDescent="0.25">
      <c r="A12" s="12" t="s">
        <v>14</v>
      </c>
      <c r="B12" s="13">
        <v>33.75</v>
      </c>
      <c r="C12" s="9" t="s">
        <v>15</v>
      </c>
      <c r="D12" s="10"/>
      <c r="E12" s="11">
        <f t="shared" ref="E12:E99" si="0">D12*B12</f>
        <v>0</v>
      </c>
    </row>
    <row r="13" spans="1:5" x14ac:dyDescent="0.25">
      <c r="A13" s="12" t="s">
        <v>16</v>
      </c>
      <c r="B13" s="13">
        <v>40.365000000000002</v>
      </c>
      <c r="C13" s="14" t="s">
        <v>15</v>
      </c>
      <c r="D13" s="10"/>
      <c r="E13" s="11">
        <f t="shared" si="0"/>
        <v>0</v>
      </c>
    </row>
    <row r="14" spans="1:5" x14ac:dyDescent="0.25">
      <c r="A14" s="12" t="s">
        <v>17</v>
      </c>
      <c r="B14" s="13">
        <v>36</v>
      </c>
      <c r="C14" s="9" t="s">
        <v>15</v>
      </c>
      <c r="D14" s="10"/>
      <c r="E14" s="11">
        <f t="shared" si="0"/>
        <v>0</v>
      </c>
    </row>
    <row r="15" spans="1:5" x14ac:dyDescent="0.25">
      <c r="A15" s="12" t="s">
        <v>18</v>
      </c>
      <c r="B15" s="13">
        <v>38.204999999999998</v>
      </c>
      <c r="C15" s="14" t="s">
        <v>15</v>
      </c>
      <c r="D15" s="10"/>
      <c r="E15" s="11">
        <f t="shared" si="0"/>
        <v>0</v>
      </c>
    </row>
    <row r="16" spans="1:5" x14ac:dyDescent="0.25">
      <c r="A16" s="12"/>
      <c r="B16" s="13"/>
      <c r="C16" s="9"/>
      <c r="D16" s="10"/>
      <c r="E16" s="11" t="s">
        <v>0</v>
      </c>
    </row>
    <row r="17" spans="1:9" x14ac:dyDescent="0.25">
      <c r="A17" s="7" t="s">
        <v>19</v>
      </c>
      <c r="B17" s="8">
        <v>2850</v>
      </c>
      <c r="C17" s="9" t="s">
        <v>15</v>
      </c>
      <c r="D17" s="10"/>
      <c r="E17" s="11">
        <f t="shared" si="0"/>
        <v>0</v>
      </c>
    </row>
    <row r="18" spans="1:9" ht="38.25" x14ac:dyDescent="0.25">
      <c r="A18" s="12" t="s">
        <v>20</v>
      </c>
      <c r="B18" s="13"/>
      <c r="C18" s="9"/>
      <c r="D18" s="10"/>
      <c r="E18" s="11" t="s">
        <v>0</v>
      </c>
    </row>
    <row r="19" spans="1:9" x14ac:dyDescent="0.25">
      <c r="A19" s="12"/>
      <c r="B19" s="13"/>
      <c r="C19" s="9"/>
      <c r="D19" s="10"/>
      <c r="E19" s="11"/>
    </row>
    <row r="20" spans="1:9" x14ac:dyDescent="0.25">
      <c r="A20" s="7" t="s">
        <v>21</v>
      </c>
      <c r="B20" s="13"/>
      <c r="C20" s="9"/>
      <c r="D20" s="10"/>
      <c r="E20" s="11"/>
    </row>
    <row r="21" spans="1:9" ht="25.5" x14ac:dyDescent="0.25">
      <c r="A21" s="12" t="s">
        <v>22</v>
      </c>
      <c r="B21" s="13"/>
      <c r="C21" s="9"/>
      <c r="D21" s="10"/>
      <c r="E21" s="11"/>
    </row>
    <row r="22" spans="1:9" x14ac:dyDescent="0.25">
      <c r="A22" s="12"/>
      <c r="B22" s="13"/>
      <c r="C22" s="9"/>
      <c r="D22" s="10"/>
      <c r="E22" s="11"/>
    </row>
    <row r="23" spans="1:9" x14ac:dyDescent="0.25">
      <c r="A23" s="15" t="s">
        <v>23</v>
      </c>
      <c r="B23" s="13"/>
      <c r="C23" s="9"/>
      <c r="D23" s="10"/>
      <c r="E23" s="11"/>
    </row>
    <row r="24" spans="1:9" x14ac:dyDescent="0.25">
      <c r="A24" s="16" t="s">
        <v>24</v>
      </c>
      <c r="B24" s="17">
        <v>538.20000000000005</v>
      </c>
      <c r="C24" s="18" t="s">
        <v>9</v>
      </c>
      <c r="D24" s="19"/>
      <c r="E24" s="11">
        <f t="shared" si="0"/>
        <v>0</v>
      </c>
      <c r="F24" s="16"/>
      <c r="G24" s="16"/>
      <c r="H24" s="16"/>
      <c r="I24" s="16"/>
    </row>
    <row r="25" spans="1:9" s="20" customFormat="1" x14ac:dyDescent="0.25">
      <c r="A25" s="16" t="s">
        <v>25</v>
      </c>
      <c r="B25" s="17">
        <v>1076.4000000000001</v>
      </c>
      <c r="C25" s="18" t="s">
        <v>9</v>
      </c>
      <c r="D25" s="19"/>
      <c r="E25" s="11">
        <f t="shared" si="0"/>
        <v>0</v>
      </c>
      <c r="F25" s="16"/>
      <c r="G25" s="16"/>
      <c r="H25" s="16"/>
      <c r="I25" s="16"/>
    </row>
    <row r="26" spans="1:9" s="20" customFormat="1" x14ac:dyDescent="0.25">
      <c r="A26" s="16" t="s">
        <v>26</v>
      </c>
      <c r="B26" s="17">
        <v>14.175000000000001</v>
      </c>
      <c r="C26" s="18" t="s">
        <v>15</v>
      </c>
      <c r="D26" s="19"/>
      <c r="E26" s="11">
        <f t="shared" si="0"/>
        <v>0</v>
      </c>
      <c r="F26" s="16"/>
      <c r="G26" s="16"/>
      <c r="H26" s="16"/>
      <c r="I26" s="16"/>
    </row>
    <row r="27" spans="1:9" s="20" customFormat="1" x14ac:dyDescent="0.25">
      <c r="A27" s="16" t="s">
        <v>27</v>
      </c>
      <c r="B27" s="17">
        <v>14.175000000000001</v>
      </c>
      <c r="C27" s="18" t="s">
        <v>15</v>
      </c>
      <c r="D27" s="19"/>
      <c r="E27" s="11">
        <f t="shared" si="0"/>
        <v>0</v>
      </c>
      <c r="F27" s="16"/>
      <c r="G27" s="16"/>
      <c r="H27" s="16"/>
      <c r="I27" s="16"/>
    </row>
    <row r="28" spans="1:9" s="20" customFormat="1" x14ac:dyDescent="0.25">
      <c r="A28" s="16" t="s">
        <v>28</v>
      </c>
      <c r="B28" s="17">
        <v>6.75</v>
      </c>
      <c r="C28" s="18" t="s">
        <v>15</v>
      </c>
      <c r="D28" s="19"/>
      <c r="E28" s="11">
        <f t="shared" si="0"/>
        <v>0</v>
      </c>
      <c r="F28" s="16"/>
      <c r="G28" s="16"/>
      <c r="H28" s="16"/>
      <c r="I28" s="16"/>
    </row>
    <row r="29" spans="1:9" s="20" customFormat="1" x14ac:dyDescent="0.25">
      <c r="A29" s="16" t="s">
        <v>29</v>
      </c>
      <c r="B29" s="17">
        <v>40.499999999999993</v>
      </c>
      <c r="C29" s="18" t="s">
        <v>15</v>
      </c>
      <c r="D29" s="19"/>
      <c r="E29" s="11">
        <f t="shared" si="0"/>
        <v>0</v>
      </c>
      <c r="F29" s="16"/>
      <c r="G29" s="16"/>
      <c r="H29" s="16"/>
      <c r="I29" s="16"/>
    </row>
    <row r="30" spans="1:9" s="20" customFormat="1" x14ac:dyDescent="0.25">
      <c r="A30" s="16" t="s">
        <v>30</v>
      </c>
      <c r="B30" s="17">
        <v>27</v>
      </c>
      <c r="C30" s="18" t="s">
        <v>15</v>
      </c>
      <c r="D30" s="19"/>
      <c r="E30" s="11">
        <f t="shared" si="0"/>
        <v>0</v>
      </c>
      <c r="F30" s="16"/>
      <c r="G30" s="16"/>
      <c r="H30" s="16"/>
      <c r="I30" s="16"/>
    </row>
    <row r="31" spans="1:9" s="20" customFormat="1" x14ac:dyDescent="0.25">
      <c r="A31" s="16" t="s">
        <v>31</v>
      </c>
      <c r="B31" s="17">
        <v>40.5</v>
      </c>
      <c r="C31" s="18" t="s">
        <v>15</v>
      </c>
      <c r="D31" s="19"/>
      <c r="E31" s="11">
        <f t="shared" si="0"/>
        <v>0</v>
      </c>
      <c r="F31" s="16"/>
      <c r="G31" s="16"/>
      <c r="H31" s="16"/>
      <c r="I31" s="16"/>
    </row>
    <row r="32" spans="1:9" s="20" customFormat="1" x14ac:dyDescent="0.25">
      <c r="A32" s="16" t="s">
        <v>32</v>
      </c>
      <c r="B32" s="17">
        <v>27</v>
      </c>
      <c r="C32" s="18" t="s">
        <v>15</v>
      </c>
      <c r="D32" s="19"/>
      <c r="E32" s="11">
        <f t="shared" si="0"/>
        <v>0</v>
      </c>
      <c r="F32" s="16"/>
      <c r="G32" s="16"/>
      <c r="H32" s="16"/>
      <c r="I32" s="16"/>
    </row>
    <row r="33" spans="1:9" s="20" customFormat="1" x14ac:dyDescent="0.25">
      <c r="A33" s="16"/>
      <c r="B33" s="17"/>
      <c r="C33" s="18"/>
      <c r="D33" s="19"/>
      <c r="E33" s="11"/>
      <c r="F33" s="16"/>
      <c r="G33" s="16"/>
      <c r="H33" s="16"/>
      <c r="I33" s="16"/>
    </row>
    <row r="34" spans="1:9" s="20" customFormat="1" x14ac:dyDescent="0.25">
      <c r="A34" s="15" t="s">
        <v>33</v>
      </c>
      <c r="B34" s="17"/>
      <c r="C34" s="18"/>
      <c r="D34" s="19"/>
      <c r="E34" s="11"/>
      <c r="F34" s="16"/>
      <c r="G34" s="16"/>
      <c r="H34" s="16"/>
      <c r="I34" s="16"/>
    </row>
    <row r="35" spans="1:9" s="20" customFormat="1" x14ac:dyDescent="0.25">
      <c r="A35" s="16" t="s">
        <v>24</v>
      </c>
      <c r="B35" s="17">
        <v>339.59999999999997</v>
      </c>
      <c r="C35" s="18" t="s">
        <v>9</v>
      </c>
      <c r="D35" s="19"/>
      <c r="E35" s="11">
        <f t="shared" ref="E35:E41" si="1">D35*B35</f>
        <v>0</v>
      </c>
      <c r="F35" s="16"/>
      <c r="G35" s="16"/>
      <c r="H35" s="16"/>
      <c r="I35" s="16"/>
    </row>
    <row r="36" spans="1:9" s="20" customFormat="1" x14ac:dyDescent="0.25">
      <c r="A36" s="16" t="s">
        <v>25</v>
      </c>
      <c r="B36" s="17">
        <v>679.19999999999993</v>
      </c>
      <c r="C36" s="18" t="s">
        <v>9</v>
      </c>
      <c r="D36" s="19"/>
      <c r="E36" s="11">
        <f t="shared" si="1"/>
        <v>0</v>
      </c>
      <c r="F36" s="16"/>
      <c r="G36" s="16"/>
      <c r="H36" s="16"/>
      <c r="I36" s="16"/>
    </row>
    <row r="37" spans="1:9" s="20" customFormat="1" x14ac:dyDescent="0.25">
      <c r="A37" s="16" t="s">
        <v>34</v>
      </c>
      <c r="B37" s="17">
        <v>12.96</v>
      </c>
      <c r="C37" s="18" t="s">
        <v>15</v>
      </c>
      <c r="D37" s="19"/>
      <c r="E37" s="11">
        <f t="shared" si="1"/>
        <v>0</v>
      </c>
      <c r="F37" s="16"/>
      <c r="G37" s="16"/>
      <c r="H37" s="16"/>
      <c r="I37" s="16"/>
    </row>
    <row r="38" spans="1:9" s="20" customFormat="1" x14ac:dyDescent="0.25">
      <c r="A38" s="16" t="s">
        <v>28</v>
      </c>
      <c r="B38" s="17">
        <v>7.1999999999999993</v>
      </c>
      <c r="C38" s="18" t="s">
        <v>15</v>
      </c>
      <c r="D38" s="19"/>
      <c r="E38" s="11">
        <f t="shared" si="1"/>
        <v>0</v>
      </c>
      <c r="F38" s="16"/>
      <c r="G38" s="16"/>
      <c r="H38" s="16"/>
      <c r="I38" s="16"/>
    </row>
    <row r="39" spans="1:9" s="20" customFormat="1" x14ac:dyDescent="0.25">
      <c r="A39" s="16" t="s">
        <v>35</v>
      </c>
      <c r="B39" s="17">
        <v>43.199999999999996</v>
      </c>
      <c r="C39" s="18" t="s">
        <v>15</v>
      </c>
      <c r="D39" s="19"/>
      <c r="E39" s="11">
        <f t="shared" si="1"/>
        <v>0</v>
      </c>
      <c r="F39" s="16"/>
      <c r="G39" s="16"/>
      <c r="H39" s="16"/>
      <c r="I39" s="16"/>
    </row>
    <row r="40" spans="1:9" s="20" customFormat="1" x14ac:dyDescent="0.25">
      <c r="A40" s="16" t="s">
        <v>36</v>
      </c>
      <c r="B40" s="17">
        <v>25.47</v>
      </c>
      <c r="C40" s="18" t="s">
        <v>15</v>
      </c>
      <c r="D40" s="19"/>
      <c r="E40" s="11">
        <f t="shared" si="1"/>
        <v>0</v>
      </c>
      <c r="F40" s="16"/>
      <c r="G40" s="16"/>
      <c r="H40" s="16"/>
      <c r="I40" s="16"/>
    </row>
    <row r="41" spans="1:9" s="20" customFormat="1" x14ac:dyDescent="0.25">
      <c r="A41" s="16" t="s">
        <v>37</v>
      </c>
      <c r="B41" s="17">
        <v>25.47</v>
      </c>
      <c r="C41" s="18" t="s">
        <v>15</v>
      </c>
      <c r="D41" s="19"/>
      <c r="E41" s="11">
        <f t="shared" si="1"/>
        <v>0</v>
      </c>
      <c r="F41" s="16"/>
      <c r="G41" s="16"/>
      <c r="H41" s="16"/>
      <c r="I41" s="16"/>
    </row>
    <row r="42" spans="1:9" s="20" customFormat="1" x14ac:dyDescent="0.25">
      <c r="A42" s="16"/>
      <c r="B42" s="17"/>
      <c r="C42" s="18"/>
      <c r="D42" s="19"/>
      <c r="E42" s="11"/>
      <c r="F42" s="16"/>
      <c r="G42" s="16"/>
      <c r="H42" s="16"/>
      <c r="I42" s="16"/>
    </row>
    <row r="43" spans="1:9" s="20" customFormat="1" x14ac:dyDescent="0.25">
      <c r="A43" s="16"/>
      <c r="B43" s="17"/>
      <c r="C43" s="18"/>
      <c r="D43" s="19"/>
      <c r="E43" s="11"/>
      <c r="F43" s="16"/>
      <c r="G43" s="16"/>
      <c r="H43" s="16"/>
      <c r="I43" s="16"/>
    </row>
    <row r="44" spans="1:9" s="20" customFormat="1" x14ac:dyDescent="0.25">
      <c r="A44" s="16"/>
      <c r="B44" s="17"/>
      <c r="C44" s="18"/>
      <c r="D44" s="19"/>
      <c r="E44" s="11"/>
      <c r="F44" s="16"/>
      <c r="G44" s="16"/>
      <c r="H44" s="16"/>
      <c r="I44" s="16"/>
    </row>
    <row r="45" spans="1:9" s="20" customFormat="1" x14ac:dyDescent="0.25">
      <c r="A45" s="16"/>
      <c r="B45" s="17"/>
      <c r="C45" s="18"/>
      <c r="D45" s="19"/>
      <c r="E45" s="11"/>
      <c r="F45" s="16"/>
      <c r="G45" s="16"/>
      <c r="H45" s="16"/>
      <c r="I45" s="16"/>
    </row>
    <row r="46" spans="1:9" s="20" customFormat="1" x14ac:dyDescent="0.25">
      <c r="A46" s="7" t="s">
        <v>38</v>
      </c>
      <c r="B46" s="17"/>
      <c r="C46" s="18"/>
      <c r="D46" s="19"/>
      <c r="E46" s="11"/>
      <c r="F46" s="16"/>
      <c r="G46" s="16"/>
      <c r="H46" s="16"/>
      <c r="I46" s="16"/>
    </row>
    <row r="47" spans="1:9" s="20" customFormat="1" ht="51" x14ac:dyDescent="0.25">
      <c r="A47" s="12" t="s">
        <v>39</v>
      </c>
      <c r="B47" s="17"/>
      <c r="C47" s="18"/>
      <c r="D47" s="19"/>
      <c r="E47" s="11"/>
      <c r="F47" s="16"/>
      <c r="G47" s="16"/>
      <c r="H47" s="16"/>
      <c r="I47" s="16"/>
    </row>
    <row r="48" spans="1:9" s="20" customFormat="1" x14ac:dyDescent="0.25">
      <c r="A48" s="12"/>
      <c r="B48" s="17"/>
      <c r="C48" s="18"/>
      <c r="D48" s="19"/>
      <c r="E48" s="11"/>
      <c r="F48" s="16"/>
      <c r="G48" s="16"/>
      <c r="H48" s="16"/>
      <c r="I48" s="16"/>
    </row>
    <row r="49" spans="1:9" s="20" customFormat="1" x14ac:dyDescent="0.25">
      <c r="A49" s="15" t="s">
        <v>23</v>
      </c>
      <c r="B49" s="17"/>
      <c r="C49" s="18"/>
      <c r="D49" s="19"/>
      <c r="E49" s="11"/>
      <c r="F49" s="16"/>
      <c r="G49" s="16"/>
      <c r="H49" s="16"/>
      <c r="I49" s="16"/>
    </row>
    <row r="50" spans="1:9" s="20" customFormat="1" x14ac:dyDescent="0.25">
      <c r="A50" s="16" t="s">
        <v>26</v>
      </c>
      <c r="B50" s="17">
        <v>189</v>
      </c>
      <c r="C50" s="18" t="s">
        <v>9</v>
      </c>
      <c r="D50" s="19"/>
      <c r="E50" s="11">
        <f>D50*B50</f>
        <v>0</v>
      </c>
      <c r="F50" s="16"/>
      <c r="G50" s="16"/>
      <c r="H50" s="16"/>
      <c r="I50" s="16"/>
    </row>
    <row r="51" spans="1:9" s="20" customFormat="1" x14ac:dyDescent="0.25">
      <c r="A51" s="16" t="s">
        <v>27</v>
      </c>
      <c r="B51" s="17">
        <v>155.25</v>
      </c>
      <c r="C51" s="18" t="s">
        <v>9</v>
      </c>
      <c r="D51" s="19"/>
      <c r="E51" s="11">
        <f t="shared" ref="E51:E55" si="2">D51*B51</f>
        <v>0</v>
      </c>
      <c r="F51" s="16"/>
      <c r="G51" s="16"/>
      <c r="H51" s="16"/>
      <c r="I51" s="16"/>
    </row>
    <row r="52" spans="1:9" s="20" customFormat="1" x14ac:dyDescent="0.25">
      <c r="A52" s="16" t="s">
        <v>29</v>
      </c>
      <c r="B52" s="17">
        <v>256.5</v>
      </c>
      <c r="C52" s="18" t="s">
        <v>9</v>
      </c>
      <c r="D52" s="19"/>
      <c r="E52" s="11">
        <f t="shared" si="2"/>
        <v>0</v>
      </c>
      <c r="F52" s="16"/>
      <c r="G52" s="16"/>
      <c r="H52" s="16"/>
      <c r="I52" s="16"/>
    </row>
    <row r="53" spans="1:9" s="20" customFormat="1" x14ac:dyDescent="0.25">
      <c r="A53" s="16" t="s">
        <v>30</v>
      </c>
      <c r="B53" s="17">
        <v>270</v>
      </c>
      <c r="C53" s="18" t="s">
        <v>9</v>
      </c>
      <c r="D53" s="19"/>
      <c r="E53" s="11">
        <f t="shared" si="2"/>
        <v>0</v>
      </c>
      <c r="F53" s="16"/>
      <c r="G53" s="16" t="s">
        <v>0</v>
      </c>
      <c r="H53" s="16"/>
      <c r="I53" s="16"/>
    </row>
    <row r="54" spans="1:9" s="20" customFormat="1" x14ac:dyDescent="0.25">
      <c r="A54" s="16" t="s">
        <v>31</v>
      </c>
      <c r="B54" s="17">
        <v>540</v>
      </c>
      <c r="C54" s="18" t="s">
        <v>9</v>
      </c>
      <c r="D54" s="19"/>
      <c r="E54" s="11">
        <f t="shared" si="2"/>
        <v>0</v>
      </c>
      <c r="F54" s="16"/>
      <c r="G54" s="16"/>
      <c r="H54" s="16"/>
      <c r="I54" s="16"/>
    </row>
    <row r="55" spans="1:9" x14ac:dyDescent="0.25">
      <c r="A55" s="16" t="s">
        <v>40</v>
      </c>
      <c r="B55" s="21">
        <v>255</v>
      </c>
      <c r="C55" s="18" t="s">
        <v>9</v>
      </c>
      <c r="D55" s="19"/>
      <c r="E55" s="11">
        <f t="shared" si="2"/>
        <v>0</v>
      </c>
    </row>
    <row r="56" spans="1:9" x14ac:dyDescent="0.25">
      <c r="A56" s="16"/>
      <c r="B56" s="21"/>
      <c r="C56"/>
      <c r="D56"/>
    </row>
    <row r="57" spans="1:9" x14ac:dyDescent="0.25">
      <c r="A57" s="15" t="s">
        <v>33</v>
      </c>
      <c r="B57" s="21"/>
      <c r="C57"/>
      <c r="D57"/>
    </row>
    <row r="58" spans="1:9" x14ac:dyDescent="0.25">
      <c r="A58" s="16" t="s">
        <v>41</v>
      </c>
      <c r="B58" s="17">
        <v>172.8</v>
      </c>
      <c r="C58" s="18" t="s">
        <v>9</v>
      </c>
      <c r="D58" s="19"/>
      <c r="E58" s="11">
        <f>D58*B58</f>
        <v>0</v>
      </c>
    </row>
    <row r="59" spans="1:9" x14ac:dyDescent="0.25">
      <c r="A59" s="16" t="s">
        <v>35</v>
      </c>
      <c r="B59" s="17">
        <v>273.60000000000002</v>
      </c>
      <c r="C59" s="18" t="s">
        <v>9</v>
      </c>
      <c r="D59" s="19"/>
      <c r="E59" s="11">
        <f t="shared" ref="E59:E61" si="3">D59*B59</f>
        <v>0</v>
      </c>
    </row>
    <row r="60" spans="1:9" x14ac:dyDescent="0.25">
      <c r="A60" s="16" t="s">
        <v>36</v>
      </c>
      <c r="B60" s="17">
        <v>255.15</v>
      </c>
      <c r="C60" s="18" t="s">
        <v>9</v>
      </c>
      <c r="D60" s="19"/>
      <c r="E60" s="11">
        <f t="shared" si="3"/>
        <v>0</v>
      </c>
    </row>
    <row r="61" spans="1:9" x14ac:dyDescent="0.25">
      <c r="A61" s="16" t="s">
        <v>37</v>
      </c>
      <c r="B61" s="21">
        <v>240.54999999999998</v>
      </c>
      <c r="C61" s="18" t="s">
        <v>9</v>
      </c>
      <c r="D61" s="19"/>
      <c r="E61" s="11">
        <f t="shared" si="3"/>
        <v>0</v>
      </c>
    </row>
    <row r="62" spans="1:9" x14ac:dyDescent="0.25">
      <c r="A62" s="16"/>
      <c r="B62" s="21"/>
      <c r="C62"/>
      <c r="D62"/>
    </row>
    <row r="63" spans="1:9" x14ac:dyDescent="0.25">
      <c r="A63" s="16"/>
      <c r="B63" s="21"/>
      <c r="C63"/>
      <c r="D63"/>
    </row>
    <row r="64" spans="1:9" x14ac:dyDescent="0.25">
      <c r="A64" s="16"/>
      <c r="B64" s="21"/>
      <c r="C64"/>
      <c r="D64"/>
    </row>
    <row r="65" spans="1:9" s="20" customFormat="1" x14ac:dyDescent="0.25">
      <c r="A65" s="7" t="s">
        <v>42</v>
      </c>
      <c r="B65" s="17"/>
      <c r="C65" s="18"/>
      <c r="D65" s="19"/>
      <c r="E65" s="11"/>
      <c r="F65" s="16"/>
      <c r="G65" s="16"/>
      <c r="H65" s="16"/>
      <c r="I65" s="16"/>
    </row>
    <row r="66" spans="1:9" s="20" customFormat="1" ht="51" x14ac:dyDescent="0.25">
      <c r="A66" s="12" t="s">
        <v>43</v>
      </c>
      <c r="B66" s="17"/>
      <c r="C66" s="18"/>
      <c r="D66" s="19"/>
      <c r="E66" s="11"/>
      <c r="F66" s="16"/>
      <c r="G66" s="16"/>
      <c r="H66" s="16"/>
      <c r="I66" s="16"/>
    </row>
    <row r="67" spans="1:9" s="20" customFormat="1" x14ac:dyDescent="0.25">
      <c r="A67" s="12"/>
      <c r="B67" s="17"/>
      <c r="C67" s="18"/>
      <c r="D67" s="19"/>
      <c r="E67" s="11"/>
      <c r="F67" s="16"/>
      <c r="G67" s="16"/>
      <c r="H67" s="16"/>
      <c r="I67" s="16"/>
    </row>
    <row r="68" spans="1:9" s="20" customFormat="1" x14ac:dyDescent="0.25">
      <c r="A68" s="15" t="s">
        <v>23</v>
      </c>
      <c r="B68" s="17"/>
      <c r="C68" s="18"/>
      <c r="D68" s="19"/>
      <c r="E68" s="11"/>
      <c r="F68" s="16"/>
      <c r="G68" s="16"/>
      <c r="H68" s="16"/>
      <c r="I68" s="16"/>
    </row>
    <row r="69" spans="1:9" s="20" customFormat="1" x14ac:dyDescent="0.25">
      <c r="A69" s="16" t="s">
        <v>44</v>
      </c>
      <c r="B69" s="17">
        <v>799.2</v>
      </c>
      <c r="C69" s="18" t="s">
        <v>45</v>
      </c>
      <c r="D69" s="19"/>
      <c r="E69" s="11">
        <f>D69*B69</f>
        <v>0</v>
      </c>
      <c r="F69" s="16"/>
      <c r="G69" s="16"/>
      <c r="H69" s="16"/>
      <c r="I69" s="16"/>
    </row>
    <row r="70" spans="1:9" s="20" customFormat="1" x14ac:dyDescent="0.25">
      <c r="A70" s="16" t="s">
        <v>46</v>
      </c>
      <c r="B70" s="17">
        <v>233.1</v>
      </c>
      <c r="C70" s="18" t="s">
        <v>45</v>
      </c>
      <c r="D70" s="19"/>
      <c r="E70" s="11">
        <f t="shared" ref="E70:E78" si="4">D70*B70</f>
        <v>0</v>
      </c>
      <c r="F70" s="16"/>
      <c r="G70" s="16"/>
      <c r="H70" s="16"/>
      <c r="I70" s="16"/>
    </row>
    <row r="71" spans="1:9" s="20" customFormat="1" x14ac:dyDescent="0.25">
      <c r="A71" s="16" t="s">
        <v>47</v>
      </c>
      <c r="B71" s="17">
        <v>679.32</v>
      </c>
      <c r="C71" s="18" t="s">
        <v>45</v>
      </c>
      <c r="D71" s="19"/>
      <c r="E71" s="11">
        <f t="shared" si="4"/>
        <v>0</v>
      </c>
      <c r="F71" s="16"/>
      <c r="G71" s="16"/>
      <c r="H71" s="16"/>
      <c r="I71" s="16"/>
    </row>
    <row r="72" spans="1:9" s="20" customFormat="1" x14ac:dyDescent="0.25">
      <c r="A72" s="16" t="s">
        <v>48</v>
      </c>
      <c r="B72" s="17">
        <v>133.19999999999999</v>
      </c>
      <c r="C72" s="18" t="s">
        <v>45</v>
      </c>
      <c r="D72" s="19"/>
      <c r="E72" s="11">
        <f t="shared" si="4"/>
        <v>0</v>
      </c>
      <c r="F72" s="16"/>
      <c r="G72" s="16"/>
      <c r="H72" s="16"/>
      <c r="I72" s="16"/>
    </row>
    <row r="73" spans="1:9" s="20" customFormat="1" x14ac:dyDescent="0.25">
      <c r="A73" s="16" t="s">
        <v>49</v>
      </c>
      <c r="B73" s="17">
        <v>2131.1999999999998</v>
      </c>
      <c r="C73" s="18" t="s">
        <v>45</v>
      </c>
      <c r="D73" s="19"/>
      <c r="E73" s="11">
        <f t="shared" si="4"/>
        <v>0</v>
      </c>
      <c r="F73" s="16"/>
      <c r="G73" s="16"/>
      <c r="H73" s="16"/>
      <c r="I73" s="16"/>
    </row>
    <row r="74" spans="1:9" s="20" customFormat="1" x14ac:dyDescent="0.25">
      <c r="A74" s="16" t="s">
        <v>50</v>
      </c>
      <c r="B74" s="17">
        <v>1065.5999999999999</v>
      </c>
      <c r="C74" s="18" t="s">
        <v>45</v>
      </c>
      <c r="D74" s="19"/>
      <c r="E74" s="11">
        <f t="shared" si="4"/>
        <v>0</v>
      </c>
      <c r="F74" s="16"/>
      <c r="G74" s="16"/>
      <c r="H74" s="16"/>
      <c r="I74" s="16"/>
    </row>
    <row r="75" spans="1:9" s="20" customFormat="1" x14ac:dyDescent="0.25">
      <c r="A75" s="16" t="s">
        <v>51</v>
      </c>
      <c r="B75" s="17">
        <v>355.2</v>
      </c>
      <c r="C75" s="18" t="s">
        <v>45</v>
      </c>
      <c r="D75" s="19"/>
      <c r="E75" s="11">
        <f t="shared" si="4"/>
        <v>0</v>
      </c>
      <c r="F75" s="16"/>
      <c r="G75" s="16"/>
      <c r="H75" s="16"/>
      <c r="I75" s="16"/>
    </row>
    <row r="76" spans="1:9" s="20" customFormat="1" x14ac:dyDescent="0.25">
      <c r="A76" s="16" t="s">
        <v>52</v>
      </c>
      <c r="B76" s="17">
        <v>2131.1999999999998</v>
      </c>
      <c r="C76" s="18" t="s">
        <v>45</v>
      </c>
      <c r="D76" s="19"/>
      <c r="E76" s="11">
        <f t="shared" si="4"/>
        <v>0</v>
      </c>
      <c r="F76" s="16"/>
      <c r="G76" s="16"/>
      <c r="H76" s="16"/>
      <c r="I76" s="16"/>
    </row>
    <row r="77" spans="1:9" s="20" customFormat="1" x14ac:dyDescent="0.25">
      <c r="A77" s="16" t="s">
        <v>53</v>
      </c>
      <c r="B77" s="17">
        <v>1065.5999999999999</v>
      </c>
      <c r="C77" s="18" t="s">
        <v>45</v>
      </c>
      <c r="D77" s="19"/>
      <c r="E77" s="11">
        <f t="shared" si="4"/>
        <v>0</v>
      </c>
      <c r="F77" s="16"/>
      <c r="G77" s="16"/>
      <c r="H77" s="16"/>
      <c r="I77" s="16"/>
    </row>
    <row r="78" spans="1:9" s="20" customFormat="1" x14ac:dyDescent="0.25">
      <c r="A78" s="16" t="s">
        <v>54</v>
      </c>
      <c r="B78" s="17">
        <v>355.2</v>
      </c>
      <c r="C78" s="18" t="s">
        <v>45</v>
      </c>
      <c r="D78" s="19"/>
      <c r="E78" s="11">
        <f t="shared" si="4"/>
        <v>0</v>
      </c>
      <c r="F78" s="16"/>
      <c r="G78" s="16"/>
      <c r="H78" s="16"/>
      <c r="I78" s="16"/>
    </row>
    <row r="79" spans="1:9" s="20" customFormat="1" x14ac:dyDescent="0.25">
      <c r="A79" s="16"/>
      <c r="B79" s="17"/>
      <c r="C79" s="18"/>
      <c r="D79" s="19"/>
      <c r="E79" s="11"/>
      <c r="F79" s="16"/>
      <c r="G79" s="16"/>
      <c r="H79" s="16"/>
      <c r="I79" s="16"/>
    </row>
    <row r="80" spans="1:9" s="20" customFormat="1" x14ac:dyDescent="0.25">
      <c r="A80" s="15" t="s">
        <v>33</v>
      </c>
      <c r="B80" s="17"/>
      <c r="C80" s="18"/>
      <c r="D80" s="19"/>
      <c r="E80" s="11"/>
      <c r="F80" s="16"/>
      <c r="G80" s="16"/>
      <c r="H80" s="16"/>
      <c r="I80" s="16"/>
    </row>
    <row r="81" spans="1:9" s="20" customFormat="1" x14ac:dyDescent="0.25">
      <c r="A81" s="16" t="s">
        <v>44</v>
      </c>
      <c r="B81" s="17">
        <v>852.48</v>
      </c>
      <c r="C81" s="18" t="s">
        <v>45</v>
      </c>
      <c r="D81" s="19"/>
      <c r="E81" s="11">
        <f>D81*B81</f>
        <v>0</v>
      </c>
      <c r="F81" s="16"/>
      <c r="G81" s="16"/>
      <c r="H81" s="16"/>
      <c r="I81" s="16"/>
    </row>
    <row r="82" spans="1:9" s="20" customFormat="1" x14ac:dyDescent="0.25">
      <c r="A82" s="16" t="s">
        <v>46</v>
      </c>
      <c r="B82" s="17">
        <v>248.64000000000001</v>
      </c>
      <c r="C82" s="18" t="s">
        <v>45</v>
      </c>
      <c r="D82" s="19"/>
      <c r="E82" s="11">
        <f t="shared" ref="E82:E87" si="5">D82*B82</f>
        <v>0</v>
      </c>
      <c r="F82" s="16"/>
      <c r="G82" s="16"/>
      <c r="H82" s="16"/>
      <c r="I82" s="16"/>
    </row>
    <row r="83" spans="1:9" s="20" customFormat="1" x14ac:dyDescent="0.25">
      <c r="A83" s="16" t="s">
        <v>49</v>
      </c>
      <c r="B83" s="17">
        <v>2273.2800000000002</v>
      </c>
      <c r="C83" s="18" t="s">
        <v>45</v>
      </c>
      <c r="D83" s="19"/>
      <c r="E83" s="11">
        <f t="shared" si="5"/>
        <v>0</v>
      </c>
      <c r="F83" s="16"/>
      <c r="G83" s="16"/>
      <c r="H83" s="16"/>
      <c r="I83" s="16"/>
    </row>
    <row r="84" spans="1:9" s="20" customFormat="1" x14ac:dyDescent="0.25">
      <c r="A84" s="16" t="s">
        <v>50</v>
      </c>
      <c r="B84" s="17">
        <v>1005.216</v>
      </c>
      <c r="C84" s="18" t="s">
        <v>45</v>
      </c>
      <c r="D84" s="19"/>
      <c r="E84" s="11">
        <f t="shared" si="5"/>
        <v>0</v>
      </c>
      <c r="F84" s="16"/>
      <c r="G84" s="16"/>
      <c r="H84" s="16"/>
      <c r="I84" s="16"/>
    </row>
    <row r="85" spans="1:9" s="20" customFormat="1" x14ac:dyDescent="0.25">
      <c r="A85" s="16" t="s">
        <v>51</v>
      </c>
      <c r="B85" s="17">
        <v>355.2</v>
      </c>
      <c r="C85" s="18" t="s">
        <v>45</v>
      </c>
      <c r="D85" s="19"/>
      <c r="E85" s="11">
        <f t="shared" si="5"/>
        <v>0</v>
      </c>
      <c r="F85" s="16"/>
      <c r="G85" s="16"/>
      <c r="H85" s="16"/>
      <c r="I85" s="16"/>
    </row>
    <row r="86" spans="1:9" s="20" customFormat="1" x14ac:dyDescent="0.25">
      <c r="A86" s="16" t="s">
        <v>53</v>
      </c>
      <c r="B86" s="17">
        <v>1005.216</v>
      </c>
      <c r="C86" s="18" t="s">
        <v>45</v>
      </c>
      <c r="D86" s="19"/>
      <c r="E86" s="11">
        <f t="shared" si="5"/>
        <v>0</v>
      </c>
      <c r="F86" s="16"/>
      <c r="G86" s="16"/>
      <c r="H86" s="16"/>
      <c r="I86" s="16"/>
    </row>
    <row r="87" spans="1:9" s="20" customFormat="1" x14ac:dyDescent="0.25">
      <c r="A87" s="16" t="s">
        <v>54</v>
      </c>
      <c r="B87" s="17">
        <v>355.2</v>
      </c>
      <c r="C87" s="18" t="s">
        <v>45</v>
      </c>
      <c r="D87" s="19"/>
      <c r="E87" s="11">
        <f t="shared" si="5"/>
        <v>0</v>
      </c>
      <c r="F87" s="16"/>
      <c r="G87" s="16"/>
      <c r="H87" s="16"/>
      <c r="I87" s="16"/>
    </row>
    <row r="88" spans="1:9" s="20" customFormat="1" x14ac:dyDescent="0.25">
      <c r="A88" s="16"/>
      <c r="B88" s="17"/>
      <c r="C88" s="18"/>
      <c r="D88" s="19"/>
      <c r="E88" s="11"/>
      <c r="F88" s="16"/>
      <c r="G88" s="16"/>
      <c r="H88" s="16"/>
      <c r="I88" s="16"/>
    </row>
    <row r="89" spans="1:9" s="20" customFormat="1" x14ac:dyDescent="0.25">
      <c r="A89" s="16"/>
      <c r="B89" s="17"/>
      <c r="C89" s="18"/>
      <c r="D89" s="19"/>
      <c r="E89" s="11"/>
      <c r="F89" s="16"/>
      <c r="G89" s="16"/>
      <c r="H89" s="16"/>
      <c r="I89" s="16"/>
    </row>
    <row r="90" spans="1:9" s="20" customFormat="1" x14ac:dyDescent="0.25">
      <c r="A90" s="16"/>
      <c r="B90" s="17"/>
      <c r="C90" s="18"/>
      <c r="D90" s="19"/>
      <c r="E90" s="11"/>
      <c r="F90" s="16"/>
      <c r="G90" s="16"/>
      <c r="H90" s="16"/>
      <c r="I90" s="16"/>
    </row>
    <row r="91" spans="1:9" s="20" customFormat="1" x14ac:dyDescent="0.25">
      <c r="A91" s="7" t="s">
        <v>55</v>
      </c>
      <c r="B91" s="17"/>
      <c r="C91" s="18"/>
      <c r="D91" s="19"/>
      <c r="E91" s="11"/>
      <c r="F91" s="16"/>
      <c r="G91" s="16"/>
      <c r="H91" s="16"/>
      <c r="I91" s="16"/>
    </row>
    <row r="92" spans="1:9" s="20" customFormat="1" ht="38.25" x14ac:dyDescent="0.25">
      <c r="A92" s="12" t="s">
        <v>56</v>
      </c>
      <c r="B92" s="22">
        <v>1080</v>
      </c>
      <c r="C92" s="23" t="s">
        <v>9</v>
      </c>
      <c r="D92" s="24"/>
      <c r="E92" s="25">
        <f t="shared" si="0"/>
        <v>0</v>
      </c>
      <c r="F92" s="16"/>
      <c r="G92" s="16"/>
      <c r="H92" s="16"/>
      <c r="I92" s="16"/>
    </row>
    <row r="93" spans="1:9" s="20" customFormat="1" ht="38.25" x14ac:dyDescent="0.25">
      <c r="A93" s="12" t="s">
        <v>57</v>
      </c>
      <c r="B93" s="22">
        <v>1018.8000000000001</v>
      </c>
      <c r="C93" s="23" t="s">
        <v>15</v>
      </c>
      <c r="D93" s="24"/>
      <c r="E93" s="25">
        <f t="shared" si="0"/>
        <v>0</v>
      </c>
      <c r="F93" s="16"/>
      <c r="G93" s="16"/>
      <c r="H93" s="16"/>
      <c r="I93" s="16"/>
    </row>
    <row r="94" spans="1:9" s="20" customFormat="1" x14ac:dyDescent="0.25">
      <c r="A94" s="12"/>
      <c r="B94" s="22"/>
      <c r="C94" s="23"/>
      <c r="D94" s="24"/>
      <c r="E94" s="25"/>
      <c r="F94" s="16"/>
      <c r="G94" s="16"/>
      <c r="H94" s="16"/>
      <c r="I94" s="16"/>
    </row>
    <row r="95" spans="1:9" s="20" customFormat="1" x14ac:dyDescent="0.25">
      <c r="A95" s="7" t="s">
        <v>58</v>
      </c>
      <c r="B95" s="22"/>
      <c r="C95" s="23"/>
      <c r="D95" s="24"/>
      <c r="E95" s="25"/>
      <c r="F95" s="16"/>
      <c r="G95" s="16"/>
      <c r="H95" s="16"/>
      <c r="I95" s="16"/>
    </row>
    <row r="96" spans="1:9" s="20" customFormat="1" x14ac:dyDescent="0.25">
      <c r="A96" s="16" t="s">
        <v>59</v>
      </c>
      <c r="B96" s="17">
        <v>3</v>
      </c>
      <c r="C96" s="18" t="s">
        <v>60</v>
      </c>
      <c r="D96" s="19"/>
      <c r="E96" s="11">
        <f>D96*B96</f>
        <v>0</v>
      </c>
      <c r="F96" s="16"/>
      <c r="G96" s="16"/>
      <c r="H96" s="16"/>
      <c r="I96" s="16"/>
    </row>
    <row r="97" spans="1:12" s="20" customFormat="1" ht="25.5" x14ac:dyDescent="0.25">
      <c r="A97" s="12" t="s">
        <v>61</v>
      </c>
      <c r="B97" s="17"/>
      <c r="C97" s="18"/>
      <c r="D97" s="19"/>
      <c r="E97" s="11"/>
      <c r="F97" s="16"/>
      <c r="G97" s="16"/>
      <c r="H97" s="16"/>
      <c r="I97" s="16"/>
    </row>
    <row r="98" spans="1:12" s="20" customFormat="1" x14ac:dyDescent="0.25">
      <c r="A98" s="12"/>
      <c r="B98" s="17"/>
      <c r="C98" s="18"/>
      <c r="D98" s="19"/>
      <c r="E98" s="11"/>
      <c r="F98" s="16"/>
      <c r="G98" s="16"/>
      <c r="H98" s="16"/>
      <c r="I98" s="16"/>
    </row>
    <row r="99" spans="1:12" s="20" customFormat="1" x14ac:dyDescent="0.25">
      <c r="A99" s="16" t="s">
        <v>62</v>
      </c>
      <c r="B99" s="17">
        <v>1</v>
      </c>
      <c r="C99" s="18" t="s">
        <v>60</v>
      </c>
      <c r="D99" s="19"/>
      <c r="E99" s="11">
        <f t="shared" si="0"/>
        <v>0</v>
      </c>
      <c r="F99" s="16"/>
      <c r="G99" s="16"/>
      <c r="H99" s="16"/>
      <c r="I99" s="16"/>
    </row>
    <row r="100" spans="1:12" s="20" customFormat="1" x14ac:dyDescent="0.25">
      <c r="B100" s="26"/>
      <c r="F100" s="16"/>
      <c r="G100" s="16"/>
      <c r="H100" s="16"/>
      <c r="I100" s="16"/>
    </row>
    <row r="101" spans="1:12" s="20" customFormat="1" ht="15.75" thickBot="1" x14ac:dyDescent="0.3">
      <c r="A101" s="27"/>
      <c r="B101" s="28"/>
      <c r="C101" s="29"/>
      <c r="D101" s="30"/>
      <c r="E101" s="31">
        <f>SUM(E7:E99)</f>
        <v>0</v>
      </c>
      <c r="K101" s="32"/>
      <c r="L101" s="32"/>
    </row>
    <row r="102" spans="1:12" s="20" customFormat="1" ht="15.75" thickTop="1" x14ac:dyDescent="0.25">
      <c r="A102" s="27"/>
      <c r="C102" s="33"/>
      <c r="D102" s="10"/>
      <c r="E102" s="32"/>
      <c r="K102" s="32"/>
      <c r="L102" s="32"/>
    </row>
    <row r="103" spans="1:12" s="20" customFormat="1" x14ac:dyDescent="0.25">
      <c r="A103" s="27"/>
      <c r="C103" s="33"/>
      <c r="D103" s="10"/>
      <c r="E103" s="32"/>
      <c r="K103" s="32"/>
      <c r="L103" s="32"/>
    </row>
    <row r="104" spans="1:12" s="20" customFormat="1" x14ac:dyDescent="0.25">
      <c r="A104" s="27"/>
      <c r="C104" s="33"/>
      <c r="D104" s="10"/>
      <c r="E104" s="32"/>
      <c r="I104" s="34"/>
      <c r="K104" s="32"/>
      <c r="L104" s="32"/>
    </row>
    <row r="105" spans="1:12" s="20" customFormat="1" x14ac:dyDescent="0.25">
      <c r="A105" s="27"/>
      <c r="C105" s="33"/>
      <c r="D105" s="10"/>
      <c r="E105" s="32"/>
      <c r="G105" s="34"/>
      <c r="K105" s="32"/>
      <c r="L105" s="32"/>
    </row>
    <row r="106" spans="1:12" s="20" customFormat="1" x14ac:dyDescent="0.25">
      <c r="A106" s="27"/>
      <c r="C106" s="33"/>
      <c r="D106" s="10"/>
      <c r="E106" s="32"/>
      <c r="K106" s="32"/>
      <c r="L106" s="32"/>
    </row>
    <row r="107" spans="1:12" s="20" customFormat="1" x14ac:dyDescent="0.25">
      <c r="A107" s="35"/>
      <c r="B107" s="35"/>
      <c r="C107" s="36"/>
      <c r="D107" s="19"/>
      <c r="E107" s="37"/>
      <c r="K107" s="32"/>
      <c r="L107" s="32"/>
    </row>
    <row r="108" spans="1:12" s="20" customFormat="1" x14ac:dyDescent="0.25">
      <c r="C108" s="33"/>
      <c r="D108" s="10"/>
      <c r="K108" s="32"/>
      <c r="L108" s="32"/>
    </row>
    <row r="109" spans="1:12" s="20" customFormat="1" x14ac:dyDescent="0.25">
      <c r="A109" s="4"/>
      <c r="B109" s="4"/>
      <c r="C109" s="5"/>
      <c r="D109" s="6"/>
      <c r="E109" s="34"/>
      <c r="K109" s="38"/>
      <c r="L109" s="32"/>
    </row>
    <row r="110" spans="1:12" s="20" customFormat="1" x14ac:dyDescent="0.25">
      <c r="C110" s="33"/>
      <c r="D110" s="10"/>
      <c r="K110" s="32"/>
      <c r="L110" s="32"/>
    </row>
    <row r="111" spans="1:12" s="20" customFormat="1" x14ac:dyDescent="0.25">
      <c r="A111" s="4"/>
      <c r="B111" s="4"/>
      <c r="C111" s="5"/>
      <c r="D111" s="6"/>
      <c r="E111" s="4"/>
      <c r="K111" s="32"/>
      <c r="L111" s="32"/>
    </row>
    <row r="112" spans="1:12" s="20" customFormat="1" x14ac:dyDescent="0.25">
      <c r="C112" s="33"/>
      <c r="D112" s="10"/>
      <c r="E112" s="32"/>
      <c r="K112" s="32"/>
    </row>
    <row r="113" spans="1:13" s="20" customFormat="1" x14ac:dyDescent="0.25">
      <c r="C113" s="33"/>
      <c r="D113" s="10"/>
      <c r="E113" s="32"/>
      <c r="K113" s="32"/>
    </row>
    <row r="114" spans="1:13" s="20" customFormat="1" x14ac:dyDescent="0.25">
      <c r="C114" s="33"/>
      <c r="D114" s="10"/>
      <c r="E114" s="32"/>
      <c r="K114" s="32"/>
    </row>
    <row r="115" spans="1:13" s="20" customFormat="1" x14ac:dyDescent="0.25">
      <c r="C115" s="33"/>
      <c r="D115" s="10"/>
      <c r="E115" s="32"/>
      <c r="K115" s="38"/>
    </row>
    <row r="116" spans="1:13" s="20" customFormat="1" x14ac:dyDescent="0.25">
      <c r="C116" s="33"/>
      <c r="D116" s="10"/>
      <c r="E116" s="32"/>
      <c r="K116" s="32"/>
    </row>
    <row r="117" spans="1:13" s="20" customFormat="1" x14ac:dyDescent="0.25">
      <c r="C117" s="33"/>
      <c r="D117" s="10"/>
      <c r="E117" s="32"/>
      <c r="K117" s="32"/>
    </row>
    <row r="118" spans="1:13" s="20" customFormat="1" x14ac:dyDescent="0.25">
      <c r="C118" s="33"/>
      <c r="D118" s="10"/>
      <c r="E118" s="32"/>
      <c r="K118" s="32"/>
    </row>
    <row r="119" spans="1:13" s="20" customFormat="1" x14ac:dyDescent="0.25">
      <c r="C119" s="33"/>
      <c r="D119" s="10"/>
      <c r="E119" s="32"/>
      <c r="K119" s="38"/>
    </row>
    <row r="120" spans="1:13" s="20" customFormat="1" x14ac:dyDescent="0.25">
      <c r="C120" s="33"/>
      <c r="D120" s="10"/>
      <c r="E120" s="32"/>
      <c r="K120" s="38"/>
    </row>
    <row r="121" spans="1:13" s="20" customFormat="1" x14ac:dyDescent="0.25">
      <c r="C121" s="33"/>
      <c r="D121" s="10"/>
      <c r="E121" s="32"/>
      <c r="K121" s="38"/>
    </row>
    <row r="122" spans="1:13" s="20" customFormat="1" x14ac:dyDescent="0.25">
      <c r="C122" s="33"/>
      <c r="D122" s="10"/>
      <c r="E122" s="32"/>
    </row>
    <row r="123" spans="1:13" s="20" customFormat="1" x14ac:dyDescent="0.25">
      <c r="A123" s="4"/>
      <c r="B123" s="4"/>
      <c r="C123" s="5"/>
      <c r="D123" s="6"/>
      <c r="E123" s="39"/>
    </row>
    <row r="124" spans="1:13" s="20" customFormat="1" x14ac:dyDescent="0.25">
      <c r="C124" s="33"/>
      <c r="D124" s="10"/>
    </row>
    <row r="125" spans="1:13" s="20" customFormat="1" x14ac:dyDescent="0.25">
      <c r="C125" s="33"/>
      <c r="D125" s="10"/>
    </row>
    <row r="126" spans="1:13" s="20" customFormat="1" x14ac:dyDescent="0.25">
      <c r="C126" s="33"/>
      <c r="D126" s="10"/>
      <c r="I126" s="32"/>
      <c r="J126" s="32"/>
      <c r="K126" s="32"/>
      <c r="L126" s="32"/>
      <c r="M126" s="32"/>
    </row>
    <row r="127" spans="1:13" s="20" customFormat="1" x14ac:dyDescent="0.25">
      <c r="C127" s="33"/>
      <c r="D127" s="10"/>
      <c r="H127" s="32"/>
      <c r="I127" s="32"/>
      <c r="J127" s="32"/>
      <c r="K127" s="32"/>
      <c r="L127" s="32"/>
      <c r="M127" s="32"/>
    </row>
    <row r="128" spans="1:13" s="20" customFormat="1" x14ac:dyDescent="0.25">
      <c r="C128" s="33"/>
      <c r="D128" s="10"/>
      <c r="H128" s="32"/>
      <c r="I128" s="32"/>
      <c r="J128" s="32"/>
      <c r="K128" s="32"/>
      <c r="L128" s="32"/>
      <c r="M128" s="32"/>
    </row>
    <row r="129" spans="3:13" s="20" customFormat="1" x14ac:dyDescent="0.25">
      <c r="C129" s="33"/>
      <c r="D129" s="10"/>
      <c r="H129" s="32"/>
      <c r="I129" s="32"/>
      <c r="J129" s="32"/>
      <c r="K129" s="32"/>
      <c r="L129" s="32"/>
      <c r="M129" s="32"/>
    </row>
    <row r="130" spans="3:13" s="20" customFormat="1" x14ac:dyDescent="0.25">
      <c r="C130" s="33"/>
      <c r="D130" s="10"/>
      <c r="H130" s="32"/>
      <c r="I130" s="32"/>
      <c r="J130" s="32"/>
      <c r="K130" s="32"/>
      <c r="L130" s="32"/>
      <c r="M130" s="32"/>
    </row>
    <row r="131" spans="3:13" s="20" customFormat="1" x14ac:dyDescent="0.25">
      <c r="C131" s="33"/>
      <c r="D131" s="10"/>
      <c r="I131" s="32"/>
      <c r="J131" s="32"/>
      <c r="K131" s="32"/>
      <c r="L131" s="32"/>
      <c r="M131" s="32"/>
    </row>
    <row r="132" spans="3:13" s="20" customFormat="1" x14ac:dyDescent="0.25">
      <c r="C132" s="33"/>
      <c r="D132" s="10"/>
      <c r="I132" s="32"/>
      <c r="J132" s="32"/>
      <c r="K132" s="32"/>
      <c r="L132" s="32"/>
      <c r="M132" s="32"/>
    </row>
    <row r="133" spans="3:13" s="20" customFormat="1" x14ac:dyDescent="0.25">
      <c r="C133" s="33"/>
      <c r="D133" s="10"/>
      <c r="I133" s="32"/>
      <c r="J133" s="32"/>
      <c r="K133" s="32"/>
      <c r="L133" s="32"/>
      <c r="M133" s="32"/>
    </row>
    <row r="134" spans="3:13" s="20" customFormat="1" x14ac:dyDescent="0.25">
      <c r="C134" s="33"/>
      <c r="D134" s="10"/>
      <c r="I134" s="32"/>
      <c r="J134" s="32"/>
      <c r="K134" s="32"/>
      <c r="L134" s="32"/>
      <c r="M134" s="32"/>
    </row>
    <row r="135" spans="3:13" s="20" customFormat="1" x14ac:dyDescent="0.25">
      <c r="C135" s="33"/>
      <c r="D135" s="10"/>
      <c r="I135" s="32"/>
      <c r="J135" s="32"/>
      <c r="K135" s="32"/>
      <c r="L135" s="32"/>
      <c r="M135" s="32"/>
    </row>
    <row r="136" spans="3:13" s="20" customFormat="1" x14ac:dyDescent="0.25">
      <c r="C136" s="33"/>
      <c r="D136" s="10"/>
      <c r="I136" s="32"/>
      <c r="J136" s="32"/>
      <c r="K136" s="32"/>
      <c r="L136" s="32"/>
      <c r="M136" s="32"/>
    </row>
    <row r="137" spans="3:13" s="20" customFormat="1" x14ac:dyDescent="0.25">
      <c r="C137" s="33"/>
      <c r="D137" s="10"/>
      <c r="I137" s="32"/>
      <c r="J137" s="32"/>
      <c r="K137" s="32"/>
      <c r="L137" s="32"/>
      <c r="M137" s="32"/>
    </row>
    <row r="138" spans="3:13" s="20" customFormat="1" x14ac:dyDescent="0.25">
      <c r="C138" s="33"/>
      <c r="D138" s="10"/>
      <c r="I138" s="32"/>
      <c r="J138" s="32"/>
      <c r="K138" s="32"/>
      <c r="L138" s="32"/>
      <c r="M138" s="32"/>
    </row>
    <row r="139" spans="3:13" s="20" customFormat="1" x14ac:dyDescent="0.25">
      <c r="C139" s="33"/>
      <c r="D139" s="10"/>
      <c r="I139" s="32"/>
      <c r="J139" s="32"/>
      <c r="K139" s="32"/>
      <c r="L139" s="32"/>
      <c r="M139" s="32"/>
    </row>
    <row r="140" spans="3:13" s="20" customFormat="1" x14ac:dyDescent="0.25">
      <c r="C140" s="33"/>
      <c r="D140" s="10"/>
      <c r="M140" s="34"/>
    </row>
    <row r="141" spans="3:13" s="20" customFormat="1" x14ac:dyDescent="0.25">
      <c r="C141" s="33"/>
      <c r="D141" s="10"/>
    </row>
    <row r="142" spans="3:13" s="20" customFormat="1" x14ac:dyDescent="0.25">
      <c r="C142" s="33"/>
      <c r="D142" s="10"/>
    </row>
    <row r="143" spans="3:13" s="20" customFormat="1" x14ac:dyDescent="0.25">
      <c r="C143" s="33"/>
      <c r="D143" s="10"/>
      <c r="G143" s="32"/>
      <c r="H143" s="32"/>
      <c r="I143" s="32"/>
      <c r="J143" s="32"/>
      <c r="K143" s="32"/>
      <c r="L143" s="32"/>
    </row>
    <row r="144" spans="3:13" s="20" customFormat="1" x14ac:dyDescent="0.25">
      <c r="C144" s="33"/>
      <c r="D144" s="10"/>
      <c r="G144" s="32"/>
      <c r="H144" s="32"/>
      <c r="I144" s="32"/>
      <c r="J144" s="32"/>
      <c r="K144" s="32"/>
      <c r="L144" s="32"/>
    </row>
    <row r="145" spans="3:12" s="20" customFormat="1" x14ac:dyDescent="0.25">
      <c r="C145" s="33"/>
      <c r="D145" s="10"/>
      <c r="G145" s="32"/>
      <c r="H145" s="32"/>
      <c r="I145" s="32"/>
      <c r="J145" s="32"/>
      <c r="K145" s="32"/>
      <c r="L145" s="32"/>
    </row>
    <row r="146" spans="3:12" s="20" customFormat="1" x14ac:dyDescent="0.25">
      <c r="C146" s="33"/>
      <c r="D146" s="10"/>
      <c r="G146" s="32"/>
      <c r="H146" s="32"/>
      <c r="I146" s="32"/>
      <c r="J146" s="32"/>
      <c r="K146" s="32"/>
      <c r="L146" s="32"/>
    </row>
    <row r="147" spans="3:12" s="20" customFormat="1" x14ac:dyDescent="0.25">
      <c r="C147" s="33"/>
      <c r="D147" s="10"/>
      <c r="G147" s="32"/>
      <c r="H147" s="32"/>
      <c r="I147" s="32"/>
      <c r="J147" s="32"/>
      <c r="K147" s="32"/>
      <c r="L147" s="32"/>
    </row>
    <row r="148" spans="3:12" s="20" customFormat="1" x14ac:dyDescent="0.25">
      <c r="C148" s="33"/>
      <c r="D148" s="10"/>
      <c r="G148" s="32"/>
      <c r="H148" s="32"/>
      <c r="I148" s="32"/>
      <c r="J148" s="32"/>
      <c r="K148" s="32"/>
      <c r="L148" s="32"/>
    </row>
    <row r="149" spans="3:12" x14ac:dyDescent="0.25">
      <c r="G149" s="42"/>
      <c r="H149" s="42"/>
      <c r="I149" s="42"/>
      <c r="J149" s="42"/>
      <c r="K149" s="42"/>
      <c r="L149" s="42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2015-04-07T04:22:10Z</dcterms:created>
  <dcterms:modified xsi:type="dcterms:W3CDTF">2015-04-07T04:28:18Z</dcterms:modified>
</cp:coreProperties>
</file>