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ftstorage\Data\Fiscal and Economic Research\Publications\Statistical publications\Monthly Fiscal Indicators\2019\36. Nov 2019\Monthly series\"/>
    </mc:Choice>
  </mc:AlternateContent>
  <bookViews>
    <workbookView xWindow="8700" yWindow="0" windowWidth="21600" windowHeight="9135" tabRatio="603"/>
  </bookViews>
  <sheets>
    <sheet name="20190930-MFD-monthly" sheetId="20" r:id="rId1"/>
  </sheets>
  <externalReferences>
    <externalReference r:id="rId2"/>
  </externalReferences>
  <definedNames>
    <definedName name="Best_Estimate">#REF!</definedName>
    <definedName name="_xlnm.Print_Area" localSheetId="0">'20190930-MFD-monthly'!$A$1:$F$149</definedName>
    <definedName name="Realized_Month">#REF!</definedName>
    <definedName name="TEST16">#REF!</definedName>
    <definedName name="TEST19">#REF!</definedName>
    <definedName name="TEST20">#REF!</definedName>
    <definedName name="TEST21">#REF!</definedName>
    <definedName name="TEST22">#REF!</definedName>
    <definedName name="TEST24">#REF!</definedName>
    <definedName name="z">[1]MRE!$B$2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1" i="20" l="1"/>
  <c r="BX213" i="20" l="1"/>
  <c r="BY213" i="20"/>
  <c r="BZ213" i="20"/>
  <c r="CA213" i="20"/>
  <c r="CB213" i="20"/>
  <c r="CC213" i="20"/>
  <c r="CD213" i="20"/>
  <c r="CE213" i="20"/>
  <c r="CF213" i="20"/>
  <c r="CG213" i="20"/>
  <c r="CH213" i="20"/>
  <c r="CI213" i="20"/>
  <c r="CJ213" i="20"/>
  <c r="CK213" i="20"/>
  <c r="CL213" i="20"/>
  <c r="CM213" i="20"/>
  <c r="CN213" i="20"/>
  <c r="CO213" i="20"/>
  <c r="CP213" i="20"/>
  <c r="CQ213" i="20"/>
  <c r="CR213" i="20"/>
  <c r="CS213" i="20"/>
  <c r="CT213" i="20"/>
  <c r="CU213" i="20"/>
  <c r="CV213" i="20"/>
  <c r="CW213" i="20"/>
  <c r="CX213" i="20"/>
  <c r="CY213" i="20"/>
  <c r="CZ213" i="20"/>
  <c r="DA213" i="20"/>
  <c r="DB213" i="20"/>
  <c r="DC213" i="20"/>
  <c r="DD213" i="20"/>
  <c r="DE213" i="20"/>
  <c r="DF213" i="20"/>
  <c r="BW213" i="20"/>
  <c r="AC92" i="20" l="1"/>
  <c r="AD92" i="20"/>
  <c r="AE92" i="20"/>
  <c r="AF92" i="20"/>
  <c r="AG92" i="20"/>
  <c r="AH92" i="20"/>
  <c r="AI92" i="20"/>
  <c r="AJ92" i="20"/>
  <c r="AK92" i="20"/>
  <c r="AL92" i="20"/>
  <c r="D38" i="20"/>
  <c r="E38" i="20"/>
  <c r="F38" i="20"/>
  <c r="G38" i="20"/>
  <c r="H38" i="20"/>
  <c r="I38" i="20"/>
  <c r="J38" i="20"/>
  <c r="K38" i="20"/>
  <c r="L38" i="20"/>
  <c r="M38" i="20"/>
  <c r="N38" i="20"/>
  <c r="O38" i="20"/>
  <c r="P38" i="20"/>
  <c r="Q38" i="20"/>
  <c r="R38" i="20"/>
  <c r="S38" i="20"/>
  <c r="T38" i="20"/>
  <c r="U38" i="20"/>
  <c r="V38" i="20"/>
  <c r="W38" i="20"/>
  <c r="X38" i="20"/>
  <c r="Y38" i="20"/>
  <c r="Z38" i="20"/>
  <c r="D39" i="20"/>
  <c r="E39" i="20"/>
  <c r="F39" i="20"/>
  <c r="G39" i="20"/>
  <c r="H39" i="20"/>
  <c r="I39" i="20"/>
  <c r="J39" i="20"/>
  <c r="K39" i="20"/>
  <c r="L39" i="20"/>
  <c r="M39" i="20"/>
  <c r="N39" i="20"/>
  <c r="O39" i="20"/>
  <c r="P39" i="20"/>
  <c r="Q39" i="20"/>
  <c r="R39" i="20"/>
  <c r="S39" i="20"/>
  <c r="T39" i="20"/>
  <c r="U39" i="20"/>
  <c r="V39" i="20"/>
  <c r="W39" i="20"/>
  <c r="X39" i="20"/>
  <c r="Y39" i="20"/>
  <c r="Z39" i="20"/>
  <c r="C39" i="20"/>
  <c r="C38" i="20"/>
  <c r="AC137" i="20"/>
  <c r="AD137" i="20"/>
  <c r="AE137" i="20"/>
  <c r="AF137" i="20"/>
  <c r="AG137" i="20"/>
  <c r="AH137" i="20"/>
  <c r="AI137" i="20"/>
  <c r="AJ137" i="20"/>
  <c r="AK137" i="20"/>
  <c r="AL137" i="20"/>
  <c r="AC133" i="20"/>
  <c r="AD133" i="20"/>
  <c r="AE133" i="20"/>
  <c r="AF133" i="20"/>
  <c r="AG133" i="20"/>
  <c r="AH133" i="20"/>
  <c r="AI133" i="20"/>
  <c r="AJ133" i="20"/>
  <c r="AK133" i="20"/>
  <c r="AL133" i="20"/>
  <c r="AC127" i="20"/>
  <c r="AD127" i="20"/>
  <c r="AE127" i="20"/>
  <c r="AF127" i="20"/>
  <c r="AG127" i="20"/>
  <c r="AH127" i="20"/>
  <c r="AI127" i="20"/>
  <c r="AJ127" i="20"/>
  <c r="AK127" i="20"/>
  <c r="AL127" i="20"/>
  <c r="AC122" i="20"/>
  <c r="AD122" i="20"/>
  <c r="AE122" i="20"/>
  <c r="AF122" i="20"/>
  <c r="AG122" i="20"/>
  <c r="AH122" i="20"/>
  <c r="AI122" i="20"/>
  <c r="AJ122" i="20"/>
  <c r="AK122" i="20"/>
  <c r="AL122" i="20"/>
  <c r="AC105" i="20"/>
  <c r="AD105" i="20"/>
  <c r="AE105" i="20"/>
  <c r="AF105" i="20"/>
  <c r="AG105" i="20"/>
  <c r="AH105" i="20"/>
  <c r="AI105" i="20"/>
  <c r="AJ105" i="20"/>
  <c r="AK105" i="20"/>
  <c r="AL105" i="20"/>
  <c r="AC98" i="20"/>
  <c r="AD98" i="20"/>
  <c r="AE98" i="20"/>
  <c r="AF98" i="20"/>
  <c r="AG98" i="20"/>
  <c r="AH98" i="20"/>
  <c r="AI98" i="20"/>
  <c r="AJ98" i="20"/>
  <c r="AK98" i="20"/>
  <c r="AL98" i="20"/>
  <c r="AC65" i="20"/>
  <c r="AD65" i="20"/>
  <c r="AE65" i="20"/>
  <c r="AF65" i="20"/>
  <c r="AG65" i="20"/>
  <c r="AH65" i="20"/>
  <c r="AI65" i="20"/>
  <c r="AJ65" i="20"/>
  <c r="AK65" i="20"/>
  <c r="AL65" i="20"/>
  <c r="AC49" i="20"/>
  <c r="AD49" i="20"/>
  <c r="AE49" i="20"/>
  <c r="AF49" i="20"/>
  <c r="AG49" i="20"/>
  <c r="AH49" i="20"/>
  <c r="AI49" i="20"/>
  <c r="AJ49" i="20"/>
  <c r="AK49" i="20"/>
  <c r="AL49" i="20"/>
  <c r="AC26" i="20"/>
  <c r="AD26" i="20"/>
  <c r="AE26" i="20"/>
  <c r="AF26" i="20"/>
  <c r="AG26" i="20"/>
  <c r="AH26" i="20"/>
  <c r="AI26" i="20"/>
  <c r="AJ26" i="20"/>
  <c r="AK26" i="20"/>
  <c r="AL26" i="20"/>
  <c r="AC21" i="20"/>
  <c r="AD21" i="20"/>
  <c r="AE21" i="20"/>
  <c r="AF21" i="20"/>
  <c r="AG21" i="20"/>
  <c r="AH21" i="20"/>
  <c r="AI21" i="20"/>
  <c r="AJ21" i="20"/>
  <c r="AK21" i="20"/>
  <c r="AL21" i="20"/>
  <c r="AC11" i="20"/>
  <c r="AD11" i="20"/>
  <c r="AE11" i="20"/>
  <c r="AF11" i="20"/>
  <c r="AG11" i="20"/>
  <c r="AH11" i="20"/>
  <c r="AI11" i="20"/>
  <c r="AK11" i="20"/>
  <c r="AL11" i="20"/>
  <c r="AF121" i="20" l="1"/>
  <c r="AG20" i="20"/>
  <c r="AG18" i="20" s="1"/>
  <c r="AI47" i="20"/>
  <c r="AE47" i="20"/>
  <c r="AK96" i="20"/>
  <c r="AG96" i="20"/>
  <c r="AC96" i="20"/>
  <c r="AI96" i="20"/>
  <c r="AJ20" i="20"/>
  <c r="AJ18" i="20" s="1"/>
  <c r="AF20" i="20"/>
  <c r="AF18" i="20" s="1"/>
  <c r="AJ47" i="20"/>
  <c r="AL96" i="20"/>
  <c r="AH96" i="20"/>
  <c r="AD96" i="20"/>
  <c r="AI20" i="20"/>
  <c r="AI18" i="20" s="1"/>
  <c r="AH20" i="20"/>
  <c r="AH18" i="20" s="1"/>
  <c r="AF47" i="20"/>
  <c r="AE20" i="20"/>
  <c r="AE18" i="20" s="1"/>
  <c r="AK20" i="20"/>
  <c r="AE96" i="20"/>
  <c r="AJ121" i="20"/>
  <c r="AL20" i="20"/>
  <c r="AL18" i="20" s="1"/>
  <c r="AD20" i="20"/>
  <c r="AD18" i="20" s="1"/>
  <c r="AC121" i="20"/>
  <c r="AC20" i="20"/>
  <c r="AC18" i="20" s="1"/>
  <c r="AK121" i="20"/>
  <c r="AG121" i="20"/>
  <c r="AI121" i="20"/>
  <c r="AE121" i="20"/>
  <c r="AL121" i="20"/>
  <c r="AH121" i="20"/>
  <c r="AD121" i="20"/>
  <c r="AJ96" i="20"/>
  <c r="AJ94" i="20" s="1"/>
  <c r="AF96" i="20"/>
  <c r="AL47" i="20"/>
  <c r="AH47" i="20"/>
  <c r="AD47" i="20"/>
  <c r="AK47" i="20"/>
  <c r="AG47" i="20"/>
  <c r="AC47" i="20"/>
  <c r="AF94" i="20" l="1"/>
  <c r="AL94" i="20"/>
  <c r="AD94" i="20"/>
  <c r="AC94" i="20"/>
  <c r="AG94" i="20"/>
  <c r="AF33" i="20"/>
  <c r="AF32" i="20" s="1"/>
  <c r="AI33" i="20"/>
  <c r="AI32" i="20" s="1"/>
  <c r="AG33" i="20"/>
  <c r="AG32" i="20" s="1"/>
  <c r="AI94" i="20"/>
  <c r="AH94" i="20"/>
  <c r="AK94" i="20"/>
  <c r="AH33" i="20"/>
  <c r="AH32" i="20" s="1"/>
  <c r="AJ33" i="20"/>
  <c r="AJ32" i="20" s="1"/>
  <c r="AE94" i="20"/>
  <c r="AE33" i="20"/>
  <c r="AE32" i="20" s="1"/>
  <c r="AK18" i="20"/>
  <c r="AK33" i="20"/>
  <c r="AK32" i="20" s="1"/>
  <c r="AL33" i="20"/>
  <c r="AL32" i="20" s="1"/>
  <c r="AD33" i="20"/>
  <c r="AD32" i="20" s="1"/>
  <c r="AC33" i="20"/>
  <c r="AC32" i="20" s="1"/>
  <c r="AB92" i="20"/>
  <c r="AB11" i="20"/>
  <c r="AB21" i="20"/>
  <c r="AB26" i="20"/>
  <c r="AB49" i="20"/>
  <c r="AB65" i="20"/>
  <c r="AB98" i="20"/>
  <c r="AB105" i="20"/>
  <c r="AB122" i="20"/>
  <c r="AB127" i="20"/>
  <c r="AB133" i="20"/>
  <c r="AB137" i="20"/>
  <c r="AA92" i="20"/>
  <c r="AB20" i="20" l="1"/>
  <c r="AB18" i="20" s="1"/>
  <c r="AB96" i="20"/>
  <c r="AB47" i="20"/>
  <c r="AB121" i="20"/>
  <c r="D213" i="20"/>
  <c r="E213" i="20"/>
  <c r="F213" i="20"/>
  <c r="G213" i="20"/>
  <c r="H213" i="20"/>
  <c r="I213" i="20"/>
  <c r="J213" i="20"/>
  <c r="K213" i="20"/>
  <c r="L213" i="20"/>
  <c r="M213" i="20"/>
  <c r="N213" i="20"/>
  <c r="O213" i="20"/>
  <c r="P213" i="20"/>
  <c r="Q213" i="20"/>
  <c r="R213" i="20"/>
  <c r="S213" i="20"/>
  <c r="T213" i="20"/>
  <c r="U213" i="20"/>
  <c r="V213" i="20"/>
  <c r="W213" i="20"/>
  <c r="X213" i="20"/>
  <c r="Y213" i="20"/>
  <c r="Z213" i="20"/>
  <c r="AA213" i="20"/>
  <c r="AB213" i="20"/>
  <c r="AC213" i="20"/>
  <c r="AD213" i="20"/>
  <c r="AE213" i="20"/>
  <c r="AF213" i="20"/>
  <c r="AG213" i="20"/>
  <c r="AH213" i="20"/>
  <c r="AI213" i="20"/>
  <c r="AJ213" i="20"/>
  <c r="AK213" i="20"/>
  <c r="AL213" i="20"/>
  <c r="AM213" i="20"/>
  <c r="AN213" i="20"/>
  <c r="AO213" i="20"/>
  <c r="AP213" i="20"/>
  <c r="AQ213" i="20"/>
  <c r="AR213" i="20"/>
  <c r="AS213" i="20"/>
  <c r="AT213" i="20"/>
  <c r="AU213" i="20"/>
  <c r="AV213" i="20"/>
  <c r="AW213" i="20"/>
  <c r="AX213" i="20"/>
  <c r="AY213" i="20"/>
  <c r="AZ213" i="20"/>
  <c r="BA213" i="20"/>
  <c r="BB213" i="20"/>
  <c r="BC213" i="20"/>
  <c r="BD213" i="20"/>
  <c r="BE213" i="20"/>
  <c r="BF213" i="20"/>
  <c r="BG213" i="20"/>
  <c r="BH213" i="20"/>
  <c r="BI213" i="20"/>
  <c r="BJ213" i="20"/>
  <c r="BK213" i="20"/>
  <c r="BL213" i="20"/>
  <c r="BM213" i="20"/>
  <c r="BN213" i="20"/>
  <c r="BO213" i="20"/>
  <c r="BP213" i="20"/>
  <c r="BQ213" i="20"/>
  <c r="BR213" i="20"/>
  <c r="BS213" i="20"/>
  <c r="BT213" i="20"/>
  <c r="BU213" i="20"/>
  <c r="BV213" i="20"/>
  <c r="C213" i="20"/>
  <c r="AB33" i="20" l="1"/>
  <c r="AB32" i="20" s="1"/>
  <c r="AB94" i="20"/>
  <c r="AA137" i="20"/>
  <c r="AA133" i="20"/>
  <c r="AA127" i="20"/>
  <c r="AA122" i="20"/>
  <c r="AA105" i="20"/>
  <c r="AA98" i="20"/>
  <c r="AA65" i="20"/>
  <c r="AA49" i="20"/>
  <c r="AA26" i="20"/>
  <c r="AA21" i="20"/>
  <c r="AA11" i="20"/>
  <c r="AA20" i="20" l="1"/>
  <c r="AA18" i="20" s="1"/>
  <c r="AA121" i="20"/>
  <c r="AA96" i="20"/>
  <c r="AA47" i="20"/>
  <c r="AA33" i="20" l="1"/>
  <c r="AA32" i="20" s="1"/>
  <c r="AA94" i="20"/>
  <c r="O11" i="20"/>
  <c r="P11" i="20"/>
  <c r="Q11" i="20"/>
  <c r="R11" i="20"/>
  <c r="S11" i="20"/>
  <c r="T11" i="20"/>
  <c r="U11" i="20"/>
  <c r="V11" i="20"/>
  <c r="W11" i="20"/>
  <c r="X11" i="20"/>
  <c r="Y11" i="20"/>
  <c r="O21" i="20"/>
  <c r="P21" i="20"/>
  <c r="Q21" i="20"/>
  <c r="R21" i="20"/>
  <c r="S21" i="20"/>
  <c r="T21" i="20"/>
  <c r="U21" i="20"/>
  <c r="V21" i="20"/>
  <c r="W21" i="20"/>
  <c r="X21" i="20"/>
  <c r="Y21" i="20"/>
  <c r="O26" i="20"/>
  <c r="P26" i="20"/>
  <c r="Q26" i="20"/>
  <c r="R26" i="20"/>
  <c r="S26" i="20"/>
  <c r="T26" i="20"/>
  <c r="U26" i="20"/>
  <c r="V26" i="20"/>
  <c r="W26" i="20"/>
  <c r="X26" i="20"/>
  <c r="Y26" i="20"/>
  <c r="W20" i="20" l="1"/>
  <c r="W33" i="20" s="1"/>
  <c r="W32" i="20" s="1"/>
  <c r="S20" i="20"/>
  <c r="S18" i="20" s="1"/>
  <c r="O20" i="20"/>
  <c r="O33" i="20" s="1"/>
  <c r="O32" i="20" s="1"/>
  <c r="X20" i="20"/>
  <c r="X33" i="20" s="1"/>
  <c r="X32" i="20" s="1"/>
  <c r="T20" i="20"/>
  <c r="T18" i="20" s="1"/>
  <c r="P20" i="20"/>
  <c r="P18" i="20" s="1"/>
  <c r="V20" i="20"/>
  <c r="V18" i="20" s="1"/>
  <c r="R20" i="20"/>
  <c r="R33" i="20" s="1"/>
  <c r="R32" i="20" s="1"/>
  <c r="Y20" i="20"/>
  <c r="Y33" i="20" s="1"/>
  <c r="Y32" i="20" s="1"/>
  <c r="U20" i="20"/>
  <c r="U33" i="20" s="1"/>
  <c r="U32" i="20" s="1"/>
  <c r="Q20" i="20"/>
  <c r="Q33" i="20" s="1"/>
  <c r="Q32" i="20" s="1"/>
  <c r="W18" i="20" l="1"/>
  <c r="O18" i="20"/>
  <c r="S33" i="20"/>
  <c r="S32" i="20" s="1"/>
  <c r="X18" i="20"/>
  <c r="R18" i="20"/>
  <c r="P33" i="20"/>
  <c r="P32" i="20" s="1"/>
  <c r="U18" i="20"/>
  <c r="Y18" i="20"/>
  <c r="T33" i="20"/>
  <c r="T32" i="20" s="1"/>
  <c r="V33" i="20"/>
  <c r="V32" i="20" s="1"/>
  <c r="Q18" i="20"/>
  <c r="P137" i="20" l="1"/>
  <c r="Q137" i="20"/>
  <c r="R137" i="20"/>
  <c r="S137" i="20"/>
  <c r="T137" i="20"/>
  <c r="U137" i="20"/>
  <c r="P133" i="20"/>
  <c r="Q133" i="20"/>
  <c r="R133" i="20"/>
  <c r="S133" i="20"/>
  <c r="T133" i="20"/>
  <c r="U133" i="20"/>
  <c r="P127" i="20"/>
  <c r="Q127" i="20"/>
  <c r="R127" i="20"/>
  <c r="S127" i="20"/>
  <c r="T127" i="20"/>
  <c r="U127" i="20"/>
  <c r="P122" i="20"/>
  <c r="Q122" i="20"/>
  <c r="R122" i="20"/>
  <c r="S122" i="20"/>
  <c r="T122" i="20"/>
  <c r="U122" i="20"/>
  <c r="P105" i="20"/>
  <c r="Q105" i="20"/>
  <c r="R105" i="20"/>
  <c r="S105" i="20"/>
  <c r="T105" i="20"/>
  <c r="U105" i="20"/>
  <c r="P98" i="20"/>
  <c r="Q98" i="20"/>
  <c r="R98" i="20"/>
  <c r="S98" i="20"/>
  <c r="T98" i="20"/>
  <c r="U98" i="20"/>
  <c r="P65" i="20"/>
  <c r="Q65" i="20"/>
  <c r="R65" i="20"/>
  <c r="S65" i="20"/>
  <c r="T65" i="20"/>
  <c r="U65" i="20"/>
  <c r="O65" i="20"/>
  <c r="P49" i="20"/>
  <c r="Q49" i="20"/>
  <c r="R49" i="20"/>
  <c r="S49" i="20"/>
  <c r="T49" i="20"/>
  <c r="U49" i="20"/>
  <c r="R121" i="20" l="1"/>
  <c r="U121" i="20"/>
  <c r="Q121" i="20"/>
  <c r="R96" i="20"/>
  <c r="U96" i="20"/>
  <c r="Q96" i="20"/>
  <c r="S47" i="20"/>
  <c r="Q47" i="20"/>
  <c r="U47" i="20"/>
  <c r="T47" i="20"/>
  <c r="P47" i="20"/>
  <c r="T121" i="20"/>
  <c r="P121" i="20"/>
  <c r="S121" i="20"/>
  <c r="T96" i="20"/>
  <c r="P96" i="20"/>
  <c r="S96" i="20"/>
  <c r="R47" i="20"/>
  <c r="R94" i="20" l="1"/>
  <c r="Q94" i="20"/>
  <c r="U94" i="20"/>
  <c r="P94" i="20"/>
  <c r="S94" i="20"/>
  <c r="T94" i="20"/>
  <c r="Z137" i="20" l="1"/>
  <c r="Y137" i="20"/>
  <c r="X137" i="20"/>
  <c r="W137" i="20"/>
  <c r="V137" i="20"/>
  <c r="O137" i="20"/>
  <c r="N137" i="20"/>
  <c r="M137" i="20"/>
  <c r="L137" i="20"/>
  <c r="K137" i="20"/>
  <c r="J137" i="20"/>
  <c r="I137" i="20"/>
  <c r="H137" i="20"/>
  <c r="G137" i="20"/>
  <c r="F137" i="20"/>
  <c r="E137" i="20"/>
  <c r="D137" i="20"/>
  <c r="C137" i="20"/>
  <c r="D133" i="20"/>
  <c r="E133" i="20"/>
  <c r="F133" i="20"/>
  <c r="G133" i="20"/>
  <c r="H133" i="20"/>
  <c r="I133" i="20"/>
  <c r="J133" i="20"/>
  <c r="K133" i="20"/>
  <c r="L133" i="20"/>
  <c r="M133" i="20"/>
  <c r="N133" i="20"/>
  <c r="O133" i="20"/>
  <c r="V133" i="20"/>
  <c r="W133" i="20"/>
  <c r="X133" i="20"/>
  <c r="Y133" i="20"/>
  <c r="Z133" i="20"/>
  <c r="C133" i="20"/>
  <c r="D127" i="20"/>
  <c r="E127" i="20"/>
  <c r="F127" i="20"/>
  <c r="G127" i="20"/>
  <c r="H127" i="20"/>
  <c r="I127" i="20"/>
  <c r="J127" i="20"/>
  <c r="K127" i="20"/>
  <c r="L127" i="20"/>
  <c r="M127" i="20"/>
  <c r="N127" i="20"/>
  <c r="O127" i="20"/>
  <c r="V127" i="20"/>
  <c r="W127" i="20"/>
  <c r="X127" i="20"/>
  <c r="Y127" i="20"/>
  <c r="Z127" i="20"/>
  <c r="C127" i="20"/>
  <c r="D122" i="20"/>
  <c r="E122" i="20"/>
  <c r="F122" i="20"/>
  <c r="G122" i="20"/>
  <c r="H122" i="20"/>
  <c r="I122" i="20"/>
  <c r="J122" i="20"/>
  <c r="K122" i="20"/>
  <c r="L122" i="20"/>
  <c r="M122" i="20"/>
  <c r="N122" i="20"/>
  <c r="O122" i="20"/>
  <c r="V122" i="20"/>
  <c r="W122" i="20"/>
  <c r="X122" i="20"/>
  <c r="Y122" i="20"/>
  <c r="Z122" i="20"/>
  <c r="C122" i="20"/>
  <c r="O121" i="20" l="1"/>
  <c r="I121" i="20"/>
  <c r="Y121" i="20"/>
  <c r="M121" i="20"/>
  <c r="E121" i="20"/>
  <c r="X121" i="20"/>
  <c r="L121" i="20"/>
  <c r="H121" i="20"/>
  <c r="D121" i="20"/>
  <c r="C121" i="20"/>
  <c r="Z121" i="20"/>
  <c r="V121" i="20"/>
  <c r="N121" i="20"/>
  <c r="J121" i="20"/>
  <c r="F121" i="20"/>
  <c r="W121" i="20"/>
  <c r="K121" i="20"/>
  <c r="G121" i="20"/>
  <c r="C105" i="20" l="1"/>
  <c r="C98" i="20"/>
  <c r="O98" i="20" l="1"/>
  <c r="O105" i="20" l="1"/>
  <c r="V105" i="20"/>
  <c r="W105" i="20"/>
  <c r="X105" i="20"/>
  <c r="Y105" i="20"/>
  <c r="Z105" i="20"/>
  <c r="V98" i="20"/>
  <c r="W98" i="20"/>
  <c r="W96" i="20" s="1"/>
  <c r="X98" i="20"/>
  <c r="Y98" i="20"/>
  <c r="Z98" i="20"/>
  <c r="V65" i="20"/>
  <c r="W65" i="20"/>
  <c r="X65" i="20"/>
  <c r="Y65" i="20"/>
  <c r="Z65" i="20"/>
  <c r="O49" i="20"/>
  <c r="V49" i="20"/>
  <c r="W49" i="20"/>
  <c r="X49" i="20"/>
  <c r="Y49" i="20"/>
  <c r="Z49" i="20"/>
  <c r="Z26" i="20"/>
  <c r="Z21" i="20"/>
  <c r="Z20" i="20" s="1"/>
  <c r="Z18" i="20" s="1"/>
  <c r="Z11" i="20"/>
  <c r="X96" i="20" l="1"/>
  <c r="X94" i="20" s="1"/>
  <c r="Z47" i="20"/>
  <c r="Y47" i="20"/>
  <c r="X47" i="20"/>
  <c r="W47" i="20"/>
  <c r="O47" i="20"/>
  <c r="Y96" i="20"/>
  <c r="Y94" i="20" s="1"/>
  <c r="V47" i="20"/>
  <c r="Z33" i="20"/>
  <c r="Z32" i="20" s="1"/>
  <c r="W94" i="20"/>
  <c r="Z96" i="20"/>
  <c r="Z94" i="20" s="1"/>
  <c r="V96" i="20"/>
  <c r="V94" i="20" s="1"/>
  <c r="O96" i="20"/>
  <c r="O94" i="20" s="1"/>
  <c r="C65" i="20" l="1"/>
  <c r="F65" i="20"/>
  <c r="D49" i="20" l="1"/>
  <c r="E49" i="20"/>
  <c r="F49" i="20"/>
  <c r="G49" i="20"/>
  <c r="H49" i="20"/>
  <c r="I49" i="20"/>
  <c r="J49" i="20"/>
  <c r="K49" i="20"/>
  <c r="L49" i="20"/>
  <c r="M49" i="20"/>
  <c r="N49" i="20"/>
  <c r="C49" i="20"/>
  <c r="F105" i="20" l="1"/>
  <c r="F98" i="20"/>
  <c r="E105" i="20"/>
  <c r="N11" i="20" l="1"/>
  <c r="M11" i="20"/>
  <c r="K11" i="20"/>
  <c r="H11" i="20"/>
  <c r="G11" i="20"/>
  <c r="N65" i="20"/>
  <c r="M65" i="20"/>
  <c r="K65" i="20"/>
  <c r="J65" i="20"/>
  <c r="I65" i="20"/>
  <c r="H65" i="20"/>
  <c r="G65" i="20"/>
  <c r="L26" i="20"/>
  <c r="H26" i="20"/>
  <c r="H105" i="20"/>
  <c r="N105" i="20"/>
  <c r="M105" i="20"/>
  <c r="L105" i="20"/>
  <c r="K105" i="20"/>
  <c r="J105" i="20"/>
  <c r="I105" i="20"/>
  <c r="N98" i="20"/>
  <c r="M98" i="20"/>
  <c r="L98" i="20"/>
  <c r="K98" i="20"/>
  <c r="K21" i="20" s="1"/>
  <c r="J98" i="20"/>
  <c r="I98" i="20"/>
  <c r="G98" i="20"/>
  <c r="H98" i="20"/>
  <c r="G105" i="20" l="1"/>
  <c r="G96" i="20" s="1"/>
  <c r="G94" i="20" s="1"/>
  <c r="L65" i="20"/>
  <c r="L47" i="20" s="1"/>
  <c r="L11" i="20"/>
  <c r="I11" i="20"/>
  <c r="L21" i="20"/>
  <c r="L20" i="20" s="1"/>
  <c r="L18" i="20" s="1"/>
  <c r="J11" i="20"/>
  <c r="G47" i="20"/>
  <c r="H21" i="20"/>
  <c r="M26" i="20"/>
  <c r="G21" i="20"/>
  <c r="H47" i="20"/>
  <c r="K47" i="20"/>
  <c r="I26" i="20"/>
  <c r="M47" i="20"/>
  <c r="K26" i="20"/>
  <c r="G26" i="20"/>
  <c r="N26" i="20"/>
  <c r="J26" i="20"/>
  <c r="N21" i="20"/>
  <c r="J21" i="20"/>
  <c r="M21" i="20"/>
  <c r="I21" i="20"/>
  <c r="I47" i="20"/>
  <c r="J47" i="20"/>
  <c r="N47" i="20"/>
  <c r="E98" i="20"/>
  <c r="N96" i="20"/>
  <c r="N94" i="20" s="1"/>
  <c r="M96" i="20"/>
  <c r="M94" i="20" s="1"/>
  <c r="I96" i="20"/>
  <c r="I94" i="20" s="1"/>
  <c r="K96" i="20"/>
  <c r="K94" i="20" s="1"/>
  <c r="J96" i="20"/>
  <c r="J94" i="20" s="1"/>
  <c r="L96" i="20"/>
  <c r="H96" i="20"/>
  <c r="E26" i="20"/>
  <c r="D65" i="20"/>
  <c r="C26" i="20"/>
  <c r="E65" i="20"/>
  <c r="E11" i="20"/>
  <c r="D11" i="20"/>
  <c r="C11" i="20"/>
  <c r="L94" i="20" l="1"/>
  <c r="L33" i="20"/>
  <c r="H94" i="20"/>
  <c r="G20" i="20"/>
  <c r="H20" i="20"/>
  <c r="H18" i="20" s="1"/>
  <c r="J20" i="20"/>
  <c r="J18" i="20" s="1"/>
  <c r="N20" i="20"/>
  <c r="M20" i="20"/>
  <c r="M18" i="20" s="1"/>
  <c r="I20" i="20"/>
  <c r="K20" i="20"/>
  <c r="K18" i="20" s="1"/>
  <c r="E47" i="20"/>
  <c r="E21" i="20"/>
  <c r="E96" i="20"/>
  <c r="E94" i="20" s="1"/>
  <c r="F47" i="20"/>
  <c r="D47" i="20"/>
  <c r="G33" i="20" l="1"/>
  <c r="G32" i="20" s="1"/>
  <c r="G18" i="20"/>
  <c r="N18" i="20"/>
  <c r="N33" i="20"/>
  <c r="N32" i="20" s="1"/>
  <c r="I33" i="20"/>
  <c r="I32" i="20" s="1"/>
  <c r="I18" i="20"/>
  <c r="L32" i="20"/>
  <c r="H33" i="20"/>
  <c r="M33" i="20"/>
  <c r="J33" i="20"/>
  <c r="K33" i="20"/>
  <c r="E20" i="20"/>
  <c r="E18" i="20" s="1"/>
  <c r="H32" i="20" l="1"/>
  <c r="J32" i="20"/>
  <c r="M32" i="20"/>
  <c r="E33" i="20"/>
  <c r="K32" i="20"/>
  <c r="E32" i="20" l="1"/>
  <c r="D98" i="20" l="1"/>
  <c r="D105" i="20"/>
  <c r="F26" i="20" l="1"/>
  <c r="C21" i="20" l="1"/>
  <c r="C20" i="20" l="1"/>
  <c r="C18" i="20" s="1"/>
  <c r="C33" i="20" l="1"/>
  <c r="C32" i="20" l="1"/>
  <c r="D26" i="20" l="1"/>
  <c r="F96" i="20" l="1"/>
  <c r="F94" i="20" s="1"/>
  <c r="D21" i="20"/>
  <c r="D96" i="20"/>
  <c r="D94" i="20" s="1"/>
  <c r="D20" i="20" l="1"/>
  <c r="D18" i="20" s="1"/>
  <c r="D33" i="20" l="1"/>
  <c r="D32" i="20" l="1"/>
  <c r="F11" i="20"/>
  <c r="F21" i="20" l="1"/>
  <c r="F20" i="20" l="1"/>
  <c r="F18" i="20" s="1"/>
  <c r="F33" i="20" l="1"/>
  <c r="F32" i="20" l="1"/>
  <c r="C47" i="20" l="1"/>
  <c r="C96" i="20"/>
  <c r="C94" i="20" s="1"/>
</calcChain>
</file>

<file path=xl/sharedStrings.xml><?xml version="1.0" encoding="utf-8"?>
<sst xmlns="http://schemas.openxmlformats.org/spreadsheetml/2006/main" count="488" uniqueCount="243">
  <si>
    <t>Capital</t>
  </si>
  <si>
    <t>Recurrent</t>
  </si>
  <si>
    <t xml:space="preserve">TOTAL REVENUES AND GRANTS </t>
  </si>
  <si>
    <t>Tax Revenues</t>
  </si>
  <si>
    <t>Non-Tax Revenues</t>
  </si>
  <si>
    <t>Capital Receipts</t>
  </si>
  <si>
    <t>Grants</t>
  </si>
  <si>
    <t>RECURRENT EXPENDITURE</t>
  </si>
  <si>
    <t>CAPITAL EXPENDITURE</t>
  </si>
  <si>
    <t>less: Subsidiary Loan Repayment</t>
  </si>
  <si>
    <t>Financing and Interest Costs</t>
  </si>
  <si>
    <t>Total</t>
  </si>
  <si>
    <t>Import Duties</t>
  </si>
  <si>
    <t>Business and Property Tax</t>
  </si>
  <si>
    <t>Goods and Services Tax</t>
  </si>
  <si>
    <t>Royalties</t>
  </si>
  <si>
    <t>Other Taxes and Duties</t>
  </si>
  <si>
    <t>Fees and Charges</t>
  </si>
  <si>
    <t>Registration and Licence Fees</t>
  </si>
  <si>
    <t>Property Income</t>
  </si>
  <si>
    <t>Fines and Penalties</t>
  </si>
  <si>
    <t>Interest, Profit and Dividends</t>
  </si>
  <si>
    <t>Salaries and Wages</t>
  </si>
  <si>
    <t>Allowances to Employees</t>
  </si>
  <si>
    <t>Travelling Expenses</t>
  </si>
  <si>
    <t>Administrative Supplies</t>
  </si>
  <si>
    <t>Administrative Services</t>
  </si>
  <si>
    <t>Operational Consumables</t>
  </si>
  <si>
    <t>Training Expenses</t>
  </si>
  <si>
    <t>Repairs and Maintenance</t>
  </si>
  <si>
    <t>Tax payments</t>
  </si>
  <si>
    <t>MAY</t>
  </si>
  <si>
    <t>in millions of MVR unless stated otherwise</t>
  </si>
  <si>
    <t>A</t>
  </si>
  <si>
    <t>C</t>
  </si>
  <si>
    <t>D</t>
  </si>
  <si>
    <t>G</t>
  </si>
  <si>
    <t>Memorandum Items:</t>
  </si>
  <si>
    <t>B</t>
  </si>
  <si>
    <t>E</t>
  </si>
  <si>
    <t>F</t>
  </si>
  <si>
    <t>MONTHLY FISCAL DEVELOPMENTS</t>
  </si>
  <si>
    <t>Maldives</t>
  </si>
  <si>
    <t>Salaries, Wages and Pensions</t>
  </si>
  <si>
    <t>Less: Subsidiary Loan Repayment</t>
  </si>
  <si>
    <t>Administrative and Operational Expenses</t>
  </si>
  <si>
    <t>Pensions, Retirement Benefits and Gratuities</t>
  </si>
  <si>
    <t>Grants, Contributions and Subsidies</t>
  </si>
  <si>
    <t>Losses and Write-offs</t>
  </si>
  <si>
    <t xml:space="preserve">TOTAL RECURRENT AND CAPITAL EXPENDITURE </t>
  </si>
  <si>
    <t xml:space="preserve"> General Goods and Services Tax</t>
  </si>
  <si>
    <t xml:space="preserve"> Tourism Goods and Services Tax</t>
  </si>
  <si>
    <t>Green Tax</t>
  </si>
  <si>
    <t>Rent from Resorts</t>
  </si>
  <si>
    <t>Other Property Income</t>
  </si>
  <si>
    <t>Pensions</t>
  </si>
  <si>
    <t>Retirement Benefits and Gratuities</t>
  </si>
  <si>
    <t>Subsidies</t>
  </si>
  <si>
    <t>Grants and Contributions</t>
  </si>
  <si>
    <t>Interest and Profits</t>
  </si>
  <si>
    <t>SOE Dividends</t>
  </si>
  <si>
    <t>Business Profit Tax</t>
  </si>
  <si>
    <t>Withholding Tax</t>
  </si>
  <si>
    <t>Remittance Tax</t>
  </si>
  <si>
    <t>Resident Permit</t>
  </si>
  <si>
    <t>Other Fees and Charges</t>
  </si>
  <si>
    <t>Revenue Stamp</t>
  </si>
  <si>
    <t>Development Projects</t>
  </si>
  <si>
    <t>Capital Equipments</t>
  </si>
  <si>
    <t>Loan Repayment</t>
  </si>
  <si>
    <t>Transfers to Sovereign Development Fund</t>
  </si>
  <si>
    <t>Loan Outlays</t>
  </si>
  <si>
    <t>Other Business and Property Taxes</t>
  </si>
  <si>
    <t>Land Acquisition and Conversion Fee</t>
  </si>
  <si>
    <t>Other Non-Tax Revenues</t>
  </si>
  <si>
    <t>Aasandha</t>
  </si>
  <si>
    <t>PRIMARY BALANCE - SURPLUS / (DEFICIT) (G+H)</t>
  </si>
  <si>
    <t>Public Sector Investment Program</t>
  </si>
  <si>
    <t>Judicial Service Commission</t>
  </si>
  <si>
    <t>Elections Commission</t>
  </si>
  <si>
    <t>Civil Service Commission</t>
  </si>
  <si>
    <t>Employment Tribunal</t>
  </si>
  <si>
    <t>Maldives Media Council</t>
  </si>
  <si>
    <t>Maldives Broadcasting Commission</t>
  </si>
  <si>
    <t>Tax Appeal Tribunal</t>
  </si>
  <si>
    <t>Local Government Authority</t>
  </si>
  <si>
    <t>National Integrity Commission</t>
  </si>
  <si>
    <t>Ministry of Home Affairs</t>
  </si>
  <si>
    <t>Ministry of Education</t>
  </si>
  <si>
    <t>Maldives Islamic University</t>
  </si>
  <si>
    <t>Maldives National University</t>
  </si>
  <si>
    <t>Ministry of Foreign Affairs</t>
  </si>
  <si>
    <t>Ministry of Economic Development</t>
  </si>
  <si>
    <t>Ministry of Tourism</t>
  </si>
  <si>
    <t>Councils</t>
  </si>
  <si>
    <t xml:space="preserve">TOTAL </t>
  </si>
  <si>
    <t>TOTAL REVENUE AND GRANTS</t>
  </si>
  <si>
    <t xml:space="preserve">TOTAL EXPENDITURE (C+D) </t>
  </si>
  <si>
    <t>OVERALL BALANCE - SURPLUS / (DEFICIT) (A-B)</t>
  </si>
  <si>
    <t xml:space="preserve">Non-Tax Revenues </t>
  </si>
  <si>
    <t>Subscriptions to Multilateral Agencies</t>
  </si>
  <si>
    <t xml:space="preserve">            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</si>
  <si>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</si>
  <si>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</si>
  <si>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</si>
  <si>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</si>
  <si>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</si>
  <si>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</si>
  <si>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</si>
  <si>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</si>
  <si>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</si>
  <si>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</si>
  <si>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</si>
  <si>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TABLE 1: SUMMARY OF GOVERNMENT FINANCES </t>
    </r>
    <r>
      <rPr>
        <b/>
        <vertAlign val="superscript"/>
        <sz val="11.5"/>
        <color theme="1" tint="0.14999847407452621"/>
        <rFont val="Calibri Light"/>
        <family val="2"/>
        <scheme val="major"/>
      </rPr>
      <t>1/</t>
    </r>
  </si>
  <si>
    <r>
      <t xml:space="preserve">TABLE 2: REVENUE DETAILS </t>
    </r>
    <r>
      <rPr>
        <b/>
        <vertAlign val="superscript"/>
        <sz val="11.5"/>
        <color theme="1" tint="0.14999847407452621"/>
        <rFont val="Calibri Light"/>
        <family val="2"/>
        <scheme val="major"/>
      </rPr>
      <t>1/</t>
    </r>
  </si>
  <si>
    <r>
      <t xml:space="preserve">TABLE 3: EXPENDITURE DETAILS </t>
    </r>
    <r>
      <rPr>
        <b/>
        <vertAlign val="superscript"/>
        <sz val="11.5"/>
        <color theme="1"/>
        <rFont val="Calibri Light"/>
        <family val="2"/>
        <scheme val="major"/>
      </rPr>
      <t>1/</t>
    </r>
  </si>
  <si>
    <t>TABLE 4: DETAILS OF GOVERNMENT RECURRENT AND CAPITAL EXPENDITURE (AGA)1/</t>
  </si>
  <si>
    <t>Airport Service Charge</t>
  </si>
  <si>
    <t>Definitions</t>
  </si>
  <si>
    <t>Total Revenue and Grants</t>
  </si>
  <si>
    <t>Sum of all taxes, non-tax revenue, capital receipts, grant inflows, and other realised gains, less subsidiary loan repayment</t>
  </si>
  <si>
    <t>Total Expenditure</t>
  </si>
  <si>
    <t>Sum of recurrent and capital expenditure (excluding loan repayments and payments to multilateral institutions)</t>
  </si>
  <si>
    <t>Recurrent Expenditure</t>
  </si>
  <si>
    <t>Expenditure incurred for salaries and wages and other operational expenses</t>
  </si>
  <si>
    <t>Capital Expenditure</t>
  </si>
  <si>
    <t>Primary Balance</t>
  </si>
  <si>
    <t>Overall fiscal balance excluding financing and interest costs</t>
  </si>
  <si>
    <t>Overall Balance</t>
  </si>
  <si>
    <t>Total revenue and grants less total expenditure</t>
  </si>
  <si>
    <t>Expenditure incurred for capital equipments, PSIP, development projects, loan repayments and outlays and transfers to SDF</t>
  </si>
  <si>
    <t>People's Majlis</t>
  </si>
  <si>
    <t>Department of Judicial Administration</t>
  </si>
  <si>
    <t>Human Rights Commission</t>
  </si>
  <si>
    <t>Anti-Corruption Commission</t>
  </si>
  <si>
    <t>Auditor Generals Office</t>
  </si>
  <si>
    <t>Prosecutor Generals Office</t>
  </si>
  <si>
    <t>Maldives Inland revenue Authority</t>
  </si>
  <si>
    <t>Information Commisioners Office</t>
  </si>
  <si>
    <t xml:space="preserve">Ministry of Health </t>
  </si>
  <si>
    <t>Ministry of Islamic Affairs</t>
  </si>
  <si>
    <t>Attorney Generals Office</t>
  </si>
  <si>
    <t>MOFT / Special Budget</t>
  </si>
  <si>
    <t>MOFT / Pension Budget</t>
  </si>
  <si>
    <t>Maldives Police Services</t>
  </si>
  <si>
    <t>Maldives Customs Services</t>
  </si>
  <si>
    <t>National Social Protection Agency</t>
  </si>
  <si>
    <t>PSIP does not include recurrent project costs</t>
  </si>
  <si>
    <t>Airport Development Fee</t>
  </si>
  <si>
    <t>Family Protection Authority</t>
  </si>
  <si>
    <t>Maldives Correctional Services</t>
  </si>
  <si>
    <t>Maldives National Defense Force</t>
  </si>
  <si>
    <t>Maldives Immigration</t>
  </si>
  <si>
    <t>Furniture, Machinery and Equipment</t>
  </si>
  <si>
    <t>Vehicles</t>
  </si>
  <si>
    <t>Minor extensions</t>
  </si>
  <si>
    <t>Land and Buildings</t>
  </si>
  <si>
    <t>Roads, Bridges and Airports</t>
  </si>
  <si>
    <t>Wharves, Ports and Harbours</t>
  </si>
  <si>
    <t>Other Infrastructure Assets</t>
  </si>
  <si>
    <t>Development Projects and Investments Outlays</t>
  </si>
  <si>
    <t>Investment Outlays</t>
  </si>
  <si>
    <t>Lendings</t>
  </si>
  <si>
    <t>Domestic Lendings</t>
  </si>
  <si>
    <t>Foreing Lendings</t>
  </si>
  <si>
    <t>TOTAL BUDGET</t>
  </si>
  <si>
    <t>Ministry of Finance</t>
  </si>
  <si>
    <t>S01</t>
  </si>
  <si>
    <t>Presidents Office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</si>
  <si>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</si>
  <si>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</si>
  <si>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</si>
  <si>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</si>
  <si>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</si>
  <si>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</si>
  <si>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</si>
  <si>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</si>
  <si>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</si>
  <si>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</si>
  <si>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</si>
  <si>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</si>
  <si>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</si>
  <si>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</si>
  <si>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</si>
  <si>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</si>
  <si>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</si>
  <si>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S20</t>
  </si>
  <si>
    <t>S21</t>
  </si>
  <si>
    <t>Ministry of Defense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</si>
  <si>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</si>
  <si>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</si>
  <si>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</si>
  <si>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</si>
  <si>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</si>
  <si>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</si>
  <si>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</si>
  <si>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</si>
  <si>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</si>
  <si>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Ministry of Youth, Sports and Community Empowerment</t>
  </si>
  <si>
    <t>S31</t>
  </si>
  <si>
    <t>Ministry of National Planning and Infrastructure</t>
  </si>
  <si>
    <t>S32</t>
  </si>
  <si>
    <t>Ministry of Fisheries, Marine Resources and Agriculture</t>
  </si>
  <si>
    <t>S33</t>
  </si>
  <si>
    <t>S34</t>
  </si>
  <si>
    <t>Ministry of Environment</t>
  </si>
  <si>
    <t>S35</t>
  </si>
  <si>
    <t>S36</t>
  </si>
  <si>
    <t>Ministry Of Gender, Family and Social Services</t>
  </si>
  <si>
    <t>S37</t>
  </si>
  <si>
    <t>S38</t>
  </si>
  <si>
    <t>S39</t>
  </si>
  <si>
    <t>S40</t>
  </si>
  <si>
    <t>S41</t>
  </si>
  <si>
    <t>S42</t>
  </si>
  <si>
    <t>Dharumavantha Group of Hospitals</t>
  </si>
  <si>
    <t>S43</t>
  </si>
  <si>
    <t>S52</t>
  </si>
  <si>
    <t>Ministry of Arts, Culture and Heritage</t>
  </si>
  <si>
    <t>S45</t>
  </si>
  <si>
    <t>S47</t>
  </si>
  <si>
    <t>S46</t>
  </si>
  <si>
    <t>S50</t>
  </si>
  <si>
    <t>Ministry of Transport &amp; Civil Aviation</t>
  </si>
  <si>
    <t>S51</t>
  </si>
  <si>
    <t>Ministry of Communication, Science and Technology</t>
  </si>
  <si>
    <t>S44</t>
  </si>
  <si>
    <t>S48</t>
  </si>
  <si>
    <t>Ministry of Higher Education</t>
  </si>
  <si>
    <t>S19</t>
  </si>
  <si>
    <t>Public Services Media</t>
  </si>
  <si>
    <t>S49</t>
  </si>
  <si>
    <t>Ministry of Housing and Urban Development</t>
  </si>
  <si>
    <t>S53</t>
  </si>
  <si>
    <t>Disaster Management Authority</t>
  </si>
  <si>
    <t>S54</t>
  </si>
  <si>
    <t>Supreme Court of the Maldives</t>
  </si>
  <si>
    <t>Loan Repayment and  Subscriptions to Multilateral Agencies</t>
  </si>
  <si>
    <t>S55</t>
  </si>
  <si>
    <t>Maldives International Arbitration Centre</t>
  </si>
  <si>
    <t xml:space="preserve"> 1/  Figures are likely to vary as reconciliation work is ongoing.</t>
  </si>
  <si>
    <t xml:space="preserve"> 1/  Figures are likely to vary as reconciliation and recordings of revenue transactions in the cashbook is ongoing.
</t>
  </si>
  <si>
    <t>1/  Figures are likely to vary as reconciliation work is ongoing.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</si>
</sst>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ރ_._-;_-* #,##0.00\ _ރ_.\-;_-* &quot;-&quot;??\ _ރ_._-;_-@_-"/>
    <numFmt numFmtId="165" formatCode="[$-409]mmm\-yy;@"/>
    <numFmt numFmtId="166" formatCode="_(* #,##0.0_);_(* \(#,##0.0\);_(* &quot;-&quot;??_);_(@_)"/>
    <numFmt numFmtId="167" formatCode="_(* #,##0_);_(* \(#,##0\);_(* &quot;-&quot;??_);_(@_)"/>
    <numFmt numFmtId="168" formatCode="[$-C09]dd\-mmmm\-yyyy;@"/>
    <numFmt numFmtId="169" formatCode="_(* #,##0.00000_);_(* \(#,##0.00000\);_(* &quot;-&quot;??_);_(@_)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sz val="12"/>
      <color theme="1" tint="0.34998626667073579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.5"/>
      <color theme="1" tint="0.14999847407452621"/>
      <name val="Calibri Light"/>
      <family val="2"/>
      <scheme val="major"/>
    </font>
    <font>
      <sz val="11"/>
      <color theme="1" tint="0.34998626667073579"/>
      <name val="Calibri Light"/>
      <family val="2"/>
      <scheme val="major"/>
    </font>
    <font>
      <sz val="14.5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0"/>
      <color theme="1" tint="0.34998626667073579"/>
      <name val="Calibri Light"/>
      <family val="2"/>
      <scheme val="major"/>
    </font>
    <font>
      <b/>
      <sz val="11.5"/>
      <color theme="1" tint="0.14999847407452621"/>
      <name val="Calibri Light"/>
      <family val="2"/>
      <scheme val="major"/>
    </font>
    <font>
      <b/>
      <vertAlign val="superscript"/>
      <sz val="11.5"/>
      <color theme="1" tint="0.14999847407452621"/>
      <name val="Calibri Light"/>
      <family val="2"/>
      <scheme val="major"/>
    </font>
    <font>
      <sz val="11.5"/>
      <color theme="1"/>
      <name val="Calibri Light"/>
      <family val="2"/>
      <scheme val="major"/>
    </font>
    <font>
      <i/>
      <sz val="9"/>
      <color theme="1" tint="0.14999847407452621"/>
      <name val="Calibri Light"/>
      <family val="2"/>
      <scheme val="major"/>
    </font>
    <font>
      <sz val="12"/>
      <color theme="1" tint="0.14999847407452621"/>
      <name val="Calibri Light"/>
      <family val="2"/>
      <scheme val="major"/>
    </font>
    <font>
      <b/>
      <sz val="12"/>
      <color theme="1" tint="0.14999847407452621"/>
      <name val="Calibri Light"/>
      <family val="2"/>
      <scheme val="major"/>
    </font>
    <font>
      <b/>
      <sz val="11"/>
      <color theme="1" tint="0.1499984740745262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 tint="0.499984740745262"/>
      <name val="Calibri Light"/>
      <family val="2"/>
      <scheme val="major"/>
    </font>
    <font>
      <b/>
      <sz val="11"/>
      <color rgb="FF0D47A1"/>
      <name val="Calibri Light"/>
      <family val="2"/>
      <scheme val="major"/>
    </font>
    <font>
      <b/>
      <sz val="10"/>
      <color rgb="FF0D47A1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i/>
      <sz val="10"/>
      <color theme="1" tint="0.14999847407452621"/>
      <name val="Calibri Light"/>
      <family val="2"/>
      <scheme val="major"/>
    </font>
    <font>
      <i/>
      <sz val="10"/>
      <color theme="1" tint="0.249977111117893"/>
      <name val="Calibri Light"/>
      <family val="2"/>
      <scheme val="major"/>
    </font>
    <font>
      <sz val="10"/>
      <color theme="1" tint="0.249977111117893"/>
      <name val="Calibri Light"/>
      <family val="2"/>
      <scheme val="major"/>
    </font>
    <font>
      <sz val="11"/>
      <color theme="1" tint="0.249977111117893"/>
      <name val="Calibri Light"/>
      <family val="2"/>
      <scheme val="major"/>
    </font>
    <font>
      <sz val="8.5"/>
      <color theme="1" tint="0.34998626667073579"/>
      <name val="Calibri Light"/>
      <family val="2"/>
      <scheme val="major"/>
    </font>
    <font>
      <sz val="8.5"/>
      <color theme="1" tint="0.249977111117893"/>
      <name val="Calibri Light"/>
      <family val="2"/>
      <scheme val="major"/>
    </font>
    <font>
      <b/>
      <sz val="12"/>
      <color rgb="FF0D47A1"/>
      <name val="Calibri Light"/>
      <family val="2"/>
      <scheme val="major"/>
    </font>
    <font>
      <sz val="8.5"/>
      <color theme="1"/>
      <name val="Calibri Light"/>
      <family val="2"/>
      <scheme val="major"/>
    </font>
    <font>
      <b/>
      <vertAlign val="superscript"/>
      <sz val="11.5"/>
      <color theme="1"/>
      <name val="Calibri Light"/>
      <family val="2"/>
      <scheme val="major"/>
    </font>
    <font>
      <sz val="11"/>
      <color theme="1" tint="0.499984740745262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color theme="1" tint="0.249977111117893"/>
      <name val="Roboto Condensed"/>
    </font>
    <font>
      <b/>
      <sz val="9"/>
      <color theme="1" tint="0.14999847407452621"/>
      <name val="Calibri Light"/>
      <family val="2"/>
      <scheme val="major"/>
    </font>
    <font>
      <sz val="11"/>
      <color indexed="8"/>
      <name val="Roboto Condensed"/>
    </font>
    <font>
      <sz val="10"/>
      <color theme="1" tint="0.34998626667073579"/>
      <name val="Roboto Condensed"/>
    </font>
    <font>
      <sz val="11"/>
      <color theme="1"/>
      <name val="Roboto Condensed"/>
    </font>
    <font>
      <b/>
      <sz val="11"/>
      <color rgb="FF05808D"/>
      <name val="Roboto Condensed"/>
    </font>
  </fonts>
  <fills count="6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BBDEFB"/>
        <bgColor indexed="64"/>
      </patternFill>
    </fill>
    <fill>
      <patternFill patternType="solid">
        <fgColor rgb="FF0D47A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7ECFD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rgb="FF0D47A1"/>
      </top>
      <bottom/>
      <diagonal/>
    </border>
    <border>
      <left/>
      <right/>
      <top/>
      <bottom style="medium">
        <color rgb="FF0D47A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D47A1"/>
      </bottom>
      <diagonal/>
    </border>
    <border>
      <left style="thin">
        <color theme="2" tint="-9.9978637043366805E-2"/>
      </left>
      <right/>
      <top/>
      <bottom/>
      <diagonal/>
    </border>
    <border>
      <left/>
      <right/>
      <top style="thin">
        <color rgb="FF0D47A1"/>
      </top>
      <bottom style="medium">
        <color rgb="FF0D47A1"/>
      </bottom>
      <diagonal/>
    </border>
    <border>
      <left/>
      <right style="thin">
        <color rgb="FF0D47A1"/>
      </right>
      <top/>
      <bottom style="thin">
        <color theme="0" tint="-0.14996795556505021"/>
      </bottom>
      <diagonal/>
    </border>
    <border>
      <left/>
      <right style="thin">
        <color rgb="FF0D47A1"/>
      </right>
      <top style="thin">
        <color rgb="FF0D47A1"/>
      </top>
      <bottom/>
      <diagonal/>
    </border>
    <border>
      <left/>
      <right style="thin">
        <color rgb="FF0D47A1"/>
      </right>
      <top/>
      <bottom/>
      <diagonal/>
    </border>
    <border>
      <left/>
      <right style="thin">
        <color rgb="FF0D47A1"/>
      </right>
      <top/>
      <bottom style="medium">
        <color rgb="FF0D47A1"/>
      </bottom>
      <diagonal/>
    </border>
  </borders>
  <cellStyleXfs count="32906">
    <xf numFmtId="0" fontId="0" fillId="0" borderId="0"/>
    <xf numFmtId="165" fontId="1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9" fillId="2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2" fillId="28" borderId="4" applyNumberFormat="0" applyAlignment="0" applyProtection="0"/>
    <xf numFmtId="0" fontId="12" fillId="28" borderId="4" applyNumberFormat="0" applyAlignment="0" applyProtection="0"/>
    <xf numFmtId="0" fontId="12" fillId="28" borderId="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0" fillId="39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39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0" fontId="1" fillId="0" borderId="0"/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0" fontId="1" fillId="0" borderId="0"/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1" fillId="0" borderId="0"/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0" fontId="1" fillId="0" borderId="0"/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0" fontId="1" fillId="0" borderId="0"/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0" fontId="1" fillId="0" borderId="0"/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0" fontId="1" fillId="0" borderId="0"/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0" fontId="1" fillId="0" borderId="0"/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0" fontId="1" fillId="0" borderId="0"/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0" fontId="1" fillId="0" borderId="0"/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0" fontId="1" fillId="0" borderId="0"/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0" fontId="1" fillId="0" borderId="0"/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0" fontId="1" fillId="0" borderId="0"/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0" fontId="1" fillId="0" borderId="0"/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0" fontId="1" fillId="0" borderId="0"/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0" fontId="1" fillId="0" borderId="0"/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0" fontId="1" fillId="0" borderId="0"/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0" fontId="1" fillId="0" borderId="0"/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0" fontId="1" fillId="0" borderId="0"/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9" borderId="12" applyNumberFormat="0">
      <protection locked="0"/>
    </xf>
    <xf numFmtId="0" fontId="20" fillId="59" borderId="12" applyNumberFormat="0">
      <protection locked="0"/>
    </xf>
    <xf numFmtId="0" fontId="20" fillId="59" borderId="12" applyNumberForma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0" fontId="1" fillId="0" borderId="0"/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0" fontId="1" fillId="0" borderId="0"/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0" fontId="1" fillId="0" borderId="0"/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1" fillId="0" borderId="0"/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0" fontId="1" fillId="0" borderId="0"/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1" fillId="0" borderId="0"/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0" fontId="1" fillId="0" borderId="0"/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0" fontId="1" fillId="0" borderId="0"/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24" fillId="41" borderId="18" applyNumberFormat="0" applyProtection="0">
      <alignment vertical="center"/>
    </xf>
    <xf numFmtId="0" fontId="9" fillId="18" borderId="0" applyNumberFormat="0" applyBorder="0" applyAlignment="0" applyProtection="0"/>
    <xf numFmtId="0" fontId="28" fillId="60" borderId="20" applyNumberFormat="0" applyProtection="0">
      <alignment horizontal="left" vertical="top" indent="1"/>
    </xf>
    <xf numFmtId="4" fontId="28" fillId="56" borderId="20" applyNumberFormat="0" applyProtection="0">
      <alignment horizontal="left" vertical="center" indent="1"/>
    </xf>
    <xf numFmtId="4" fontId="24" fillId="61" borderId="23" applyNumberFormat="0" applyProtection="0">
      <alignment vertical="center"/>
    </xf>
    <xf numFmtId="0" fontId="9" fillId="22" borderId="0" applyNumberFormat="0" applyBorder="0" applyAlignment="0" applyProtection="0"/>
    <xf numFmtId="4" fontId="28" fillId="60" borderId="20" applyNumberFormat="0" applyProtection="0">
      <alignment vertical="center"/>
    </xf>
    <xf numFmtId="0" fontId="27" fillId="53" borderId="22" applyBorder="0"/>
    <xf numFmtId="0" fontId="9" fillId="34" borderId="0" applyNumberFormat="0" applyBorder="0" applyAlignment="0" applyProtection="0"/>
    <xf numFmtId="0" fontId="9" fillId="26" borderId="0" applyNumberFormat="0" applyBorder="0" applyAlignment="0" applyProtection="0"/>
    <xf numFmtId="0" fontId="20" fillId="55" borderId="20" applyNumberFormat="0" applyProtection="0">
      <alignment horizontal="left" vertical="top" indent="1"/>
    </xf>
    <xf numFmtId="0" fontId="20" fillId="55" borderId="18" applyNumberFormat="0" applyProtection="0">
      <alignment horizontal="left" vertical="center" indent="1"/>
    </xf>
    <xf numFmtId="0" fontId="20" fillId="58" borderId="20" applyNumberFormat="0" applyProtection="0">
      <alignment horizontal="left" vertical="top" indent="1"/>
    </xf>
    <xf numFmtId="0" fontId="9" fillId="28" borderId="0" applyNumberFormat="0" applyBorder="0" applyAlignment="0" applyProtection="0"/>
    <xf numFmtId="0" fontId="20" fillId="58" borderId="18" applyNumberFormat="0" applyProtection="0">
      <alignment horizontal="left" vertical="center" indent="1"/>
    </xf>
    <xf numFmtId="0" fontId="20" fillId="54" borderId="20" applyNumberFormat="0" applyProtection="0">
      <alignment horizontal="left" vertical="top" indent="1"/>
    </xf>
    <xf numFmtId="0" fontId="20" fillId="57" borderId="18" applyNumberFormat="0" applyProtection="0">
      <alignment horizontal="left" vertical="center" indent="1"/>
    </xf>
    <xf numFmtId="0" fontId="9" fillId="17" borderId="0" applyNumberFormat="0" applyBorder="0" applyAlignment="0" applyProtection="0"/>
    <xf numFmtId="0" fontId="20" fillId="53" borderId="20" applyNumberFormat="0" applyProtection="0">
      <alignment horizontal="left" vertical="top" indent="1"/>
    </xf>
    <xf numFmtId="0" fontId="20" fillId="56" borderId="18" applyNumberFormat="0" applyProtection="0">
      <alignment horizontal="left" vertical="center" indent="1"/>
    </xf>
    <xf numFmtId="4" fontId="20" fillId="54" borderId="21" applyNumberFormat="0" applyProtection="0">
      <alignment horizontal="left" vertical="center" indent="1"/>
    </xf>
    <xf numFmtId="0" fontId="9" fillId="34" borderId="0" applyNumberFormat="0" applyBorder="0" applyAlignment="0" applyProtection="0"/>
    <xf numFmtId="4" fontId="20" fillId="55" borderId="21" applyNumberFormat="0" applyProtection="0">
      <alignment horizontal="left" vertical="center" indent="1"/>
    </xf>
    <xf numFmtId="4" fontId="20" fillId="54" borderId="18" applyNumberFormat="0" applyProtection="0">
      <alignment horizontal="right" vertical="center"/>
    </xf>
    <xf numFmtId="4" fontId="7" fillId="53" borderId="21" applyNumberFormat="0" applyProtection="0">
      <alignment horizontal="left" vertical="center" indent="1"/>
    </xf>
    <xf numFmtId="4" fontId="7" fillId="53" borderId="21" applyNumberFormat="0" applyProtection="0">
      <alignment horizontal="left" vertical="center" indent="1"/>
    </xf>
    <xf numFmtId="4" fontId="20" fillId="52" borderId="21" applyNumberFormat="0" applyProtection="0">
      <alignment horizontal="left" vertical="center" indent="1"/>
    </xf>
    <xf numFmtId="4" fontId="20" fillId="51" borderId="18" applyNumberFormat="0" applyProtection="0">
      <alignment horizontal="right" vertical="center"/>
    </xf>
    <xf numFmtId="4" fontId="20" fillId="50" borderId="18" applyNumberFormat="0" applyProtection="0">
      <alignment horizontal="right" vertical="center"/>
    </xf>
    <xf numFmtId="4" fontId="20" fillId="49" borderId="18" applyNumberFormat="0" applyProtection="0">
      <alignment horizontal="right" vertical="center"/>
    </xf>
    <xf numFmtId="4" fontId="20" fillId="48" borderId="18" applyNumberFormat="0" applyProtection="0">
      <alignment horizontal="right" vertical="center"/>
    </xf>
    <xf numFmtId="4" fontId="20" fillId="47" borderId="18" applyNumberFormat="0" applyProtection="0">
      <alignment horizontal="right" vertical="center"/>
    </xf>
    <xf numFmtId="4" fontId="20" fillId="46" borderId="18" applyNumberFormat="0" applyProtection="0">
      <alignment horizontal="right" vertical="center"/>
    </xf>
    <xf numFmtId="4" fontId="20" fillId="45" borderId="21" applyNumberFormat="0" applyProtection="0">
      <alignment horizontal="right" vertical="center"/>
    </xf>
    <xf numFmtId="4" fontId="20" fillId="44" borderId="18" applyNumberFormat="0" applyProtection="0">
      <alignment horizontal="right" vertical="center"/>
    </xf>
    <xf numFmtId="4" fontId="20" fillId="43" borderId="18" applyNumberFormat="0" applyProtection="0">
      <alignment horizontal="right" vertical="center"/>
    </xf>
    <xf numFmtId="4" fontId="20" fillId="42" borderId="18" applyNumberFormat="0" applyProtection="0">
      <alignment horizontal="left" vertical="center" indent="1"/>
    </xf>
    <xf numFmtId="0" fontId="26" fillId="40" borderId="20" applyNumberFormat="0" applyProtection="0">
      <alignment horizontal="left" vertical="top" indent="1"/>
    </xf>
    <xf numFmtId="4" fontId="20" fillId="41" borderId="18" applyNumberFormat="0" applyProtection="0">
      <alignment horizontal="left" vertical="center" indent="1"/>
    </xf>
    <xf numFmtId="4" fontId="20" fillId="40" borderId="18" applyNumberFormat="0" applyProtection="0">
      <alignment vertical="center"/>
    </xf>
    <xf numFmtId="0" fontId="23" fillId="35" borderId="19" applyNumberFormat="0" applyAlignment="0" applyProtection="0"/>
    <xf numFmtId="0" fontId="20" fillId="31" borderId="18" applyNumberFormat="0" applyFont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18" fillId="32" borderId="18" applyNumberFormat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6" borderId="0" applyNumberFormat="0" applyBorder="0" applyAlignment="0" applyProtection="0"/>
    <xf numFmtId="0" fontId="9" fillId="34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11" fillId="35" borderId="1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34" borderId="0" applyNumberFormat="0" applyBorder="0" applyAlignment="0" applyProtection="0"/>
    <xf numFmtId="0" fontId="13" fillId="0" borderId="17" applyNumberFormat="0" applyFill="0" applyAlignment="0" applyProtection="0"/>
    <xf numFmtId="4" fontId="20" fillId="0" borderId="18" applyNumberFormat="0" applyProtection="0">
      <alignment horizontal="right" vertical="center"/>
    </xf>
    <xf numFmtId="4" fontId="24" fillId="62" borderId="18" applyNumberFormat="0" applyProtection="0">
      <alignment horizontal="right" vertical="center"/>
    </xf>
    <xf numFmtId="4" fontId="20" fillId="42" borderId="18" applyNumberFormat="0" applyProtection="0">
      <alignment horizontal="left" vertical="center" indent="1"/>
    </xf>
    <xf numFmtId="0" fontId="28" fillId="54" borderId="20" applyNumberFormat="0" applyProtection="0">
      <alignment horizontal="left" vertical="top" indent="1"/>
    </xf>
    <xf numFmtId="4" fontId="29" fillId="63" borderId="21" applyNumberFormat="0" applyProtection="0">
      <alignment horizontal="left" vertical="center" indent="1"/>
    </xf>
    <xf numFmtId="0" fontId="20" fillId="64" borderId="23"/>
    <xf numFmtId="4" fontId="30" fillId="59" borderId="18" applyNumberFormat="0" applyProtection="0">
      <alignment horizontal="right" vertical="center"/>
    </xf>
    <xf numFmtId="0" fontId="9" fillId="34" borderId="0" applyNumberFormat="0" applyBorder="0" applyAlignment="0" applyProtection="0"/>
    <xf numFmtId="0" fontId="9" fillId="1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34" borderId="0" applyNumberFormat="0" applyBorder="0" applyAlignment="0" applyProtection="0"/>
    <xf numFmtId="0" fontId="9" fillId="22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4" fillId="39" borderId="0"/>
    <xf numFmtId="0" fontId="9" fillId="18" borderId="0" applyNumberFormat="0" applyBorder="0" applyAlignment="0" applyProtection="0"/>
    <xf numFmtId="4" fontId="24" fillId="62" borderId="26" applyNumberFormat="0" applyProtection="0">
      <alignment horizontal="right" vertical="center"/>
    </xf>
    <xf numFmtId="4" fontId="20" fillId="0" borderId="26" applyNumberFormat="0" applyProtection="0">
      <alignment horizontal="right" vertical="center"/>
    </xf>
    <xf numFmtId="0" fontId="28" fillId="60" borderId="28" applyNumberFormat="0" applyProtection="0">
      <alignment horizontal="left" vertical="top" indent="1"/>
    </xf>
    <xf numFmtId="0" fontId="9" fillId="22" borderId="0" applyNumberFormat="0" applyBorder="0" applyAlignment="0" applyProtection="0"/>
    <xf numFmtId="4" fontId="28" fillId="56" borderId="28" applyNumberFormat="0" applyProtection="0">
      <alignment horizontal="left" vertical="center" indent="1"/>
    </xf>
    <xf numFmtId="4" fontId="24" fillId="61" borderId="31" applyNumberFormat="0" applyProtection="0">
      <alignment vertical="center"/>
    </xf>
    <xf numFmtId="4" fontId="28" fillId="60" borderId="28" applyNumberFormat="0" applyProtection="0">
      <alignment vertical="center"/>
    </xf>
    <xf numFmtId="0" fontId="9" fillId="26" borderId="0" applyNumberFormat="0" applyBorder="0" applyAlignment="0" applyProtection="0"/>
    <xf numFmtId="0" fontId="27" fillId="53" borderId="30" applyBorder="0"/>
    <xf numFmtId="0" fontId="20" fillId="55" borderId="28" applyNumberFormat="0" applyProtection="0">
      <alignment horizontal="left" vertical="top" indent="1"/>
    </xf>
    <xf numFmtId="0" fontId="9" fillId="28" borderId="0" applyNumberFormat="0" applyBorder="0" applyAlignment="0" applyProtection="0"/>
    <xf numFmtId="0" fontId="20" fillId="55" borderId="26" applyNumberFormat="0" applyProtection="0">
      <alignment horizontal="left" vertical="center" indent="1"/>
    </xf>
    <xf numFmtId="0" fontId="20" fillId="58" borderId="28" applyNumberFormat="0" applyProtection="0">
      <alignment horizontal="left" vertical="top" indent="1"/>
    </xf>
    <xf numFmtId="0" fontId="20" fillId="58" borderId="26" applyNumberFormat="0" applyProtection="0">
      <alignment horizontal="left" vertical="center" indent="1"/>
    </xf>
    <xf numFmtId="0" fontId="9" fillId="17" borderId="0" applyNumberFormat="0" applyBorder="0" applyAlignment="0" applyProtection="0"/>
    <xf numFmtId="0" fontId="20" fillId="54" borderId="28" applyNumberFormat="0" applyProtection="0">
      <alignment horizontal="left" vertical="top" indent="1"/>
    </xf>
    <xf numFmtId="0" fontId="20" fillId="57" borderId="26" applyNumberFormat="0" applyProtection="0">
      <alignment horizontal="left" vertical="center" indent="1"/>
    </xf>
    <xf numFmtId="0" fontId="20" fillId="53" borderId="28" applyNumberFormat="0" applyProtection="0">
      <alignment horizontal="left" vertical="top" indent="1"/>
    </xf>
    <xf numFmtId="0" fontId="9" fillId="34" borderId="0" applyNumberFormat="0" applyBorder="0" applyAlignment="0" applyProtection="0"/>
    <xf numFmtId="0" fontId="20" fillId="56" borderId="26" applyNumberFormat="0" applyProtection="0">
      <alignment horizontal="left" vertical="center" indent="1"/>
    </xf>
    <xf numFmtId="4" fontId="20" fillId="54" borderId="29" applyNumberFormat="0" applyProtection="0">
      <alignment horizontal="left" vertical="center" indent="1"/>
    </xf>
    <xf numFmtId="4" fontId="20" fillId="55" borderId="29" applyNumberFormat="0" applyProtection="0">
      <alignment horizontal="left" vertical="center" indent="1"/>
    </xf>
    <xf numFmtId="4" fontId="20" fillId="54" borderId="26" applyNumberFormat="0" applyProtection="0">
      <alignment horizontal="right" vertical="center"/>
    </xf>
    <xf numFmtId="4" fontId="7" fillId="53" borderId="29" applyNumberFormat="0" applyProtection="0">
      <alignment horizontal="left" vertical="center" indent="1"/>
    </xf>
    <xf numFmtId="4" fontId="7" fillId="53" borderId="29" applyNumberFormat="0" applyProtection="0">
      <alignment horizontal="left" vertical="center" indent="1"/>
    </xf>
    <xf numFmtId="4" fontId="20" fillId="52" borderId="29" applyNumberFormat="0" applyProtection="0">
      <alignment horizontal="left" vertical="center" indent="1"/>
    </xf>
    <xf numFmtId="4" fontId="20" fillId="51" borderId="26" applyNumberFormat="0" applyProtection="0">
      <alignment horizontal="right" vertical="center"/>
    </xf>
    <xf numFmtId="4" fontId="20" fillId="50" borderId="26" applyNumberFormat="0" applyProtection="0">
      <alignment horizontal="right" vertical="center"/>
    </xf>
    <xf numFmtId="4" fontId="20" fillId="49" borderId="26" applyNumberFormat="0" applyProtection="0">
      <alignment horizontal="right" vertical="center"/>
    </xf>
    <xf numFmtId="4" fontId="20" fillId="48" borderId="26" applyNumberFormat="0" applyProtection="0">
      <alignment horizontal="right" vertical="center"/>
    </xf>
    <xf numFmtId="4" fontId="20" fillId="47" borderId="26" applyNumberFormat="0" applyProtection="0">
      <alignment horizontal="right" vertical="center"/>
    </xf>
    <xf numFmtId="4" fontId="20" fillId="46" borderId="26" applyNumberFormat="0" applyProtection="0">
      <alignment horizontal="right" vertical="center"/>
    </xf>
    <xf numFmtId="4" fontId="20" fillId="45" borderId="29" applyNumberFormat="0" applyProtection="0">
      <alignment horizontal="right" vertical="center"/>
    </xf>
    <xf numFmtId="4" fontId="20" fillId="44" borderId="26" applyNumberFormat="0" applyProtection="0">
      <alignment horizontal="right" vertical="center"/>
    </xf>
    <xf numFmtId="4" fontId="20" fillId="43" borderId="26" applyNumberFormat="0" applyProtection="0">
      <alignment horizontal="right" vertical="center"/>
    </xf>
    <xf numFmtId="4" fontId="20" fillId="42" borderId="26" applyNumberFormat="0" applyProtection="0">
      <alignment horizontal="left" vertical="center" indent="1"/>
    </xf>
    <xf numFmtId="0" fontId="26" fillId="40" borderId="28" applyNumberFormat="0" applyProtection="0">
      <alignment horizontal="left" vertical="top" indent="1"/>
    </xf>
    <xf numFmtId="4" fontId="20" fillId="41" borderId="26" applyNumberFormat="0" applyProtection="0">
      <alignment horizontal="left" vertical="center" indent="1"/>
    </xf>
    <xf numFmtId="4" fontId="24" fillId="41" borderId="26" applyNumberFormat="0" applyProtection="0">
      <alignment vertical="center"/>
    </xf>
    <xf numFmtId="4" fontId="20" fillId="40" borderId="26" applyNumberFormat="0" applyProtection="0">
      <alignment vertical="center"/>
    </xf>
    <xf numFmtId="0" fontId="23" fillId="35" borderId="27" applyNumberFormat="0" applyAlignment="0" applyProtection="0"/>
    <xf numFmtId="0" fontId="20" fillId="31" borderId="26" applyNumberFormat="0" applyFont="0" applyAlignment="0" applyProtection="0"/>
    <xf numFmtId="0" fontId="9" fillId="22" borderId="0" applyNumberFormat="0" applyBorder="0" applyAlignment="0" applyProtection="0"/>
    <xf numFmtId="0" fontId="18" fillId="32" borderId="26" applyNumberFormat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11" fillId="35" borderId="26" applyNumberFormat="0" applyAlignment="0" applyProtection="0"/>
    <xf numFmtId="0" fontId="9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13" fillId="0" borderId="25" applyNumberFormat="0" applyFill="0" applyAlignment="0" applyProtection="0"/>
    <xf numFmtId="4" fontId="20" fillId="42" borderId="26" applyNumberFormat="0" applyProtection="0">
      <alignment horizontal="left" vertical="center" indent="1"/>
    </xf>
    <xf numFmtId="0" fontId="28" fillId="54" borderId="28" applyNumberFormat="0" applyProtection="0">
      <alignment horizontal="left" vertical="top" indent="1"/>
    </xf>
    <xf numFmtId="4" fontId="29" fillId="63" borderId="29" applyNumberFormat="0" applyProtection="0">
      <alignment horizontal="left" vertical="center" indent="1"/>
    </xf>
    <xf numFmtId="0" fontId="20" fillId="64" borderId="31"/>
    <xf numFmtId="4" fontId="30" fillId="59" borderId="26" applyNumberFormat="0" applyProtection="0">
      <alignment horizontal="right" vertical="center"/>
    </xf>
    <xf numFmtId="0" fontId="9" fillId="18" borderId="0" applyNumberFormat="0" applyBorder="0" applyAlignment="0" applyProtection="0"/>
    <xf numFmtId="0" fontId="35" fillId="39" borderId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</cellStyleXfs>
  <cellXfs count="162">
    <xf numFmtId="0" fontId="0" fillId="0" borderId="0" xfId="0"/>
    <xf numFmtId="43" fontId="38" fillId="0" borderId="0" xfId="14" applyFont="1" applyFill="1" applyBorder="1" applyAlignment="1">
      <alignment vertical="center"/>
    </xf>
    <xf numFmtId="43" fontId="5" fillId="0" borderId="0" xfId="14" applyFont="1" applyBorder="1"/>
    <xf numFmtId="0" fontId="37" fillId="0" borderId="0" xfId="0" applyFont="1"/>
    <xf numFmtId="43" fontId="37" fillId="0" borderId="0" xfId="14" applyFont="1" applyBorder="1"/>
    <xf numFmtId="0" fontId="40" fillId="0" borderId="0" xfId="15" applyFont="1" applyAlignment="1"/>
    <xf numFmtId="0" fontId="41" fillId="0" borderId="0" xfId="15" quotePrefix="1" applyFont="1" applyAlignment="1"/>
    <xf numFmtId="0" fontId="5" fillId="0" borderId="0" xfId="0" applyFont="1"/>
    <xf numFmtId="166" fontId="42" fillId="0" borderId="0" xfId="14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right"/>
    </xf>
    <xf numFmtId="166" fontId="51" fillId="66" borderId="0" xfId="14" applyNumberFormat="1" applyFont="1" applyFill="1" applyBorder="1" applyAlignment="1" applyProtection="1">
      <alignment horizontal="left" vertical="center" readingOrder="2"/>
    </xf>
    <xf numFmtId="0" fontId="37" fillId="0" borderId="0" xfId="0" applyFont="1" applyBorder="1" applyAlignment="1">
      <alignment horizontal="left"/>
    </xf>
    <xf numFmtId="43" fontId="50" fillId="0" borderId="0" xfId="14" applyFont="1" applyFill="1" applyBorder="1" applyAlignment="1">
      <alignment horizontal="right"/>
    </xf>
    <xf numFmtId="0" fontId="43" fillId="0" borderId="32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66" fontId="53" fillId="0" borderId="0" xfId="14" applyNumberFormat="1" applyFont="1" applyFill="1" applyBorder="1" applyAlignment="1">
      <alignment vertical="center"/>
    </xf>
    <xf numFmtId="166" fontId="51" fillId="0" borderId="0" xfId="14" applyNumberFormat="1" applyFont="1" applyFill="1" applyBorder="1" applyAlignment="1" applyProtection="1">
      <alignment horizontal="center" vertical="center" readingOrder="2"/>
    </xf>
    <xf numFmtId="166" fontId="51" fillId="66" borderId="0" xfId="14" applyNumberFormat="1" applyFont="1" applyFill="1" applyBorder="1" applyAlignment="1" applyProtection="1">
      <alignment horizontal="center" vertical="center" readingOrder="2"/>
    </xf>
    <xf numFmtId="43" fontId="37" fillId="0" borderId="0" xfId="14" applyFont="1" applyFill="1" applyBorder="1" applyAlignment="1">
      <alignment vertical="center"/>
    </xf>
    <xf numFmtId="0" fontId="42" fillId="0" borderId="0" xfId="16" applyFont="1" applyFill="1" applyBorder="1" applyAlignment="1">
      <alignment horizontal="left" vertical="center" indent="2"/>
    </xf>
    <xf numFmtId="166" fontId="37" fillId="0" borderId="0" xfId="14" applyNumberFormat="1" applyFont="1" applyBorder="1"/>
    <xf numFmtId="166" fontId="51" fillId="66" borderId="0" xfId="14" applyNumberFormat="1" applyFont="1" applyFill="1" applyBorder="1" applyAlignment="1" applyProtection="1">
      <alignment horizontal="center" vertical="center" readingOrder="1"/>
    </xf>
    <xf numFmtId="167" fontId="54" fillId="65" borderId="0" xfId="6" applyNumberFormat="1" applyFont="1" applyFill="1" applyBorder="1" applyAlignment="1">
      <alignment horizontal="center" vertical="center" readingOrder="2"/>
    </xf>
    <xf numFmtId="167" fontId="54" fillId="65" borderId="0" xfId="6" applyNumberFormat="1" applyFont="1" applyFill="1" applyBorder="1" applyAlignment="1">
      <alignment horizontal="left" vertical="center" readingOrder="2"/>
    </xf>
    <xf numFmtId="166" fontId="54" fillId="65" borderId="0" xfId="6" applyNumberFormat="1" applyFont="1" applyFill="1" applyBorder="1" applyAlignment="1">
      <alignment horizontal="left" vertical="center" readingOrder="2"/>
    </xf>
    <xf numFmtId="0" fontId="42" fillId="0" borderId="0" xfId="16" applyFont="1" applyFill="1" applyBorder="1" applyAlignment="1">
      <alignment horizontal="left" vertical="center" wrapText="1" indent="2"/>
    </xf>
    <xf numFmtId="166" fontId="50" fillId="0" borderId="0" xfId="14" applyNumberFormat="1" applyFont="1" applyBorder="1"/>
    <xf numFmtId="166" fontId="55" fillId="65" borderId="0" xfId="6" applyNumberFormat="1" applyFont="1" applyFill="1" applyBorder="1" applyAlignment="1">
      <alignment horizontal="left" vertical="center" readingOrder="2"/>
    </xf>
    <xf numFmtId="43" fontId="42" fillId="0" borderId="0" xfId="14" applyFont="1" applyFill="1" applyBorder="1" applyAlignment="1">
      <alignment horizontal="center" vertical="center"/>
    </xf>
    <xf numFmtId="0" fontId="56" fillId="0" borderId="0" xfId="16" applyFont="1" applyFill="1" applyBorder="1" applyAlignment="1">
      <alignment horizontal="left" vertical="center"/>
    </xf>
    <xf numFmtId="166" fontId="37" fillId="0" borderId="0" xfId="14" applyNumberFormat="1" applyFont="1" applyFill="1" applyBorder="1" applyAlignment="1">
      <alignment vertical="center"/>
    </xf>
    <xf numFmtId="0" fontId="37" fillId="0" borderId="0" xfId="0" applyFont="1" applyBorder="1"/>
    <xf numFmtId="0" fontId="50" fillId="0" borderId="0" xfId="0" applyFont="1" applyBorder="1" applyAlignment="1">
      <alignment readingOrder="1"/>
    </xf>
    <xf numFmtId="166" fontId="58" fillId="0" borderId="0" xfId="14" applyNumberFormat="1" applyFont="1" applyBorder="1" applyAlignment="1">
      <alignment horizontal="left" wrapText="1"/>
    </xf>
    <xf numFmtId="166" fontId="58" fillId="0" borderId="0" xfId="14" applyNumberFormat="1" applyFont="1" applyBorder="1" applyAlignment="1">
      <alignment horizontal="left"/>
    </xf>
    <xf numFmtId="166" fontId="59" fillId="0" borderId="0" xfId="14" applyNumberFormat="1" applyFont="1" applyBorder="1" applyAlignment="1">
      <alignment horizontal="left"/>
    </xf>
    <xf numFmtId="0" fontId="60" fillId="0" borderId="0" xfId="0" applyFont="1"/>
    <xf numFmtId="43" fontId="60" fillId="0" borderId="0" xfId="14" applyFont="1" applyBorder="1"/>
    <xf numFmtId="166" fontId="54" fillId="0" borderId="0" xfId="6" applyNumberFormat="1" applyFont="1" applyFill="1" applyBorder="1" applyAlignment="1">
      <alignment horizontal="left" vertical="center" readingOrder="2"/>
    </xf>
    <xf numFmtId="166" fontId="60" fillId="0" borderId="0" xfId="14" applyNumberFormat="1" applyFont="1" applyBorder="1"/>
    <xf numFmtId="167" fontId="63" fillId="65" borderId="0" xfId="6" applyNumberFormat="1" applyFont="1" applyFill="1" applyBorder="1" applyAlignment="1">
      <alignment horizontal="center" vertical="center" readingOrder="2"/>
    </xf>
    <xf numFmtId="0" fontId="42" fillId="0" borderId="0" xfId="16" applyFont="1" applyFill="1" applyBorder="1" applyAlignment="1">
      <alignment horizontal="left" vertical="center" indent="3"/>
    </xf>
    <xf numFmtId="0" fontId="64" fillId="0" borderId="0" xfId="16" applyFont="1" applyFill="1" applyBorder="1" applyAlignment="1">
      <alignment horizontal="left" vertical="center"/>
    </xf>
    <xf numFmtId="166" fontId="42" fillId="0" borderId="0" xfId="14" applyNumberFormat="1" applyFont="1" applyFill="1" applyBorder="1" applyAlignment="1">
      <alignment vertical="top"/>
    </xf>
    <xf numFmtId="0" fontId="37" fillId="0" borderId="0" xfId="0" applyFont="1" applyFill="1"/>
    <xf numFmtId="166" fontId="37" fillId="0" borderId="0" xfId="14" applyNumberFormat="1" applyFont="1" applyAlignment="1">
      <alignment vertical="top"/>
    </xf>
    <xf numFmtId="0" fontId="39" fillId="0" borderId="0" xfId="16" applyFont="1" applyFill="1" applyBorder="1" applyAlignment="1">
      <alignment horizontal="left" vertical="center"/>
    </xf>
    <xf numFmtId="0" fontId="61" fillId="0" borderId="0" xfId="16" applyFont="1" applyFill="1" applyBorder="1" applyAlignment="1">
      <alignment horizontal="left" vertical="center"/>
    </xf>
    <xf numFmtId="166" fontId="37" fillId="0" borderId="0" xfId="14" applyNumberFormat="1" applyFont="1" applyBorder="1" applyAlignment="1">
      <alignment vertical="top"/>
    </xf>
    <xf numFmtId="166" fontId="54" fillId="65" borderId="0" xfId="6" applyNumberFormat="1" applyFont="1" applyFill="1" applyBorder="1" applyAlignment="1">
      <alignment horizontal="right" vertical="center" indent="1" readingOrder="2"/>
    </xf>
    <xf numFmtId="0" fontId="61" fillId="0" borderId="0" xfId="16" applyFont="1" applyFill="1" applyBorder="1" applyAlignment="1"/>
    <xf numFmtId="0" fontId="61" fillId="0" borderId="0" xfId="16" applyFont="1" applyFill="1" applyBorder="1" applyAlignment="1">
      <alignment wrapText="1"/>
    </xf>
    <xf numFmtId="166" fontId="54" fillId="65" borderId="0" xfId="6" applyNumberFormat="1" applyFont="1" applyFill="1" applyBorder="1" applyAlignment="1">
      <alignment horizontal="center" vertical="center" readingOrder="2"/>
    </xf>
    <xf numFmtId="167" fontId="63" fillId="67" borderId="0" xfId="1961" applyNumberFormat="1" applyFont="1" applyFill="1" applyBorder="1" applyAlignment="1">
      <alignment horizontal="left" vertical="center"/>
    </xf>
    <xf numFmtId="167" fontId="54" fillId="67" borderId="0" xfId="1961" applyNumberFormat="1" applyFont="1" applyFill="1" applyBorder="1" applyAlignment="1">
      <alignment horizontal="left" vertical="center"/>
    </xf>
    <xf numFmtId="166" fontId="54" fillId="67" borderId="0" xfId="1961" applyNumberFormat="1" applyFont="1" applyFill="1" applyBorder="1" applyAlignment="1">
      <alignment horizontal="left" vertical="center"/>
    </xf>
    <xf numFmtId="0" fontId="42" fillId="0" borderId="0" xfId="16" applyFont="1" applyFill="1" applyBorder="1" applyAlignment="1">
      <alignment horizontal="left" vertical="center" indent="4"/>
    </xf>
    <xf numFmtId="166" fontId="37" fillId="0" borderId="0" xfId="0" applyNumberFormat="1" applyFont="1" applyBorder="1"/>
    <xf numFmtId="166" fontId="54" fillId="67" borderId="0" xfId="14" applyNumberFormat="1" applyFont="1" applyFill="1" applyBorder="1" applyAlignment="1">
      <alignment horizontal="left" vertical="center"/>
    </xf>
    <xf numFmtId="166" fontId="54" fillId="68" borderId="0" xfId="14" applyNumberFormat="1" applyFont="1" applyFill="1" applyBorder="1" applyAlignment="1">
      <alignment horizontal="left" vertical="center"/>
    </xf>
    <xf numFmtId="166" fontId="54" fillId="68" borderId="0" xfId="6" applyNumberFormat="1" applyFont="1" applyFill="1" applyBorder="1" applyAlignment="1">
      <alignment horizontal="center" vertical="center" readingOrder="2"/>
    </xf>
    <xf numFmtId="0" fontId="61" fillId="0" borderId="0" xfId="16" applyFont="1" applyFill="1" applyBorder="1" applyAlignment="1">
      <alignment vertical="center"/>
    </xf>
    <xf numFmtId="43" fontId="37" fillId="0" borderId="0" xfId="14" applyFont="1" applyFill="1" applyBorder="1"/>
    <xf numFmtId="43" fontId="37" fillId="0" borderId="0" xfId="14" applyFont="1"/>
    <xf numFmtId="0" fontId="47" fillId="0" borderId="15" xfId="0" applyFont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3" fontId="38" fillId="0" borderId="0" xfId="14" applyFont="1" applyFill="1" applyBorder="1" applyAlignment="1">
      <alignment horizontal="center" vertical="center"/>
    </xf>
    <xf numFmtId="43" fontId="5" fillId="0" borderId="0" xfId="14" applyFont="1" applyBorder="1" applyAlignment="1">
      <alignment horizontal="center" vertical="center"/>
    </xf>
    <xf numFmtId="43" fontId="37" fillId="0" borderId="0" xfId="14" applyFont="1" applyBorder="1" applyAlignment="1">
      <alignment horizontal="center" vertical="center"/>
    </xf>
    <xf numFmtId="0" fontId="40" fillId="0" borderId="0" xfId="15" applyFont="1" applyAlignment="1">
      <alignment horizontal="center" vertical="center"/>
    </xf>
    <xf numFmtId="0" fontId="46" fillId="0" borderId="15" xfId="0" applyFont="1" applyBorder="1" applyAlignment="1">
      <alignment wrapText="1"/>
    </xf>
    <xf numFmtId="0" fontId="46" fillId="0" borderId="16" xfId="0" applyFont="1" applyBorder="1"/>
    <xf numFmtId="0" fontId="62" fillId="0" borderId="0" xfId="16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5" fillId="0" borderId="0" xfId="0" applyFont="1" applyFill="1"/>
    <xf numFmtId="0" fontId="37" fillId="0" borderId="0" xfId="0" applyFont="1" applyFill="1" applyBorder="1"/>
    <xf numFmtId="0" fontId="37" fillId="0" borderId="0" xfId="3746" applyFont="1" applyFill="1" applyBorder="1" applyAlignment="1">
      <alignment vertical="center"/>
    </xf>
    <xf numFmtId="167" fontId="63" fillId="0" borderId="0" xfId="6" applyNumberFormat="1" applyFont="1" applyFill="1" applyBorder="1" applyAlignment="1">
      <alignment horizontal="left" vertical="center" readingOrder="2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52" fillId="0" borderId="0" xfId="0" applyFont="1"/>
    <xf numFmtId="166" fontId="66" fillId="0" borderId="24" xfId="32816" applyNumberFormat="1" applyFont="1" applyBorder="1" applyAlignment="1">
      <alignment vertical="center"/>
    </xf>
    <xf numFmtId="0" fontId="67" fillId="0" borderId="0" xfId="32815" applyFont="1" applyFill="1" applyBorder="1" applyAlignment="1">
      <alignment horizontal="center" vertical="center"/>
    </xf>
    <xf numFmtId="0" fontId="68" fillId="0" borderId="0" xfId="32815" applyNumberFormat="1" applyFont="1" applyFill="1" applyBorder="1" applyAlignment="1">
      <alignment horizontal="left" vertical="center"/>
    </xf>
    <xf numFmtId="167" fontId="67" fillId="0" borderId="33" xfId="32816" applyNumberFormat="1" applyFont="1" applyFill="1" applyBorder="1" applyAlignment="1">
      <alignment vertical="center"/>
    </xf>
    <xf numFmtId="167" fontId="67" fillId="0" borderId="0" xfId="32816" applyNumberFormat="1" applyFont="1" applyFill="1" applyBorder="1" applyAlignment="1">
      <alignment vertical="center"/>
    </xf>
    <xf numFmtId="0" fontId="51" fillId="66" borderId="0" xfId="16" applyFont="1" applyFill="1" applyBorder="1" applyAlignment="1">
      <alignment horizontal="center" vertical="center"/>
    </xf>
    <xf numFmtId="167" fontId="51" fillId="66" borderId="0" xfId="16" applyNumberFormat="1" applyFont="1" applyFill="1" applyBorder="1" applyAlignment="1">
      <alignment horizontal="left" vertical="center"/>
    </xf>
    <xf numFmtId="166" fontId="51" fillId="66" borderId="0" xfId="16" applyNumberFormat="1" applyFont="1" applyFill="1" applyBorder="1" applyAlignment="1">
      <alignment horizontal="left" vertical="center"/>
    </xf>
    <xf numFmtId="0" fontId="61" fillId="0" borderId="0" xfId="32815" applyFont="1" applyFill="1" applyBorder="1" applyAlignment="1">
      <alignment vertical="center"/>
    </xf>
    <xf numFmtId="0" fontId="53" fillId="0" borderId="0" xfId="16" applyFont="1" applyFill="1" applyBorder="1" applyAlignment="1">
      <alignment horizontal="center" vertical="center"/>
    </xf>
    <xf numFmtId="167" fontId="53" fillId="0" borderId="24" xfId="32816" applyNumberFormat="1" applyFont="1" applyBorder="1" applyAlignment="1">
      <alignment vertical="center"/>
    </xf>
    <xf numFmtId="166" fontId="53" fillId="0" borderId="24" xfId="32816" applyNumberFormat="1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15" applyFont="1" applyAlignment="1">
      <alignment horizontal="left" vertical="center"/>
    </xf>
    <xf numFmtId="0" fontId="41" fillId="0" borderId="0" xfId="15" quotePrefix="1" applyFont="1" applyAlignment="1">
      <alignment horizontal="left"/>
    </xf>
    <xf numFmtId="0" fontId="51" fillId="0" borderId="0" xfId="16" applyFont="1" applyFill="1" applyBorder="1" applyAlignment="1">
      <alignment horizontal="center" vertical="center"/>
    </xf>
    <xf numFmtId="167" fontId="51" fillId="0" borderId="0" xfId="16" applyNumberFormat="1" applyFont="1" applyFill="1" applyBorder="1" applyAlignment="1">
      <alignment horizontal="left" vertical="center"/>
    </xf>
    <xf numFmtId="166" fontId="51" fillId="0" borderId="0" xfId="16" applyNumberFormat="1" applyFont="1" applyFill="1" applyBorder="1" applyAlignment="1">
      <alignment horizontal="left" vertical="center"/>
    </xf>
    <xf numFmtId="166" fontId="54" fillId="65" borderId="0" xfId="6" applyNumberFormat="1" applyFont="1" applyFill="1" applyBorder="1" applyAlignment="1">
      <alignment horizontal="right" vertical="center" readingOrder="2"/>
    </xf>
    <xf numFmtId="166" fontId="51" fillId="66" borderId="0" xfId="14" applyNumberFormat="1" applyFont="1" applyFill="1" applyBorder="1" applyAlignment="1" applyProtection="1">
      <alignment horizontal="right" vertical="center" indent="1" readingOrder="2"/>
    </xf>
    <xf numFmtId="166" fontId="42" fillId="0" borderId="0" xfId="14" applyNumberFormat="1" applyFont="1" applyFill="1" applyBorder="1" applyAlignment="1">
      <alignment horizontal="right" vertical="center" indent="1"/>
    </xf>
    <xf numFmtId="166" fontId="37" fillId="0" borderId="0" xfId="14" applyNumberFormat="1" applyFont="1" applyBorder="1" applyAlignment="1">
      <alignment horizontal="right" indent="1"/>
    </xf>
    <xf numFmtId="166" fontId="51" fillId="66" borderId="0" xfId="14" applyNumberFormat="1" applyFont="1" applyFill="1" applyBorder="1" applyAlignment="1" applyProtection="1">
      <alignment horizontal="right" vertical="center" indent="1" readingOrder="1"/>
    </xf>
    <xf numFmtId="166" fontId="50" fillId="0" borderId="0" xfId="14" applyNumberFormat="1" applyFont="1" applyBorder="1" applyAlignment="1">
      <alignment horizontal="right" indent="1"/>
    </xf>
    <xf numFmtId="166" fontId="55" fillId="65" borderId="0" xfId="6" applyNumberFormat="1" applyFont="1" applyFill="1" applyBorder="1" applyAlignment="1">
      <alignment horizontal="right" vertical="center" indent="1" readingOrder="2"/>
    </xf>
    <xf numFmtId="166" fontId="53" fillId="0" borderId="0" xfId="14" applyNumberFormat="1" applyFont="1" applyFill="1" applyBorder="1" applyAlignment="1">
      <alignment horizontal="right" vertical="center" indent="1"/>
    </xf>
    <xf numFmtId="0" fontId="46" fillId="0" borderId="0" xfId="0" applyFont="1" applyBorder="1"/>
    <xf numFmtId="0" fontId="48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69" fillId="0" borderId="34" xfId="0" applyFont="1" applyBorder="1" applyAlignment="1">
      <alignment vertical="center" wrapText="1"/>
    </xf>
    <xf numFmtId="0" fontId="61" fillId="0" borderId="34" xfId="32815" applyFont="1" applyFill="1" applyBorder="1" applyAlignment="1">
      <alignment vertical="center"/>
    </xf>
    <xf numFmtId="0" fontId="69" fillId="0" borderId="34" xfId="0" applyFont="1" applyBorder="1" applyAlignment="1">
      <alignment horizontal="left" vertical="center" wrapText="1"/>
    </xf>
    <xf numFmtId="166" fontId="53" fillId="0" borderId="35" xfId="32816" applyNumberFormat="1" applyFont="1" applyBorder="1" applyAlignment="1">
      <alignment vertical="center"/>
    </xf>
    <xf numFmtId="166" fontId="58" fillId="0" borderId="0" xfId="14" applyNumberFormat="1" applyFont="1" applyFill="1" applyBorder="1" applyAlignment="1">
      <alignment horizontal="left" wrapText="1"/>
    </xf>
    <xf numFmtId="0" fontId="61" fillId="0" borderId="0" xfId="16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horizontal="center" vertical="top"/>
    </xf>
    <xf numFmtId="0" fontId="37" fillId="0" borderId="0" xfId="0" applyFont="1" applyFill="1" applyAlignment="1">
      <alignment vertical="top"/>
    </xf>
    <xf numFmtId="169" fontId="60" fillId="0" borderId="0" xfId="14" applyNumberFormat="1" applyFont="1" applyBorder="1"/>
    <xf numFmtId="167" fontId="53" fillId="0" borderId="0" xfId="32816" applyNumberFormat="1" applyFont="1" applyBorder="1" applyAlignment="1">
      <alignment vertical="center"/>
    </xf>
    <xf numFmtId="0" fontId="46" fillId="0" borderId="0" xfId="0" applyFont="1" applyBorder="1" applyAlignment="1">
      <alignment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69" fillId="0" borderId="32" xfId="0" applyFont="1" applyBorder="1" applyAlignment="1">
      <alignment horizontal="left" vertical="center" wrapText="1"/>
    </xf>
    <xf numFmtId="0" fontId="69" fillId="0" borderId="32" xfId="0" applyFont="1" applyBorder="1" applyAlignment="1">
      <alignment vertical="center" wrapText="1"/>
    </xf>
    <xf numFmtId="0" fontId="61" fillId="0" borderId="32" xfId="32815" applyFont="1" applyFill="1" applyBorder="1" applyAlignment="1">
      <alignment vertical="center"/>
    </xf>
    <xf numFmtId="0" fontId="69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vertical="center" wrapText="1"/>
    </xf>
    <xf numFmtId="0" fontId="71" fillId="0" borderId="0" xfId="16" applyFont="1" applyFill="1" applyBorder="1" applyAlignment="1">
      <alignment horizontal="left" vertical="center"/>
    </xf>
    <xf numFmtId="0" fontId="72" fillId="0" borderId="0" xfId="16" applyFont="1" applyFill="1" applyBorder="1" applyAlignment="1">
      <alignment horizontal="left" vertical="center" indent="3"/>
    </xf>
    <xf numFmtId="0" fontId="73" fillId="0" borderId="0" xfId="0" applyFont="1"/>
    <xf numFmtId="167" fontId="74" fillId="0" borderId="0" xfId="6" applyNumberFormat="1" applyFont="1" applyFill="1" applyBorder="1" applyAlignment="1">
      <alignment horizontal="center" vertical="center" readingOrder="2"/>
    </xf>
    <xf numFmtId="0" fontId="37" fillId="0" borderId="0" xfId="0" applyFont="1" applyAlignment="1"/>
    <xf numFmtId="0" fontId="46" fillId="0" borderId="15" xfId="0" applyFont="1" applyBorder="1" applyAlignment="1"/>
    <xf numFmtId="0" fontId="48" fillId="0" borderId="16" xfId="0" applyFont="1" applyBorder="1" applyAlignment="1"/>
    <xf numFmtId="43" fontId="5" fillId="0" borderId="0" xfId="14" applyFont="1" applyBorder="1" applyAlignment="1"/>
    <xf numFmtId="43" fontId="37" fillId="0" borderId="0" xfId="14" applyFont="1" applyBorder="1" applyAlignment="1"/>
    <xf numFmtId="0" fontId="57" fillId="0" borderId="0" xfId="0" applyFont="1" applyBorder="1" applyAlignment="1"/>
    <xf numFmtId="0" fontId="37" fillId="0" borderId="0" xfId="0" applyFont="1" applyFill="1" applyAlignment="1"/>
    <xf numFmtId="0" fontId="73" fillId="0" borderId="0" xfId="0" applyFont="1" applyAlignment="1"/>
    <xf numFmtId="0" fontId="37" fillId="0" borderId="0" xfId="0" applyFont="1" applyBorder="1" applyAlignment="1"/>
    <xf numFmtId="0" fontId="46" fillId="0" borderId="0" xfId="0" applyFont="1" applyBorder="1" applyAlignment="1"/>
    <xf numFmtId="0" fontId="48" fillId="0" borderId="0" xfId="0" applyFont="1" applyBorder="1" applyAlignment="1"/>
    <xf numFmtId="0" fontId="70" fillId="0" borderId="34" xfId="0" applyFont="1" applyBorder="1" applyAlignment="1"/>
    <xf numFmtId="0" fontId="70" fillId="0" borderId="0" xfId="0" applyFont="1" applyBorder="1" applyAlignment="1"/>
    <xf numFmtId="0" fontId="70" fillId="0" borderId="32" xfId="0" applyFont="1" applyBorder="1" applyAlignment="1"/>
    <xf numFmtId="166" fontId="53" fillId="0" borderId="0" xfId="32816" applyNumberFormat="1" applyFont="1" applyBorder="1" applyAlignment="1">
      <alignment vertical="center"/>
    </xf>
    <xf numFmtId="166" fontId="66" fillId="0" borderId="0" xfId="32816" applyNumberFormat="1" applyFont="1" applyBorder="1" applyAlignment="1">
      <alignment vertical="center"/>
    </xf>
    <xf numFmtId="167" fontId="63" fillId="0" borderId="0" xfId="6" applyNumberFormat="1" applyFont="1" applyFill="1" applyBorder="1" applyAlignment="1">
      <alignment horizontal="center" vertical="center" readingOrder="2"/>
    </xf>
    <xf numFmtId="167" fontId="54" fillId="0" borderId="0" xfId="6" applyNumberFormat="1" applyFont="1" applyFill="1" applyBorder="1" applyAlignment="1">
      <alignment horizontal="left" vertical="center" readingOrder="2"/>
    </xf>
    <xf numFmtId="166" fontId="54" fillId="0" borderId="0" xfId="6" applyNumberFormat="1" applyFont="1" applyFill="1" applyBorder="1" applyAlignment="1">
      <alignment horizontal="right" vertical="center" indent="1" readingOrder="2"/>
    </xf>
  </cellXfs>
  <cellStyles count="32906">
    <cellStyle name="20% - Accent1 2" xfId="17"/>
    <cellStyle name="20% - Accent1 2 2" xfId="18"/>
    <cellStyle name="20% - Accent1 3" xfId="19"/>
    <cellStyle name="20% - Accent1 3 2" xfId="20"/>
    <cellStyle name="20% - Accent1 4" xfId="21"/>
    <cellStyle name="20% - Accent1 4 2" xfId="22"/>
    <cellStyle name="20% - Accent1 5" xfId="23"/>
    <cellStyle name="20% - Accent1 5 2" xfId="24"/>
    <cellStyle name="20% - Accent1 6" xfId="25"/>
    <cellStyle name="20% - Accent1 6 2" xfId="26"/>
    <cellStyle name="20% - Accent1 7" xfId="27"/>
    <cellStyle name="20% - Accent1 7 2" xfId="28"/>
    <cellStyle name="20% - Accent1 8" xfId="29"/>
    <cellStyle name="20% - Accent1 8 2" xfId="30"/>
    <cellStyle name="20% - Accent1 9" xfId="31"/>
    <cellStyle name="20% - Accent2 2" xfId="32"/>
    <cellStyle name="20% - Accent2 2 2" xfId="33"/>
    <cellStyle name="20% - Accent2 3" xfId="34"/>
    <cellStyle name="20% - Accent2 3 2" xfId="35"/>
    <cellStyle name="20% - Accent2 4" xfId="36"/>
    <cellStyle name="20% - Accent2 4 2" xfId="37"/>
    <cellStyle name="20% - Accent2 5" xfId="38"/>
    <cellStyle name="20% - Accent2 5 2" xfId="39"/>
    <cellStyle name="20% - Accent2 6" xfId="40"/>
    <cellStyle name="20% - Accent2 6 2" xfId="41"/>
    <cellStyle name="20% - Accent2 7" xfId="42"/>
    <cellStyle name="20% - Accent2 7 2" xfId="43"/>
    <cellStyle name="20% - Accent2 8" xfId="44"/>
    <cellStyle name="20% - Accent2 8 2" xfId="45"/>
    <cellStyle name="20% - Accent2 9" xfId="46"/>
    <cellStyle name="20% - Accent3 2" xfId="47"/>
    <cellStyle name="20% - Accent3 2 2" xfId="48"/>
    <cellStyle name="20% - Accent3 3" xfId="49"/>
    <cellStyle name="20% - Accent3 3 2" xfId="50"/>
    <cellStyle name="20% - Accent3 4" xfId="51"/>
    <cellStyle name="20% - Accent3 4 2" xfId="52"/>
    <cellStyle name="20% - Accent3 5" xfId="53"/>
    <cellStyle name="20% - Accent3 5 2" xfId="54"/>
    <cellStyle name="20% - Accent3 6" xfId="55"/>
    <cellStyle name="20% - Accent3 6 2" xfId="56"/>
    <cellStyle name="20% - Accent3 7" xfId="57"/>
    <cellStyle name="20% - Accent3 7 2" xfId="58"/>
    <cellStyle name="20% - Accent3 8" xfId="59"/>
    <cellStyle name="20% - Accent3 8 2" xfId="60"/>
    <cellStyle name="20% - Accent3 9" xfId="61"/>
    <cellStyle name="20% - Accent4 2" xfId="62"/>
    <cellStyle name="20% - Accent4 2 2" xfId="63"/>
    <cellStyle name="20% - Accent4 3" xfId="64"/>
    <cellStyle name="20% - Accent4 3 2" xfId="65"/>
    <cellStyle name="20% - Accent4 4" xfId="66"/>
    <cellStyle name="20% - Accent4 4 2" xfId="67"/>
    <cellStyle name="20% - Accent4 5" xfId="68"/>
    <cellStyle name="20% - Accent4 5 2" xfId="69"/>
    <cellStyle name="20% - Accent4 6" xfId="70"/>
    <cellStyle name="20% - Accent4 6 2" xfId="71"/>
    <cellStyle name="20% - Accent4 7" xfId="72"/>
    <cellStyle name="20% - Accent4 7 2" xfId="73"/>
    <cellStyle name="20% - Accent4 8" xfId="74"/>
    <cellStyle name="20% - Accent4 8 2" xfId="75"/>
    <cellStyle name="20% - Accent4 9" xfId="76"/>
    <cellStyle name="20% - Accent5 2" xfId="77"/>
    <cellStyle name="20% - Accent5 2 2" xfId="78"/>
    <cellStyle name="20% - Accent5 3" xfId="79"/>
    <cellStyle name="20% - Accent5 3 2" xfId="80"/>
    <cellStyle name="20% - Accent5 4" xfId="81"/>
    <cellStyle name="20% - Accent5 4 2" xfId="82"/>
    <cellStyle name="20% - Accent5 5" xfId="83"/>
    <cellStyle name="20% - Accent5 5 2" xfId="84"/>
    <cellStyle name="20% - Accent5 6" xfId="85"/>
    <cellStyle name="20% - Accent5 6 2" xfId="86"/>
    <cellStyle name="20% - Accent5 7" xfId="87"/>
    <cellStyle name="20% - Accent5 7 2" xfId="88"/>
    <cellStyle name="20% - Accent5 8" xfId="89"/>
    <cellStyle name="20% - Accent5 8 2" xfId="90"/>
    <cellStyle name="20% - Accent5 9" xfId="91"/>
    <cellStyle name="20% - Accent6 2" xfId="92"/>
    <cellStyle name="20% - Accent6 2 2" xfId="93"/>
    <cellStyle name="20% - Accent6 3" xfId="94"/>
    <cellStyle name="20% - Accent6 3 2" xfId="95"/>
    <cellStyle name="20% - Accent6 4" xfId="96"/>
    <cellStyle name="20% - Accent6 4 2" xfId="97"/>
    <cellStyle name="20% - Accent6 5" xfId="98"/>
    <cellStyle name="20% - Accent6 5 2" xfId="99"/>
    <cellStyle name="20% - Accent6 6" xfId="100"/>
    <cellStyle name="20% - Accent6 6 2" xfId="101"/>
    <cellStyle name="20% - Accent6 7" xfId="102"/>
    <cellStyle name="20% - Accent6 7 2" xfId="103"/>
    <cellStyle name="20% - Accent6 8" xfId="104"/>
    <cellStyle name="20% - Accent6 8 2" xfId="105"/>
    <cellStyle name="20% - Accent6 9" xfId="106"/>
    <cellStyle name="40% - Accent1 2" xfId="107"/>
    <cellStyle name="40% - Accent1 2 2" xfId="108"/>
    <cellStyle name="40% - Accent1 3" xfId="109"/>
    <cellStyle name="40% - Accent1 3 2" xfId="110"/>
    <cellStyle name="40% - Accent1 4" xfId="111"/>
    <cellStyle name="40% - Accent1 4 2" xfId="112"/>
    <cellStyle name="40% - Accent1 5" xfId="113"/>
    <cellStyle name="40% - Accent1 5 2" xfId="114"/>
    <cellStyle name="40% - Accent1 6" xfId="115"/>
    <cellStyle name="40% - Accent1 6 2" xfId="116"/>
    <cellStyle name="40% - Accent1 7" xfId="117"/>
    <cellStyle name="40% - Accent1 7 2" xfId="118"/>
    <cellStyle name="40% - Accent1 8" xfId="119"/>
    <cellStyle name="40% - Accent1 8 2" xfId="120"/>
    <cellStyle name="40% - Accent1 9" xfId="121"/>
    <cellStyle name="40% - Accent2 2" xfId="122"/>
    <cellStyle name="40% - Accent2 2 2" xfId="123"/>
    <cellStyle name="40% - Accent2 3" xfId="124"/>
    <cellStyle name="40% - Accent2 3 2" xfId="125"/>
    <cellStyle name="40% - Accent2 4" xfId="126"/>
    <cellStyle name="40% - Accent2 4 2" xfId="127"/>
    <cellStyle name="40% - Accent2 5" xfId="128"/>
    <cellStyle name="40% - Accent2 5 2" xfId="129"/>
    <cellStyle name="40% - Accent2 6" xfId="130"/>
    <cellStyle name="40% - Accent2 6 2" xfId="131"/>
    <cellStyle name="40% - Accent2 7" xfId="132"/>
    <cellStyle name="40% - Accent2 7 2" xfId="133"/>
    <cellStyle name="40% - Accent2 8" xfId="134"/>
    <cellStyle name="40% - Accent2 8 2" xfId="135"/>
    <cellStyle name="40% - Accent2 9" xfId="136"/>
    <cellStyle name="40% - Accent3 2" xfId="137"/>
    <cellStyle name="40% - Accent3 2 2" xfId="138"/>
    <cellStyle name="40% - Accent3 3" xfId="139"/>
    <cellStyle name="40% - Accent3 3 2" xfId="140"/>
    <cellStyle name="40% - Accent3 4" xfId="141"/>
    <cellStyle name="40% - Accent3 4 2" xfId="142"/>
    <cellStyle name="40% - Accent3 5" xfId="143"/>
    <cellStyle name="40% - Accent3 5 2" xfId="144"/>
    <cellStyle name="40% - Accent3 6" xfId="145"/>
    <cellStyle name="40% - Accent3 6 2" xfId="146"/>
    <cellStyle name="40% - Accent3 7" xfId="147"/>
    <cellStyle name="40% - Accent3 7 2" xfId="148"/>
    <cellStyle name="40% - Accent3 8" xfId="149"/>
    <cellStyle name="40% - Accent3 8 2" xfId="150"/>
    <cellStyle name="40% - Accent3 9" xfId="151"/>
    <cellStyle name="40% - Accent4 2" xfId="152"/>
    <cellStyle name="40% - Accent4 2 2" xfId="153"/>
    <cellStyle name="40% - Accent4 3" xfId="154"/>
    <cellStyle name="40% - Accent4 3 2" xfId="155"/>
    <cellStyle name="40% - Accent4 4" xfId="156"/>
    <cellStyle name="40% - Accent4 4 2" xfId="157"/>
    <cellStyle name="40% - Accent4 5" xfId="158"/>
    <cellStyle name="40% - Accent4 5 2" xfId="159"/>
    <cellStyle name="40% - Accent4 6" xfId="160"/>
    <cellStyle name="40% - Accent4 6 2" xfId="161"/>
    <cellStyle name="40% - Accent4 7" xfId="162"/>
    <cellStyle name="40% - Accent4 7 2" xfId="163"/>
    <cellStyle name="40% - Accent4 8" xfId="164"/>
    <cellStyle name="40% - Accent4 8 2" xfId="165"/>
    <cellStyle name="40% - Accent4 9" xfId="166"/>
    <cellStyle name="40% - Accent5 2" xfId="167"/>
    <cellStyle name="40% - Accent5 2 2" xfId="168"/>
    <cellStyle name="40% - Accent5 3" xfId="169"/>
    <cellStyle name="40% - Accent5 3 2" xfId="170"/>
    <cellStyle name="40% - Accent5 4" xfId="171"/>
    <cellStyle name="40% - Accent5 4 2" xfId="172"/>
    <cellStyle name="40% - Accent5 5" xfId="173"/>
    <cellStyle name="40% - Accent5 5 2" xfId="174"/>
    <cellStyle name="40% - Accent5 6" xfId="175"/>
    <cellStyle name="40% - Accent5 6 2" xfId="176"/>
    <cellStyle name="40% - Accent5 7" xfId="177"/>
    <cellStyle name="40% - Accent5 7 2" xfId="178"/>
    <cellStyle name="40% - Accent5 8" xfId="179"/>
    <cellStyle name="40% - Accent5 8 2" xfId="180"/>
    <cellStyle name="40% - Accent5 9" xfId="181"/>
    <cellStyle name="40% - Accent6 2" xfId="182"/>
    <cellStyle name="40% - Accent6 2 2" xfId="183"/>
    <cellStyle name="40% - Accent6 3" xfId="184"/>
    <cellStyle name="40% - Accent6 3 2" xfId="185"/>
    <cellStyle name="40% - Accent6 4" xfId="186"/>
    <cellStyle name="40% - Accent6 4 2" xfId="187"/>
    <cellStyle name="40% - Accent6 5" xfId="188"/>
    <cellStyle name="40% - Accent6 5 2" xfId="189"/>
    <cellStyle name="40% - Accent6 6" xfId="190"/>
    <cellStyle name="40% - Accent6 6 2" xfId="191"/>
    <cellStyle name="40% - Accent6 7" xfId="192"/>
    <cellStyle name="40% - Accent6 7 2" xfId="193"/>
    <cellStyle name="40% - Accent6 8" xfId="194"/>
    <cellStyle name="40% - Accent6 8 2" xfId="195"/>
    <cellStyle name="40% - Accent6 9" xfId="196"/>
    <cellStyle name="Accent1 - 20%" xfId="197"/>
    <cellStyle name="Accent1 - 40%" xfId="198"/>
    <cellStyle name="Accent1 - 60%" xfId="199"/>
    <cellStyle name="Accent1 10" xfId="32719"/>
    <cellStyle name="Accent1 11" xfId="32744"/>
    <cellStyle name="Accent1 12" xfId="32749"/>
    <cellStyle name="Accent1 13" xfId="32754"/>
    <cellStyle name="Accent1 14" xfId="32759"/>
    <cellStyle name="Accent1 15" xfId="32763"/>
    <cellStyle name="Accent1 16" xfId="32767"/>
    <cellStyle name="Accent1 17" xfId="32771"/>
    <cellStyle name="Accent1 18" xfId="32775"/>
    <cellStyle name="Accent1 19" xfId="32780"/>
    <cellStyle name="Accent1 2" xfId="200"/>
    <cellStyle name="Accent1 20" xfId="32785"/>
    <cellStyle name="Accent1 21" xfId="32789"/>
    <cellStyle name="Accent1 22" xfId="32793"/>
    <cellStyle name="Accent1 23" xfId="32796"/>
    <cellStyle name="Accent1 24" xfId="32799"/>
    <cellStyle name="Accent1 25" xfId="32802"/>
    <cellStyle name="Accent1 26" xfId="32805"/>
    <cellStyle name="Accent1 27" xfId="32808"/>
    <cellStyle name="Accent1 28" xfId="32811"/>
    <cellStyle name="Accent1 29" xfId="32812"/>
    <cellStyle name="Accent1 3" xfId="201"/>
    <cellStyle name="Accent1 30" xfId="32814"/>
    <cellStyle name="Accent1 31" xfId="32818"/>
    <cellStyle name="Accent1 32" xfId="32873"/>
    <cellStyle name="Accent1 33" xfId="32880"/>
    <cellStyle name="Accent1 34" xfId="32882"/>
    <cellStyle name="Accent1 35" xfId="32902"/>
    <cellStyle name="Accent1 36" xfId="32904"/>
    <cellStyle name="Accent1 37" xfId="32905"/>
    <cellStyle name="Accent1 4" xfId="202"/>
    <cellStyle name="Accent1 5" xfId="32615"/>
    <cellStyle name="Accent1 6" xfId="32678"/>
    <cellStyle name="Accent1 7" xfId="32689"/>
    <cellStyle name="Accent1 8" xfId="32722"/>
    <cellStyle name="Accent1 9" xfId="32727"/>
    <cellStyle name="Accent2 - 20%" xfId="203"/>
    <cellStyle name="Accent2 - 40%" xfId="204"/>
    <cellStyle name="Accent2 - 60%" xfId="205"/>
    <cellStyle name="Accent2 10" xfId="32713"/>
    <cellStyle name="Accent2 11" xfId="32740"/>
    <cellStyle name="Accent2 12" xfId="32745"/>
    <cellStyle name="Accent2 13" xfId="32750"/>
    <cellStyle name="Accent2 14" xfId="32755"/>
    <cellStyle name="Accent2 15" xfId="32760"/>
    <cellStyle name="Accent2 16" xfId="32764"/>
    <cellStyle name="Accent2 17" xfId="32768"/>
    <cellStyle name="Accent2 18" xfId="32772"/>
    <cellStyle name="Accent2 19" xfId="32776"/>
    <cellStyle name="Accent2 2" xfId="206"/>
    <cellStyle name="Accent2 20" xfId="32781"/>
    <cellStyle name="Accent2 21" xfId="32786"/>
    <cellStyle name="Accent2 22" xfId="32790"/>
    <cellStyle name="Accent2 23" xfId="32794"/>
    <cellStyle name="Accent2 24" xfId="32797"/>
    <cellStyle name="Accent2 25" xfId="32800"/>
    <cellStyle name="Accent2 26" xfId="32803"/>
    <cellStyle name="Accent2 27" xfId="32806"/>
    <cellStyle name="Accent2 28" xfId="32809"/>
    <cellStyle name="Accent2 29" xfId="32807"/>
    <cellStyle name="Accent2 3" xfId="207"/>
    <cellStyle name="Accent2 30" xfId="32813"/>
    <cellStyle name="Accent2 31" xfId="32822"/>
    <cellStyle name="Accent2 32" xfId="32872"/>
    <cellStyle name="Accent2 33" xfId="32861"/>
    <cellStyle name="Accent2 34" xfId="32884"/>
    <cellStyle name="Accent2 35" xfId="32900"/>
    <cellStyle name="Accent2 36" xfId="32903"/>
    <cellStyle name="Accent2 37" xfId="32901"/>
    <cellStyle name="Accent2 4" xfId="208"/>
    <cellStyle name="Accent2 5" xfId="32619"/>
    <cellStyle name="Accent2 6" xfId="32677"/>
    <cellStyle name="Accent2 7" xfId="32656"/>
    <cellStyle name="Accent2 8" xfId="32721"/>
    <cellStyle name="Accent2 9" xfId="32724"/>
    <cellStyle name="Accent3 - 20%" xfId="209"/>
    <cellStyle name="Accent3 - 40%" xfId="210"/>
    <cellStyle name="Accent3 - 60%" xfId="211"/>
    <cellStyle name="Accent3 10" xfId="32708"/>
    <cellStyle name="Accent3 11" xfId="32736"/>
    <cellStyle name="Accent3 12" xfId="32712"/>
    <cellStyle name="Accent3 13" xfId="32739"/>
    <cellStyle name="Accent3 14" xfId="32717"/>
    <cellStyle name="Accent3 15" xfId="32743"/>
    <cellStyle name="Accent3 16" xfId="32748"/>
    <cellStyle name="Accent3 17" xfId="32753"/>
    <cellStyle name="Accent3 18" xfId="32758"/>
    <cellStyle name="Accent3 19" xfId="32762"/>
    <cellStyle name="Accent3 2" xfId="212"/>
    <cellStyle name="Accent3 20" xfId="32766"/>
    <cellStyle name="Accent3 21" xfId="32770"/>
    <cellStyle name="Accent3 22" xfId="32774"/>
    <cellStyle name="Accent3 23" xfId="32779"/>
    <cellStyle name="Accent3 24" xfId="32784"/>
    <cellStyle name="Accent3 25" xfId="32788"/>
    <cellStyle name="Accent3 26" xfId="32792"/>
    <cellStyle name="Accent3 27" xfId="32795"/>
    <cellStyle name="Accent3 28" xfId="32798"/>
    <cellStyle name="Accent3 29" xfId="32801"/>
    <cellStyle name="Accent3 3" xfId="213"/>
    <cellStyle name="Accent3 30" xfId="32810"/>
    <cellStyle name="Accent3 31" xfId="32826"/>
    <cellStyle name="Accent3 32" xfId="32871"/>
    <cellStyle name="Accent3 33" xfId="32863"/>
    <cellStyle name="Accent3 34" xfId="32885"/>
    <cellStyle name="Accent3 35" xfId="32898"/>
    <cellStyle name="Accent3 36" xfId="32883"/>
    <cellStyle name="Accent3 37" xfId="32899"/>
    <cellStyle name="Accent3 4" xfId="214"/>
    <cellStyle name="Accent3 5" xfId="32623"/>
    <cellStyle name="Accent3 6" xfId="32676"/>
    <cellStyle name="Accent3 7" xfId="32661"/>
    <cellStyle name="Accent3 8" xfId="32720"/>
    <cellStyle name="Accent3 9" xfId="32657"/>
    <cellStyle name="Accent4 - 20%" xfId="215"/>
    <cellStyle name="Accent4 - 40%" xfId="216"/>
    <cellStyle name="Accent4 - 60%" xfId="217"/>
    <cellStyle name="Accent4 10" xfId="32704"/>
    <cellStyle name="Accent4 11" xfId="32732"/>
    <cellStyle name="Accent4 12" xfId="32706"/>
    <cellStyle name="Accent4 13" xfId="32734"/>
    <cellStyle name="Accent4 14" xfId="32709"/>
    <cellStyle name="Accent4 15" xfId="32737"/>
    <cellStyle name="Accent4 16" xfId="32715"/>
    <cellStyle name="Accent4 17" xfId="32741"/>
    <cellStyle name="Accent4 18" xfId="32746"/>
    <cellStyle name="Accent4 19" xfId="32751"/>
    <cellStyle name="Accent4 2" xfId="218"/>
    <cellStyle name="Accent4 20" xfId="32756"/>
    <cellStyle name="Accent4 21" xfId="32761"/>
    <cellStyle name="Accent4 22" xfId="32765"/>
    <cellStyle name="Accent4 23" xfId="32769"/>
    <cellStyle name="Accent4 24" xfId="32773"/>
    <cellStyle name="Accent4 25" xfId="32777"/>
    <cellStyle name="Accent4 26" xfId="32782"/>
    <cellStyle name="Accent4 27" xfId="32787"/>
    <cellStyle name="Accent4 28" xfId="32791"/>
    <cellStyle name="Accent4 29" xfId="32778"/>
    <cellStyle name="Accent4 3" xfId="219"/>
    <cellStyle name="Accent4 30" xfId="32804"/>
    <cellStyle name="Accent4 31" xfId="32829"/>
    <cellStyle name="Accent4 32" xfId="32870"/>
    <cellStyle name="Accent4 33" xfId="32864"/>
    <cellStyle name="Accent4 34" xfId="32887"/>
    <cellStyle name="Accent4 35" xfId="32896"/>
    <cellStyle name="Accent4 36" xfId="32886"/>
    <cellStyle name="Accent4 37" xfId="32897"/>
    <cellStyle name="Accent4 4" xfId="220"/>
    <cellStyle name="Accent4 5" xfId="32627"/>
    <cellStyle name="Accent4 6" xfId="32675"/>
    <cellStyle name="Accent4 7" xfId="32665"/>
    <cellStyle name="Accent4 8" xfId="32718"/>
    <cellStyle name="Accent4 9" xfId="32663"/>
    <cellStyle name="Accent5 - 20%" xfId="221"/>
    <cellStyle name="Accent5 - 40%" xfId="222"/>
    <cellStyle name="Accent5 - 60%" xfId="223"/>
    <cellStyle name="Accent5 10" xfId="32700"/>
    <cellStyle name="Accent5 11" xfId="32728"/>
    <cellStyle name="Accent5 12" xfId="32701"/>
    <cellStyle name="Accent5 13" xfId="32729"/>
    <cellStyle name="Accent5 14" xfId="32702"/>
    <cellStyle name="Accent5 15" xfId="32730"/>
    <cellStyle name="Accent5 16" xfId="32703"/>
    <cellStyle name="Accent5 17" xfId="32731"/>
    <cellStyle name="Accent5 18" xfId="32705"/>
    <cellStyle name="Accent5 19" xfId="32733"/>
    <cellStyle name="Accent5 2" xfId="224"/>
    <cellStyle name="Accent5 20" xfId="32707"/>
    <cellStyle name="Accent5 21" xfId="32735"/>
    <cellStyle name="Accent5 22" xfId="32711"/>
    <cellStyle name="Accent5 23" xfId="32738"/>
    <cellStyle name="Accent5 24" xfId="32716"/>
    <cellStyle name="Accent5 25" xfId="32742"/>
    <cellStyle name="Accent5 26" xfId="32747"/>
    <cellStyle name="Accent5 27" xfId="32752"/>
    <cellStyle name="Accent5 28" xfId="32757"/>
    <cellStyle name="Accent5 29" xfId="32726"/>
    <cellStyle name="Accent5 3" xfId="225"/>
    <cellStyle name="Accent5 30" xfId="32783"/>
    <cellStyle name="Accent5 31" xfId="32833"/>
    <cellStyle name="Accent5 32" xfId="32869"/>
    <cellStyle name="Accent5 33" xfId="32866"/>
    <cellStyle name="Accent5 34" xfId="32889"/>
    <cellStyle name="Accent5 35" xfId="32895"/>
    <cellStyle name="Accent5 36" xfId="32888"/>
    <cellStyle name="Accent5 37" xfId="32894"/>
    <cellStyle name="Accent5 4" xfId="226"/>
    <cellStyle name="Accent5 5" xfId="32631"/>
    <cellStyle name="Accent5 6" xfId="32674"/>
    <cellStyle name="Accent5 7" xfId="32669"/>
    <cellStyle name="Accent5 8" xfId="32714"/>
    <cellStyle name="Accent5 9" xfId="32668"/>
    <cellStyle name="Accent6 - 20%" xfId="227"/>
    <cellStyle name="Accent6 - 40%" xfId="228"/>
    <cellStyle name="Accent6 - 60%" xfId="229"/>
    <cellStyle name="Accent6 10" xfId="32698"/>
    <cellStyle name="Accent6 11" xfId="32725"/>
    <cellStyle name="Accent6 12" xfId="32697"/>
    <cellStyle name="Accent6 13" xfId="32688"/>
    <cellStyle name="Accent6 14" xfId="32696"/>
    <cellStyle name="Accent6 15" xfId="32622"/>
    <cellStyle name="Accent6 16" xfId="32695"/>
    <cellStyle name="Accent6 17" xfId="32679"/>
    <cellStyle name="Accent6 18" xfId="32723"/>
    <cellStyle name="Accent6 19" xfId="32659"/>
    <cellStyle name="Accent6 2" xfId="230"/>
    <cellStyle name="Accent6 20" xfId="32694"/>
    <cellStyle name="Accent6 21" xfId="32660"/>
    <cellStyle name="Accent6 22" xfId="32693"/>
    <cellStyle name="Accent6 23" xfId="32662"/>
    <cellStyle name="Accent6 24" xfId="32692"/>
    <cellStyle name="Accent6 25" xfId="32664"/>
    <cellStyle name="Accent6 26" xfId="32691"/>
    <cellStyle name="Accent6 27" xfId="32666"/>
    <cellStyle name="Accent6 28" xfId="32690"/>
    <cellStyle name="Accent6 29" xfId="32670"/>
    <cellStyle name="Accent6 3" xfId="231"/>
    <cellStyle name="Accent6 30" xfId="32699"/>
    <cellStyle name="Accent6 31" xfId="32837"/>
    <cellStyle name="Accent6 32" xfId="32867"/>
    <cellStyle name="Accent6 33" xfId="32868"/>
    <cellStyle name="Accent6 34" xfId="32891"/>
    <cellStyle name="Accent6 35" xfId="32893"/>
    <cellStyle name="Accent6 36" xfId="32890"/>
    <cellStyle name="Accent6 37" xfId="32892"/>
    <cellStyle name="Accent6 4" xfId="232"/>
    <cellStyle name="Accent6 5" xfId="32635"/>
    <cellStyle name="Accent6 6" xfId="32671"/>
    <cellStyle name="Accent6 7" xfId="32672"/>
    <cellStyle name="Accent6 8" xfId="32710"/>
    <cellStyle name="Accent6 9" xfId="32673"/>
    <cellStyle name="Bad 2" xfId="233"/>
    <cellStyle name="Bad 3" xfId="234"/>
    <cellStyle name="Bad 4" xfId="235"/>
    <cellStyle name="Calculation 2" xfId="236"/>
    <cellStyle name="Calculation 2 10" xfId="237"/>
    <cellStyle name="Calculation 2 10 10" xfId="238"/>
    <cellStyle name="Calculation 2 10 10 2" xfId="239"/>
    <cellStyle name="Calculation 2 10 10 3" xfId="240"/>
    <cellStyle name="Calculation 2 10 11" xfId="241"/>
    <cellStyle name="Calculation 2 10 11 2" xfId="242"/>
    <cellStyle name="Calculation 2 10 11 3" xfId="243"/>
    <cellStyle name="Calculation 2 10 12" xfId="244"/>
    <cellStyle name="Calculation 2 10 12 2" xfId="245"/>
    <cellStyle name="Calculation 2 10 12 3" xfId="246"/>
    <cellStyle name="Calculation 2 10 13" xfId="247"/>
    <cellStyle name="Calculation 2 10 13 2" xfId="248"/>
    <cellStyle name="Calculation 2 10 13 3" xfId="249"/>
    <cellStyle name="Calculation 2 10 14" xfId="250"/>
    <cellStyle name="Calculation 2 10 14 2" xfId="251"/>
    <cellStyle name="Calculation 2 10 14 3" xfId="252"/>
    <cellStyle name="Calculation 2 10 15" xfId="253"/>
    <cellStyle name="Calculation 2 10 15 2" xfId="254"/>
    <cellStyle name="Calculation 2 10 15 3" xfId="255"/>
    <cellStyle name="Calculation 2 10 16" xfId="256"/>
    <cellStyle name="Calculation 2 10 2" xfId="257"/>
    <cellStyle name="Calculation 2 10 2 2" xfId="258"/>
    <cellStyle name="Calculation 2 10 2 3" xfId="259"/>
    <cellStyle name="Calculation 2 10 3" xfId="260"/>
    <cellStyle name="Calculation 2 10 3 2" xfId="261"/>
    <cellStyle name="Calculation 2 10 3 3" xfId="262"/>
    <cellStyle name="Calculation 2 10 4" xfId="263"/>
    <cellStyle name="Calculation 2 10 4 2" xfId="264"/>
    <cellStyle name="Calculation 2 10 4 3" xfId="265"/>
    <cellStyle name="Calculation 2 10 5" xfId="266"/>
    <cellStyle name="Calculation 2 10 5 2" xfId="267"/>
    <cellStyle name="Calculation 2 10 5 3" xfId="268"/>
    <cellStyle name="Calculation 2 10 6" xfId="269"/>
    <cellStyle name="Calculation 2 10 6 2" xfId="270"/>
    <cellStyle name="Calculation 2 10 6 3" xfId="271"/>
    <cellStyle name="Calculation 2 10 7" xfId="272"/>
    <cellStyle name="Calculation 2 10 7 2" xfId="273"/>
    <cellStyle name="Calculation 2 10 7 3" xfId="274"/>
    <cellStyle name="Calculation 2 10 8" xfId="275"/>
    <cellStyle name="Calculation 2 10 8 2" xfId="276"/>
    <cellStyle name="Calculation 2 10 8 3" xfId="277"/>
    <cellStyle name="Calculation 2 10 9" xfId="278"/>
    <cellStyle name="Calculation 2 10 9 2" xfId="279"/>
    <cellStyle name="Calculation 2 10 9 3" xfId="280"/>
    <cellStyle name="Calculation 2 11" xfId="281"/>
    <cellStyle name="Calculation 2 11 10" xfId="282"/>
    <cellStyle name="Calculation 2 11 10 2" xfId="283"/>
    <cellStyle name="Calculation 2 11 10 3" xfId="284"/>
    <cellStyle name="Calculation 2 11 11" xfId="285"/>
    <cellStyle name="Calculation 2 11 11 2" xfId="286"/>
    <cellStyle name="Calculation 2 11 11 3" xfId="287"/>
    <cellStyle name="Calculation 2 11 12" xfId="288"/>
    <cellStyle name="Calculation 2 11 12 2" xfId="289"/>
    <cellStyle name="Calculation 2 11 12 3" xfId="290"/>
    <cellStyle name="Calculation 2 11 13" xfId="291"/>
    <cellStyle name="Calculation 2 11 13 2" xfId="292"/>
    <cellStyle name="Calculation 2 11 13 3" xfId="293"/>
    <cellStyle name="Calculation 2 11 14" xfId="294"/>
    <cellStyle name="Calculation 2 11 14 2" xfId="295"/>
    <cellStyle name="Calculation 2 11 14 3" xfId="296"/>
    <cellStyle name="Calculation 2 11 15" xfId="297"/>
    <cellStyle name="Calculation 2 11 15 2" xfId="298"/>
    <cellStyle name="Calculation 2 11 15 3" xfId="299"/>
    <cellStyle name="Calculation 2 11 16" xfId="300"/>
    <cellStyle name="Calculation 2 11 2" xfId="301"/>
    <cellStyle name="Calculation 2 11 2 2" xfId="302"/>
    <cellStyle name="Calculation 2 11 2 3" xfId="303"/>
    <cellStyle name="Calculation 2 11 3" xfId="304"/>
    <cellStyle name="Calculation 2 11 3 2" xfId="305"/>
    <cellStyle name="Calculation 2 11 3 3" xfId="306"/>
    <cellStyle name="Calculation 2 11 4" xfId="307"/>
    <cellStyle name="Calculation 2 11 4 2" xfId="308"/>
    <cellStyle name="Calculation 2 11 4 3" xfId="309"/>
    <cellStyle name="Calculation 2 11 5" xfId="310"/>
    <cellStyle name="Calculation 2 11 5 2" xfId="311"/>
    <cellStyle name="Calculation 2 11 5 3" xfId="312"/>
    <cellStyle name="Calculation 2 11 6" xfId="313"/>
    <cellStyle name="Calculation 2 11 6 2" xfId="314"/>
    <cellStyle name="Calculation 2 11 6 3" xfId="315"/>
    <cellStyle name="Calculation 2 11 7" xfId="316"/>
    <cellStyle name="Calculation 2 11 7 2" xfId="317"/>
    <cellStyle name="Calculation 2 11 7 3" xfId="318"/>
    <cellStyle name="Calculation 2 11 8" xfId="319"/>
    <cellStyle name="Calculation 2 11 8 2" xfId="320"/>
    <cellStyle name="Calculation 2 11 8 3" xfId="321"/>
    <cellStyle name="Calculation 2 11 9" xfId="322"/>
    <cellStyle name="Calculation 2 11 9 2" xfId="323"/>
    <cellStyle name="Calculation 2 11 9 3" xfId="324"/>
    <cellStyle name="Calculation 2 12" xfId="325"/>
    <cellStyle name="Calculation 2 12 10" xfId="326"/>
    <cellStyle name="Calculation 2 12 10 2" xfId="327"/>
    <cellStyle name="Calculation 2 12 10 3" xfId="328"/>
    <cellStyle name="Calculation 2 12 11" xfId="329"/>
    <cellStyle name="Calculation 2 12 11 2" xfId="330"/>
    <cellStyle name="Calculation 2 12 11 3" xfId="331"/>
    <cellStyle name="Calculation 2 12 12" xfId="332"/>
    <cellStyle name="Calculation 2 12 12 2" xfId="333"/>
    <cellStyle name="Calculation 2 12 12 3" xfId="334"/>
    <cellStyle name="Calculation 2 12 13" xfId="335"/>
    <cellStyle name="Calculation 2 12 13 2" xfId="336"/>
    <cellStyle name="Calculation 2 12 13 3" xfId="337"/>
    <cellStyle name="Calculation 2 12 14" xfId="338"/>
    <cellStyle name="Calculation 2 12 14 2" xfId="339"/>
    <cellStyle name="Calculation 2 12 14 3" xfId="340"/>
    <cellStyle name="Calculation 2 12 15" xfId="341"/>
    <cellStyle name="Calculation 2 12 15 2" xfId="342"/>
    <cellStyle name="Calculation 2 12 15 3" xfId="343"/>
    <cellStyle name="Calculation 2 12 16" xfId="344"/>
    <cellStyle name="Calculation 2 12 2" xfId="345"/>
    <cellStyle name="Calculation 2 12 2 2" xfId="346"/>
    <cellStyle name="Calculation 2 12 2 3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6 2" xfId="358"/>
    <cellStyle name="Calculation 2 12 6 3" xfId="359"/>
    <cellStyle name="Calculation 2 12 7" xfId="360"/>
    <cellStyle name="Calculation 2 12 7 2" xfId="361"/>
    <cellStyle name="Calculation 2 12 7 3" xfId="362"/>
    <cellStyle name="Calculation 2 12 8" xfId="363"/>
    <cellStyle name="Calculation 2 12 8 2" xfId="364"/>
    <cellStyle name="Calculation 2 12 8 3" xfId="365"/>
    <cellStyle name="Calculation 2 12 9" xfId="366"/>
    <cellStyle name="Calculation 2 12 9 2" xfId="367"/>
    <cellStyle name="Calculation 2 12 9 3" xfId="368"/>
    <cellStyle name="Calculation 2 13" xfId="369"/>
    <cellStyle name="Calculation 2 13 10" xfId="370"/>
    <cellStyle name="Calculation 2 13 10 2" xfId="371"/>
    <cellStyle name="Calculation 2 13 10 3" xfId="372"/>
    <cellStyle name="Calculation 2 13 11" xfId="373"/>
    <cellStyle name="Calculation 2 13 11 2" xfId="374"/>
    <cellStyle name="Calculation 2 13 11 3" xfId="375"/>
    <cellStyle name="Calculation 2 13 12" xfId="376"/>
    <cellStyle name="Calculation 2 13 12 2" xfId="377"/>
    <cellStyle name="Calculation 2 13 12 3" xfId="378"/>
    <cellStyle name="Calculation 2 13 13" xfId="379"/>
    <cellStyle name="Calculation 2 13 13 2" xfId="380"/>
    <cellStyle name="Calculation 2 13 13 3" xfId="381"/>
    <cellStyle name="Calculation 2 13 14" xfId="382"/>
    <cellStyle name="Calculation 2 13 14 2" xfId="383"/>
    <cellStyle name="Calculation 2 13 14 3" xfId="384"/>
    <cellStyle name="Calculation 2 13 15" xfId="385"/>
    <cellStyle name="Calculation 2 13 15 2" xfId="386"/>
    <cellStyle name="Calculation 2 13 15 3" xfId="387"/>
    <cellStyle name="Calculation 2 13 16" xfId="388"/>
    <cellStyle name="Calculation 2 13 2" xfId="389"/>
    <cellStyle name="Calculation 2 13 2 2" xfId="390"/>
    <cellStyle name="Calculation 2 13 2 3" xfId="391"/>
    <cellStyle name="Calculation 2 13 3" xfId="392"/>
    <cellStyle name="Calculation 2 13 3 2" xfId="393"/>
    <cellStyle name="Calculation 2 13 3 3" xfId="394"/>
    <cellStyle name="Calculation 2 13 4" xfId="395"/>
    <cellStyle name="Calculation 2 13 4 2" xfId="396"/>
    <cellStyle name="Calculation 2 13 4 3" xfId="397"/>
    <cellStyle name="Calculation 2 13 5" xfId="398"/>
    <cellStyle name="Calculation 2 13 5 2" xfId="399"/>
    <cellStyle name="Calculation 2 13 5 3" xfId="400"/>
    <cellStyle name="Calculation 2 13 6" xfId="401"/>
    <cellStyle name="Calculation 2 13 6 2" xfId="402"/>
    <cellStyle name="Calculation 2 13 6 3" xfId="403"/>
    <cellStyle name="Calculation 2 13 7" xfId="404"/>
    <cellStyle name="Calculation 2 13 7 2" xfId="405"/>
    <cellStyle name="Calculation 2 13 7 3" xfId="406"/>
    <cellStyle name="Calculation 2 13 8" xfId="407"/>
    <cellStyle name="Calculation 2 13 8 2" xfId="408"/>
    <cellStyle name="Calculation 2 13 8 3" xfId="409"/>
    <cellStyle name="Calculation 2 13 9" xfId="410"/>
    <cellStyle name="Calculation 2 13 9 2" xfId="411"/>
    <cellStyle name="Calculation 2 13 9 3" xfId="412"/>
    <cellStyle name="Calculation 2 14" xfId="413"/>
    <cellStyle name="Calculation 2 14 2" xfId="414"/>
    <cellStyle name="Calculation 2 14 3" xfId="415"/>
    <cellStyle name="Calculation 2 15" xfId="416"/>
    <cellStyle name="Calculation 2 15 2" xfId="417"/>
    <cellStyle name="Calculation 2 15 3" xfId="418"/>
    <cellStyle name="Calculation 2 16" xfId="419"/>
    <cellStyle name="Calculation 2 16 2" xfId="420"/>
    <cellStyle name="Calculation 2 16 3" xfId="421"/>
    <cellStyle name="Calculation 2 17" xfId="422"/>
    <cellStyle name="Calculation 2 17 2" xfId="423"/>
    <cellStyle name="Calculation 2 17 3" xfId="424"/>
    <cellStyle name="Calculation 2 18" xfId="425"/>
    <cellStyle name="Calculation 2 18 2" xfId="426"/>
    <cellStyle name="Calculation 2 18 3" xfId="427"/>
    <cellStyle name="Calculation 2 19" xfId="428"/>
    <cellStyle name="Calculation 2 19 2" xfId="429"/>
    <cellStyle name="Calculation 2 19 3" xfId="430"/>
    <cellStyle name="Calculation 2 2" xfId="431"/>
    <cellStyle name="Calculation 2 2 10" xfId="432"/>
    <cellStyle name="Calculation 2 2 10 2" xfId="433"/>
    <cellStyle name="Calculation 2 2 10 3" xfId="434"/>
    <cellStyle name="Calculation 2 2 11" xfId="435"/>
    <cellStyle name="Calculation 2 2 11 2" xfId="436"/>
    <cellStyle name="Calculation 2 2 11 3" xfId="437"/>
    <cellStyle name="Calculation 2 2 12" xfId="438"/>
    <cellStyle name="Calculation 2 2 12 2" xfId="439"/>
    <cellStyle name="Calculation 2 2 12 3" xfId="440"/>
    <cellStyle name="Calculation 2 2 13" xfId="441"/>
    <cellStyle name="Calculation 2 2 13 2" xfId="442"/>
    <cellStyle name="Calculation 2 2 13 3" xfId="443"/>
    <cellStyle name="Calculation 2 2 14" xfId="444"/>
    <cellStyle name="Calculation 2 2 14 2" xfId="445"/>
    <cellStyle name="Calculation 2 2 14 3" xfId="446"/>
    <cellStyle name="Calculation 2 2 15" xfId="447"/>
    <cellStyle name="Calculation 2 2 15 2" xfId="448"/>
    <cellStyle name="Calculation 2 2 15 3" xfId="449"/>
    <cellStyle name="Calculation 2 2 16" xfId="450"/>
    <cellStyle name="Calculation 2 2 2" xfId="451"/>
    <cellStyle name="Calculation 2 2 2 2" xfId="452"/>
    <cellStyle name="Calculation 2 2 2 3" xfId="453"/>
    <cellStyle name="Calculation 2 2 3" xfId="454"/>
    <cellStyle name="Calculation 2 2 3 2" xfId="455"/>
    <cellStyle name="Calculation 2 2 3 3" xfId="456"/>
    <cellStyle name="Calculation 2 2 4" xfId="457"/>
    <cellStyle name="Calculation 2 2 4 2" xfId="458"/>
    <cellStyle name="Calculation 2 2 4 3" xfId="459"/>
    <cellStyle name="Calculation 2 2 5" xfId="460"/>
    <cellStyle name="Calculation 2 2 5 2" xfId="461"/>
    <cellStyle name="Calculation 2 2 5 3" xfId="462"/>
    <cellStyle name="Calculation 2 2 6" xfId="463"/>
    <cellStyle name="Calculation 2 2 6 2" xfId="464"/>
    <cellStyle name="Calculation 2 2 6 3" xfId="465"/>
    <cellStyle name="Calculation 2 2 7" xfId="466"/>
    <cellStyle name="Calculation 2 2 7 2" xfId="467"/>
    <cellStyle name="Calculation 2 2 7 3" xfId="468"/>
    <cellStyle name="Calculation 2 2 8" xfId="469"/>
    <cellStyle name="Calculation 2 2 8 2" xfId="470"/>
    <cellStyle name="Calculation 2 2 8 3" xfId="471"/>
    <cellStyle name="Calculation 2 2 9" xfId="472"/>
    <cellStyle name="Calculation 2 2 9 2" xfId="473"/>
    <cellStyle name="Calculation 2 2 9 3" xfId="474"/>
    <cellStyle name="Calculation 2 20" xfId="475"/>
    <cellStyle name="Calculation 2 20 2" xfId="476"/>
    <cellStyle name="Calculation 2 20 3" xfId="477"/>
    <cellStyle name="Calculation 2 21" xfId="478"/>
    <cellStyle name="Calculation 2 21 2" xfId="479"/>
    <cellStyle name="Calculation 2 21 3" xfId="480"/>
    <cellStyle name="Calculation 2 22" xfId="481"/>
    <cellStyle name="Calculation 2 22 2" xfId="482"/>
    <cellStyle name="Calculation 2 22 3" xfId="483"/>
    <cellStyle name="Calculation 2 23" xfId="484"/>
    <cellStyle name="Calculation 2 23 2" xfId="485"/>
    <cellStyle name="Calculation 2 23 3" xfId="486"/>
    <cellStyle name="Calculation 2 24" xfId="487"/>
    <cellStyle name="Calculation 2 24 2" xfId="488"/>
    <cellStyle name="Calculation 2 24 3" xfId="489"/>
    <cellStyle name="Calculation 2 25" xfId="490"/>
    <cellStyle name="Calculation 2 25 2" xfId="491"/>
    <cellStyle name="Calculation 2 25 3" xfId="492"/>
    <cellStyle name="Calculation 2 26" xfId="493"/>
    <cellStyle name="Calculation 2 26 2" xfId="494"/>
    <cellStyle name="Calculation 2 26 3" xfId="495"/>
    <cellStyle name="Calculation 2 27" xfId="496"/>
    <cellStyle name="Calculation 2 27 2" xfId="497"/>
    <cellStyle name="Calculation 2 27 3" xfId="498"/>
    <cellStyle name="Calculation 2 28" xfId="499"/>
    <cellStyle name="Calculation 2 3" xfId="500"/>
    <cellStyle name="Calculation 2 3 10" xfId="501"/>
    <cellStyle name="Calculation 2 3 10 2" xfId="502"/>
    <cellStyle name="Calculation 2 3 10 3" xfId="503"/>
    <cellStyle name="Calculation 2 3 11" xfId="504"/>
    <cellStyle name="Calculation 2 3 11 2" xfId="505"/>
    <cellStyle name="Calculation 2 3 11 3" xfId="506"/>
    <cellStyle name="Calculation 2 3 12" xfId="507"/>
    <cellStyle name="Calculation 2 3 12 2" xfId="508"/>
    <cellStyle name="Calculation 2 3 12 3" xfId="509"/>
    <cellStyle name="Calculation 2 3 13" xfId="510"/>
    <cellStyle name="Calculation 2 3 13 2" xfId="511"/>
    <cellStyle name="Calculation 2 3 13 3" xfId="512"/>
    <cellStyle name="Calculation 2 3 14" xfId="513"/>
    <cellStyle name="Calculation 2 3 14 2" xfId="514"/>
    <cellStyle name="Calculation 2 3 14 3" xfId="515"/>
    <cellStyle name="Calculation 2 3 15" xfId="516"/>
    <cellStyle name="Calculation 2 3 15 2" xfId="517"/>
    <cellStyle name="Calculation 2 3 15 3" xfId="518"/>
    <cellStyle name="Calculation 2 3 16" xfId="519"/>
    <cellStyle name="Calculation 2 3 2" xfId="520"/>
    <cellStyle name="Calculation 2 3 2 2" xfId="521"/>
    <cellStyle name="Calculation 2 3 2 3" xfId="522"/>
    <cellStyle name="Calculation 2 3 3" xfId="523"/>
    <cellStyle name="Calculation 2 3 3 2" xfId="524"/>
    <cellStyle name="Calculation 2 3 3 3" xfId="525"/>
    <cellStyle name="Calculation 2 3 4" xfId="526"/>
    <cellStyle name="Calculation 2 3 4 2" xfId="527"/>
    <cellStyle name="Calculation 2 3 4 3" xfId="528"/>
    <cellStyle name="Calculation 2 3 5" xfId="529"/>
    <cellStyle name="Calculation 2 3 5 2" xfId="530"/>
    <cellStyle name="Calculation 2 3 5 3" xfId="531"/>
    <cellStyle name="Calculation 2 3 6" xfId="532"/>
    <cellStyle name="Calculation 2 3 6 2" xfId="533"/>
    <cellStyle name="Calculation 2 3 6 3" xfId="534"/>
    <cellStyle name="Calculation 2 3 7" xfId="535"/>
    <cellStyle name="Calculation 2 3 7 2" xfId="536"/>
    <cellStyle name="Calculation 2 3 7 3" xfId="537"/>
    <cellStyle name="Calculation 2 3 8" xfId="538"/>
    <cellStyle name="Calculation 2 3 8 2" xfId="539"/>
    <cellStyle name="Calculation 2 3 8 3" xfId="540"/>
    <cellStyle name="Calculation 2 3 9" xfId="541"/>
    <cellStyle name="Calculation 2 3 9 2" xfId="542"/>
    <cellStyle name="Calculation 2 3 9 3" xfId="543"/>
    <cellStyle name="Calculation 2 4" xfId="544"/>
    <cellStyle name="Calculation 2 4 10" xfId="545"/>
    <cellStyle name="Calculation 2 4 10 2" xfId="546"/>
    <cellStyle name="Calculation 2 4 10 3" xfId="547"/>
    <cellStyle name="Calculation 2 4 11" xfId="548"/>
    <cellStyle name="Calculation 2 4 11 2" xfId="549"/>
    <cellStyle name="Calculation 2 4 11 3" xfId="550"/>
    <cellStyle name="Calculation 2 4 12" xfId="551"/>
    <cellStyle name="Calculation 2 4 12 2" xfId="552"/>
    <cellStyle name="Calculation 2 4 12 3" xfId="553"/>
    <cellStyle name="Calculation 2 4 13" xfId="554"/>
    <cellStyle name="Calculation 2 4 13 2" xfId="555"/>
    <cellStyle name="Calculation 2 4 13 3" xfId="556"/>
    <cellStyle name="Calculation 2 4 14" xfId="557"/>
    <cellStyle name="Calculation 2 4 14 2" xfId="558"/>
    <cellStyle name="Calculation 2 4 14 3" xfId="559"/>
    <cellStyle name="Calculation 2 4 15" xfId="560"/>
    <cellStyle name="Calculation 2 4 15 2" xfId="561"/>
    <cellStyle name="Calculation 2 4 15 3" xfId="562"/>
    <cellStyle name="Calculation 2 4 16" xfId="563"/>
    <cellStyle name="Calculation 2 4 2" xfId="564"/>
    <cellStyle name="Calculation 2 4 2 2" xfId="565"/>
    <cellStyle name="Calculation 2 4 2 3" xfId="566"/>
    <cellStyle name="Calculation 2 4 3" xfId="567"/>
    <cellStyle name="Calculation 2 4 3 2" xfId="568"/>
    <cellStyle name="Calculation 2 4 3 3" xfId="569"/>
    <cellStyle name="Calculation 2 4 4" xfId="570"/>
    <cellStyle name="Calculation 2 4 4 2" xfId="571"/>
    <cellStyle name="Calculation 2 4 4 3" xfId="572"/>
    <cellStyle name="Calculation 2 4 5" xfId="573"/>
    <cellStyle name="Calculation 2 4 5 2" xfId="574"/>
    <cellStyle name="Calculation 2 4 5 3" xfId="575"/>
    <cellStyle name="Calculation 2 4 6" xfId="576"/>
    <cellStyle name="Calculation 2 4 6 2" xfId="577"/>
    <cellStyle name="Calculation 2 4 6 3" xfId="578"/>
    <cellStyle name="Calculation 2 4 7" xfId="579"/>
    <cellStyle name="Calculation 2 4 7 2" xfId="580"/>
    <cellStyle name="Calculation 2 4 7 3" xfId="581"/>
    <cellStyle name="Calculation 2 4 8" xfId="582"/>
    <cellStyle name="Calculation 2 4 8 2" xfId="583"/>
    <cellStyle name="Calculation 2 4 8 3" xfId="584"/>
    <cellStyle name="Calculation 2 4 9" xfId="585"/>
    <cellStyle name="Calculation 2 4 9 2" xfId="586"/>
    <cellStyle name="Calculation 2 4 9 3" xfId="587"/>
    <cellStyle name="Calculation 2 5" xfId="588"/>
    <cellStyle name="Calculation 2 5 10" xfId="589"/>
    <cellStyle name="Calculation 2 5 10 2" xfId="590"/>
    <cellStyle name="Calculation 2 5 10 3" xfId="591"/>
    <cellStyle name="Calculation 2 5 11" xfId="592"/>
    <cellStyle name="Calculation 2 5 11 2" xfId="593"/>
    <cellStyle name="Calculation 2 5 11 3" xfId="594"/>
    <cellStyle name="Calculation 2 5 12" xfId="595"/>
    <cellStyle name="Calculation 2 5 12 2" xfId="596"/>
    <cellStyle name="Calculation 2 5 12 3" xfId="597"/>
    <cellStyle name="Calculation 2 5 13" xfId="598"/>
    <cellStyle name="Calculation 2 5 13 2" xfId="599"/>
    <cellStyle name="Calculation 2 5 13 3" xfId="600"/>
    <cellStyle name="Calculation 2 5 14" xfId="601"/>
    <cellStyle name="Calculation 2 5 14 2" xfId="602"/>
    <cellStyle name="Calculation 2 5 14 3" xfId="603"/>
    <cellStyle name="Calculation 2 5 15" xfId="604"/>
    <cellStyle name="Calculation 2 5 15 2" xfId="605"/>
    <cellStyle name="Calculation 2 5 15 3" xfId="606"/>
    <cellStyle name="Calculation 2 5 16" xfId="607"/>
    <cellStyle name="Calculation 2 5 2" xfId="608"/>
    <cellStyle name="Calculation 2 5 2 2" xfId="609"/>
    <cellStyle name="Calculation 2 5 2 3" xfId="610"/>
    <cellStyle name="Calculation 2 5 3" xfId="611"/>
    <cellStyle name="Calculation 2 5 3 2" xfId="612"/>
    <cellStyle name="Calculation 2 5 3 3" xfId="613"/>
    <cellStyle name="Calculation 2 5 4" xfId="614"/>
    <cellStyle name="Calculation 2 5 4 2" xfId="615"/>
    <cellStyle name="Calculation 2 5 4 3" xfId="616"/>
    <cellStyle name="Calculation 2 5 5" xfId="617"/>
    <cellStyle name="Calculation 2 5 5 2" xfId="618"/>
    <cellStyle name="Calculation 2 5 5 3" xfId="619"/>
    <cellStyle name="Calculation 2 5 6" xfId="620"/>
    <cellStyle name="Calculation 2 5 6 2" xfId="621"/>
    <cellStyle name="Calculation 2 5 6 3" xfId="622"/>
    <cellStyle name="Calculation 2 5 7" xfId="623"/>
    <cellStyle name="Calculation 2 5 7 2" xfId="624"/>
    <cellStyle name="Calculation 2 5 7 3" xfId="625"/>
    <cellStyle name="Calculation 2 5 8" xfId="626"/>
    <cellStyle name="Calculation 2 5 8 2" xfId="627"/>
    <cellStyle name="Calculation 2 5 8 3" xfId="628"/>
    <cellStyle name="Calculation 2 5 9" xfId="629"/>
    <cellStyle name="Calculation 2 5 9 2" xfId="630"/>
    <cellStyle name="Calculation 2 5 9 3" xfId="631"/>
    <cellStyle name="Calculation 2 6" xfId="632"/>
    <cellStyle name="Calculation 2 6 10" xfId="633"/>
    <cellStyle name="Calculation 2 6 10 2" xfId="634"/>
    <cellStyle name="Calculation 2 6 10 3" xfId="635"/>
    <cellStyle name="Calculation 2 6 11" xfId="636"/>
    <cellStyle name="Calculation 2 6 11 2" xfId="637"/>
    <cellStyle name="Calculation 2 6 11 3" xfId="638"/>
    <cellStyle name="Calculation 2 6 12" xfId="639"/>
    <cellStyle name="Calculation 2 6 12 2" xfId="640"/>
    <cellStyle name="Calculation 2 6 12 3" xfId="641"/>
    <cellStyle name="Calculation 2 6 13" xfId="642"/>
    <cellStyle name="Calculation 2 6 13 2" xfId="643"/>
    <cellStyle name="Calculation 2 6 13 3" xfId="644"/>
    <cellStyle name="Calculation 2 6 14" xfId="645"/>
    <cellStyle name="Calculation 2 6 14 2" xfId="646"/>
    <cellStyle name="Calculation 2 6 14 3" xfId="647"/>
    <cellStyle name="Calculation 2 6 15" xfId="648"/>
    <cellStyle name="Calculation 2 6 15 2" xfId="649"/>
    <cellStyle name="Calculation 2 6 15 3" xfId="650"/>
    <cellStyle name="Calculation 2 6 16" xfId="651"/>
    <cellStyle name="Calculation 2 6 2" xfId="652"/>
    <cellStyle name="Calculation 2 6 2 2" xfId="653"/>
    <cellStyle name="Calculation 2 6 2 3" xfId="654"/>
    <cellStyle name="Calculation 2 6 3" xfId="655"/>
    <cellStyle name="Calculation 2 6 3 2" xfId="656"/>
    <cellStyle name="Calculation 2 6 3 3" xfId="657"/>
    <cellStyle name="Calculation 2 6 4" xfId="658"/>
    <cellStyle name="Calculation 2 6 4 2" xfId="659"/>
    <cellStyle name="Calculation 2 6 4 3" xfId="660"/>
    <cellStyle name="Calculation 2 6 5" xfId="661"/>
    <cellStyle name="Calculation 2 6 5 2" xfId="662"/>
    <cellStyle name="Calculation 2 6 5 3" xfId="663"/>
    <cellStyle name="Calculation 2 6 6" xfId="664"/>
    <cellStyle name="Calculation 2 6 6 2" xfId="665"/>
    <cellStyle name="Calculation 2 6 6 3" xfId="666"/>
    <cellStyle name="Calculation 2 6 7" xfId="667"/>
    <cellStyle name="Calculation 2 6 7 2" xfId="668"/>
    <cellStyle name="Calculation 2 6 7 3" xfId="669"/>
    <cellStyle name="Calculation 2 6 8" xfId="670"/>
    <cellStyle name="Calculation 2 6 8 2" xfId="671"/>
    <cellStyle name="Calculation 2 6 8 3" xfId="672"/>
    <cellStyle name="Calculation 2 6 9" xfId="673"/>
    <cellStyle name="Calculation 2 6 9 2" xfId="674"/>
    <cellStyle name="Calculation 2 6 9 3" xfId="675"/>
    <cellStyle name="Calculation 2 7" xfId="676"/>
    <cellStyle name="Calculation 2 7 10" xfId="677"/>
    <cellStyle name="Calculation 2 7 10 2" xfId="678"/>
    <cellStyle name="Calculation 2 7 10 3" xfId="679"/>
    <cellStyle name="Calculation 2 7 11" xfId="680"/>
    <cellStyle name="Calculation 2 7 11 2" xfId="681"/>
    <cellStyle name="Calculation 2 7 11 3" xfId="682"/>
    <cellStyle name="Calculation 2 7 12" xfId="683"/>
    <cellStyle name="Calculation 2 7 12 2" xfId="684"/>
    <cellStyle name="Calculation 2 7 12 3" xfId="685"/>
    <cellStyle name="Calculation 2 7 13" xfId="686"/>
    <cellStyle name="Calculation 2 7 13 2" xfId="687"/>
    <cellStyle name="Calculation 2 7 13 3" xfId="688"/>
    <cellStyle name="Calculation 2 7 14" xfId="689"/>
    <cellStyle name="Calculation 2 7 14 2" xfId="690"/>
    <cellStyle name="Calculation 2 7 14 3" xfId="691"/>
    <cellStyle name="Calculation 2 7 15" xfId="692"/>
    <cellStyle name="Calculation 2 7 15 2" xfId="693"/>
    <cellStyle name="Calculation 2 7 15 3" xfId="694"/>
    <cellStyle name="Calculation 2 7 16" xfId="695"/>
    <cellStyle name="Calculation 2 7 2" xfId="696"/>
    <cellStyle name="Calculation 2 7 2 2" xfId="697"/>
    <cellStyle name="Calculation 2 7 2 3" xfId="698"/>
    <cellStyle name="Calculation 2 7 3" xfId="699"/>
    <cellStyle name="Calculation 2 7 3 2" xfId="700"/>
    <cellStyle name="Calculation 2 7 3 3" xfId="701"/>
    <cellStyle name="Calculation 2 7 4" xfId="702"/>
    <cellStyle name="Calculation 2 7 4 2" xfId="703"/>
    <cellStyle name="Calculation 2 7 4 3" xfId="704"/>
    <cellStyle name="Calculation 2 7 5" xfId="705"/>
    <cellStyle name="Calculation 2 7 5 2" xfId="706"/>
    <cellStyle name="Calculation 2 7 5 3" xfId="707"/>
    <cellStyle name="Calculation 2 7 6" xfId="708"/>
    <cellStyle name="Calculation 2 7 6 2" xfId="709"/>
    <cellStyle name="Calculation 2 7 6 3" xfId="710"/>
    <cellStyle name="Calculation 2 7 7" xfId="711"/>
    <cellStyle name="Calculation 2 7 7 2" xfId="712"/>
    <cellStyle name="Calculation 2 7 7 3" xfId="713"/>
    <cellStyle name="Calculation 2 7 8" xfId="714"/>
    <cellStyle name="Calculation 2 7 8 2" xfId="715"/>
    <cellStyle name="Calculation 2 7 8 3" xfId="716"/>
    <cellStyle name="Calculation 2 7 9" xfId="717"/>
    <cellStyle name="Calculation 2 7 9 2" xfId="718"/>
    <cellStyle name="Calculation 2 7 9 3" xfId="719"/>
    <cellStyle name="Calculation 2 8" xfId="720"/>
    <cellStyle name="Calculation 2 8 10" xfId="721"/>
    <cellStyle name="Calculation 2 8 10 2" xfId="722"/>
    <cellStyle name="Calculation 2 8 10 3" xfId="723"/>
    <cellStyle name="Calculation 2 8 11" xfId="724"/>
    <cellStyle name="Calculation 2 8 11 2" xfId="725"/>
    <cellStyle name="Calculation 2 8 11 3" xfId="726"/>
    <cellStyle name="Calculation 2 8 12" xfId="727"/>
    <cellStyle name="Calculation 2 8 12 2" xfId="728"/>
    <cellStyle name="Calculation 2 8 12 3" xfId="729"/>
    <cellStyle name="Calculation 2 8 13" xfId="730"/>
    <cellStyle name="Calculation 2 8 13 2" xfId="731"/>
    <cellStyle name="Calculation 2 8 13 3" xfId="732"/>
    <cellStyle name="Calculation 2 8 14" xfId="733"/>
    <cellStyle name="Calculation 2 8 14 2" xfId="734"/>
    <cellStyle name="Calculation 2 8 14 3" xfId="735"/>
    <cellStyle name="Calculation 2 8 15" xfId="736"/>
    <cellStyle name="Calculation 2 8 15 2" xfId="737"/>
    <cellStyle name="Calculation 2 8 15 3" xfId="738"/>
    <cellStyle name="Calculation 2 8 16" xfId="739"/>
    <cellStyle name="Calculation 2 8 2" xfId="740"/>
    <cellStyle name="Calculation 2 8 2 2" xfId="741"/>
    <cellStyle name="Calculation 2 8 2 3" xfId="742"/>
    <cellStyle name="Calculation 2 8 3" xfId="743"/>
    <cellStyle name="Calculation 2 8 3 2" xfId="744"/>
    <cellStyle name="Calculation 2 8 3 3" xfId="745"/>
    <cellStyle name="Calculation 2 8 4" xfId="746"/>
    <cellStyle name="Calculation 2 8 4 2" xfId="747"/>
    <cellStyle name="Calculation 2 8 4 3" xfId="748"/>
    <cellStyle name="Calculation 2 8 5" xfId="749"/>
    <cellStyle name="Calculation 2 8 5 2" xfId="750"/>
    <cellStyle name="Calculation 2 8 5 3" xfId="751"/>
    <cellStyle name="Calculation 2 8 6" xfId="752"/>
    <cellStyle name="Calculation 2 8 6 2" xfId="753"/>
    <cellStyle name="Calculation 2 8 6 3" xfId="754"/>
    <cellStyle name="Calculation 2 8 7" xfId="755"/>
    <cellStyle name="Calculation 2 8 7 2" xfId="756"/>
    <cellStyle name="Calculation 2 8 7 3" xfId="757"/>
    <cellStyle name="Calculation 2 8 8" xfId="758"/>
    <cellStyle name="Calculation 2 8 8 2" xfId="759"/>
    <cellStyle name="Calculation 2 8 8 3" xfId="760"/>
    <cellStyle name="Calculation 2 8 9" xfId="761"/>
    <cellStyle name="Calculation 2 8 9 2" xfId="762"/>
    <cellStyle name="Calculation 2 8 9 3" xfId="763"/>
    <cellStyle name="Calculation 2 9" xfId="764"/>
    <cellStyle name="Calculation 2 9 10" xfId="765"/>
    <cellStyle name="Calculation 2 9 10 2" xfId="766"/>
    <cellStyle name="Calculation 2 9 10 3" xfId="767"/>
    <cellStyle name="Calculation 2 9 11" xfId="768"/>
    <cellStyle name="Calculation 2 9 11 2" xfId="769"/>
    <cellStyle name="Calculation 2 9 11 3" xfId="770"/>
    <cellStyle name="Calculation 2 9 12" xfId="771"/>
    <cellStyle name="Calculation 2 9 12 2" xfId="772"/>
    <cellStyle name="Calculation 2 9 12 3" xfId="773"/>
    <cellStyle name="Calculation 2 9 13" xfId="774"/>
    <cellStyle name="Calculation 2 9 13 2" xfId="775"/>
    <cellStyle name="Calculation 2 9 13 3" xfId="776"/>
    <cellStyle name="Calculation 2 9 14" xfId="777"/>
    <cellStyle name="Calculation 2 9 14 2" xfId="778"/>
    <cellStyle name="Calculation 2 9 14 3" xfId="779"/>
    <cellStyle name="Calculation 2 9 15" xfId="780"/>
    <cellStyle name="Calculation 2 9 15 2" xfId="781"/>
    <cellStyle name="Calculation 2 9 15 3" xfId="782"/>
    <cellStyle name="Calculation 2 9 16" xfId="783"/>
    <cellStyle name="Calculation 2 9 2" xfId="784"/>
    <cellStyle name="Calculation 2 9 2 2" xfId="785"/>
    <cellStyle name="Calculation 2 9 2 3" xfId="786"/>
    <cellStyle name="Calculation 2 9 3" xfId="787"/>
    <cellStyle name="Calculation 2 9 3 2" xfId="788"/>
    <cellStyle name="Calculation 2 9 3 3" xfId="789"/>
    <cellStyle name="Calculation 2 9 4" xfId="790"/>
    <cellStyle name="Calculation 2 9 4 2" xfId="791"/>
    <cellStyle name="Calculation 2 9 4 3" xfId="792"/>
    <cellStyle name="Calculation 2 9 5" xfId="793"/>
    <cellStyle name="Calculation 2 9 5 2" xfId="794"/>
    <cellStyle name="Calculation 2 9 5 3" xfId="795"/>
    <cellStyle name="Calculation 2 9 6" xfId="796"/>
    <cellStyle name="Calculation 2 9 6 2" xfId="797"/>
    <cellStyle name="Calculation 2 9 6 3" xfId="798"/>
    <cellStyle name="Calculation 2 9 7" xfId="799"/>
    <cellStyle name="Calculation 2 9 7 2" xfId="800"/>
    <cellStyle name="Calculation 2 9 7 3" xfId="801"/>
    <cellStyle name="Calculation 2 9 8" xfId="802"/>
    <cellStyle name="Calculation 2 9 8 2" xfId="803"/>
    <cellStyle name="Calculation 2 9 8 3" xfId="804"/>
    <cellStyle name="Calculation 2 9 9" xfId="805"/>
    <cellStyle name="Calculation 2 9 9 2" xfId="806"/>
    <cellStyle name="Calculation 2 9 9 3" xfId="807"/>
    <cellStyle name="Calculation 3" xfId="808"/>
    <cellStyle name="Calculation 3 10" xfId="809"/>
    <cellStyle name="Calculation 3 10 10" xfId="810"/>
    <cellStyle name="Calculation 3 10 10 2" xfId="811"/>
    <cellStyle name="Calculation 3 10 10 3" xfId="812"/>
    <cellStyle name="Calculation 3 10 11" xfId="813"/>
    <cellStyle name="Calculation 3 10 11 2" xfId="814"/>
    <cellStyle name="Calculation 3 10 11 3" xfId="815"/>
    <cellStyle name="Calculation 3 10 12" xfId="816"/>
    <cellStyle name="Calculation 3 10 12 2" xfId="817"/>
    <cellStyle name="Calculation 3 10 12 3" xfId="818"/>
    <cellStyle name="Calculation 3 10 13" xfId="819"/>
    <cellStyle name="Calculation 3 10 13 2" xfId="820"/>
    <cellStyle name="Calculation 3 10 13 3" xfId="821"/>
    <cellStyle name="Calculation 3 10 14" xfId="822"/>
    <cellStyle name="Calculation 3 10 14 2" xfId="823"/>
    <cellStyle name="Calculation 3 10 14 3" xfId="824"/>
    <cellStyle name="Calculation 3 10 15" xfId="825"/>
    <cellStyle name="Calculation 3 10 15 2" xfId="826"/>
    <cellStyle name="Calculation 3 10 15 3" xfId="827"/>
    <cellStyle name="Calculation 3 10 16" xfId="828"/>
    <cellStyle name="Calculation 3 10 2" xfId="829"/>
    <cellStyle name="Calculation 3 10 2 2" xfId="830"/>
    <cellStyle name="Calculation 3 10 2 3" xfId="831"/>
    <cellStyle name="Calculation 3 10 3" xfId="832"/>
    <cellStyle name="Calculation 3 10 3 2" xfId="833"/>
    <cellStyle name="Calculation 3 10 3 3" xfId="834"/>
    <cellStyle name="Calculation 3 10 4" xfId="835"/>
    <cellStyle name="Calculation 3 10 4 2" xfId="836"/>
    <cellStyle name="Calculation 3 10 4 3" xfId="837"/>
    <cellStyle name="Calculation 3 10 5" xfId="838"/>
    <cellStyle name="Calculation 3 10 5 2" xfId="839"/>
    <cellStyle name="Calculation 3 10 5 3" xfId="840"/>
    <cellStyle name="Calculation 3 10 6" xfId="841"/>
    <cellStyle name="Calculation 3 10 6 2" xfId="842"/>
    <cellStyle name="Calculation 3 10 6 3" xfId="843"/>
    <cellStyle name="Calculation 3 10 7" xfId="844"/>
    <cellStyle name="Calculation 3 10 7 2" xfId="845"/>
    <cellStyle name="Calculation 3 10 7 3" xfId="846"/>
    <cellStyle name="Calculation 3 10 8" xfId="847"/>
    <cellStyle name="Calculation 3 10 8 2" xfId="848"/>
    <cellStyle name="Calculation 3 10 8 3" xfId="849"/>
    <cellStyle name="Calculation 3 10 9" xfId="850"/>
    <cellStyle name="Calculation 3 10 9 2" xfId="851"/>
    <cellStyle name="Calculation 3 10 9 3" xfId="852"/>
    <cellStyle name="Calculation 3 11" xfId="853"/>
    <cellStyle name="Calculation 3 11 10" xfId="854"/>
    <cellStyle name="Calculation 3 11 10 2" xfId="855"/>
    <cellStyle name="Calculation 3 11 10 3" xfId="856"/>
    <cellStyle name="Calculation 3 11 11" xfId="857"/>
    <cellStyle name="Calculation 3 11 11 2" xfId="858"/>
    <cellStyle name="Calculation 3 11 11 3" xfId="859"/>
    <cellStyle name="Calculation 3 11 12" xfId="860"/>
    <cellStyle name="Calculation 3 11 12 2" xfId="861"/>
    <cellStyle name="Calculation 3 11 12 3" xfId="862"/>
    <cellStyle name="Calculation 3 11 13" xfId="863"/>
    <cellStyle name="Calculation 3 11 13 2" xfId="864"/>
    <cellStyle name="Calculation 3 11 13 3" xfId="865"/>
    <cellStyle name="Calculation 3 11 14" xfId="866"/>
    <cellStyle name="Calculation 3 11 14 2" xfId="867"/>
    <cellStyle name="Calculation 3 11 14 3" xfId="868"/>
    <cellStyle name="Calculation 3 11 15" xfId="869"/>
    <cellStyle name="Calculation 3 11 15 2" xfId="870"/>
    <cellStyle name="Calculation 3 11 15 3" xfId="871"/>
    <cellStyle name="Calculation 3 11 16" xfId="872"/>
    <cellStyle name="Calculation 3 11 2" xfId="873"/>
    <cellStyle name="Calculation 3 11 2 2" xfId="874"/>
    <cellStyle name="Calculation 3 11 2 3" xfId="875"/>
    <cellStyle name="Calculation 3 11 3" xfId="876"/>
    <cellStyle name="Calculation 3 11 3 2" xfId="877"/>
    <cellStyle name="Calculation 3 11 3 3" xfId="878"/>
    <cellStyle name="Calculation 3 11 4" xfId="879"/>
    <cellStyle name="Calculation 3 11 4 2" xfId="880"/>
    <cellStyle name="Calculation 3 11 4 3" xfId="881"/>
    <cellStyle name="Calculation 3 11 5" xfId="882"/>
    <cellStyle name="Calculation 3 11 5 2" xfId="883"/>
    <cellStyle name="Calculation 3 11 5 3" xfId="884"/>
    <cellStyle name="Calculation 3 11 6" xfId="885"/>
    <cellStyle name="Calculation 3 11 6 2" xfId="886"/>
    <cellStyle name="Calculation 3 11 6 3" xfId="887"/>
    <cellStyle name="Calculation 3 11 7" xfId="888"/>
    <cellStyle name="Calculation 3 11 7 2" xfId="889"/>
    <cellStyle name="Calculation 3 11 7 3" xfId="890"/>
    <cellStyle name="Calculation 3 11 8" xfId="891"/>
    <cellStyle name="Calculation 3 11 8 2" xfId="892"/>
    <cellStyle name="Calculation 3 11 8 3" xfId="893"/>
    <cellStyle name="Calculation 3 11 9" xfId="894"/>
    <cellStyle name="Calculation 3 11 9 2" xfId="895"/>
    <cellStyle name="Calculation 3 11 9 3" xfId="896"/>
    <cellStyle name="Calculation 3 12" xfId="897"/>
    <cellStyle name="Calculation 3 12 10" xfId="898"/>
    <cellStyle name="Calculation 3 12 10 2" xfId="899"/>
    <cellStyle name="Calculation 3 12 10 3" xfId="900"/>
    <cellStyle name="Calculation 3 12 11" xfId="901"/>
    <cellStyle name="Calculation 3 12 11 2" xfId="902"/>
    <cellStyle name="Calculation 3 12 11 3" xfId="903"/>
    <cellStyle name="Calculation 3 12 12" xfId="904"/>
    <cellStyle name="Calculation 3 12 12 2" xfId="905"/>
    <cellStyle name="Calculation 3 12 12 3" xfId="906"/>
    <cellStyle name="Calculation 3 12 13" xfId="907"/>
    <cellStyle name="Calculation 3 12 13 2" xfId="908"/>
    <cellStyle name="Calculation 3 12 13 3" xfId="909"/>
    <cellStyle name="Calculation 3 12 14" xfId="910"/>
    <cellStyle name="Calculation 3 12 14 2" xfId="911"/>
    <cellStyle name="Calculation 3 12 14 3" xfId="912"/>
    <cellStyle name="Calculation 3 12 15" xfId="913"/>
    <cellStyle name="Calculation 3 12 15 2" xfId="914"/>
    <cellStyle name="Calculation 3 12 15 3" xfId="915"/>
    <cellStyle name="Calculation 3 12 16" xfId="916"/>
    <cellStyle name="Calculation 3 12 2" xfId="917"/>
    <cellStyle name="Calculation 3 12 2 2" xfId="918"/>
    <cellStyle name="Calculation 3 12 2 3" xfId="919"/>
    <cellStyle name="Calculation 3 12 3" xfId="920"/>
    <cellStyle name="Calculation 3 12 3 2" xfId="921"/>
    <cellStyle name="Calculation 3 12 3 3" xfId="922"/>
    <cellStyle name="Calculation 3 12 4" xfId="923"/>
    <cellStyle name="Calculation 3 12 4 2" xfId="924"/>
    <cellStyle name="Calculation 3 12 4 3" xfId="925"/>
    <cellStyle name="Calculation 3 12 5" xfId="926"/>
    <cellStyle name="Calculation 3 12 5 2" xfId="927"/>
    <cellStyle name="Calculation 3 12 5 3" xfId="928"/>
    <cellStyle name="Calculation 3 12 6" xfId="929"/>
    <cellStyle name="Calculation 3 12 6 2" xfId="930"/>
    <cellStyle name="Calculation 3 12 6 3" xfId="931"/>
    <cellStyle name="Calculation 3 12 7" xfId="932"/>
    <cellStyle name="Calculation 3 12 7 2" xfId="933"/>
    <cellStyle name="Calculation 3 12 7 3" xfId="934"/>
    <cellStyle name="Calculation 3 12 8" xfId="935"/>
    <cellStyle name="Calculation 3 12 8 2" xfId="936"/>
    <cellStyle name="Calculation 3 12 8 3" xfId="937"/>
    <cellStyle name="Calculation 3 12 9" xfId="938"/>
    <cellStyle name="Calculation 3 12 9 2" xfId="939"/>
    <cellStyle name="Calculation 3 12 9 3" xfId="940"/>
    <cellStyle name="Calculation 3 13" xfId="941"/>
    <cellStyle name="Calculation 3 13 10" xfId="942"/>
    <cellStyle name="Calculation 3 13 10 2" xfId="943"/>
    <cellStyle name="Calculation 3 13 10 3" xfId="944"/>
    <cellStyle name="Calculation 3 13 11" xfId="945"/>
    <cellStyle name="Calculation 3 13 11 2" xfId="946"/>
    <cellStyle name="Calculation 3 13 11 3" xfId="947"/>
    <cellStyle name="Calculation 3 13 12" xfId="948"/>
    <cellStyle name="Calculation 3 13 12 2" xfId="949"/>
    <cellStyle name="Calculation 3 13 12 3" xfId="950"/>
    <cellStyle name="Calculation 3 13 13" xfId="951"/>
    <cellStyle name="Calculation 3 13 13 2" xfId="952"/>
    <cellStyle name="Calculation 3 13 13 3" xfId="953"/>
    <cellStyle name="Calculation 3 13 14" xfId="954"/>
    <cellStyle name="Calculation 3 13 14 2" xfId="955"/>
    <cellStyle name="Calculation 3 13 14 3" xfId="956"/>
    <cellStyle name="Calculation 3 13 15" xfId="957"/>
    <cellStyle name="Calculation 3 13 15 2" xfId="958"/>
    <cellStyle name="Calculation 3 13 15 3" xfId="959"/>
    <cellStyle name="Calculation 3 13 16" xfId="960"/>
    <cellStyle name="Calculation 3 13 2" xfId="961"/>
    <cellStyle name="Calculation 3 13 2 2" xfId="962"/>
    <cellStyle name="Calculation 3 13 2 3" xfId="963"/>
    <cellStyle name="Calculation 3 13 3" xfId="964"/>
    <cellStyle name="Calculation 3 13 3 2" xfId="965"/>
    <cellStyle name="Calculation 3 13 3 3" xfId="966"/>
    <cellStyle name="Calculation 3 13 4" xfId="967"/>
    <cellStyle name="Calculation 3 13 4 2" xfId="968"/>
    <cellStyle name="Calculation 3 13 4 3" xfId="969"/>
    <cellStyle name="Calculation 3 13 5" xfId="970"/>
    <cellStyle name="Calculation 3 13 5 2" xfId="971"/>
    <cellStyle name="Calculation 3 13 5 3" xfId="972"/>
    <cellStyle name="Calculation 3 13 6" xfId="973"/>
    <cellStyle name="Calculation 3 13 6 2" xfId="974"/>
    <cellStyle name="Calculation 3 13 6 3" xfId="975"/>
    <cellStyle name="Calculation 3 13 7" xfId="976"/>
    <cellStyle name="Calculation 3 13 7 2" xfId="977"/>
    <cellStyle name="Calculation 3 13 7 3" xfId="978"/>
    <cellStyle name="Calculation 3 13 8" xfId="979"/>
    <cellStyle name="Calculation 3 13 8 2" xfId="980"/>
    <cellStyle name="Calculation 3 13 8 3" xfId="981"/>
    <cellStyle name="Calculation 3 13 9" xfId="982"/>
    <cellStyle name="Calculation 3 13 9 2" xfId="983"/>
    <cellStyle name="Calculation 3 13 9 3" xfId="984"/>
    <cellStyle name="Calculation 3 14" xfId="985"/>
    <cellStyle name="Calculation 3 14 2" xfId="986"/>
    <cellStyle name="Calculation 3 14 3" xfId="987"/>
    <cellStyle name="Calculation 3 15" xfId="988"/>
    <cellStyle name="Calculation 3 15 2" xfId="989"/>
    <cellStyle name="Calculation 3 15 3" xfId="990"/>
    <cellStyle name="Calculation 3 16" xfId="991"/>
    <cellStyle name="Calculation 3 16 2" xfId="992"/>
    <cellStyle name="Calculation 3 16 3" xfId="993"/>
    <cellStyle name="Calculation 3 17" xfId="994"/>
    <cellStyle name="Calculation 3 17 2" xfId="995"/>
    <cellStyle name="Calculation 3 17 3" xfId="996"/>
    <cellStyle name="Calculation 3 18" xfId="997"/>
    <cellStyle name="Calculation 3 18 2" xfId="998"/>
    <cellStyle name="Calculation 3 18 3" xfId="999"/>
    <cellStyle name="Calculation 3 19" xfId="1000"/>
    <cellStyle name="Calculation 3 19 2" xfId="1001"/>
    <cellStyle name="Calculation 3 19 3" xfId="1002"/>
    <cellStyle name="Calculation 3 2" xfId="1003"/>
    <cellStyle name="Calculation 3 2 10" xfId="1004"/>
    <cellStyle name="Calculation 3 2 10 2" xfId="1005"/>
    <cellStyle name="Calculation 3 2 10 3" xfId="1006"/>
    <cellStyle name="Calculation 3 2 11" xfId="1007"/>
    <cellStyle name="Calculation 3 2 11 2" xfId="1008"/>
    <cellStyle name="Calculation 3 2 11 3" xfId="1009"/>
    <cellStyle name="Calculation 3 2 12" xfId="1010"/>
    <cellStyle name="Calculation 3 2 12 2" xfId="1011"/>
    <cellStyle name="Calculation 3 2 12 3" xfId="1012"/>
    <cellStyle name="Calculation 3 2 13" xfId="1013"/>
    <cellStyle name="Calculation 3 2 13 2" xfId="1014"/>
    <cellStyle name="Calculation 3 2 13 3" xfId="1015"/>
    <cellStyle name="Calculation 3 2 14" xfId="1016"/>
    <cellStyle name="Calculation 3 2 14 2" xfId="1017"/>
    <cellStyle name="Calculation 3 2 14 3" xfId="1018"/>
    <cellStyle name="Calculation 3 2 15" xfId="1019"/>
    <cellStyle name="Calculation 3 2 15 2" xfId="1020"/>
    <cellStyle name="Calculation 3 2 15 3" xfId="1021"/>
    <cellStyle name="Calculation 3 2 16" xfId="1022"/>
    <cellStyle name="Calculation 3 2 2" xfId="1023"/>
    <cellStyle name="Calculation 3 2 2 2" xfId="1024"/>
    <cellStyle name="Calculation 3 2 2 3" xfId="1025"/>
    <cellStyle name="Calculation 3 2 3" xfId="1026"/>
    <cellStyle name="Calculation 3 2 3 2" xfId="1027"/>
    <cellStyle name="Calculation 3 2 3 3" xfId="1028"/>
    <cellStyle name="Calculation 3 2 4" xfId="1029"/>
    <cellStyle name="Calculation 3 2 4 2" xfId="1030"/>
    <cellStyle name="Calculation 3 2 4 3" xfId="1031"/>
    <cellStyle name="Calculation 3 2 5" xfId="1032"/>
    <cellStyle name="Calculation 3 2 5 2" xfId="1033"/>
    <cellStyle name="Calculation 3 2 5 3" xfId="1034"/>
    <cellStyle name="Calculation 3 2 6" xfId="1035"/>
    <cellStyle name="Calculation 3 2 6 2" xfId="1036"/>
    <cellStyle name="Calculation 3 2 6 3" xfId="1037"/>
    <cellStyle name="Calculation 3 2 7" xfId="1038"/>
    <cellStyle name="Calculation 3 2 7 2" xfId="1039"/>
    <cellStyle name="Calculation 3 2 7 3" xfId="1040"/>
    <cellStyle name="Calculation 3 2 8" xfId="1041"/>
    <cellStyle name="Calculation 3 2 8 2" xfId="1042"/>
    <cellStyle name="Calculation 3 2 8 3" xfId="1043"/>
    <cellStyle name="Calculation 3 2 9" xfId="1044"/>
    <cellStyle name="Calculation 3 2 9 2" xfId="1045"/>
    <cellStyle name="Calculation 3 2 9 3" xfId="1046"/>
    <cellStyle name="Calculation 3 20" xfId="1047"/>
    <cellStyle name="Calculation 3 20 2" xfId="1048"/>
    <cellStyle name="Calculation 3 20 3" xfId="1049"/>
    <cellStyle name="Calculation 3 21" xfId="1050"/>
    <cellStyle name="Calculation 3 21 2" xfId="1051"/>
    <cellStyle name="Calculation 3 21 3" xfId="1052"/>
    <cellStyle name="Calculation 3 22" xfId="1053"/>
    <cellStyle name="Calculation 3 22 2" xfId="1054"/>
    <cellStyle name="Calculation 3 22 3" xfId="1055"/>
    <cellStyle name="Calculation 3 23" xfId="1056"/>
    <cellStyle name="Calculation 3 23 2" xfId="1057"/>
    <cellStyle name="Calculation 3 23 3" xfId="1058"/>
    <cellStyle name="Calculation 3 24" xfId="1059"/>
    <cellStyle name="Calculation 3 24 2" xfId="1060"/>
    <cellStyle name="Calculation 3 24 3" xfId="1061"/>
    <cellStyle name="Calculation 3 25" xfId="1062"/>
    <cellStyle name="Calculation 3 25 2" xfId="1063"/>
    <cellStyle name="Calculation 3 25 3" xfId="1064"/>
    <cellStyle name="Calculation 3 26" xfId="1065"/>
    <cellStyle name="Calculation 3 26 2" xfId="1066"/>
    <cellStyle name="Calculation 3 26 3" xfId="1067"/>
    <cellStyle name="Calculation 3 27" xfId="1068"/>
    <cellStyle name="Calculation 3 27 2" xfId="1069"/>
    <cellStyle name="Calculation 3 27 3" xfId="1070"/>
    <cellStyle name="Calculation 3 28" xfId="1071"/>
    <cellStyle name="Calculation 3 3" xfId="1072"/>
    <cellStyle name="Calculation 3 3 10" xfId="1073"/>
    <cellStyle name="Calculation 3 3 10 2" xfId="1074"/>
    <cellStyle name="Calculation 3 3 10 3" xfId="1075"/>
    <cellStyle name="Calculation 3 3 11" xfId="1076"/>
    <cellStyle name="Calculation 3 3 11 2" xfId="1077"/>
    <cellStyle name="Calculation 3 3 11 3" xfId="1078"/>
    <cellStyle name="Calculation 3 3 12" xfId="1079"/>
    <cellStyle name="Calculation 3 3 12 2" xfId="1080"/>
    <cellStyle name="Calculation 3 3 12 3" xfId="1081"/>
    <cellStyle name="Calculation 3 3 13" xfId="1082"/>
    <cellStyle name="Calculation 3 3 13 2" xfId="1083"/>
    <cellStyle name="Calculation 3 3 13 3" xfId="1084"/>
    <cellStyle name="Calculation 3 3 14" xfId="1085"/>
    <cellStyle name="Calculation 3 3 14 2" xfId="1086"/>
    <cellStyle name="Calculation 3 3 14 3" xfId="1087"/>
    <cellStyle name="Calculation 3 3 15" xfId="1088"/>
    <cellStyle name="Calculation 3 3 15 2" xfId="1089"/>
    <cellStyle name="Calculation 3 3 15 3" xfId="1090"/>
    <cellStyle name="Calculation 3 3 16" xfId="1091"/>
    <cellStyle name="Calculation 3 3 2" xfId="1092"/>
    <cellStyle name="Calculation 3 3 2 2" xfId="1093"/>
    <cellStyle name="Calculation 3 3 2 3" xfId="1094"/>
    <cellStyle name="Calculation 3 3 3" xfId="1095"/>
    <cellStyle name="Calculation 3 3 3 2" xfId="1096"/>
    <cellStyle name="Calculation 3 3 3 3" xfId="1097"/>
    <cellStyle name="Calculation 3 3 4" xfId="1098"/>
    <cellStyle name="Calculation 3 3 4 2" xfId="1099"/>
    <cellStyle name="Calculation 3 3 4 3" xfId="1100"/>
    <cellStyle name="Calculation 3 3 5" xfId="1101"/>
    <cellStyle name="Calculation 3 3 5 2" xfId="1102"/>
    <cellStyle name="Calculation 3 3 5 3" xfId="1103"/>
    <cellStyle name="Calculation 3 3 6" xfId="1104"/>
    <cellStyle name="Calculation 3 3 6 2" xfId="1105"/>
    <cellStyle name="Calculation 3 3 6 3" xfId="1106"/>
    <cellStyle name="Calculation 3 3 7" xfId="1107"/>
    <cellStyle name="Calculation 3 3 7 2" xfId="1108"/>
    <cellStyle name="Calculation 3 3 7 3" xfId="1109"/>
    <cellStyle name="Calculation 3 3 8" xfId="1110"/>
    <cellStyle name="Calculation 3 3 8 2" xfId="1111"/>
    <cellStyle name="Calculation 3 3 8 3" xfId="1112"/>
    <cellStyle name="Calculation 3 3 9" xfId="1113"/>
    <cellStyle name="Calculation 3 3 9 2" xfId="1114"/>
    <cellStyle name="Calculation 3 3 9 3" xfId="1115"/>
    <cellStyle name="Calculation 3 4" xfId="1116"/>
    <cellStyle name="Calculation 3 4 10" xfId="1117"/>
    <cellStyle name="Calculation 3 4 10 2" xfId="1118"/>
    <cellStyle name="Calculation 3 4 10 3" xfId="1119"/>
    <cellStyle name="Calculation 3 4 11" xfId="1120"/>
    <cellStyle name="Calculation 3 4 11 2" xfId="1121"/>
    <cellStyle name="Calculation 3 4 11 3" xfId="1122"/>
    <cellStyle name="Calculation 3 4 12" xfId="1123"/>
    <cellStyle name="Calculation 3 4 12 2" xfId="1124"/>
    <cellStyle name="Calculation 3 4 12 3" xfId="1125"/>
    <cellStyle name="Calculation 3 4 13" xfId="1126"/>
    <cellStyle name="Calculation 3 4 13 2" xfId="1127"/>
    <cellStyle name="Calculation 3 4 13 3" xfId="1128"/>
    <cellStyle name="Calculation 3 4 14" xfId="1129"/>
    <cellStyle name="Calculation 3 4 14 2" xfId="1130"/>
    <cellStyle name="Calculation 3 4 14 3" xfId="1131"/>
    <cellStyle name="Calculation 3 4 15" xfId="1132"/>
    <cellStyle name="Calculation 3 4 15 2" xfId="1133"/>
    <cellStyle name="Calculation 3 4 15 3" xfId="1134"/>
    <cellStyle name="Calculation 3 4 16" xfId="1135"/>
    <cellStyle name="Calculation 3 4 2" xfId="1136"/>
    <cellStyle name="Calculation 3 4 2 2" xfId="1137"/>
    <cellStyle name="Calculation 3 4 2 3" xfId="1138"/>
    <cellStyle name="Calculation 3 4 3" xfId="1139"/>
    <cellStyle name="Calculation 3 4 3 2" xfId="1140"/>
    <cellStyle name="Calculation 3 4 3 3" xfId="1141"/>
    <cellStyle name="Calculation 3 4 4" xfId="1142"/>
    <cellStyle name="Calculation 3 4 4 2" xfId="1143"/>
    <cellStyle name="Calculation 3 4 4 3" xfId="1144"/>
    <cellStyle name="Calculation 3 4 5" xfId="1145"/>
    <cellStyle name="Calculation 3 4 5 2" xfId="1146"/>
    <cellStyle name="Calculation 3 4 5 3" xfId="1147"/>
    <cellStyle name="Calculation 3 4 6" xfId="1148"/>
    <cellStyle name="Calculation 3 4 6 2" xfId="1149"/>
    <cellStyle name="Calculation 3 4 6 3" xfId="1150"/>
    <cellStyle name="Calculation 3 4 7" xfId="1151"/>
    <cellStyle name="Calculation 3 4 7 2" xfId="1152"/>
    <cellStyle name="Calculation 3 4 7 3" xfId="1153"/>
    <cellStyle name="Calculation 3 4 8" xfId="1154"/>
    <cellStyle name="Calculation 3 4 8 2" xfId="1155"/>
    <cellStyle name="Calculation 3 4 8 3" xfId="1156"/>
    <cellStyle name="Calculation 3 4 9" xfId="1157"/>
    <cellStyle name="Calculation 3 4 9 2" xfId="1158"/>
    <cellStyle name="Calculation 3 4 9 3" xfId="1159"/>
    <cellStyle name="Calculation 3 5" xfId="1160"/>
    <cellStyle name="Calculation 3 5 10" xfId="1161"/>
    <cellStyle name="Calculation 3 5 10 2" xfId="1162"/>
    <cellStyle name="Calculation 3 5 10 3" xfId="1163"/>
    <cellStyle name="Calculation 3 5 11" xfId="1164"/>
    <cellStyle name="Calculation 3 5 11 2" xfId="1165"/>
    <cellStyle name="Calculation 3 5 11 3" xfId="1166"/>
    <cellStyle name="Calculation 3 5 12" xfId="1167"/>
    <cellStyle name="Calculation 3 5 12 2" xfId="1168"/>
    <cellStyle name="Calculation 3 5 12 3" xfId="1169"/>
    <cellStyle name="Calculation 3 5 13" xfId="1170"/>
    <cellStyle name="Calculation 3 5 13 2" xfId="1171"/>
    <cellStyle name="Calculation 3 5 13 3" xfId="1172"/>
    <cellStyle name="Calculation 3 5 14" xfId="1173"/>
    <cellStyle name="Calculation 3 5 14 2" xfId="1174"/>
    <cellStyle name="Calculation 3 5 14 3" xfId="1175"/>
    <cellStyle name="Calculation 3 5 15" xfId="1176"/>
    <cellStyle name="Calculation 3 5 15 2" xfId="1177"/>
    <cellStyle name="Calculation 3 5 15 3" xfId="1178"/>
    <cellStyle name="Calculation 3 5 16" xfId="1179"/>
    <cellStyle name="Calculation 3 5 2" xfId="1180"/>
    <cellStyle name="Calculation 3 5 2 2" xfId="1181"/>
    <cellStyle name="Calculation 3 5 2 3" xfId="1182"/>
    <cellStyle name="Calculation 3 5 3" xfId="1183"/>
    <cellStyle name="Calculation 3 5 3 2" xfId="1184"/>
    <cellStyle name="Calculation 3 5 3 3" xfId="1185"/>
    <cellStyle name="Calculation 3 5 4" xfId="1186"/>
    <cellStyle name="Calculation 3 5 4 2" xfId="1187"/>
    <cellStyle name="Calculation 3 5 4 3" xfId="1188"/>
    <cellStyle name="Calculation 3 5 5" xfId="1189"/>
    <cellStyle name="Calculation 3 5 5 2" xfId="1190"/>
    <cellStyle name="Calculation 3 5 5 3" xfId="1191"/>
    <cellStyle name="Calculation 3 5 6" xfId="1192"/>
    <cellStyle name="Calculation 3 5 6 2" xfId="1193"/>
    <cellStyle name="Calculation 3 5 6 3" xfId="1194"/>
    <cellStyle name="Calculation 3 5 7" xfId="1195"/>
    <cellStyle name="Calculation 3 5 7 2" xfId="1196"/>
    <cellStyle name="Calculation 3 5 7 3" xfId="1197"/>
    <cellStyle name="Calculation 3 5 8" xfId="1198"/>
    <cellStyle name="Calculation 3 5 8 2" xfId="1199"/>
    <cellStyle name="Calculation 3 5 8 3" xfId="1200"/>
    <cellStyle name="Calculation 3 5 9" xfId="1201"/>
    <cellStyle name="Calculation 3 5 9 2" xfId="1202"/>
    <cellStyle name="Calculation 3 5 9 3" xfId="1203"/>
    <cellStyle name="Calculation 3 6" xfId="1204"/>
    <cellStyle name="Calculation 3 6 10" xfId="1205"/>
    <cellStyle name="Calculation 3 6 10 2" xfId="1206"/>
    <cellStyle name="Calculation 3 6 10 3" xfId="1207"/>
    <cellStyle name="Calculation 3 6 11" xfId="1208"/>
    <cellStyle name="Calculation 3 6 11 2" xfId="1209"/>
    <cellStyle name="Calculation 3 6 11 3" xfId="1210"/>
    <cellStyle name="Calculation 3 6 12" xfId="1211"/>
    <cellStyle name="Calculation 3 6 12 2" xfId="1212"/>
    <cellStyle name="Calculation 3 6 12 3" xfId="1213"/>
    <cellStyle name="Calculation 3 6 13" xfId="1214"/>
    <cellStyle name="Calculation 3 6 13 2" xfId="1215"/>
    <cellStyle name="Calculation 3 6 13 3" xfId="1216"/>
    <cellStyle name="Calculation 3 6 14" xfId="1217"/>
    <cellStyle name="Calculation 3 6 14 2" xfId="1218"/>
    <cellStyle name="Calculation 3 6 14 3" xfId="1219"/>
    <cellStyle name="Calculation 3 6 15" xfId="1220"/>
    <cellStyle name="Calculation 3 6 15 2" xfId="1221"/>
    <cellStyle name="Calculation 3 6 15 3" xfId="1222"/>
    <cellStyle name="Calculation 3 6 16" xfId="1223"/>
    <cellStyle name="Calculation 3 6 2" xfId="1224"/>
    <cellStyle name="Calculation 3 6 2 2" xfId="1225"/>
    <cellStyle name="Calculation 3 6 2 3" xfId="1226"/>
    <cellStyle name="Calculation 3 6 3" xfId="1227"/>
    <cellStyle name="Calculation 3 6 3 2" xfId="1228"/>
    <cellStyle name="Calculation 3 6 3 3" xfId="1229"/>
    <cellStyle name="Calculation 3 6 4" xfId="1230"/>
    <cellStyle name="Calculation 3 6 4 2" xfId="1231"/>
    <cellStyle name="Calculation 3 6 4 3" xfId="1232"/>
    <cellStyle name="Calculation 3 6 5" xfId="1233"/>
    <cellStyle name="Calculation 3 6 5 2" xfId="1234"/>
    <cellStyle name="Calculation 3 6 5 3" xfId="1235"/>
    <cellStyle name="Calculation 3 6 6" xfId="1236"/>
    <cellStyle name="Calculation 3 6 6 2" xfId="1237"/>
    <cellStyle name="Calculation 3 6 6 3" xfId="1238"/>
    <cellStyle name="Calculation 3 6 7" xfId="1239"/>
    <cellStyle name="Calculation 3 6 7 2" xfId="1240"/>
    <cellStyle name="Calculation 3 6 7 3" xfId="1241"/>
    <cellStyle name="Calculation 3 6 8" xfId="1242"/>
    <cellStyle name="Calculation 3 6 8 2" xfId="1243"/>
    <cellStyle name="Calculation 3 6 8 3" xfId="1244"/>
    <cellStyle name="Calculation 3 6 9" xfId="1245"/>
    <cellStyle name="Calculation 3 6 9 2" xfId="1246"/>
    <cellStyle name="Calculation 3 6 9 3" xfId="1247"/>
    <cellStyle name="Calculation 3 7" xfId="1248"/>
    <cellStyle name="Calculation 3 7 10" xfId="1249"/>
    <cellStyle name="Calculation 3 7 10 2" xfId="1250"/>
    <cellStyle name="Calculation 3 7 10 3" xfId="1251"/>
    <cellStyle name="Calculation 3 7 11" xfId="1252"/>
    <cellStyle name="Calculation 3 7 11 2" xfId="1253"/>
    <cellStyle name="Calculation 3 7 11 3" xfId="1254"/>
    <cellStyle name="Calculation 3 7 12" xfId="1255"/>
    <cellStyle name="Calculation 3 7 12 2" xfId="1256"/>
    <cellStyle name="Calculation 3 7 12 3" xfId="1257"/>
    <cellStyle name="Calculation 3 7 13" xfId="1258"/>
    <cellStyle name="Calculation 3 7 13 2" xfId="1259"/>
    <cellStyle name="Calculation 3 7 13 3" xfId="1260"/>
    <cellStyle name="Calculation 3 7 14" xfId="1261"/>
    <cellStyle name="Calculation 3 7 14 2" xfId="1262"/>
    <cellStyle name="Calculation 3 7 14 3" xfId="1263"/>
    <cellStyle name="Calculation 3 7 15" xfId="1264"/>
    <cellStyle name="Calculation 3 7 15 2" xfId="1265"/>
    <cellStyle name="Calculation 3 7 15 3" xfId="1266"/>
    <cellStyle name="Calculation 3 7 16" xfId="1267"/>
    <cellStyle name="Calculation 3 7 2" xfId="1268"/>
    <cellStyle name="Calculation 3 7 2 2" xfId="1269"/>
    <cellStyle name="Calculation 3 7 2 3" xfId="1270"/>
    <cellStyle name="Calculation 3 7 3" xfId="1271"/>
    <cellStyle name="Calculation 3 7 3 2" xfId="1272"/>
    <cellStyle name="Calculation 3 7 3 3" xfId="1273"/>
    <cellStyle name="Calculation 3 7 4" xfId="1274"/>
    <cellStyle name="Calculation 3 7 4 2" xfId="1275"/>
    <cellStyle name="Calculation 3 7 4 3" xfId="1276"/>
    <cellStyle name="Calculation 3 7 5" xfId="1277"/>
    <cellStyle name="Calculation 3 7 5 2" xfId="1278"/>
    <cellStyle name="Calculation 3 7 5 3" xfId="1279"/>
    <cellStyle name="Calculation 3 7 6" xfId="1280"/>
    <cellStyle name="Calculation 3 7 6 2" xfId="1281"/>
    <cellStyle name="Calculation 3 7 6 3" xfId="1282"/>
    <cellStyle name="Calculation 3 7 7" xfId="1283"/>
    <cellStyle name="Calculation 3 7 7 2" xfId="1284"/>
    <cellStyle name="Calculation 3 7 7 3" xfId="1285"/>
    <cellStyle name="Calculation 3 7 8" xfId="1286"/>
    <cellStyle name="Calculation 3 7 8 2" xfId="1287"/>
    <cellStyle name="Calculation 3 7 8 3" xfId="1288"/>
    <cellStyle name="Calculation 3 7 9" xfId="1289"/>
    <cellStyle name="Calculation 3 7 9 2" xfId="1290"/>
    <cellStyle name="Calculation 3 7 9 3" xfId="1291"/>
    <cellStyle name="Calculation 3 8" xfId="1292"/>
    <cellStyle name="Calculation 3 8 10" xfId="1293"/>
    <cellStyle name="Calculation 3 8 10 2" xfId="1294"/>
    <cellStyle name="Calculation 3 8 10 3" xfId="1295"/>
    <cellStyle name="Calculation 3 8 11" xfId="1296"/>
    <cellStyle name="Calculation 3 8 11 2" xfId="1297"/>
    <cellStyle name="Calculation 3 8 11 3" xfId="1298"/>
    <cellStyle name="Calculation 3 8 12" xfId="1299"/>
    <cellStyle name="Calculation 3 8 12 2" xfId="1300"/>
    <cellStyle name="Calculation 3 8 12 3" xfId="1301"/>
    <cellStyle name="Calculation 3 8 13" xfId="1302"/>
    <cellStyle name="Calculation 3 8 13 2" xfId="1303"/>
    <cellStyle name="Calculation 3 8 13 3" xfId="1304"/>
    <cellStyle name="Calculation 3 8 14" xfId="1305"/>
    <cellStyle name="Calculation 3 8 14 2" xfId="1306"/>
    <cellStyle name="Calculation 3 8 14 3" xfId="1307"/>
    <cellStyle name="Calculation 3 8 15" xfId="1308"/>
    <cellStyle name="Calculation 3 8 15 2" xfId="1309"/>
    <cellStyle name="Calculation 3 8 15 3" xfId="1310"/>
    <cellStyle name="Calculation 3 8 16" xfId="1311"/>
    <cellStyle name="Calculation 3 8 2" xfId="1312"/>
    <cellStyle name="Calculation 3 8 2 2" xfId="1313"/>
    <cellStyle name="Calculation 3 8 2 3" xfId="1314"/>
    <cellStyle name="Calculation 3 8 3" xfId="1315"/>
    <cellStyle name="Calculation 3 8 3 2" xfId="1316"/>
    <cellStyle name="Calculation 3 8 3 3" xfId="1317"/>
    <cellStyle name="Calculation 3 8 4" xfId="1318"/>
    <cellStyle name="Calculation 3 8 4 2" xfId="1319"/>
    <cellStyle name="Calculation 3 8 4 3" xfId="1320"/>
    <cellStyle name="Calculation 3 8 5" xfId="1321"/>
    <cellStyle name="Calculation 3 8 5 2" xfId="1322"/>
    <cellStyle name="Calculation 3 8 5 3" xfId="1323"/>
    <cellStyle name="Calculation 3 8 6" xfId="1324"/>
    <cellStyle name="Calculation 3 8 6 2" xfId="1325"/>
    <cellStyle name="Calculation 3 8 6 3" xfId="1326"/>
    <cellStyle name="Calculation 3 8 7" xfId="1327"/>
    <cellStyle name="Calculation 3 8 7 2" xfId="1328"/>
    <cellStyle name="Calculation 3 8 7 3" xfId="1329"/>
    <cellStyle name="Calculation 3 8 8" xfId="1330"/>
    <cellStyle name="Calculation 3 8 8 2" xfId="1331"/>
    <cellStyle name="Calculation 3 8 8 3" xfId="1332"/>
    <cellStyle name="Calculation 3 8 9" xfId="1333"/>
    <cellStyle name="Calculation 3 8 9 2" xfId="1334"/>
    <cellStyle name="Calculation 3 8 9 3" xfId="1335"/>
    <cellStyle name="Calculation 3 9" xfId="1336"/>
    <cellStyle name="Calculation 3 9 10" xfId="1337"/>
    <cellStyle name="Calculation 3 9 10 2" xfId="1338"/>
    <cellStyle name="Calculation 3 9 10 3" xfId="1339"/>
    <cellStyle name="Calculation 3 9 11" xfId="1340"/>
    <cellStyle name="Calculation 3 9 11 2" xfId="1341"/>
    <cellStyle name="Calculation 3 9 11 3" xfId="1342"/>
    <cellStyle name="Calculation 3 9 12" xfId="1343"/>
    <cellStyle name="Calculation 3 9 12 2" xfId="1344"/>
    <cellStyle name="Calculation 3 9 12 3" xfId="1345"/>
    <cellStyle name="Calculation 3 9 13" xfId="1346"/>
    <cellStyle name="Calculation 3 9 13 2" xfId="1347"/>
    <cellStyle name="Calculation 3 9 13 3" xfId="1348"/>
    <cellStyle name="Calculation 3 9 14" xfId="1349"/>
    <cellStyle name="Calculation 3 9 14 2" xfId="1350"/>
    <cellStyle name="Calculation 3 9 14 3" xfId="1351"/>
    <cellStyle name="Calculation 3 9 15" xfId="1352"/>
    <cellStyle name="Calculation 3 9 15 2" xfId="1353"/>
    <cellStyle name="Calculation 3 9 15 3" xfId="1354"/>
    <cellStyle name="Calculation 3 9 16" xfId="1355"/>
    <cellStyle name="Calculation 3 9 2" xfId="1356"/>
    <cellStyle name="Calculation 3 9 2 2" xfId="1357"/>
    <cellStyle name="Calculation 3 9 2 3" xfId="1358"/>
    <cellStyle name="Calculation 3 9 3" xfId="1359"/>
    <cellStyle name="Calculation 3 9 3 2" xfId="1360"/>
    <cellStyle name="Calculation 3 9 3 3" xfId="1361"/>
    <cellStyle name="Calculation 3 9 4" xfId="1362"/>
    <cellStyle name="Calculation 3 9 4 2" xfId="1363"/>
    <cellStyle name="Calculation 3 9 4 3" xfId="1364"/>
    <cellStyle name="Calculation 3 9 5" xfId="1365"/>
    <cellStyle name="Calculation 3 9 5 2" xfId="1366"/>
    <cellStyle name="Calculation 3 9 5 3" xfId="1367"/>
    <cellStyle name="Calculation 3 9 6" xfId="1368"/>
    <cellStyle name="Calculation 3 9 6 2" xfId="1369"/>
    <cellStyle name="Calculation 3 9 6 3" xfId="1370"/>
    <cellStyle name="Calculation 3 9 7" xfId="1371"/>
    <cellStyle name="Calculation 3 9 7 2" xfId="1372"/>
    <cellStyle name="Calculation 3 9 7 3" xfId="1373"/>
    <cellStyle name="Calculation 3 9 8" xfId="1374"/>
    <cellStyle name="Calculation 3 9 8 2" xfId="1375"/>
    <cellStyle name="Calculation 3 9 8 3" xfId="1376"/>
    <cellStyle name="Calculation 3 9 9" xfId="1377"/>
    <cellStyle name="Calculation 3 9 9 2" xfId="1378"/>
    <cellStyle name="Calculation 3 9 9 3" xfId="1379"/>
    <cellStyle name="Calculation 4" xfId="1380"/>
    <cellStyle name="Calculation 4 10" xfId="1381"/>
    <cellStyle name="Calculation 4 10 10" xfId="1382"/>
    <cellStyle name="Calculation 4 10 10 2" xfId="1383"/>
    <cellStyle name="Calculation 4 10 10 3" xfId="1384"/>
    <cellStyle name="Calculation 4 10 11" xfId="1385"/>
    <cellStyle name="Calculation 4 10 11 2" xfId="1386"/>
    <cellStyle name="Calculation 4 10 11 3" xfId="1387"/>
    <cellStyle name="Calculation 4 10 12" xfId="1388"/>
    <cellStyle name="Calculation 4 10 12 2" xfId="1389"/>
    <cellStyle name="Calculation 4 10 12 3" xfId="1390"/>
    <cellStyle name="Calculation 4 10 13" xfId="1391"/>
    <cellStyle name="Calculation 4 10 13 2" xfId="1392"/>
    <cellStyle name="Calculation 4 10 13 3" xfId="1393"/>
    <cellStyle name="Calculation 4 10 14" xfId="1394"/>
    <cellStyle name="Calculation 4 10 14 2" xfId="1395"/>
    <cellStyle name="Calculation 4 10 14 3" xfId="1396"/>
    <cellStyle name="Calculation 4 10 15" xfId="1397"/>
    <cellStyle name="Calculation 4 10 15 2" xfId="1398"/>
    <cellStyle name="Calculation 4 10 15 3" xfId="1399"/>
    <cellStyle name="Calculation 4 10 16" xfId="1400"/>
    <cellStyle name="Calculation 4 10 2" xfId="1401"/>
    <cellStyle name="Calculation 4 10 2 2" xfId="1402"/>
    <cellStyle name="Calculation 4 10 2 3" xfId="1403"/>
    <cellStyle name="Calculation 4 10 3" xfId="1404"/>
    <cellStyle name="Calculation 4 10 3 2" xfId="1405"/>
    <cellStyle name="Calculation 4 10 3 3" xfId="1406"/>
    <cellStyle name="Calculation 4 10 4" xfId="1407"/>
    <cellStyle name="Calculation 4 10 4 2" xfId="1408"/>
    <cellStyle name="Calculation 4 10 4 3" xfId="1409"/>
    <cellStyle name="Calculation 4 10 5" xfId="1410"/>
    <cellStyle name="Calculation 4 10 5 2" xfId="1411"/>
    <cellStyle name="Calculation 4 10 5 3" xfId="1412"/>
    <cellStyle name="Calculation 4 10 6" xfId="1413"/>
    <cellStyle name="Calculation 4 10 6 2" xfId="1414"/>
    <cellStyle name="Calculation 4 10 6 3" xfId="1415"/>
    <cellStyle name="Calculation 4 10 7" xfId="1416"/>
    <cellStyle name="Calculation 4 10 7 2" xfId="1417"/>
    <cellStyle name="Calculation 4 10 7 3" xfId="1418"/>
    <cellStyle name="Calculation 4 10 8" xfId="1419"/>
    <cellStyle name="Calculation 4 10 8 2" xfId="1420"/>
    <cellStyle name="Calculation 4 10 8 3" xfId="1421"/>
    <cellStyle name="Calculation 4 10 9" xfId="1422"/>
    <cellStyle name="Calculation 4 10 9 2" xfId="1423"/>
    <cellStyle name="Calculation 4 10 9 3" xfId="1424"/>
    <cellStyle name="Calculation 4 11" xfId="1425"/>
    <cellStyle name="Calculation 4 11 10" xfId="1426"/>
    <cellStyle name="Calculation 4 11 10 2" xfId="1427"/>
    <cellStyle name="Calculation 4 11 10 3" xfId="1428"/>
    <cellStyle name="Calculation 4 11 11" xfId="1429"/>
    <cellStyle name="Calculation 4 11 11 2" xfId="1430"/>
    <cellStyle name="Calculation 4 11 11 3" xfId="1431"/>
    <cellStyle name="Calculation 4 11 12" xfId="1432"/>
    <cellStyle name="Calculation 4 11 12 2" xfId="1433"/>
    <cellStyle name="Calculation 4 11 12 3" xfId="1434"/>
    <cellStyle name="Calculation 4 11 13" xfId="1435"/>
    <cellStyle name="Calculation 4 11 13 2" xfId="1436"/>
    <cellStyle name="Calculation 4 11 13 3" xfId="1437"/>
    <cellStyle name="Calculation 4 11 14" xfId="1438"/>
    <cellStyle name="Calculation 4 11 14 2" xfId="1439"/>
    <cellStyle name="Calculation 4 11 14 3" xfId="1440"/>
    <cellStyle name="Calculation 4 11 15" xfId="1441"/>
    <cellStyle name="Calculation 4 11 15 2" xfId="1442"/>
    <cellStyle name="Calculation 4 11 15 3" xfId="1443"/>
    <cellStyle name="Calculation 4 11 16" xfId="1444"/>
    <cellStyle name="Calculation 4 11 2" xfId="1445"/>
    <cellStyle name="Calculation 4 11 2 2" xfId="1446"/>
    <cellStyle name="Calculation 4 11 2 3" xfId="1447"/>
    <cellStyle name="Calculation 4 11 3" xfId="1448"/>
    <cellStyle name="Calculation 4 11 3 2" xfId="1449"/>
    <cellStyle name="Calculation 4 11 3 3" xfId="1450"/>
    <cellStyle name="Calculation 4 11 4" xfId="1451"/>
    <cellStyle name="Calculation 4 11 4 2" xfId="1452"/>
    <cellStyle name="Calculation 4 11 4 3" xfId="1453"/>
    <cellStyle name="Calculation 4 11 5" xfId="1454"/>
    <cellStyle name="Calculation 4 11 5 2" xfId="1455"/>
    <cellStyle name="Calculation 4 11 5 3" xfId="1456"/>
    <cellStyle name="Calculation 4 11 6" xfId="1457"/>
    <cellStyle name="Calculation 4 11 6 2" xfId="1458"/>
    <cellStyle name="Calculation 4 11 6 3" xfId="1459"/>
    <cellStyle name="Calculation 4 11 7" xfId="1460"/>
    <cellStyle name="Calculation 4 11 7 2" xfId="1461"/>
    <cellStyle name="Calculation 4 11 7 3" xfId="1462"/>
    <cellStyle name="Calculation 4 11 8" xfId="1463"/>
    <cellStyle name="Calculation 4 11 8 2" xfId="1464"/>
    <cellStyle name="Calculation 4 11 8 3" xfId="1465"/>
    <cellStyle name="Calculation 4 11 9" xfId="1466"/>
    <cellStyle name="Calculation 4 11 9 2" xfId="1467"/>
    <cellStyle name="Calculation 4 11 9 3" xfId="1468"/>
    <cellStyle name="Calculation 4 12" xfId="1469"/>
    <cellStyle name="Calculation 4 12 10" xfId="1470"/>
    <cellStyle name="Calculation 4 12 10 2" xfId="1471"/>
    <cellStyle name="Calculation 4 12 10 3" xfId="1472"/>
    <cellStyle name="Calculation 4 12 11" xfId="1473"/>
    <cellStyle name="Calculation 4 12 11 2" xfId="1474"/>
    <cellStyle name="Calculation 4 12 11 3" xfId="1475"/>
    <cellStyle name="Calculation 4 12 12" xfId="1476"/>
    <cellStyle name="Calculation 4 12 12 2" xfId="1477"/>
    <cellStyle name="Calculation 4 12 12 3" xfId="1478"/>
    <cellStyle name="Calculation 4 12 13" xfId="1479"/>
    <cellStyle name="Calculation 4 12 13 2" xfId="1480"/>
    <cellStyle name="Calculation 4 12 13 3" xfId="1481"/>
    <cellStyle name="Calculation 4 12 14" xfId="1482"/>
    <cellStyle name="Calculation 4 12 14 2" xfId="1483"/>
    <cellStyle name="Calculation 4 12 14 3" xfId="1484"/>
    <cellStyle name="Calculation 4 12 15" xfId="1485"/>
    <cellStyle name="Calculation 4 12 15 2" xfId="1486"/>
    <cellStyle name="Calculation 4 12 15 3" xfId="1487"/>
    <cellStyle name="Calculation 4 12 16" xfId="1488"/>
    <cellStyle name="Calculation 4 12 2" xfId="1489"/>
    <cellStyle name="Calculation 4 12 2 2" xfId="1490"/>
    <cellStyle name="Calculation 4 12 2 3" xfId="1491"/>
    <cellStyle name="Calculation 4 12 3" xfId="1492"/>
    <cellStyle name="Calculation 4 12 3 2" xfId="1493"/>
    <cellStyle name="Calculation 4 12 3 3" xfId="1494"/>
    <cellStyle name="Calculation 4 12 4" xfId="1495"/>
    <cellStyle name="Calculation 4 12 4 2" xfId="1496"/>
    <cellStyle name="Calculation 4 12 4 3" xfId="1497"/>
    <cellStyle name="Calculation 4 12 5" xfId="1498"/>
    <cellStyle name="Calculation 4 12 5 2" xfId="1499"/>
    <cellStyle name="Calculation 4 12 5 3" xfId="1500"/>
    <cellStyle name="Calculation 4 12 6" xfId="1501"/>
    <cellStyle name="Calculation 4 12 6 2" xfId="1502"/>
    <cellStyle name="Calculation 4 12 6 3" xfId="1503"/>
    <cellStyle name="Calculation 4 12 7" xfId="1504"/>
    <cellStyle name="Calculation 4 12 7 2" xfId="1505"/>
    <cellStyle name="Calculation 4 12 7 3" xfId="1506"/>
    <cellStyle name="Calculation 4 12 8" xfId="1507"/>
    <cellStyle name="Calculation 4 12 8 2" xfId="1508"/>
    <cellStyle name="Calculation 4 12 8 3" xfId="1509"/>
    <cellStyle name="Calculation 4 12 9" xfId="1510"/>
    <cellStyle name="Calculation 4 12 9 2" xfId="1511"/>
    <cellStyle name="Calculation 4 12 9 3" xfId="1512"/>
    <cellStyle name="Calculation 4 13" xfId="1513"/>
    <cellStyle name="Calculation 4 13 10" xfId="1514"/>
    <cellStyle name="Calculation 4 13 10 2" xfId="1515"/>
    <cellStyle name="Calculation 4 13 10 3" xfId="1516"/>
    <cellStyle name="Calculation 4 13 11" xfId="1517"/>
    <cellStyle name="Calculation 4 13 11 2" xfId="1518"/>
    <cellStyle name="Calculation 4 13 11 3" xfId="1519"/>
    <cellStyle name="Calculation 4 13 12" xfId="1520"/>
    <cellStyle name="Calculation 4 13 12 2" xfId="1521"/>
    <cellStyle name="Calculation 4 13 12 3" xfId="1522"/>
    <cellStyle name="Calculation 4 13 13" xfId="1523"/>
    <cellStyle name="Calculation 4 13 13 2" xfId="1524"/>
    <cellStyle name="Calculation 4 13 13 3" xfId="1525"/>
    <cellStyle name="Calculation 4 13 14" xfId="1526"/>
    <cellStyle name="Calculation 4 13 14 2" xfId="1527"/>
    <cellStyle name="Calculation 4 13 14 3" xfId="1528"/>
    <cellStyle name="Calculation 4 13 15" xfId="1529"/>
    <cellStyle name="Calculation 4 13 15 2" xfId="1530"/>
    <cellStyle name="Calculation 4 13 15 3" xfId="1531"/>
    <cellStyle name="Calculation 4 13 16" xfId="1532"/>
    <cellStyle name="Calculation 4 13 2" xfId="1533"/>
    <cellStyle name="Calculation 4 13 2 2" xfId="1534"/>
    <cellStyle name="Calculation 4 13 2 3" xfId="1535"/>
    <cellStyle name="Calculation 4 13 3" xfId="1536"/>
    <cellStyle name="Calculation 4 13 3 2" xfId="1537"/>
    <cellStyle name="Calculation 4 13 3 3" xfId="1538"/>
    <cellStyle name="Calculation 4 13 4" xfId="1539"/>
    <cellStyle name="Calculation 4 13 4 2" xfId="1540"/>
    <cellStyle name="Calculation 4 13 4 3" xfId="1541"/>
    <cellStyle name="Calculation 4 13 5" xfId="1542"/>
    <cellStyle name="Calculation 4 13 5 2" xfId="1543"/>
    <cellStyle name="Calculation 4 13 5 3" xfId="1544"/>
    <cellStyle name="Calculation 4 13 6" xfId="1545"/>
    <cellStyle name="Calculation 4 13 6 2" xfId="1546"/>
    <cellStyle name="Calculation 4 13 6 3" xfId="1547"/>
    <cellStyle name="Calculation 4 13 7" xfId="1548"/>
    <cellStyle name="Calculation 4 13 7 2" xfId="1549"/>
    <cellStyle name="Calculation 4 13 7 3" xfId="1550"/>
    <cellStyle name="Calculation 4 13 8" xfId="1551"/>
    <cellStyle name="Calculation 4 13 8 2" xfId="1552"/>
    <cellStyle name="Calculation 4 13 8 3" xfId="1553"/>
    <cellStyle name="Calculation 4 13 9" xfId="1554"/>
    <cellStyle name="Calculation 4 13 9 2" xfId="1555"/>
    <cellStyle name="Calculation 4 13 9 3" xfId="1556"/>
    <cellStyle name="Calculation 4 14" xfId="1557"/>
    <cellStyle name="Calculation 4 14 2" xfId="1558"/>
    <cellStyle name="Calculation 4 14 3" xfId="1559"/>
    <cellStyle name="Calculation 4 15" xfId="1560"/>
    <cellStyle name="Calculation 4 15 2" xfId="1561"/>
    <cellStyle name="Calculation 4 15 3" xfId="1562"/>
    <cellStyle name="Calculation 4 16" xfId="1563"/>
    <cellStyle name="Calculation 4 16 2" xfId="1564"/>
    <cellStyle name="Calculation 4 16 3" xfId="1565"/>
    <cellStyle name="Calculation 4 17" xfId="1566"/>
    <cellStyle name="Calculation 4 17 2" xfId="1567"/>
    <cellStyle name="Calculation 4 17 3" xfId="1568"/>
    <cellStyle name="Calculation 4 18" xfId="1569"/>
    <cellStyle name="Calculation 4 18 2" xfId="1570"/>
    <cellStyle name="Calculation 4 18 3" xfId="1571"/>
    <cellStyle name="Calculation 4 19" xfId="1572"/>
    <cellStyle name="Calculation 4 19 2" xfId="1573"/>
    <cellStyle name="Calculation 4 19 3" xfId="1574"/>
    <cellStyle name="Calculation 4 2" xfId="1575"/>
    <cellStyle name="Calculation 4 2 10" xfId="1576"/>
    <cellStyle name="Calculation 4 2 10 2" xfId="1577"/>
    <cellStyle name="Calculation 4 2 10 3" xfId="1578"/>
    <cellStyle name="Calculation 4 2 11" xfId="1579"/>
    <cellStyle name="Calculation 4 2 11 2" xfId="1580"/>
    <cellStyle name="Calculation 4 2 11 3" xfId="1581"/>
    <cellStyle name="Calculation 4 2 12" xfId="1582"/>
    <cellStyle name="Calculation 4 2 12 2" xfId="1583"/>
    <cellStyle name="Calculation 4 2 12 3" xfId="1584"/>
    <cellStyle name="Calculation 4 2 13" xfId="1585"/>
    <cellStyle name="Calculation 4 2 13 2" xfId="1586"/>
    <cellStyle name="Calculation 4 2 13 3" xfId="1587"/>
    <cellStyle name="Calculation 4 2 14" xfId="1588"/>
    <cellStyle name="Calculation 4 2 14 2" xfId="1589"/>
    <cellStyle name="Calculation 4 2 14 3" xfId="1590"/>
    <cellStyle name="Calculation 4 2 15" xfId="1591"/>
    <cellStyle name="Calculation 4 2 15 2" xfId="1592"/>
    <cellStyle name="Calculation 4 2 15 3" xfId="1593"/>
    <cellStyle name="Calculation 4 2 16" xfId="1594"/>
    <cellStyle name="Calculation 4 2 2" xfId="1595"/>
    <cellStyle name="Calculation 4 2 2 2" xfId="1596"/>
    <cellStyle name="Calculation 4 2 2 3" xfId="1597"/>
    <cellStyle name="Calculation 4 2 3" xfId="1598"/>
    <cellStyle name="Calculation 4 2 3 2" xfId="1599"/>
    <cellStyle name="Calculation 4 2 3 3" xfId="1600"/>
    <cellStyle name="Calculation 4 2 4" xfId="1601"/>
    <cellStyle name="Calculation 4 2 4 2" xfId="1602"/>
    <cellStyle name="Calculation 4 2 4 3" xfId="1603"/>
    <cellStyle name="Calculation 4 2 5" xfId="1604"/>
    <cellStyle name="Calculation 4 2 5 2" xfId="1605"/>
    <cellStyle name="Calculation 4 2 5 3" xfId="1606"/>
    <cellStyle name="Calculation 4 2 6" xfId="1607"/>
    <cellStyle name="Calculation 4 2 6 2" xfId="1608"/>
    <cellStyle name="Calculation 4 2 6 3" xfId="1609"/>
    <cellStyle name="Calculation 4 2 7" xfId="1610"/>
    <cellStyle name="Calculation 4 2 7 2" xfId="1611"/>
    <cellStyle name="Calculation 4 2 7 3" xfId="1612"/>
    <cellStyle name="Calculation 4 2 8" xfId="1613"/>
    <cellStyle name="Calculation 4 2 8 2" xfId="1614"/>
    <cellStyle name="Calculation 4 2 8 3" xfId="1615"/>
    <cellStyle name="Calculation 4 2 9" xfId="1616"/>
    <cellStyle name="Calculation 4 2 9 2" xfId="1617"/>
    <cellStyle name="Calculation 4 2 9 3" xfId="1618"/>
    <cellStyle name="Calculation 4 20" xfId="1619"/>
    <cellStyle name="Calculation 4 20 2" xfId="1620"/>
    <cellStyle name="Calculation 4 20 3" xfId="1621"/>
    <cellStyle name="Calculation 4 21" xfId="1622"/>
    <cellStyle name="Calculation 4 21 2" xfId="1623"/>
    <cellStyle name="Calculation 4 21 3" xfId="1624"/>
    <cellStyle name="Calculation 4 22" xfId="1625"/>
    <cellStyle name="Calculation 4 22 2" xfId="1626"/>
    <cellStyle name="Calculation 4 22 3" xfId="1627"/>
    <cellStyle name="Calculation 4 23" xfId="1628"/>
    <cellStyle name="Calculation 4 23 2" xfId="1629"/>
    <cellStyle name="Calculation 4 23 3" xfId="1630"/>
    <cellStyle name="Calculation 4 24" xfId="1631"/>
    <cellStyle name="Calculation 4 24 2" xfId="1632"/>
    <cellStyle name="Calculation 4 24 3" xfId="1633"/>
    <cellStyle name="Calculation 4 25" xfId="1634"/>
    <cellStyle name="Calculation 4 25 2" xfId="1635"/>
    <cellStyle name="Calculation 4 25 3" xfId="1636"/>
    <cellStyle name="Calculation 4 26" xfId="1637"/>
    <cellStyle name="Calculation 4 26 2" xfId="1638"/>
    <cellStyle name="Calculation 4 26 3" xfId="1639"/>
    <cellStyle name="Calculation 4 27" xfId="1640"/>
    <cellStyle name="Calculation 4 27 2" xfId="1641"/>
    <cellStyle name="Calculation 4 27 3" xfId="1642"/>
    <cellStyle name="Calculation 4 28" xfId="1643"/>
    <cellStyle name="Calculation 4 3" xfId="1644"/>
    <cellStyle name="Calculation 4 3 10" xfId="1645"/>
    <cellStyle name="Calculation 4 3 10 2" xfId="1646"/>
    <cellStyle name="Calculation 4 3 10 3" xfId="1647"/>
    <cellStyle name="Calculation 4 3 11" xfId="1648"/>
    <cellStyle name="Calculation 4 3 11 2" xfId="1649"/>
    <cellStyle name="Calculation 4 3 11 3" xfId="1650"/>
    <cellStyle name="Calculation 4 3 12" xfId="1651"/>
    <cellStyle name="Calculation 4 3 12 2" xfId="1652"/>
    <cellStyle name="Calculation 4 3 12 3" xfId="1653"/>
    <cellStyle name="Calculation 4 3 13" xfId="1654"/>
    <cellStyle name="Calculation 4 3 13 2" xfId="1655"/>
    <cellStyle name="Calculation 4 3 13 3" xfId="1656"/>
    <cellStyle name="Calculation 4 3 14" xfId="1657"/>
    <cellStyle name="Calculation 4 3 14 2" xfId="1658"/>
    <cellStyle name="Calculation 4 3 14 3" xfId="1659"/>
    <cellStyle name="Calculation 4 3 15" xfId="1660"/>
    <cellStyle name="Calculation 4 3 15 2" xfId="1661"/>
    <cellStyle name="Calculation 4 3 15 3" xfId="1662"/>
    <cellStyle name="Calculation 4 3 16" xfId="1663"/>
    <cellStyle name="Calculation 4 3 2" xfId="1664"/>
    <cellStyle name="Calculation 4 3 2 2" xfId="1665"/>
    <cellStyle name="Calculation 4 3 2 3" xfId="1666"/>
    <cellStyle name="Calculation 4 3 3" xfId="1667"/>
    <cellStyle name="Calculation 4 3 3 2" xfId="1668"/>
    <cellStyle name="Calculation 4 3 3 3" xfId="1669"/>
    <cellStyle name="Calculation 4 3 4" xfId="1670"/>
    <cellStyle name="Calculation 4 3 4 2" xfId="1671"/>
    <cellStyle name="Calculation 4 3 4 3" xfId="1672"/>
    <cellStyle name="Calculation 4 3 5" xfId="1673"/>
    <cellStyle name="Calculation 4 3 5 2" xfId="1674"/>
    <cellStyle name="Calculation 4 3 5 3" xfId="1675"/>
    <cellStyle name="Calculation 4 3 6" xfId="1676"/>
    <cellStyle name="Calculation 4 3 6 2" xfId="1677"/>
    <cellStyle name="Calculation 4 3 6 3" xfId="1678"/>
    <cellStyle name="Calculation 4 3 7" xfId="1679"/>
    <cellStyle name="Calculation 4 3 7 2" xfId="1680"/>
    <cellStyle name="Calculation 4 3 7 3" xfId="1681"/>
    <cellStyle name="Calculation 4 3 8" xfId="1682"/>
    <cellStyle name="Calculation 4 3 8 2" xfId="1683"/>
    <cellStyle name="Calculation 4 3 8 3" xfId="1684"/>
    <cellStyle name="Calculation 4 3 9" xfId="1685"/>
    <cellStyle name="Calculation 4 3 9 2" xfId="1686"/>
    <cellStyle name="Calculation 4 3 9 3" xfId="1687"/>
    <cellStyle name="Calculation 4 4" xfId="1688"/>
    <cellStyle name="Calculation 4 4 10" xfId="1689"/>
    <cellStyle name="Calculation 4 4 10 2" xfId="1690"/>
    <cellStyle name="Calculation 4 4 10 3" xfId="1691"/>
    <cellStyle name="Calculation 4 4 11" xfId="1692"/>
    <cellStyle name="Calculation 4 4 11 2" xfId="1693"/>
    <cellStyle name="Calculation 4 4 11 3" xfId="1694"/>
    <cellStyle name="Calculation 4 4 12" xfId="1695"/>
    <cellStyle name="Calculation 4 4 12 2" xfId="1696"/>
    <cellStyle name="Calculation 4 4 12 3" xfId="1697"/>
    <cellStyle name="Calculation 4 4 13" xfId="1698"/>
    <cellStyle name="Calculation 4 4 13 2" xfId="1699"/>
    <cellStyle name="Calculation 4 4 13 3" xfId="1700"/>
    <cellStyle name="Calculation 4 4 14" xfId="1701"/>
    <cellStyle name="Calculation 4 4 14 2" xfId="1702"/>
    <cellStyle name="Calculation 4 4 14 3" xfId="1703"/>
    <cellStyle name="Calculation 4 4 15" xfId="1704"/>
    <cellStyle name="Calculation 4 4 15 2" xfId="1705"/>
    <cellStyle name="Calculation 4 4 15 3" xfId="1706"/>
    <cellStyle name="Calculation 4 4 16" xfId="1707"/>
    <cellStyle name="Calculation 4 4 2" xfId="1708"/>
    <cellStyle name="Calculation 4 4 2 2" xfId="1709"/>
    <cellStyle name="Calculation 4 4 2 3" xfId="1710"/>
    <cellStyle name="Calculation 4 4 3" xfId="1711"/>
    <cellStyle name="Calculation 4 4 3 2" xfId="1712"/>
    <cellStyle name="Calculation 4 4 3 3" xfId="1713"/>
    <cellStyle name="Calculation 4 4 4" xfId="1714"/>
    <cellStyle name="Calculation 4 4 4 2" xfId="1715"/>
    <cellStyle name="Calculation 4 4 4 3" xfId="1716"/>
    <cellStyle name="Calculation 4 4 5" xfId="1717"/>
    <cellStyle name="Calculation 4 4 5 2" xfId="1718"/>
    <cellStyle name="Calculation 4 4 5 3" xfId="1719"/>
    <cellStyle name="Calculation 4 4 6" xfId="1720"/>
    <cellStyle name="Calculation 4 4 6 2" xfId="1721"/>
    <cellStyle name="Calculation 4 4 6 3" xfId="1722"/>
    <cellStyle name="Calculation 4 4 7" xfId="1723"/>
    <cellStyle name="Calculation 4 4 7 2" xfId="1724"/>
    <cellStyle name="Calculation 4 4 7 3" xfId="1725"/>
    <cellStyle name="Calculation 4 4 8" xfId="1726"/>
    <cellStyle name="Calculation 4 4 8 2" xfId="1727"/>
    <cellStyle name="Calculation 4 4 8 3" xfId="1728"/>
    <cellStyle name="Calculation 4 4 9" xfId="1729"/>
    <cellStyle name="Calculation 4 4 9 2" xfId="1730"/>
    <cellStyle name="Calculation 4 4 9 3" xfId="1731"/>
    <cellStyle name="Calculation 4 5" xfId="1732"/>
    <cellStyle name="Calculation 4 5 10" xfId="1733"/>
    <cellStyle name="Calculation 4 5 10 2" xfId="1734"/>
    <cellStyle name="Calculation 4 5 10 3" xfId="1735"/>
    <cellStyle name="Calculation 4 5 11" xfId="1736"/>
    <cellStyle name="Calculation 4 5 11 2" xfId="1737"/>
    <cellStyle name="Calculation 4 5 11 3" xfId="1738"/>
    <cellStyle name="Calculation 4 5 12" xfId="1739"/>
    <cellStyle name="Calculation 4 5 12 2" xfId="1740"/>
    <cellStyle name="Calculation 4 5 12 3" xfId="1741"/>
    <cellStyle name="Calculation 4 5 13" xfId="1742"/>
    <cellStyle name="Calculation 4 5 13 2" xfId="1743"/>
    <cellStyle name="Calculation 4 5 13 3" xfId="1744"/>
    <cellStyle name="Calculation 4 5 14" xfId="1745"/>
    <cellStyle name="Calculation 4 5 14 2" xfId="1746"/>
    <cellStyle name="Calculation 4 5 14 3" xfId="1747"/>
    <cellStyle name="Calculation 4 5 15" xfId="1748"/>
    <cellStyle name="Calculation 4 5 15 2" xfId="1749"/>
    <cellStyle name="Calculation 4 5 15 3" xfId="1750"/>
    <cellStyle name="Calculation 4 5 16" xfId="1751"/>
    <cellStyle name="Calculation 4 5 2" xfId="1752"/>
    <cellStyle name="Calculation 4 5 2 2" xfId="1753"/>
    <cellStyle name="Calculation 4 5 2 3" xfId="1754"/>
    <cellStyle name="Calculation 4 5 3" xfId="1755"/>
    <cellStyle name="Calculation 4 5 3 2" xfId="1756"/>
    <cellStyle name="Calculation 4 5 3 3" xfId="1757"/>
    <cellStyle name="Calculation 4 5 4" xfId="1758"/>
    <cellStyle name="Calculation 4 5 4 2" xfId="1759"/>
    <cellStyle name="Calculation 4 5 4 3" xfId="1760"/>
    <cellStyle name="Calculation 4 5 5" xfId="1761"/>
    <cellStyle name="Calculation 4 5 5 2" xfId="1762"/>
    <cellStyle name="Calculation 4 5 5 3" xfId="1763"/>
    <cellStyle name="Calculation 4 5 6" xfId="1764"/>
    <cellStyle name="Calculation 4 5 6 2" xfId="1765"/>
    <cellStyle name="Calculation 4 5 6 3" xfId="1766"/>
    <cellStyle name="Calculation 4 5 7" xfId="1767"/>
    <cellStyle name="Calculation 4 5 7 2" xfId="1768"/>
    <cellStyle name="Calculation 4 5 7 3" xfId="1769"/>
    <cellStyle name="Calculation 4 5 8" xfId="1770"/>
    <cellStyle name="Calculation 4 5 8 2" xfId="1771"/>
    <cellStyle name="Calculation 4 5 8 3" xfId="1772"/>
    <cellStyle name="Calculation 4 5 9" xfId="1773"/>
    <cellStyle name="Calculation 4 5 9 2" xfId="1774"/>
    <cellStyle name="Calculation 4 5 9 3" xfId="1775"/>
    <cellStyle name="Calculation 4 6" xfId="1776"/>
    <cellStyle name="Calculation 4 6 10" xfId="1777"/>
    <cellStyle name="Calculation 4 6 10 2" xfId="1778"/>
    <cellStyle name="Calculation 4 6 10 3" xfId="1779"/>
    <cellStyle name="Calculation 4 6 11" xfId="1780"/>
    <cellStyle name="Calculation 4 6 11 2" xfId="1781"/>
    <cellStyle name="Calculation 4 6 11 3" xfId="1782"/>
    <cellStyle name="Calculation 4 6 12" xfId="1783"/>
    <cellStyle name="Calculation 4 6 12 2" xfId="1784"/>
    <cellStyle name="Calculation 4 6 12 3" xfId="1785"/>
    <cellStyle name="Calculation 4 6 13" xfId="1786"/>
    <cellStyle name="Calculation 4 6 13 2" xfId="1787"/>
    <cellStyle name="Calculation 4 6 13 3" xfId="1788"/>
    <cellStyle name="Calculation 4 6 14" xfId="1789"/>
    <cellStyle name="Calculation 4 6 14 2" xfId="1790"/>
    <cellStyle name="Calculation 4 6 14 3" xfId="1791"/>
    <cellStyle name="Calculation 4 6 15" xfId="1792"/>
    <cellStyle name="Calculation 4 6 15 2" xfId="1793"/>
    <cellStyle name="Calculation 4 6 15 3" xfId="1794"/>
    <cellStyle name="Calculation 4 6 16" xfId="1795"/>
    <cellStyle name="Calculation 4 6 2" xfId="1796"/>
    <cellStyle name="Calculation 4 6 2 2" xfId="1797"/>
    <cellStyle name="Calculation 4 6 2 3" xfId="1798"/>
    <cellStyle name="Calculation 4 6 3" xfId="1799"/>
    <cellStyle name="Calculation 4 6 3 2" xfId="1800"/>
    <cellStyle name="Calculation 4 6 3 3" xfId="1801"/>
    <cellStyle name="Calculation 4 6 4" xfId="1802"/>
    <cellStyle name="Calculation 4 6 4 2" xfId="1803"/>
    <cellStyle name="Calculation 4 6 4 3" xfId="1804"/>
    <cellStyle name="Calculation 4 6 5" xfId="1805"/>
    <cellStyle name="Calculation 4 6 5 2" xfId="1806"/>
    <cellStyle name="Calculation 4 6 5 3" xfId="1807"/>
    <cellStyle name="Calculation 4 6 6" xfId="1808"/>
    <cellStyle name="Calculation 4 6 6 2" xfId="1809"/>
    <cellStyle name="Calculation 4 6 6 3" xfId="1810"/>
    <cellStyle name="Calculation 4 6 7" xfId="1811"/>
    <cellStyle name="Calculation 4 6 7 2" xfId="1812"/>
    <cellStyle name="Calculation 4 6 7 3" xfId="1813"/>
    <cellStyle name="Calculation 4 6 8" xfId="1814"/>
    <cellStyle name="Calculation 4 6 8 2" xfId="1815"/>
    <cellStyle name="Calculation 4 6 8 3" xfId="1816"/>
    <cellStyle name="Calculation 4 6 9" xfId="1817"/>
    <cellStyle name="Calculation 4 6 9 2" xfId="1818"/>
    <cellStyle name="Calculation 4 6 9 3" xfId="1819"/>
    <cellStyle name="Calculation 4 7" xfId="1820"/>
    <cellStyle name="Calculation 4 7 10" xfId="1821"/>
    <cellStyle name="Calculation 4 7 10 2" xfId="1822"/>
    <cellStyle name="Calculation 4 7 10 3" xfId="1823"/>
    <cellStyle name="Calculation 4 7 11" xfId="1824"/>
    <cellStyle name="Calculation 4 7 11 2" xfId="1825"/>
    <cellStyle name="Calculation 4 7 11 3" xfId="1826"/>
    <cellStyle name="Calculation 4 7 12" xfId="1827"/>
    <cellStyle name="Calculation 4 7 12 2" xfId="1828"/>
    <cellStyle name="Calculation 4 7 12 3" xfId="1829"/>
    <cellStyle name="Calculation 4 7 13" xfId="1830"/>
    <cellStyle name="Calculation 4 7 13 2" xfId="1831"/>
    <cellStyle name="Calculation 4 7 13 3" xfId="1832"/>
    <cellStyle name="Calculation 4 7 14" xfId="1833"/>
    <cellStyle name="Calculation 4 7 14 2" xfId="1834"/>
    <cellStyle name="Calculation 4 7 14 3" xfId="1835"/>
    <cellStyle name="Calculation 4 7 15" xfId="1836"/>
    <cellStyle name="Calculation 4 7 15 2" xfId="1837"/>
    <cellStyle name="Calculation 4 7 15 3" xfId="1838"/>
    <cellStyle name="Calculation 4 7 16" xfId="1839"/>
    <cellStyle name="Calculation 4 7 2" xfId="1840"/>
    <cellStyle name="Calculation 4 7 2 2" xfId="1841"/>
    <cellStyle name="Calculation 4 7 2 3" xfId="1842"/>
    <cellStyle name="Calculation 4 7 3" xfId="1843"/>
    <cellStyle name="Calculation 4 7 3 2" xfId="1844"/>
    <cellStyle name="Calculation 4 7 3 3" xfId="1845"/>
    <cellStyle name="Calculation 4 7 4" xfId="1846"/>
    <cellStyle name="Calculation 4 7 4 2" xfId="1847"/>
    <cellStyle name="Calculation 4 7 4 3" xfId="1848"/>
    <cellStyle name="Calculation 4 7 5" xfId="1849"/>
    <cellStyle name="Calculation 4 7 5 2" xfId="1850"/>
    <cellStyle name="Calculation 4 7 5 3" xfId="1851"/>
    <cellStyle name="Calculation 4 7 6" xfId="1852"/>
    <cellStyle name="Calculation 4 7 6 2" xfId="1853"/>
    <cellStyle name="Calculation 4 7 6 3" xfId="1854"/>
    <cellStyle name="Calculation 4 7 7" xfId="1855"/>
    <cellStyle name="Calculation 4 7 7 2" xfId="1856"/>
    <cellStyle name="Calculation 4 7 7 3" xfId="1857"/>
    <cellStyle name="Calculation 4 7 8" xfId="1858"/>
    <cellStyle name="Calculation 4 7 8 2" xfId="1859"/>
    <cellStyle name="Calculation 4 7 8 3" xfId="1860"/>
    <cellStyle name="Calculation 4 7 9" xfId="1861"/>
    <cellStyle name="Calculation 4 7 9 2" xfId="1862"/>
    <cellStyle name="Calculation 4 7 9 3" xfId="1863"/>
    <cellStyle name="Calculation 4 8" xfId="1864"/>
    <cellStyle name="Calculation 4 8 10" xfId="1865"/>
    <cellStyle name="Calculation 4 8 10 2" xfId="1866"/>
    <cellStyle name="Calculation 4 8 10 3" xfId="1867"/>
    <cellStyle name="Calculation 4 8 11" xfId="1868"/>
    <cellStyle name="Calculation 4 8 11 2" xfId="1869"/>
    <cellStyle name="Calculation 4 8 11 3" xfId="1870"/>
    <cellStyle name="Calculation 4 8 12" xfId="1871"/>
    <cellStyle name="Calculation 4 8 12 2" xfId="1872"/>
    <cellStyle name="Calculation 4 8 12 3" xfId="1873"/>
    <cellStyle name="Calculation 4 8 13" xfId="1874"/>
    <cellStyle name="Calculation 4 8 13 2" xfId="1875"/>
    <cellStyle name="Calculation 4 8 13 3" xfId="1876"/>
    <cellStyle name="Calculation 4 8 14" xfId="1877"/>
    <cellStyle name="Calculation 4 8 14 2" xfId="1878"/>
    <cellStyle name="Calculation 4 8 14 3" xfId="1879"/>
    <cellStyle name="Calculation 4 8 15" xfId="1880"/>
    <cellStyle name="Calculation 4 8 15 2" xfId="1881"/>
    <cellStyle name="Calculation 4 8 15 3" xfId="1882"/>
    <cellStyle name="Calculation 4 8 16" xfId="1883"/>
    <cellStyle name="Calculation 4 8 2" xfId="1884"/>
    <cellStyle name="Calculation 4 8 2 2" xfId="1885"/>
    <cellStyle name="Calculation 4 8 2 3" xfId="1886"/>
    <cellStyle name="Calculation 4 8 3" xfId="1887"/>
    <cellStyle name="Calculation 4 8 3 2" xfId="1888"/>
    <cellStyle name="Calculation 4 8 3 3" xfId="1889"/>
    <cellStyle name="Calculation 4 8 4" xfId="1890"/>
    <cellStyle name="Calculation 4 8 4 2" xfId="1891"/>
    <cellStyle name="Calculation 4 8 4 3" xfId="1892"/>
    <cellStyle name="Calculation 4 8 5" xfId="1893"/>
    <cellStyle name="Calculation 4 8 5 2" xfId="1894"/>
    <cellStyle name="Calculation 4 8 5 3" xfId="1895"/>
    <cellStyle name="Calculation 4 8 6" xfId="1896"/>
    <cellStyle name="Calculation 4 8 6 2" xfId="1897"/>
    <cellStyle name="Calculation 4 8 6 3" xfId="1898"/>
    <cellStyle name="Calculation 4 8 7" xfId="1899"/>
    <cellStyle name="Calculation 4 8 7 2" xfId="1900"/>
    <cellStyle name="Calculation 4 8 7 3" xfId="1901"/>
    <cellStyle name="Calculation 4 8 8" xfId="1902"/>
    <cellStyle name="Calculation 4 8 8 2" xfId="1903"/>
    <cellStyle name="Calculation 4 8 8 3" xfId="1904"/>
    <cellStyle name="Calculation 4 8 9" xfId="1905"/>
    <cellStyle name="Calculation 4 8 9 2" xfId="1906"/>
    <cellStyle name="Calculation 4 8 9 3" xfId="1907"/>
    <cellStyle name="Calculation 4 9" xfId="1908"/>
    <cellStyle name="Calculation 4 9 10" xfId="1909"/>
    <cellStyle name="Calculation 4 9 10 2" xfId="1910"/>
    <cellStyle name="Calculation 4 9 10 3" xfId="1911"/>
    <cellStyle name="Calculation 4 9 11" xfId="1912"/>
    <cellStyle name="Calculation 4 9 11 2" xfId="1913"/>
    <cellStyle name="Calculation 4 9 11 3" xfId="1914"/>
    <cellStyle name="Calculation 4 9 12" xfId="1915"/>
    <cellStyle name="Calculation 4 9 12 2" xfId="1916"/>
    <cellStyle name="Calculation 4 9 12 3" xfId="1917"/>
    <cellStyle name="Calculation 4 9 13" xfId="1918"/>
    <cellStyle name="Calculation 4 9 13 2" xfId="1919"/>
    <cellStyle name="Calculation 4 9 13 3" xfId="1920"/>
    <cellStyle name="Calculation 4 9 14" xfId="1921"/>
    <cellStyle name="Calculation 4 9 14 2" xfId="1922"/>
    <cellStyle name="Calculation 4 9 14 3" xfId="1923"/>
    <cellStyle name="Calculation 4 9 15" xfId="1924"/>
    <cellStyle name="Calculation 4 9 15 2" xfId="1925"/>
    <cellStyle name="Calculation 4 9 15 3" xfId="1926"/>
    <cellStyle name="Calculation 4 9 16" xfId="1927"/>
    <cellStyle name="Calculation 4 9 2" xfId="1928"/>
    <cellStyle name="Calculation 4 9 2 2" xfId="1929"/>
    <cellStyle name="Calculation 4 9 2 3" xfId="1930"/>
    <cellStyle name="Calculation 4 9 3" xfId="1931"/>
    <cellStyle name="Calculation 4 9 3 2" xfId="1932"/>
    <cellStyle name="Calculation 4 9 3 3" xfId="1933"/>
    <cellStyle name="Calculation 4 9 4" xfId="1934"/>
    <cellStyle name="Calculation 4 9 4 2" xfId="1935"/>
    <cellStyle name="Calculation 4 9 4 3" xfId="1936"/>
    <cellStyle name="Calculation 4 9 5" xfId="1937"/>
    <cellStyle name="Calculation 4 9 5 2" xfId="1938"/>
    <cellStyle name="Calculation 4 9 5 3" xfId="1939"/>
    <cellStyle name="Calculation 4 9 6" xfId="1940"/>
    <cellStyle name="Calculation 4 9 6 2" xfId="1941"/>
    <cellStyle name="Calculation 4 9 6 3" xfId="1942"/>
    <cellStyle name="Calculation 4 9 7" xfId="1943"/>
    <cellStyle name="Calculation 4 9 7 2" xfId="1944"/>
    <cellStyle name="Calculation 4 9 7 3" xfId="1945"/>
    <cellStyle name="Calculation 4 9 8" xfId="1946"/>
    <cellStyle name="Calculation 4 9 8 2" xfId="1947"/>
    <cellStyle name="Calculation 4 9 8 3" xfId="1948"/>
    <cellStyle name="Calculation 4 9 9" xfId="1949"/>
    <cellStyle name="Calculation 4 9 9 2" xfId="1950"/>
    <cellStyle name="Calculation 4 9 9 3" xfId="1951"/>
    <cellStyle name="Calculation 5" xfId="32667"/>
    <cellStyle name="Calculation 6" xfId="32865"/>
    <cellStyle name="Check Cell 2" xfId="1952"/>
    <cellStyle name="Check Cell 3" xfId="1953"/>
    <cellStyle name="Check Cell 4" xfId="1954"/>
    <cellStyle name="Comma" xfId="14" builtinId="3"/>
    <cellStyle name="Comma 10" xfId="1955"/>
    <cellStyle name="Comma 11" xfId="1956"/>
    <cellStyle name="Comma 12" xfId="1957"/>
    <cellStyle name="Comma 13" xfId="1958"/>
    <cellStyle name="Comma 17" xfId="1959"/>
    <cellStyle name="Comma 2" xfId="3"/>
    <cellStyle name="Comma 2 2" xfId="6"/>
    <cellStyle name="Comma 2 2 2" xfId="1960"/>
    <cellStyle name="Comma 2 3" xfId="1961"/>
    <cellStyle name="Comma 2 4" xfId="1962"/>
    <cellStyle name="Comma 2 5" xfId="32816"/>
    <cellStyle name="Comma 3" xfId="1963"/>
    <cellStyle name="Comma 3 2" xfId="1964"/>
    <cellStyle name="Comma 3 2 2" xfId="1965"/>
    <cellStyle name="Comma 3 3" xfId="1966"/>
    <cellStyle name="Comma 3 3 2" xfId="1967"/>
    <cellStyle name="Comma 3 4" xfId="1968"/>
    <cellStyle name="Comma 3 5" xfId="1969"/>
    <cellStyle name="Comma 4" xfId="1970"/>
    <cellStyle name="Comma 4 2" xfId="1971"/>
    <cellStyle name="Comma 4 2 2" xfId="1972"/>
    <cellStyle name="Comma 4 3" xfId="1973"/>
    <cellStyle name="Comma 4 4" xfId="1974"/>
    <cellStyle name="Comma 5" xfId="1975"/>
    <cellStyle name="Comma 5 2" xfId="1976"/>
    <cellStyle name="Comma 6" xfId="1977"/>
    <cellStyle name="Comma 6 2" xfId="1978"/>
    <cellStyle name="Comma 7" xfId="1979"/>
    <cellStyle name="Comma 7 2" xfId="1980"/>
    <cellStyle name="Comma 8" xfId="1981"/>
    <cellStyle name="Comma 8 2" xfId="1982"/>
    <cellStyle name="Comma 9" xfId="1983"/>
    <cellStyle name="Emphasis 1" xfId="1984"/>
    <cellStyle name="Emphasis 2" xfId="1985"/>
    <cellStyle name="Emphasis 3" xfId="1986"/>
    <cellStyle name="Good 2" xfId="1987"/>
    <cellStyle name="Good 3" xfId="1988"/>
    <cellStyle name="Good 4" xfId="1989"/>
    <cellStyle name="Heading 1 2" xfId="1990"/>
    <cellStyle name="Heading 1 3" xfId="1991"/>
    <cellStyle name="Heading 1 4" xfId="1992"/>
    <cellStyle name="Heading 2 2" xfId="1993"/>
    <cellStyle name="Heading 2 3" xfId="1994"/>
    <cellStyle name="Heading 2 4" xfId="1995"/>
    <cellStyle name="Heading 3 2" xfId="1996"/>
    <cellStyle name="Heading 3 3" xfId="1997"/>
    <cellStyle name="Heading 3 4" xfId="1998"/>
    <cellStyle name="Heading 4 2" xfId="1999"/>
    <cellStyle name="Heading 4 3" xfId="2000"/>
    <cellStyle name="Heading 4 4" xfId="2001"/>
    <cellStyle name="Hyperlink 2" xfId="2002"/>
    <cellStyle name="Input 2" xfId="2003"/>
    <cellStyle name="Input 2 10" xfId="2004"/>
    <cellStyle name="Input 2 10 10" xfId="2005"/>
    <cellStyle name="Input 2 10 10 2" xfId="2006"/>
    <cellStyle name="Input 2 10 10 3" xfId="2007"/>
    <cellStyle name="Input 2 10 11" xfId="2008"/>
    <cellStyle name="Input 2 10 11 2" xfId="2009"/>
    <cellStyle name="Input 2 10 11 3" xfId="2010"/>
    <cellStyle name="Input 2 10 12" xfId="2011"/>
    <cellStyle name="Input 2 10 12 2" xfId="2012"/>
    <cellStyle name="Input 2 10 12 3" xfId="2013"/>
    <cellStyle name="Input 2 10 13" xfId="2014"/>
    <cellStyle name="Input 2 10 13 2" xfId="2015"/>
    <cellStyle name="Input 2 10 13 3" xfId="2016"/>
    <cellStyle name="Input 2 10 14" xfId="2017"/>
    <cellStyle name="Input 2 10 14 2" xfId="2018"/>
    <cellStyle name="Input 2 10 14 3" xfId="2019"/>
    <cellStyle name="Input 2 10 15" xfId="2020"/>
    <cellStyle name="Input 2 10 15 2" xfId="2021"/>
    <cellStyle name="Input 2 10 15 3" xfId="2022"/>
    <cellStyle name="Input 2 10 16" xfId="2023"/>
    <cellStyle name="Input 2 10 2" xfId="2024"/>
    <cellStyle name="Input 2 10 2 2" xfId="2025"/>
    <cellStyle name="Input 2 10 2 3" xfId="2026"/>
    <cellStyle name="Input 2 10 3" xfId="2027"/>
    <cellStyle name="Input 2 10 3 2" xfId="2028"/>
    <cellStyle name="Input 2 10 3 3" xfId="2029"/>
    <cellStyle name="Input 2 10 4" xfId="2030"/>
    <cellStyle name="Input 2 10 4 2" xfId="2031"/>
    <cellStyle name="Input 2 10 4 3" xfId="2032"/>
    <cellStyle name="Input 2 10 5" xfId="2033"/>
    <cellStyle name="Input 2 10 5 2" xfId="2034"/>
    <cellStyle name="Input 2 10 5 3" xfId="2035"/>
    <cellStyle name="Input 2 10 6" xfId="2036"/>
    <cellStyle name="Input 2 10 6 2" xfId="2037"/>
    <cellStyle name="Input 2 10 6 3" xfId="2038"/>
    <cellStyle name="Input 2 10 7" xfId="2039"/>
    <cellStyle name="Input 2 10 7 2" xfId="2040"/>
    <cellStyle name="Input 2 10 7 3" xfId="2041"/>
    <cellStyle name="Input 2 10 8" xfId="2042"/>
    <cellStyle name="Input 2 10 8 2" xfId="2043"/>
    <cellStyle name="Input 2 10 8 3" xfId="2044"/>
    <cellStyle name="Input 2 10 9" xfId="2045"/>
    <cellStyle name="Input 2 10 9 2" xfId="2046"/>
    <cellStyle name="Input 2 10 9 3" xfId="2047"/>
    <cellStyle name="Input 2 11" xfId="2048"/>
    <cellStyle name="Input 2 11 10" xfId="2049"/>
    <cellStyle name="Input 2 11 10 2" xfId="2050"/>
    <cellStyle name="Input 2 11 10 3" xfId="2051"/>
    <cellStyle name="Input 2 11 11" xfId="2052"/>
    <cellStyle name="Input 2 11 11 2" xfId="2053"/>
    <cellStyle name="Input 2 11 11 3" xfId="2054"/>
    <cellStyle name="Input 2 11 12" xfId="2055"/>
    <cellStyle name="Input 2 11 12 2" xfId="2056"/>
    <cellStyle name="Input 2 11 12 3" xfId="2057"/>
    <cellStyle name="Input 2 11 13" xfId="2058"/>
    <cellStyle name="Input 2 11 13 2" xfId="2059"/>
    <cellStyle name="Input 2 11 13 3" xfId="2060"/>
    <cellStyle name="Input 2 11 14" xfId="2061"/>
    <cellStyle name="Input 2 11 14 2" xfId="2062"/>
    <cellStyle name="Input 2 11 14 3" xfId="2063"/>
    <cellStyle name="Input 2 11 15" xfId="2064"/>
    <cellStyle name="Input 2 11 15 2" xfId="2065"/>
    <cellStyle name="Input 2 11 15 3" xfId="2066"/>
    <cellStyle name="Input 2 11 16" xfId="2067"/>
    <cellStyle name="Input 2 11 2" xfId="2068"/>
    <cellStyle name="Input 2 11 2 2" xfId="2069"/>
    <cellStyle name="Input 2 11 2 3" xfId="2070"/>
    <cellStyle name="Input 2 11 3" xfId="2071"/>
    <cellStyle name="Input 2 11 3 2" xfId="2072"/>
    <cellStyle name="Input 2 11 3 3" xfId="2073"/>
    <cellStyle name="Input 2 11 4" xfId="2074"/>
    <cellStyle name="Input 2 11 4 2" xfId="2075"/>
    <cellStyle name="Input 2 11 4 3" xfId="2076"/>
    <cellStyle name="Input 2 11 5" xfId="2077"/>
    <cellStyle name="Input 2 11 5 2" xfId="2078"/>
    <cellStyle name="Input 2 11 5 3" xfId="2079"/>
    <cellStyle name="Input 2 11 6" xfId="2080"/>
    <cellStyle name="Input 2 11 6 2" xfId="2081"/>
    <cellStyle name="Input 2 11 6 3" xfId="2082"/>
    <cellStyle name="Input 2 11 7" xfId="2083"/>
    <cellStyle name="Input 2 11 7 2" xfId="2084"/>
    <cellStyle name="Input 2 11 7 3" xfId="2085"/>
    <cellStyle name="Input 2 11 8" xfId="2086"/>
    <cellStyle name="Input 2 11 8 2" xfId="2087"/>
    <cellStyle name="Input 2 11 8 3" xfId="2088"/>
    <cellStyle name="Input 2 11 9" xfId="2089"/>
    <cellStyle name="Input 2 11 9 2" xfId="2090"/>
    <cellStyle name="Input 2 11 9 3" xfId="2091"/>
    <cellStyle name="Input 2 12" xfId="2092"/>
    <cellStyle name="Input 2 12 10" xfId="2093"/>
    <cellStyle name="Input 2 12 10 2" xfId="2094"/>
    <cellStyle name="Input 2 12 10 3" xfId="2095"/>
    <cellStyle name="Input 2 12 11" xfId="2096"/>
    <cellStyle name="Input 2 12 11 2" xfId="2097"/>
    <cellStyle name="Input 2 12 11 3" xfId="2098"/>
    <cellStyle name="Input 2 12 12" xfId="2099"/>
    <cellStyle name="Input 2 12 12 2" xfId="2100"/>
    <cellStyle name="Input 2 12 12 3" xfId="2101"/>
    <cellStyle name="Input 2 12 13" xfId="2102"/>
    <cellStyle name="Input 2 12 13 2" xfId="2103"/>
    <cellStyle name="Input 2 12 13 3" xfId="2104"/>
    <cellStyle name="Input 2 12 14" xfId="2105"/>
    <cellStyle name="Input 2 12 14 2" xfId="2106"/>
    <cellStyle name="Input 2 12 14 3" xfId="2107"/>
    <cellStyle name="Input 2 12 15" xfId="2108"/>
    <cellStyle name="Input 2 12 15 2" xfId="2109"/>
    <cellStyle name="Input 2 12 15 3" xfId="2110"/>
    <cellStyle name="Input 2 12 16" xfId="2111"/>
    <cellStyle name="Input 2 12 2" xfId="2112"/>
    <cellStyle name="Input 2 12 2 2" xfId="2113"/>
    <cellStyle name="Input 2 12 2 3" xfId="2114"/>
    <cellStyle name="Input 2 12 3" xfId="2115"/>
    <cellStyle name="Input 2 12 3 2" xfId="2116"/>
    <cellStyle name="Input 2 12 3 3" xfId="2117"/>
    <cellStyle name="Input 2 12 4" xfId="2118"/>
    <cellStyle name="Input 2 12 4 2" xfId="2119"/>
    <cellStyle name="Input 2 12 4 3" xfId="2120"/>
    <cellStyle name="Input 2 12 5" xfId="2121"/>
    <cellStyle name="Input 2 12 5 2" xfId="2122"/>
    <cellStyle name="Input 2 12 5 3" xfId="2123"/>
    <cellStyle name="Input 2 12 6" xfId="2124"/>
    <cellStyle name="Input 2 12 6 2" xfId="2125"/>
    <cellStyle name="Input 2 12 6 3" xfId="2126"/>
    <cellStyle name="Input 2 12 7" xfId="2127"/>
    <cellStyle name="Input 2 12 7 2" xfId="2128"/>
    <cellStyle name="Input 2 12 7 3" xfId="2129"/>
    <cellStyle name="Input 2 12 8" xfId="2130"/>
    <cellStyle name="Input 2 12 8 2" xfId="2131"/>
    <cellStyle name="Input 2 12 8 3" xfId="2132"/>
    <cellStyle name="Input 2 12 9" xfId="2133"/>
    <cellStyle name="Input 2 12 9 2" xfId="2134"/>
    <cellStyle name="Input 2 12 9 3" xfId="2135"/>
    <cellStyle name="Input 2 13" xfId="2136"/>
    <cellStyle name="Input 2 13 10" xfId="2137"/>
    <cellStyle name="Input 2 13 10 2" xfId="2138"/>
    <cellStyle name="Input 2 13 10 3" xfId="2139"/>
    <cellStyle name="Input 2 13 11" xfId="2140"/>
    <cellStyle name="Input 2 13 11 2" xfId="2141"/>
    <cellStyle name="Input 2 13 11 3" xfId="2142"/>
    <cellStyle name="Input 2 13 12" xfId="2143"/>
    <cellStyle name="Input 2 13 12 2" xfId="2144"/>
    <cellStyle name="Input 2 13 12 3" xfId="2145"/>
    <cellStyle name="Input 2 13 13" xfId="2146"/>
    <cellStyle name="Input 2 13 13 2" xfId="2147"/>
    <cellStyle name="Input 2 13 13 3" xfId="2148"/>
    <cellStyle name="Input 2 13 14" xfId="2149"/>
    <cellStyle name="Input 2 13 14 2" xfId="2150"/>
    <cellStyle name="Input 2 13 14 3" xfId="2151"/>
    <cellStyle name="Input 2 13 15" xfId="2152"/>
    <cellStyle name="Input 2 13 15 2" xfId="2153"/>
    <cellStyle name="Input 2 13 15 3" xfId="2154"/>
    <cellStyle name="Input 2 13 16" xfId="2155"/>
    <cellStyle name="Input 2 13 2" xfId="2156"/>
    <cellStyle name="Input 2 13 2 2" xfId="2157"/>
    <cellStyle name="Input 2 13 2 3" xfId="2158"/>
    <cellStyle name="Input 2 13 3" xfId="2159"/>
    <cellStyle name="Input 2 13 3 2" xfId="2160"/>
    <cellStyle name="Input 2 13 3 3" xfId="2161"/>
    <cellStyle name="Input 2 13 4" xfId="2162"/>
    <cellStyle name="Input 2 13 4 2" xfId="2163"/>
    <cellStyle name="Input 2 13 4 3" xfId="2164"/>
    <cellStyle name="Input 2 13 5" xfId="2165"/>
    <cellStyle name="Input 2 13 5 2" xfId="2166"/>
    <cellStyle name="Input 2 13 5 3" xfId="2167"/>
    <cellStyle name="Input 2 13 6" xfId="2168"/>
    <cellStyle name="Input 2 13 6 2" xfId="2169"/>
    <cellStyle name="Input 2 13 6 3" xfId="2170"/>
    <cellStyle name="Input 2 13 7" xfId="2171"/>
    <cellStyle name="Input 2 13 7 2" xfId="2172"/>
    <cellStyle name="Input 2 13 7 3" xfId="2173"/>
    <cellStyle name="Input 2 13 8" xfId="2174"/>
    <cellStyle name="Input 2 13 8 2" xfId="2175"/>
    <cellStyle name="Input 2 13 8 3" xfId="2176"/>
    <cellStyle name="Input 2 13 9" xfId="2177"/>
    <cellStyle name="Input 2 13 9 2" xfId="2178"/>
    <cellStyle name="Input 2 13 9 3" xfId="2179"/>
    <cellStyle name="Input 2 14" xfId="2180"/>
    <cellStyle name="Input 2 14 2" xfId="2181"/>
    <cellStyle name="Input 2 14 3" xfId="2182"/>
    <cellStyle name="Input 2 15" xfId="2183"/>
    <cellStyle name="Input 2 15 2" xfId="2184"/>
    <cellStyle name="Input 2 15 3" xfId="2185"/>
    <cellStyle name="Input 2 16" xfId="2186"/>
    <cellStyle name="Input 2 16 2" xfId="2187"/>
    <cellStyle name="Input 2 16 3" xfId="2188"/>
    <cellStyle name="Input 2 17" xfId="2189"/>
    <cellStyle name="Input 2 17 2" xfId="2190"/>
    <cellStyle name="Input 2 17 3" xfId="2191"/>
    <cellStyle name="Input 2 18" xfId="2192"/>
    <cellStyle name="Input 2 18 2" xfId="2193"/>
    <cellStyle name="Input 2 18 3" xfId="2194"/>
    <cellStyle name="Input 2 19" xfId="2195"/>
    <cellStyle name="Input 2 19 2" xfId="2196"/>
    <cellStyle name="Input 2 19 3" xfId="2197"/>
    <cellStyle name="Input 2 2" xfId="2198"/>
    <cellStyle name="Input 2 2 10" xfId="2199"/>
    <cellStyle name="Input 2 2 10 2" xfId="2200"/>
    <cellStyle name="Input 2 2 10 3" xfId="2201"/>
    <cellStyle name="Input 2 2 11" xfId="2202"/>
    <cellStyle name="Input 2 2 11 2" xfId="2203"/>
    <cellStyle name="Input 2 2 11 3" xfId="2204"/>
    <cellStyle name="Input 2 2 12" xfId="2205"/>
    <cellStyle name="Input 2 2 12 2" xfId="2206"/>
    <cellStyle name="Input 2 2 12 3" xfId="2207"/>
    <cellStyle name="Input 2 2 13" xfId="2208"/>
    <cellStyle name="Input 2 2 13 2" xfId="2209"/>
    <cellStyle name="Input 2 2 13 3" xfId="2210"/>
    <cellStyle name="Input 2 2 14" xfId="2211"/>
    <cellStyle name="Input 2 2 14 2" xfId="2212"/>
    <cellStyle name="Input 2 2 14 3" xfId="2213"/>
    <cellStyle name="Input 2 2 15" xfId="2214"/>
    <cellStyle name="Input 2 2 15 2" xfId="2215"/>
    <cellStyle name="Input 2 2 15 3" xfId="2216"/>
    <cellStyle name="Input 2 2 16" xfId="2217"/>
    <cellStyle name="Input 2 2 2" xfId="2218"/>
    <cellStyle name="Input 2 2 2 2" xfId="2219"/>
    <cellStyle name="Input 2 2 2 3" xfId="2220"/>
    <cellStyle name="Input 2 2 3" xfId="2221"/>
    <cellStyle name="Input 2 2 3 2" xfId="2222"/>
    <cellStyle name="Input 2 2 3 3" xfId="2223"/>
    <cellStyle name="Input 2 2 4" xfId="2224"/>
    <cellStyle name="Input 2 2 4 2" xfId="2225"/>
    <cellStyle name="Input 2 2 4 3" xfId="2226"/>
    <cellStyle name="Input 2 2 5" xfId="2227"/>
    <cellStyle name="Input 2 2 5 2" xfId="2228"/>
    <cellStyle name="Input 2 2 5 3" xfId="2229"/>
    <cellStyle name="Input 2 2 6" xfId="2230"/>
    <cellStyle name="Input 2 2 6 2" xfId="2231"/>
    <cellStyle name="Input 2 2 6 3" xfId="2232"/>
    <cellStyle name="Input 2 2 7" xfId="2233"/>
    <cellStyle name="Input 2 2 7 2" xfId="2234"/>
    <cellStyle name="Input 2 2 7 3" xfId="2235"/>
    <cellStyle name="Input 2 2 8" xfId="2236"/>
    <cellStyle name="Input 2 2 8 2" xfId="2237"/>
    <cellStyle name="Input 2 2 8 3" xfId="2238"/>
    <cellStyle name="Input 2 2 9" xfId="2239"/>
    <cellStyle name="Input 2 2 9 2" xfId="2240"/>
    <cellStyle name="Input 2 2 9 3" xfId="2241"/>
    <cellStyle name="Input 2 20" xfId="2242"/>
    <cellStyle name="Input 2 20 2" xfId="2243"/>
    <cellStyle name="Input 2 20 3" xfId="2244"/>
    <cellStyle name="Input 2 21" xfId="2245"/>
    <cellStyle name="Input 2 21 2" xfId="2246"/>
    <cellStyle name="Input 2 21 3" xfId="2247"/>
    <cellStyle name="Input 2 22" xfId="2248"/>
    <cellStyle name="Input 2 22 2" xfId="2249"/>
    <cellStyle name="Input 2 22 3" xfId="2250"/>
    <cellStyle name="Input 2 23" xfId="2251"/>
    <cellStyle name="Input 2 23 2" xfId="2252"/>
    <cellStyle name="Input 2 23 3" xfId="2253"/>
    <cellStyle name="Input 2 24" xfId="2254"/>
    <cellStyle name="Input 2 24 2" xfId="2255"/>
    <cellStyle name="Input 2 24 3" xfId="2256"/>
    <cellStyle name="Input 2 25" xfId="2257"/>
    <cellStyle name="Input 2 25 2" xfId="2258"/>
    <cellStyle name="Input 2 25 3" xfId="2259"/>
    <cellStyle name="Input 2 26" xfId="2260"/>
    <cellStyle name="Input 2 26 2" xfId="2261"/>
    <cellStyle name="Input 2 26 3" xfId="2262"/>
    <cellStyle name="Input 2 27" xfId="2263"/>
    <cellStyle name="Input 2 27 2" xfId="2264"/>
    <cellStyle name="Input 2 27 3" xfId="2265"/>
    <cellStyle name="Input 2 28" xfId="2266"/>
    <cellStyle name="Input 2 3" xfId="2267"/>
    <cellStyle name="Input 2 3 10" xfId="2268"/>
    <cellStyle name="Input 2 3 10 2" xfId="2269"/>
    <cellStyle name="Input 2 3 10 3" xfId="2270"/>
    <cellStyle name="Input 2 3 11" xfId="2271"/>
    <cellStyle name="Input 2 3 11 2" xfId="2272"/>
    <cellStyle name="Input 2 3 11 3" xfId="2273"/>
    <cellStyle name="Input 2 3 12" xfId="2274"/>
    <cellStyle name="Input 2 3 12 2" xfId="2275"/>
    <cellStyle name="Input 2 3 12 3" xfId="2276"/>
    <cellStyle name="Input 2 3 13" xfId="2277"/>
    <cellStyle name="Input 2 3 13 2" xfId="2278"/>
    <cellStyle name="Input 2 3 13 3" xfId="2279"/>
    <cellStyle name="Input 2 3 14" xfId="2280"/>
    <cellStyle name="Input 2 3 14 2" xfId="2281"/>
    <cellStyle name="Input 2 3 14 3" xfId="2282"/>
    <cellStyle name="Input 2 3 15" xfId="2283"/>
    <cellStyle name="Input 2 3 15 2" xfId="2284"/>
    <cellStyle name="Input 2 3 15 3" xfId="2285"/>
    <cellStyle name="Input 2 3 16" xfId="2286"/>
    <cellStyle name="Input 2 3 2" xfId="2287"/>
    <cellStyle name="Input 2 3 2 2" xfId="2288"/>
    <cellStyle name="Input 2 3 2 3" xfId="2289"/>
    <cellStyle name="Input 2 3 3" xfId="2290"/>
    <cellStyle name="Input 2 3 3 2" xfId="2291"/>
    <cellStyle name="Input 2 3 3 3" xfId="2292"/>
    <cellStyle name="Input 2 3 4" xfId="2293"/>
    <cellStyle name="Input 2 3 4 2" xfId="2294"/>
    <cellStyle name="Input 2 3 4 3" xfId="2295"/>
    <cellStyle name="Input 2 3 5" xfId="2296"/>
    <cellStyle name="Input 2 3 5 2" xfId="2297"/>
    <cellStyle name="Input 2 3 5 3" xfId="2298"/>
    <cellStyle name="Input 2 3 6" xfId="2299"/>
    <cellStyle name="Input 2 3 6 2" xfId="2300"/>
    <cellStyle name="Input 2 3 6 3" xfId="2301"/>
    <cellStyle name="Input 2 3 7" xfId="2302"/>
    <cellStyle name="Input 2 3 7 2" xfId="2303"/>
    <cellStyle name="Input 2 3 7 3" xfId="2304"/>
    <cellStyle name="Input 2 3 8" xfId="2305"/>
    <cellStyle name="Input 2 3 8 2" xfId="2306"/>
    <cellStyle name="Input 2 3 8 3" xfId="2307"/>
    <cellStyle name="Input 2 3 9" xfId="2308"/>
    <cellStyle name="Input 2 3 9 2" xfId="2309"/>
    <cellStyle name="Input 2 3 9 3" xfId="2310"/>
    <cellStyle name="Input 2 4" xfId="2311"/>
    <cellStyle name="Input 2 4 10" xfId="2312"/>
    <cellStyle name="Input 2 4 10 2" xfId="2313"/>
    <cellStyle name="Input 2 4 10 3" xfId="2314"/>
    <cellStyle name="Input 2 4 11" xfId="2315"/>
    <cellStyle name="Input 2 4 11 2" xfId="2316"/>
    <cellStyle name="Input 2 4 11 3" xfId="2317"/>
    <cellStyle name="Input 2 4 12" xfId="2318"/>
    <cellStyle name="Input 2 4 12 2" xfId="2319"/>
    <cellStyle name="Input 2 4 12 3" xfId="2320"/>
    <cellStyle name="Input 2 4 13" xfId="2321"/>
    <cellStyle name="Input 2 4 13 2" xfId="2322"/>
    <cellStyle name="Input 2 4 13 3" xfId="2323"/>
    <cellStyle name="Input 2 4 14" xfId="2324"/>
    <cellStyle name="Input 2 4 14 2" xfId="2325"/>
    <cellStyle name="Input 2 4 14 3" xfId="2326"/>
    <cellStyle name="Input 2 4 15" xfId="2327"/>
    <cellStyle name="Input 2 4 15 2" xfId="2328"/>
    <cellStyle name="Input 2 4 15 3" xfId="2329"/>
    <cellStyle name="Input 2 4 16" xfId="2330"/>
    <cellStyle name="Input 2 4 2" xfId="2331"/>
    <cellStyle name="Input 2 4 2 2" xfId="2332"/>
    <cellStyle name="Input 2 4 2 3" xfId="2333"/>
    <cellStyle name="Input 2 4 3" xfId="2334"/>
    <cellStyle name="Input 2 4 3 2" xfId="2335"/>
    <cellStyle name="Input 2 4 3 3" xfId="2336"/>
    <cellStyle name="Input 2 4 4" xfId="2337"/>
    <cellStyle name="Input 2 4 4 2" xfId="2338"/>
    <cellStyle name="Input 2 4 4 3" xfId="2339"/>
    <cellStyle name="Input 2 4 5" xfId="2340"/>
    <cellStyle name="Input 2 4 5 2" xfId="2341"/>
    <cellStyle name="Input 2 4 5 3" xfId="2342"/>
    <cellStyle name="Input 2 4 6" xfId="2343"/>
    <cellStyle name="Input 2 4 6 2" xfId="2344"/>
    <cellStyle name="Input 2 4 6 3" xfId="2345"/>
    <cellStyle name="Input 2 4 7" xfId="2346"/>
    <cellStyle name="Input 2 4 7 2" xfId="2347"/>
    <cellStyle name="Input 2 4 7 3" xfId="2348"/>
    <cellStyle name="Input 2 4 8" xfId="2349"/>
    <cellStyle name="Input 2 4 8 2" xfId="2350"/>
    <cellStyle name="Input 2 4 8 3" xfId="2351"/>
    <cellStyle name="Input 2 4 9" xfId="2352"/>
    <cellStyle name="Input 2 4 9 2" xfId="2353"/>
    <cellStyle name="Input 2 4 9 3" xfId="2354"/>
    <cellStyle name="Input 2 5" xfId="2355"/>
    <cellStyle name="Input 2 5 10" xfId="2356"/>
    <cellStyle name="Input 2 5 10 2" xfId="2357"/>
    <cellStyle name="Input 2 5 10 3" xfId="2358"/>
    <cellStyle name="Input 2 5 11" xfId="2359"/>
    <cellStyle name="Input 2 5 11 2" xfId="2360"/>
    <cellStyle name="Input 2 5 11 3" xfId="2361"/>
    <cellStyle name="Input 2 5 12" xfId="2362"/>
    <cellStyle name="Input 2 5 12 2" xfId="2363"/>
    <cellStyle name="Input 2 5 12 3" xfId="2364"/>
    <cellStyle name="Input 2 5 13" xfId="2365"/>
    <cellStyle name="Input 2 5 13 2" xfId="2366"/>
    <cellStyle name="Input 2 5 13 3" xfId="2367"/>
    <cellStyle name="Input 2 5 14" xfId="2368"/>
    <cellStyle name="Input 2 5 14 2" xfId="2369"/>
    <cellStyle name="Input 2 5 14 3" xfId="2370"/>
    <cellStyle name="Input 2 5 15" xfId="2371"/>
    <cellStyle name="Input 2 5 15 2" xfId="2372"/>
    <cellStyle name="Input 2 5 15 3" xfId="2373"/>
    <cellStyle name="Input 2 5 16" xfId="2374"/>
    <cellStyle name="Input 2 5 2" xfId="2375"/>
    <cellStyle name="Input 2 5 2 2" xfId="2376"/>
    <cellStyle name="Input 2 5 2 3" xfId="2377"/>
    <cellStyle name="Input 2 5 3" xfId="2378"/>
    <cellStyle name="Input 2 5 3 2" xfId="2379"/>
    <cellStyle name="Input 2 5 3 3" xfId="2380"/>
    <cellStyle name="Input 2 5 4" xfId="2381"/>
    <cellStyle name="Input 2 5 4 2" xfId="2382"/>
    <cellStyle name="Input 2 5 4 3" xfId="2383"/>
    <cellStyle name="Input 2 5 5" xfId="2384"/>
    <cellStyle name="Input 2 5 5 2" xfId="2385"/>
    <cellStyle name="Input 2 5 5 3" xfId="2386"/>
    <cellStyle name="Input 2 5 6" xfId="2387"/>
    <cellStyle name="Input 2 5 6 2" xfId="2388"/>
    <cellStyle name="Input 2 5 6 3" xfId="2389"/>
    <cellStyle name="Input 2 5 7" xfId="2390"/>
    <cellStyle name="Input 2 5 7 2" xfId="2391"/>
    <cellStyle name="Input 2 5 7 3" xfId="2392"/>
    <cellStyle name="Input 2 5 8" xfId="2393"/>
    <cellStyle name="Input 2 5 8 2" xfId="2394"/>
    <cellStyle name="Input 2 5 8 3" xfId="2395"/>
    <cellStyle name="Input 2 5 9" xfId="2396"/>
    <cellStyle name="Input 2 5 9 2" xfId="2397"/>
    <cellStyle name="Input 2 5 9 3" xfId="2398"/>
    <cellStyle name="Input 2 6" xfId="2399"/>
    <cellStyle name="Input 2 6 10" xfId="2400"/>
    <cellStyle name="Input 2 6 10 2" xfId="2401"/>
    <cellStyle name="Input 2 6 10 3" xfId="2402"/>
    <cellStyle name="Input 2 6 11" xfId="2403"/>
    <cellStyle name="Input 2 6 11 2" xfId="2404"/>
    <cellStyle name="Input 2 6 11 3" xfId="2405"/>
    <cellStyle name="Input 2 6 12" xfId="2406"/>
    <cellStyle name="Input 2 6 12 2" xfId="2407"/>
    <cellStyle name="Input 2 6 12 3" xfId="2408"/>
    <cellStyle name="Input 2 6 13" xfId="2409"/>
    <cellStyle name="Input 2 6 13 2" xfId="2410"/>
    <cellStyle name="Input 2 6 13 3" xfId="2411"/>
    <cellStyle name="Input 2 6 14" xfId="2412"/>
    <cellStyle name="Input 2 6 14 2" xfId="2413"/>
    <cellStyle name="Input 2 6 14 3" xfId="2414"/>
    <cellStyle name="Input 2 6 15" xfId="2415"/>
    <cellStyle name="Input 2 6 15 2" xfId="2416"/>
    <cellStyle name="Input 2 6 15 3" xfId="2417"/>
    <cellStyle name="Input 2 6 16" xfId="2418"/>
    <cellStyle name="Input 2 6 2" xfId="2419"/>
    <cellStyle name="Input 2 6 2 2" xfId="2420"/>
    <cellStyle name="Input 2 6 2 3" xfId="2421"/>
    <cellStyle name="Input 2 6 3" xfId="2422"/>
    <cellStyle name="Input 2 6 3 2" xfId="2423"/>
    <cellStyle name="Input 2 6 3 3" xfId="2424"/>
    <cellStyle name="Input 2 6 4" xfId="2425"/>
    <cellStyle name="Input 2 6 4 2" xfId="2426"/>
    <cellStyle name="Input 2 6 4 3" xfId="2427"/>
    <cellStyle name="Input 2 6 5" xfId="2428"/>
    <cellStyle name="Input 2 6 5 2" xfId="2429"/>
    <cellStyle name="Input 2 6 5 3" xfId="2430"/>
    <cellStyle name="Input 2 6 6" xfId="2431"/>
    <cellStyle name="Input 2 6 6 2" xfId="2432"/>
    <cellStyle name="Input 2 6 6 3" xfId="2433"/>
    <cellStyle name="Input 2 6 7" xfId="2434"/>
    <cellStyle name="Input 2 6 7 2" xfId="2435"/>
    <cellStyle name="Input 2 6 7 3" xfId="2436"/>
    <cellStyle name="Input 2 6 8" xfId="2437"/>
    <cellStyle name="Input 2 6 8 2" xfId="2438"/>
    <cellStyle name="Input 2 6 8 3" xfId="2439"/>
    <cellStyle name="Input 2 6 9" xfId="2440"/>
    <cellStyle name="Input 2 6 9 2" xfId="2441"/>
    <cellStyle name="Input 2 6 9 3" xfId="2442"/>
    <cellStyle name="Input 2 7" xfId="2443"/>
    <cellStyle name="Input 2 7 10" xfId="2444"/>
    <cellStyle name="Input 2 7 10 2" xfId="2445"/>
    <cellStyle name="Input 2 7 10 3" xfId="2446"/>
    <cellStyle name="Input 2 7 11" xfId="2447"/>
    <cellStyle name="Input 2 7 11 2" xfId="2448"/>
    <cellStyle name="Input 2 7 11 3" xfId="2449"/>
    <cellStyle name="Input 2 7 12" xfId="2450"/>
    <cellStyle name="Input 2 7 12 2" xfId="2451"/>
    <cellStyle name="Input 2 7 12 3" xfId="2452"/>
    <cellStyle name="Input 2 7 13" xfId="2453"/>
    <cellStyle name="Input 2 7 13 2" xfId="2454"/>
    <cellStyle name="Input 2 7 13 3" xfId="2455"/>
    <cellStyle name="Input 2 7 14" xfId="2456"/>
    <cellStyle name="Input 2 7 14 2" xfId="2457"/>
    <cellStyle name="Input 2 7 14 3" xfId="2458"/>
    <cellStyle name="Input 2 7 15" xfId="2459"/>
    <cellStyle name="Input 2 7 15 2" xfId="2460"/>
    <cellStyle name="Input 2 7 15 3" xfId="2461"/>
    <cellStyle name="Input 2 7 16" xfId="2462"/>
    <cellStyle name="Input 2 7 2" xfId="2463"/>
    <cellStyle name="Input 2 7 2 2" xfId="2464"/>
    <cellStyle name="Input 2 7 2 3" xfId="2465"/>
    <cellStyle name="Input 2 7 3" xfId="2466"/>
    <cellStyle name="Input 2 7 3 2" xfId="2467"/>
    <cellStyle name="Input 2 7 3 3" xfId="2468"/>
    <cellStyle name="Input 2 7 4" xfId="2469"/>
    <cellStyle name="Input 2 7 4 2" xfId="2470"/>
    <cellStyle name="Input 2 7 4 3" xfId="2471"/>
    <cellStyle name="Input 2 7 5" xfId="2472"/>
    <cellStyle name="Input 2 7 5 2" xfId="2473"/>
    <cellStyle name="Input 2 7 5 3" xfId="2474"/>
    <cellStyle name="Input 2 7 6" xfId="2475"/>
    <cellStyle name="Input 2 7 6 2" xfId="2476"/>
    <cellStyle name="Input 2 7 6 3" xfId="2477"/>
    <cellStyle name="Input 2 7 7" xfId="2478"/>
    <cellStyle name="Input 2 7 7 2" xfId="2479"/>
    <cellStyle name="Input 2 7 7 3" xfId="2480"/>
    <cellStyle name="Input 2 7 8" xfId="2481"/>
    <cellStyle name="Input 2 7 8 2" xfId="2482"/>
    <cellStyle name="Input 2 7 8 3" xfId="2483"/>
    <cellStyle name="Input 2 7 9" xfId="2484"/>
    <cellStyle name="Input 2 7 9 2" xfId="2485"/>
    <cellStyle name="Input 2 7 9 3" xfId="2486"/>
    <cellStyle name="Input 2 8" xfId="2487"/>
    <cellStyle name="Input 2 8 10" xfId="2488"/>
    <cellStyle name="Input 2 8 10 2" xfId="2489"/>
    <cellStyle name="Input 2 8 10 3" xfId="2490"/>
    <cellStyle name="Input 2 8 11" xfId="2491"/>
    <cellStyle name="Input 2 8 11 2" xfId="2492"/>
    <cellStyle name="Input 2 8 11 3" xfId="2493"/>
    <cellStyle name="Input 2 8 12" xfId="2494"/>
    <cellStyle name="Input 2 8 12 2" xfId="2495"/>
    <cellStyle name="Input 2 8 12 3" xfId="2496"/>
    <cellStyle name="Input 2 8 13" xfId="2497"/>
    <cellStyle name="Input 2 8 13 2" xfId="2498"/>
    <cellStyle name="Input 2 8 13 3" xfId="2499"/>
    <cellStyle name="Input 2 8 14" xfId="2500"/>
    <cellStyle name="Input 2 8 14 2" xfId="2501"/>
    <cellStyle name="Input 2 8 14 3" xfId="2502"/>
    <cellStyle name="Input 2 8 15" xfId="2503"/>
    <cellStyle name="Input 2 8 15 2" xfId="2504"/>
    <cellStyle name="Input 2 8 15 3" xfId="2505"/>
    <cellStyle name="Input 2 8 16" xfId="2506"/>
    <cellStyle name="Input 2 8 2" xfId="2507"/>
    <cellStyle name="Input 2 8 2 2" xfId="2508"/>
    <cellStyle name="Input 2 8 2 3" xfId="2509"/>
    <cellStyle name="Input 2 8 3" xfId="2510"/>
    <cellStyle name="Input 2 8 3 2" xfId="2511"/>
    <cellStyle name="Input 2 8 3 3" xfId="2512"/>
    <cellStyle name="Input 2 8 4" xfId="2513"/>
    <cellStyle name="Input 2 8 4 2" xfId="2514"/>
    <cellStyle name="Input 2 8 4 3" xfId="2515"/>
    <cellStyle name="Input 2 8 5" xfId="2516"/>
    <cellStyle name="Input 2 8 5 2" xfId="2517"/>
    <cellStyle name="Input 2 8 5 3" xfId="2518"/>
    <cellStyle name="Input 2 8 6" xfId="2519"/>
    <cellStyle name="Input 2 8 6 2" xfId="2520"/>
    <cellStyle name="Input 2 8 6 3" xfId="2521"/>
    <cellStyle name="Input 2 8 7" xfId="2522"/>
    <cellStyle name="Input 2 8 7 2" xfId="2523"/>
    <cellStyle name="Input 2 8 7 3" xfId="2524"/>
    <cellStyle name="Input 2 8 8" xfId="2525"/>
    <cellStyle name="Input 2 8 8 2" xfId="2526"/>
    <cellStyle name="Input 2 8 8 3" xfId="2527"/>
    <cellStyle name="Input 2 8 9" xfId="2528"/>
    <cellStyle name="Input 2 8 9 2" xfId="2529"/>
    <cellStyle name="Input 2 8 9 3" xfId="2530"/>
    <cellStyle name="Input 2 9" xfId="2531"/>
    <cellStyle name="Input 2 9 10" xfId="2532"/>
    <cellStyle name="Input 2 9 10 2" xfId="2533"/>
    <cellStyle name="Input 2 9 10 3" xfId="2534"/>
    <cellStyle name="Input 2 9 11" xfId="2535"/>
    <cellStyle name="Input 2 9 11 2" xfId="2536"/>
    <cellStyle name="Input 2 9 11 3" xfId="2537"/>
    <cellStyle name="Input 2 9 12" xfId="2538"/>
    <cellStyle name="Input 2 9 12 2" xfId="2539"/>
    <cellStyle name="Input 2 9 12 3" xfId="2540"/>
    <cellStyle name="Input 2 9 13" xfId="2541"/>
    <cellStyle name="Input 2 9 13 2" xfId="2542"/>
    <cellStyle name="Input 2 9 13 3" xfId="2543"/>
    <cellStyle name="Input 2 9 14" xfId="2544"/>
    <cellStyle name="Input 2 9 14 2" xfId="2545"/>
    <cellStyle name="Input 2 9 14 3" xfId="2546"/>
    <cellStyle name="Input 2 9 15" xfId="2547"/>
    <cellStyle name="Input 2 9 15 2" xfId="2548"/>
    <cellStyle name="Input 2 9 15 3" xfId="2549"/>
    <cellStyle name="Input 2 9 16" xfId="2550"/>
    <cellStyle name="Input 2 9 2" xfId="2551"/>
    <cellStyle name="Input 2 9 2 2" xfId="2552"/>
    <cellStyle name="Input 2 9 2 3" xfId="2553"/>
    <cellStyle name="Input 2 9 3" xfId="2554"/>
    <cellStyle name="Input 2 9 3 2" xfId="2555"/>
    <cellStyle name="Input 2 9 3 3" xfId="2556"/>
    <cellStyle name="Input 2 9 4" xfId="2557"/>
    <cellStyle name="Input 2 9 4 2" xfId="2558"/>
    <cellStyle name="Input 2 9 4 3" xfId="2559"/>
    <cellStyle name="Input 2 9 5" xfId="2560"/>
    <cellStyle name="Input 2 9 5 2" xfId="2561"/>
    <cellStyle name="Input 2 9 5 3" xfId="2562"/>
    <cellStyle name="Input 2 9 6" xfId="2563"/>
    <cellStyle name="Input 2 9 6 2" xfId="2564"/>
    <cellStyle name="Input 2 9 6 3" xfId="2565"/>
    <cellStyle name="Input 2 9 7" xfId="2566"/>
    <cellStyle name="Input 2 9 7 2" xfId="2567"/>
    <cellStyle name="Input 2 9 7 3" xfId="2568"/>
    <cellStyle name="Input 2 9 8" xfId="2569"/>
    <cellStyle name="Input 2 9 8 2" xfId="2570"/>
    <cellStyle name="Input 2 9 8 3" xfId="2571"/>
    <cellStyle name="Input 2 9 9" xfId="2572"/>
    <cellStyle name="Input 2 9 9 2" xfId="2573"/>
    <cellStyle name="Input 2 9 9 3" xfId="2574"/>
    <cellStyle name="Input 3" xfId="2575"/>
    <cellStyle name="Input 3 10" xfId="2576"/>
    <cellStyle name="Input 3 10 10" xfId="2577"/>
    <cellStyle name="Input 3 10 10 2" xfId="2578"/>
    <cellStyle name="Input 3 10 10 3" xfId="2579"/>
    <cellStyle name="Input 3 10 11" xfId="2580"/>
    <cellStyle name="Input 3 10 11 2" xfId="2581"/>
    <cellStyle name="Input 3 10 11 3" xfId="2582"/>
    <cellStyle name="Input 3 10 12" xfId="2583"/>
    <cellStyle name="Input 3 10 12 2" xfId="2584"/>
    <cellStyle name="Input 3 10 12 3" xfId="2585"/>
    <cellStyle name="Input 3 10 13" xfId="2586"/>
    <cellStyle name="Input 3 10 13 2" xfId="2587"/>
    <cellStyle name="Input 3 10 13 3" xfId="2588"/>
    <cellStyle name="Input 3 10 14" xfId="2589"/>
    <cellStyle name="Input 3 10 14 2" xfId="2590"/>
    <cellStyle name="Input 3 10 14 3" xfId="2591"/>
    <cellStyle name="Input 3 10 15" xfId="2592"/>
    <cellStyle name="Input 3 10 15 2" xfId="2593"/>
    <cellStyle name="Input 3 10 15 3" xfId="2594"/>
    <cellStyle name="Input 3 10 16" xfId="2595"/>
    <cellStyle name="Input 3 10 2" xfId="2596"/>
    <cellStyle name="Input 3 10 2 2" xfId="2597"/>
    <cellStyle name="Input 3 10 2 3" xfId="2598"/>
    <cellStyle name="Input 3 10 3" xfId="2599"/>
    <cellStyle name="Input 3 10 3 2" xfId="2600"/>
    <cellStyle name="Input 3 10 3 3" xfId="2601"/>
    <cellStyle name="Input 3 10 4" xfId="2602"/>
    <cellStyle name="Input 3 10 4 2" xfId="2603"/>
    <cellStyle name="Input 3 10 4 3" xfId="2604"/>
    <cellStyle name="Input 3 10 5" xfId="2605"/>
    <cellStyle name="Input 3 10 5 2" xfId="2606"/>
    <cellStyle name="Input 3 10 5 3" xfId="2607"/>
    <cellStyle name="Input 3 10 6" xfId="2608"/>
    <cellStyle name="Input 3 10 6 2" xfId="2609"/>
    <cellStyle name="Input 3 10 6 3" xfId="2610"/>
    <cellStyle name="Input 3 10 7" xfId="2611"/>
    <cellStyle name="Input 3 10 7 2" xfId="2612"/>
    <cellStyle name="Input 3 10 7 3" xfId="2613"/>
    <cellStyle name="Input 3 10 8" xfId="2614"/>
    <cellStyle name="Input 3 10 8 2" xfId="2615"/>
    <cellStyle name="Input 3 10 8 3" xfId="2616"/>
    <cellStyle name="Input 3 10 9" xfId="2617"/>
    <cellStyle name="Input 3 10 9 2" xfId="2618"/>
    <cellStyle name="Input 3 10 9 3" xfId="2619"/>
    <cellStyle name="Input 3 11" xfId="2620"/>
    <cellStyle name="Input 3 11 10" xfId="2621"/>
    <cellStyle name="Input 3 11 10 2" xfId="2622"/>
    <cellStyle name="Input 3 11 10 3" xfId="2623"/>
    <cellStyle name="Input 3 11 11" xfId="2624"/>
    <cellStyle name="Input 3 11 11 2" xfId="2625"/>
    <cellStyle name="Input 3 11 11 3" xfId="2626"/>
    <cellStyle name="Input 3 11 12" xfId="2627"/>
    <cellStyle name="Input 3 11 12 2" xfId="2628"/>
    <cellStyle name="Input 3 11 12 3" xfId="2629"/>
    <cellStyle name="Input 3 11 13" xfId="2630"/>
    <cellStyle name="Input 3 11 13 2" xfId="2631"/>
    <cellStyle name="Input 3 11 13 3" xfId="2632"/>
    <cellStyle name="Input 3 11 14" xfId="2633"/>
    <cellStyle name="Input 3 11 14 2" xfId="2634"/>
    <cellStyle name="Input 3 11 14 3" xfId="2635"/>
    <cellStyle name="Input 3 11 15" xfId="2636"/>
    <cellStyle name="Input 3 11 15 2" xfId="2637"/>
    <cellStyle name="Input 3 11 15 3" xfId="2638"/>
    <cellStyle name="Input 3 11 16" xfId="2639"/>
    <cellStyle name="Input 3 11 2" xfId="2640"/>
    <cellStyle name="Input 3 11 2 2" xfId="2641"/>
    <cellStyle name="Input 3 11 2 3" xfId="2642"/>
    <cellStyle name="Input 3 11 3" xfId="2643"/>
    <cellStyle name="Input 3 11 3 2" xfId="2644"/>
    <cellStyle name="Input 3 11 3 3" xfId="2645"/>
    <cellStyle name="Input 3 11 4" xfId="2646"/>
    <cellStyle name="Input 3 11 4 2" xfId="2647"/>
    <cellStyle name="Input 3 11 4 3" xfId="2648"/>
    <cellStyle name="Input 3 11 5" xfId="2649"/>
    <cellStyle name="Input 3 11 5 2" xfId="2650"/>
    <cellStyle name="Input 3 11 5 3" xfId="2651"/>
    <cellStyle name="Input 3 11 6" xfId="2652"/>
    <cellStyle name="Input 3 11 6 2" xfId="2653"/>
    <cellStyle name="Input 3 11 6 3" xfId="2654"/>
    <cellStyle name="Input 3 11 7" xfId="2655"/>
    <cellStyle name="Input 3 11 7 2" xfId="2656"/>
    <cellStyle name="Input 3 11 7 3" xfId="2657"/>
    <cellStyle name="Input 3 11 8" xfId="2658"/>
    <cellStyle name="Input 3 11 8 2" xfId="2659"/>
    <cellStyle name="Input 3 11 8 3" xfId="2660"/>
    <cellStyle name="Input 3 11 9" xfId="2661"/>
    <cellStyle name="Input 3 11 9 2" xfId="2662"/>
    <cellStyle name="Input 3 11 9 3" xfId="2663"/>
    <cellStyle name="Input 3 12" xfId="2664"/>
    <cellStyle name="Input 3 12 10" xfId="2665"/>
    <cellStyle name="Input 3 12 10 2" xfId="2666"/>
    <cellStyle name="Input 3 12 10 3" xfId="2667"/>
    <cellStyle name="Input 3 12 11" xfId="2668"/>
    <cellStyle name="Input 3 12 11 2" xfId="2669"/>
    <cellStyle name="Input 3 12 11 3" xfId="2670"/>
    <cellStyle name="Input 3 12 12" xfId="2671"/>
    <cellStyle name="Input 3 12 12 2" xfId="2672"/>
    <cellStyle name="Input 3 12 12 3" xfId="2673"/>
    <cellStyle name="Input 3 12 13" xfId="2674"/>
    <cellStyle name="Input 3 12 13 2" xfId="2675"/>
    <cellStyle name="Input 3 12 13 3" xfId="2676"/>
    <cellStyle name="Input 3 12 14" xfId="2677"/>
    <cellStyle name="Input 3 12 14 2" xfId="2678"/>
    <cellStyle name="Input 3 12 14 3" xfId="2679"/>
    <cellStyle name="Input 3 12 15" xfId="2680"/>
    <cellStyle name="Input 3 12 15 2" xfId="2681"/>
    <cellStyle name="Input 3 12 15 3" xfId="2682"/>
    <cellStyle name="Input 3 12 16" xfId="2683"/>
    <cellStyle name="Input 3 12 2" xfId="2684"/>
    <cellStyle name="Input 3 12 2 2" xfId="2685"/>
    <cellStyle name="Input 3 12 2 3" xfId="2686"/>
    <cellStyle name="Input 3 12 3" xfId="2687"/>
    <cellStyle name="Input 3 12 3 2" xfId="2688"/>
    <cellStyle name="Input 3 12 3 3" xfId="2689"/>
    <cellStyle name="Input 3 12 4" xfId="2690"/>
    <cellStyle name="Input 3 12 4 2" xfId="2691"/>
    <cellStyle name="Input 3 12 4 3" xfId="2692"/>
    <cellStyle name="Input 3 12 5" xfId="2693"/>
    <cellStyle name="Input 3 12 5 2" xfId="2694"/>
    <cellStyle name="Input 3 12 5 3" xfId="2695"/>
    <cellStyle name="Input 3 12 6" xfId="2696"/>
    <cellStyle name="Input 3 12 6 2" xfId="2697"/>
    <cellStyle name="Input 3 12 6 3" xfId="2698"/>
    <cellStyle name="Input 3 12 7" xfId="2699"/>
    <cellStyle name="Input 3 12 7 2" xfId="2700"/>
    <cellStyle name="Input 3 12 7 3" xfId="2701"/>
    <cellStyle name="Input 3 12 8" xfId="2702"/>
    <cellStyle name="Input 3 12 8 2" xfId="2703"/>
    <cellStyle name="Input 3 12 8 3" xfId="2704"/>
    <cellStyle name="Input 3 12 9" xfId="2705"/>
    <cellStyle name="Input 3 12 9 2" xfId="2706"/>
    <cellStyle name="Input 3 12 9 3" xfId="2707"/>
    <cellStyle name="Input 3 13" xfId="2708"/>
    <cellStyle name="Input 3 13 10" xfId="2709"/>
    <cellStyle name="Input 3 13 10 2" xfId="2710"/>
    <cellStyle name="Input 3 13 10 3" xfId="2711"/>
    <cellStyle name="Input 3 13 11" xfId="2712"/>
    <cellStyle name="Input 3 13 11 2" xfId="2713"/>
    <cellStyle name="Input 3 13 11 3" xfId="2714"/>
    <cellStyle name="Input 3 13 12" xfId="2715"/>
    <cellStyle name="Input 3 13 12 2" xfId="2716"/>
    <cellStyle name="Input 3 13 12 3" xfId="2717"/>
    <cellStyle name="Input 3 13 13" xfId="2718"/>
    <cellStyle name="Input 3 13 13 2" xfId="2719"/>
    <cellStyle name="Input 3 13 13 3" xfId="2720"/>
    <cellStyle name="Input 3 13 14" xfId="2721"/>
    <cellStyle name="Input 3 13 14 2" xfId="2722"/>
    <cellStyle name="Input 3 13 14 3" xfId="2723"/>
    <cellStyle name="Input 3 13 15" xfId="2724"/>
    <cellStyle name="Input 3 13 15 2" xfId="2725"/>
    <cellStyle name="Input 3 13 15 3" xfId="2726"/>
    <cellStyle name="Input 3 13 16" xfId="2727"/>
    <cellStyle name="Input 3 13 2" xfId="2728"/>
    <cellStyle name="Input 3 13 2 2" xfId="2729"/>
    <cellStyle name="Input 3 13 2 3" xfId="2730"/>
    <cellStyle name="Input 3 13 3" xfId="2731"/>
    <cellStyle name="Input 3 13 3 2" xfId="2732"/>
    <cellStyle name="Input 3 13 3 3" xfId="2733"/>
    <cellStyle name="Input 3 13 4" xfId="2734"/>
    <cellStyle name="Input 3 13 4 2" xfId="2735"/>
    <cellStyle name="Input 3 13 4 3" xfId="2736"/>
    <cellStyle name="Input 3 13 5" xfId="2737"/>
    <cellStyle name="Input 3 13 5 2" xfId="2738"/>
    <cellStyle name="Input 3 13 5 3" xfId="2739"/>
    <cellStyle name="Input 3 13 6" xfId="2740"/>
    <cellStyle name="Input 3 13 6 2" xfId="2741"/>
    <cellStyle name="Input 3 13 6 3" xfId="2742"/>
    <cellStyle name="Input 3 13 7" xfId="2743"/>
    <cellStyle name="Input 3 13 7 2" xfId="2744"/>
    <cellStyle name="Input 3 13 7 3" xfId="2745"/>
    <cellStyle name="Input 3 13 8" xfId="2746"/>
    <cellStyle name="Input 3 13 8 2" xfId="2747"/>
    <cellStyle name="Input 3 13 8 3" xfId="2748"/>
    <cellStyle name="Input 3 13 9" xfId="2749"/>
    <cellStyle name="Input 3 13 9 2" xfId="2750"/>
    <cellStyle name="Input 3 13 9 3" xfId="2751"/>
    <cellStyle name="Input 3 14" xfId="2752"/>
    <cellStyle name="Input 3 14 2" xfId="2753"/>
    <cellStyle name="Input 3 14 3" xfId="2754"/>
    <cellStyle name="Input 3 15" xfId="2755"/>
    <cellStyle name="Input 3 15 2" xfId="2756"/>
    <cellStyle name="Input 3 15 3" xfId="2757"/>
    <cellStyle name="Input 3 16" xfId="2758"/>
    <cellStyle name="Input 3 16 2" xfId="2759"/>
    <cellStyle name="Input 3 16 3" xfId="2760"/>
    <cellStyle name="Input 3 17" xfId="2761"/>
    <cellStyle name="Input 3 17 2" xfId="2762"/>
    <cellStyle name="Input 3 17 3" xfId="2763"/>
    <cellStyle name="Input 3 18" xfId="2764"/>
    <cellStyle name="Input 3 18 2" xfId="2765"/>
    <cellStyle name="Input 3 18 3" xfId="2766"/>
    <cellStyle name="Input 3 19" xfId="2767"/>
    <cellStyle name="Input 3 19 2" xfId="2768"/>
    <cellStyle name="Input 3 19 3" xfId="2769"/>
    <cellStyle name="Input 3 2" xfId="2770"/>
    <cellStyle name="Input 3 2 10" xfId="2771"/>
    <cellStyle name="Input 3 2 10 2" xfId="2772"/>
    <cellStyle name="Input 3 2 10 3" xfId="2773"/>
    <cellStyle name="Input 3 2 11" xfId="2774"/>
    <cellStyle name="Input 3 2 11 2" xfId="2775"/>
    <cellStyle name="Input 3 2 11 3" xfId="2776"/>
    <cellStyle name="Input 3 2 12" xfId="2777"/>
    <cellStyle name="Input 3 2 12 2" xfId="2778"/>
    <cellStyle name="Input 3 2 12 3" xfId="2779"/>
    <cellStyle name="Input 3 2 13" xfId="2780"/>
    <cellStyle name="Input 3 2 13 2" xfId="2781"/>
    <cellStyle name="Input 3 2 13 3" xfId="2782"/>
    <cellStyle name="Input 3 2 14" xfId="2783"/>
    <cellStyle name="Input 3 2 14 2" xfId="2784"/>
    <cellStyle name="Input 3 2 14 3" xfId="2785"/>
    <cellStyle name="Input 3 2 15" xfId="2786"/>
    <cellStyle name="Input 3 2 15 2" xfId="2787"/>
    <cellStyle name="Input 3 2 15 3" xfId="2788"/>
    <cellStyle name="Input 3 2 16" xfId="2789"/>
    <cellStyle name="Input 3 2 2" xfId="2790"/>
    <cellStyle name="Input 3 2 2 2" xfId="2791"/>
    <cellStyle name="Input 3 2 2 3" xfId="2792"/>
    <cellStyle name="Input 3 2 3" xfId="2793"/>
    <cellStyle name="Input 3 2 3 2" xfId="2794"/>
    <cellStyle name="Input 3 2 3 3" xfId="2795"/>
    <cellStyle name="Input 3 2 4" xfId="2796"/>
    <cellStyle name="Input 3 2 4 2" xfId="2797"/>
    <cellStyle name="Input 3 2 4 3" xfId="2798"/>
    <cellStyle name="Input 3 2 5" xfId="2799"/>
    <cellStyle name="Input 3 2 5 2" xfId="2800"/>
    <cellStyle name="Input 3 2 5 3" xfId="2801"/>
    <cellStyle name="Input 3 2 6" xfId="2802"/>
    <cellStyle name="Input 3 2 6 2" xfId="2803"/>
    <cellStyle name="Input 3 2 6 3" xfId="2804"/>
    <cellStyle name="Input 3 2 7" xfId="2805"/>
    <cellStyle name="Input 3 2 7 2" xfId="2806"/>
    <cellStyle name="Input 3 2 7 3" xfId="2807"/>
    <cellStyle name="Input 3 2 8" xfId="2808"/>
    <cellStyle name="Input 3 2 8 2" xfId="2809"/>
    <cellStyle name="Input 3 2 8 3" xfId="2810"/>
    <cellStyle name="Input 3 2 9" xfId="2811"/>
    <cellStyle name="Input 3 2 9 2" xfId="2812"/>
    <cellStyle name="Input 3 2 9 3" xfId="2813"/>
    <cellStyle name="Input 3 20" xfId="2814"/>
    <cellStyle name="Input 3 20 2" xfId="2815"/>
    <cellStyle name="Input 3 20 3" xfId="2816"/>
    <cellStyle name="Input 3 21" xfId="2817"/>
    <cellStyle name="Input 3 21 2" xfId="2818"/>
    <cellStyle name="Input 3 21 3" xfId="2819"/>
    <cellStyle name="Input 3 22" xfId="2820"/>
    <cellStyle name="Input 3 22 2" xfId="2821"/>
    <cellStyle name="Input 3 22 3" xfId="2822"/>
    <cellStyle name="Input 3 23" xfId="2823"/>
    <cellStyle name="Input 3 23 2" xfId="2824"/>
    <cellStyle name="Input 3 23 3" xfId="2825"/>
    <cellStyle name="Input 3 24" xfId="2826"/>
    <cellStyle name="Input 3 24 2" xfId="2827"/>
    <cellStyle name="Input 3 24 3" xfId="2828"/>
    <cellStyle name="Input 3 25" xfId="2829"/>
    <cellStyle name="Input 3 25 2" xfId="2830"/>
    <cellStyle name="Input 3 25 3" xfId="2831"/>
    <cellStyle name="Input 3 26" xfId="2832"/>
    <cellStyle name="Input 3 26 2" xfId="2833"/>
    <cellStyle name="Input 3 26 3" xfId="2834"/>
    <cellStyle name="Input 3 27" xfId="2835"/>
    <cellStyle name="Input 3 27 2" xfId="2836"/>
    <cellStyle name="Input 3 27 3" xfId="2837"/>
    <cellStyle name="Input 3 28" xfId="2838"/>
    <cellStyle name="Input 3 3" xfId="2839"/>
    <cellStyle name="Input 3 3 10" xfId="2840"/>
    <cellStyle name="Input 3 3 10 2" xfId="2841"/>
    <cellStyle name="Input 3 3 10 3" xfId="2842"/>
    <cellStyle name="Input 3 3 11" xfId="2843"/>
    <cellStyle name="Input 3 3 11 2" xfId="2844"/>
    <cellStyle name="Input 3 3 11 3" xfId="2845"/>
    <cellStyle name="Input 3 3 12" xfId="2846"/>
    <cellStyle name="Input 3 3 12 2" xfId="2847"/>
    <cellStyle name="Input 3 3 12 3" xfId="2848"/>
    <cellStyle name="Input 3 3 13" xfId="2849"/>
    <cellStyle name="Input 3 3 13 2" xfId="2850"/>
    <cellStyle name="Input 3 3 13 3" xfId="2851"/>
    <cellStyle name="Input 3 3 14" xfId="2852"/>
    <cellStyle name="Input 3 3 14 2" xfId="2853"/>
    <cellStyle name="Input 3 3 14 3" xfId="2854"/>
    <cellStyle name="Input 3 3 15" xfId="2855"/>
    <cellStyle name="Input 3 3 15 2" xfId="2856"/>
    <cellStyle name="Input 3 3 15 3" xfId="2857"/>
    <cellStyle name="Input 3 3 16" xfId="2858"/>
    <cellStyle name="Input 3 3 2" xfId="2859"/>
    <cellStyle name="Input 3 3 2 2" xfId="2860"/>
    <cellStyle name="Input 3 3 2 3" xfId="2861"/>
    <cellStyle name="Input 3 3 3" xfId="2862"/>
    <cellStyle name="Input 3 3 3 2" xfId="2863"/>
    <cellStyle name="Input 3 3 3 3" xfId="2864"/>
    <cellStyle name="Input 3 3 4" xfId="2865"/>
    <cellStyle name="Input 3 3 4 2" xfId="2866"/>
    <cellStyle name="Input 3 3 4 3" xfId="2867"/>
    <cellStyle name="Input 3 3 5" xfId="2868"/>
    <cellStyle name="Input 3 3 5 2" xfId="2869"/>
    <cellStyle name="Input 3 3 5 3" xfId="2870"/>
    <cellStyle name="Input 3 3 6" xfId="2871"/>
    <cellStyle name="Input 3 3 6 2" xfId="2872"/>
    <cellStyle name="Input 3 3 6 3" xfId="2873"/>
    <cellStyle name="Input 3 3 7" xfId="2874"/>
    <cellStyle name="Input 3 3 7 2" xfId="2875"/>
    <cellStyle name="Input 3 3 7 3" xfId="2876"/>
    <cellStyle name="Input 3 3 8" xfId="2877"/>
    <cellStyle name="Input 3 3 8 2" xfId="2878"/>
    <cellStyle name="Input 3 3 8 3" xfId="2879"/>
    <cellStyle name="Input 3 3 9" xfId="2880"/>
    <cellStyle name="Input 3 3 9 2" xfId="2881"/>
    <cellStyle name="Input 3 3 9 3" xfId="2882"/>
    <cellStyle name="Input 3 4" xfId="2883"/>
    <cellStyle name="Input 3 4 10" xfId="2884"/>
    <cellStyle name="Input 3 4 10 2" xfId="2885"/>
    <cellStyle name="Input 3 4 10 3" xfId="2886"/>
    <cellStyle name="Input 3 4 11" xfId="2887"/>
    <cellStyle name="Input 3 4 11 2" xfId="2888"/>
    <cellStyle name="Input 3 4 11 3" xfId="2889"/>
    <cellStyle name="Input 3 4 12" xfId="2890"/>
    <cellStyle name="Input 3 4 12 2" xfId="2891"/>
    <cellStyle name="Input 3 4 12 3" xfId="2892"/>
    <cellStyle name="Input 3 4 13" xfId="2893"/>
    <cellStyle name="Input 3 4 13 2" xfId="2894"/>
    <cellStyle name="Input 3 4 13 3" xfId="2895"/>
    <cellStyle name="Input 3 4 14" xfId="2896"/>
    <cellStyle name="Input 3 4 14 2" xfId="2897"/>
    <cellStyle name="Input 3 4 14 3" xfId="2898"/>
    <cellStyle name="Input 3 4 15" xfId="2899"/>
    <cellStyle name="Input 3 4 15 2" xfId="2900"/>
    <cellStyle name="Input 3 4 15 3" xfId="2901"/>
    <cellStyle name="Input 3 4 16" xfId="2902"/>
    <cellStyle name="Input 3 4 2" xfId="2903"/>
    <cellStyle name="Input 3 4 2 2" xfId="2904"/>
    <cellStyle name="Input 3 4 2 3" xfId="2905"/>
    <cellStyle name="Input 3 4 3" xfId="2906"/>
    <cellStyle name="Input 3 4 3 2" xfId="2907"/>
    <cellStyle name="Input 3 4 3 3" xfId="2908"/>
    <cellStyle name="Input 3 4 4" xfId="2909"/>
    <cellStyle name="Input 3 4 4 2" xfId="2910"/>
    <cellStyle name="Input 3 4 4 3" xfId="2911"/>
    <cellStyle name="Input 3 4 5" xfId="2912"/>
    <cellStyle name="Input 3 4 5 2" xfId="2913"/>
    <cellStyle name="Input 3 4 5 3" xfId="2914"/>
    <cellStyle name="Input 3 4 6" xfId="2915"/>
    <cellStyle name="Input 3 4 6 2" xfId="2916"/>
    <cellStyle name="Input 3 4 6 3" xfId="2917"/>
    <cellStyle name="Input 3 4 7" xfId="2918"/>
    <cellStyle name="Input 3 4 7 2" xfId="2919"/>
    <cellStyle name="Input 3 4 7 3" xfId="2920"/>
    <cellStyle name="Input 3 4 8" xfId="2921"/>
    <cellStyle name="Input 3 4 8 2" xfId="2922"/>
    <cellStyle name="Input 3 4 8 3" xfId="2923"/>
    <cellStyle name="Input 3 4 9" xfId="2924"/>
    <cellStyle name="Input 3 4 9 2" xfId="2925"/>
    <cellStyle name="Input 3 4 9 3" xfId="2926"/>
    <cellStyle name="Input 3 5" xfId="2927"/>
    <cellStyle name="Input 3 5 10" xfId="2928"/>
    <cellStyle name="Input 3 5 10 2" xfId="2929"/>
    <cellStyle name="Input 3 5 10 3" xfId="2930"/>
    <cellStyle name="Input 3 5 11" xfId="2931"/>
    <cellStyle name="Input 3 5 11 2" xfId="2932"/>
    <cellStyle name="Input 3 5 11 3" xfId="2933"/>
    <cellStyle name="Input 3 5 12" xfId="2934"/>
    <cellStyle name="Input 3 5 12 2" xfId="2935"/>
    <cellStyle name="Input 3 5 12 3" xfId="2936"/>
    <cellStyle name="Input 3 5 13" xfId="2937"/>
    <cellStyle name="Input 3 5 13 2" xfId="2938"/>
    <cellStyle name="Input 3 5 13 3" xfId="2939"/>
    <cellStyle name="Input 3 5 14" xfId="2940"/>
    <cellStyle name="Input 3 5 14 2" xfId="2941"/>
    <cellStyle name="Input 3 5 14 3" xfId="2942"/>
    <cellStyle name="Input 3 5 15" xfId="2943"/>
    <cellStyle name="Input 3 5 15 2" xfId="2944"/>
    <cellStyle name="Input 3 5 15 3" xfId="2945"/>
    <cellStyle name="Input 3 5 16" xfId="2946"/>
    <cellStyle name="Input 3 5 2" xfId="2947"/>
    <cellStyle name="Input 3 5 2 2" xfId="2948"/>
    <cellStyle name="Input 3 5 2 3" xfId="2949"/>
    <cellStyle name="Input 3 5 3" xfId="2950"/>
    <cellStyle name="Input 3 5 3 2" xfId="2951"/>
    <cellStyle name="Input 3 5 3 3" xfId="2952"/>
    <cellStyle name="Input 3 5 4" xfId="2953"/>
    <cellStyle name="Input 3 5 4 2" xfId="2954"/>
    <cellStyle name="Input 3 5 4 3" xfId="2955"/>
    <cellStyle name="Input 3 5 5" xfId="2956"/>
    <cellStyle name="Input 3 5 5 2" xfId="2957"/>
    <cellStyle name="Input 3 5 5 3" xfId="2958"/>
    <cellStyle name="Input 3 5 6" xfId="2959"/>
    <cellStyle name="Input 3 5 6 2" xfId="2960"/>
    <cellStyle name="Input 3 5 6 3" xfId="2961"/>
    <cellStyle name="Input 3 5 7" xfId="2962"/>
    <cellStyle name="Input 3 5 7 2" xfId="2963"/>
    <cellStyle name="Input 3 5 7 3" xfId="2964"/>
    <cellStyle name="Input 3 5 8" xfId="2965"/>
    <cellStyle name="Input 3 5 8 2" xfId="2966"/>
    <cellStyle name="Input 3 5 8 3" xfId="2967"/>
    <cellStyle name="Input 3 5 9" xfId="2968"/>
    <cellStyle name="Input 3 5 9 2" xfId="2969"/>
    <cellStyle name="Input 3 5 9 3" xfId="2970"/>
    <cellStyle name="Input 3 6" xfId="2971"/>
    <cellStyle name="Input 3 6 10" xfId="2972"/>
    <cellStyle name="Input 3 6 10 2" xfId="2973"/>
    <cellStyle name="Input 3 6 10 3" xfId="2974"/>
    <cellStyle name="Input 3 6 11" xfId="2975"/>
    <cellStyle name="Input 3 6 11 2" xfId="2976"/>
    <cellStyle name="Input 3 6 11 3" xfId="2977"/>
    <cellStyle name="Input 3 6 12" xfId="2978"/>
    <cellStyle name="Input 3 6 12 2" xfId="2979"/>
    <cellStyle name="Input 3 6 12 3" xfId="2980"/>
    <cellStyle name="Input 3 6 13" xfId="2981"/>
    <cellStyle name="Input 3 6 13 2" xfId="2982"/>
    <cellStyle name="Input 3 6 13 3" xfId="2983"/>
    <cellStyle name="Input 3 6 14" xfId="2984"/>
    <cellStyle name="Input 3 6 14 2" xfId="2985"/>
    <cellStyle name="Input 3 6 14 3" xfId="2986"/>
    <cellStyle name="Input 3 6 15" xfId="2987"/>
    <cellStyle name="Input 3 6 15 2" xfId="2988"/>
    <cellStyle name="Input 3 6 15 3" xfId="2989"/>
    <cellStyle name="Input 3 6 16" xfId="2990"/>
    <cellStyle name="Input 3 6 2" xfId="2991"/>
    <cellStyle name="Input 3 6 2 2" xfId="2992"/>
    <cellStyle name="Input 3 6 2 3" xfId="2993"/>
    <cellStyle name="Input 3 6 3" xfId="2994"/>
    <cellStyle name="Input 3 6 3 2" xfId="2995"/>
    <cellStyle name="Input 3 6 3 3" xfId="2996"/>
    <cellStyle name="Input 3 6 4" xfId="2997"/>
    <cellStyle name="Input 3 6 4 2" xfId="2998"/>
    <cellStyle name="Input 3 6 4 3" xfId="2999"/>
    <cellStyle name="Input 3 6 5" xfId="3000"/>
    <cellStyle name="Input 3 6 5 2" xfId="3001"/>
    <cellStyle name="Input 3 6 5 3" xfId="3002"/>
    <cellStyle name="Input 3 6 6" xfId="3003"/>
    <cellStyle name="Input 3 6 6 2" xfId="3004"/>
    <cellStyle name="Input 3 6 6 3" xfId="3005"/>
    <cellStyle name="Input 3 6 7" xfId="3006"/>
    <cellStyle name="Input 3 6 7 2" xfId="3007"/>
    <cellStyle name="Input 3 6 7 3" xfId="3008"/>
    <cellStyle name="Input 3 6 8" xfId="3009"/>
    <cellStyle name="Input 3 6 8 2" xfId="3010"/>
    <cellStyle name="Input 3 6 8 3" xfId="3011"/>
    <cellStyle name="Input 3 6 9" xfId="3012"/>
    <cellStyle name="Input 3 6 9 2" xfId="3013"/>
    <cellStyle name="Input 3 6 9 3" xfId="3014"/>
    <cellStyle name="Input 3 7" xfId="3015"/>
    <cellStyle name="Input 3 7 10" xfId="3016"/>
    <cellStyle name="Input 3 7 10 2" xfId="3017"/>
    <cellStyle name="Input 3 7 10 3" xfId="3018"/>
    <cellStyle name="Input 3 7 11" xfId="3019"/>
    <cellStyle name="Input 3 7 11 2" xfId="3020"/>
    <cellStyle name="Input 3 7 11 3" xfId="3021"/>
    <cellStyle name="Input 3 7 12" xfId="3022"/>
    <cellStyle name="Input 3 7 12 2" xfId="3023"/>
    <cellStyle name="Input 3 7 12 3" xfId="3024"/>
    <cellStyle name="Input 3 7 13" xfId="3025"/>
    <cellStyle name="Input 3 7 13 2" xfId="3026"/>
    <cellStyle name="Input 3 7 13 3" xfId="3027"/>
    <cellStyle name="Input 3 7 14" xfId="3028"/>
    <cellStyle name="Input 3 7 14 2" xfId="3029"/>
    <cellStyle name="Input 3 7 14 3" xfId="3030"/>
    <cellStyle name="Input 3 7 15" xfId="3031"/>
    <cellStyle name="Input 3 7 15 2" xfId="3032"/>
    <cellStyle name="Input 3 7 15 3" xfId="3033"/>
    <cellStyle name="Input 3 7 16" xfId="3034"/>
    <cellStyle name="Input 3 7 2" xfId="3035"/>
    <cellStyle name="Input 3 7 2 2" xfId="3036"/>
    <cellStyle name="Input 3 7 2 3" xfId="3037"/>
    <cellStyle name="Input 3 7 3" xfId="3038"/>
    <cellStyle name="Input 3 7 3 2" xfId="3039"/>
    <cellStyle name="Input 3 7 3 3" xfId="3040"/>
    <cellStyle name="Input 3 7 4" xfId="3041"/>
    <cellStyle name="Input 3 7 4 2" xfId="3042"/>
    <cellStyle name="Input 3 7 4 3" xfId="3043"/>
    <cellStyle name="Input 3 7 5" xfId="3044"/>
    <cellStyle name="Input 3 7 5 2" xfId="3045"/>
    <cellStyle name="Input 3 7 5 3" xfId="3046"/>
    <cellStyle name="Input 3 7 6" xfId="3047"/>
    <cellStyle name="Input 3 7 6 2" xfId="3048"/>
    <cellStyle name="Input 3 7 6 3" xfId="3049"/>
    <cellStyle name="Input 3 7 7" xfId="3050"/>
    <cellStyle name="Input 3 7 7 2" xfId="3051"/>
    <cellStyle name="Input 3 7 7 3" xfId="3052"/>
    <cellStyle name="Input 3 7 8" xfId="3053"/>
    <cellStyle name="Input 3 7 8 2" xfId="3054"/>
    <cellStyle name="Input 3 7 8 3" xfId="3055"/>
    <cellStyle name="Input 3 7 9" xfId="3056"/>
    <cellStyle name="Input 3 7 9 2" xfId="3057"/>
    <cellStyle name="Input 3 7 9 3" xfId="3058"/>
    <cellStyle name="Input 3 8" xfId="3059"/>
    <cellStyle name="Input 3 8 10" xfId="3060"/>
    <cellStyle name="Input 3 8 10 2" xfId="3061"/>
    <cellStyle name="Input 3 8 10 3" xfId="3062"/>
    <cellStyle name="Input 3 8 11" xfId="3063"/>
    <cellStyle name="Input 3 8 11 2" xfId="3064"/>
    <cellStyle name="Input 3 8 11 3" xfId="3065"/>
    <cellStyle name="Input 3 8 12" xfId="3066"/>
    <cellStyle name="Input 3 8 12 2" xfId="3067"/>
    <cellStyle name="Input 3 8 12 3" xfId="3068"/>
    <cellStyle name="Input 3 8 13" xfId="3069"/>
    <cellStyle name="Input 3 8 13 2" xfId="3070"/>
    <cellStyle name="Input 3 8 13 3" xfId="3071"/>
    <cellStyle name="Input 3 8 14" xfId="3072"/>
    <cellStyle name="Input 3 8 14 2" xfId="3073"/>
    <cellStyle name="Input 3 8 14 3" xfId="3074"/>
    <cellStyle name="Input 3 8 15" xfId="3075"/>
    <cellStyle name="Input 3 8 15 2" xfId="3076"/>
    <cellStyle name="Input 3 8 15 3" xfId="3077"/>
    <cellStyle name="Input 3 8 16" xfId="3078"/>
    <cellStyle name="Input 3 8 2" xfId="3079"/>
    <cellStyle name="Input 3 8 2 2" xfId="3080"/>
    <cellStyle name="Input 3 8 2 3" xfId="3081"/>
    <cellStyle name="Input 3 8 3" xfId="3082"/>
    <cellStyle name="Input 3 8 3 2" xfId="3083"/>
    <cellStyle name="Input 3 8 3 3" xfId="3084"/>
    <cellStyle name="Input 3 8 4" xfId="3085"/>
    <cellStyle name="Input 3 8 4 2" xfId="3086"/>
    <cellStyle name="Input 3 8 4 3" xfId="3087"/>
    <cellStyle name="Input 3 8 5" xfId="3088"/>
    <cellStyle name="Input 3 8 5 2" xfId="3089"/>
    <cellStyle name="Input 3 8 5 3" xfId="3090"/>
    <cellStyle name="Input 3 8 6" xfId="3091"/>
    <cellStyle name="Input 3 8 6 2" xfId="3092"/>
    <cellStyle name="Input 3 8 6 3" xfId="3093"/>
    <cellStyle name="Input 3 8 7" xfId="3094"/>
    <cellStyle name="Input 3 8 7 2" xfId="3095"/>
    <cellStyle name="Input 3 8 7 3" xfId="3096"/>
    <cellStyle name="Input 3 8 8" xfId="3097"/>
    <cellStyle name="Input 3 8 8 2" xfId="3098"/>
    <cellStyle name="Input 3 8 8 3" xfId="3099"/>
    <cellStyle name="Input 3 8 9" xfId="3100"/>
    <cellStyle name="Input 3 8 9 2" xfId="3101"/>
    <cellStyle name="Input 3 8 9 3" xfId="3102"/>
    <cellStyle name="Input 3 9" xfId="3103"/>
    <cellStyle name="Input 3 9 10" xfId="3104"/>
    <cellStyle name="Input 3 9 10 2" xfId="3105"/>
    <cellStyle name="Input 3 9 10 3" xfId="3106"/>
    <cellStyle name="Input 3 9 11" xfId="3107"/>
    <cellStyle name="Input 3 9 11 2" xfId="3108"/>
    <cellStyle name="Input 3 9 11 3" xfId="3109"/>
    <cellStyle name="Input 3 9 12" xfId="3110"/>
    <cellStyle name="Input 3 9 12 2" xfId="3111"/>
    <cellStyle name="Input 3 9 12 3" xfId="3112"/>
    <cellStyle name="Input 3 9 13" xfId="3113"/>
    <cellStyle name="Input 3 9 13 2" xfId="3114"/>
    <cellStyle name="Input 3 9 13 3" xfId="3115"/>
    <cellStyle name="Input 3 9 14" xfId="3116"/>
    <cellStyle name="Input 3 9 14 2" xfId="3117"/>
    <cellStyle name="Input 3 9 14 3" xfId="3118"/>
    <cellStyle name="Input 3 9 15" xfId="3119"/>
    <cellStyle name="Input 3 9 15 2" xfId="3120"/>
    <cellStyle name="Input 3 9 15 3" xfId="3121"/>
    <cellStyle name="Input 3 9 16" xfId="3122"/>
    <cellStyle name="Input 3 9 2" xfId="3123"/>
    <cellStyle name="Input 3 9 2 2" xfId="3124"/>
    <cellStyle name="Input 3 9 2 3" xfId="3125"/>
    <cellStyle name="Input 3 9 3" xfId="3126"/>
    <cellStyle name="Input 3 9 3 2" xfId="3127"/>
    <cellStyle name="Input 3 9 3 3" xfId="3128"/>
    <cellStyle name="Input 3 9 4" xfId="3129"/>
    <cellStyle name="Input 3 9 4 2" xfId="3130"/>
    <cellStyle name="Input 3 9 4 3" xfId="3131"/>
    <cellStyle name="Input 3 9 5" xfId="3132"/>
    <cellStyle name="Input 3 9 5 2" xfId="3133"/>
    <cellStyle name="Input 3 9 5 3" xfId="3134"/>
    <cellStyle name="Input 3 9 6" xfId="3135"/>
    <cellStyle name="Input 3 9 6 2" xfId="3136"/>
    <cellStyle name="Input 3 9 6 3" xfId="3137"/>
    <cellStyle name="Input 3 9 7" xfId="3138"/>
    <cellStyle name="Input 3 9 7 2" xfId="3139"/>
    <cellStyle name="Input 3 9 7 3" xfId="3140"/>
    <cellStyle name="Input 3 9 8" xfId="3141"/>
    <cellStyle name="Input 3 9 8 2" xfId="3142"/>
    <cellStyle name="Input 3 9 8 3" xfId="3143"/>
    <cellStyle name="Input 3 9 9" xfId="3144"/>
    <cellStyle name="Input 3 9 9 2" xfId="3145"/>
    <cellStyle name="Input 3 9 9 3" xfId="3146"/>
    <cellStyle name="Input 4" xfId="3147"/>
    <cellStyle name="Input 4 10" xfId="3148"/>
    <cellStyle name="Input 4 10 10" xfId="3149"/>
    <cellStyle name="Input 4 10 10 2" xfId="3150"/>
    <cellStyle name="Input 4 10 10 3" xfId="3151"/>
    <cellStyle name="Input 4 10 11" xfId="3152"/>
    <cellStyle name="Input 4 10 11 2" xfId="3153"/>
    <cellStyle name="Input 4 10 11 3" xfId="3154"/>
    <cellStyle name="Input 4 10 12" xfId="3155"/>
    <cellStyle name="Input 4 10 12 2" xfId="3156"/>
    <cellStyle name="Input 4 10 12 3" xfId="3157"/>
    <cellStyle name="Input 4 10 13" xfId="3158"/>
    <cellStyle name="Input 4 10 13 2" xfId="3159"/>
    <cellStyle name="Input 4 10 13 3" xfId="3160"/>
    <cellStyle name="Input 4 10 14" xfId="3161"/>
    <cellStyle name="Input 4 10 14 2" xfId="3162"/>
    <cellStyle name="Input 4 10 14 3" xfId="3163"/>
    <cellStyle name="Input 4 10 15" xfId="3164"/>
    <cellStyle name="Input 4 10 15 2" xfId="3165"/>
    <cellStyle name="Input 4 10 15 3" xfId="3166"/>
    <cellStyle name="Input 4 10 16" xfId="3167"/>
    <cellStyle name="Input 4 10 2" xfId="3168"/>
    <cellStyle name="Input 4 10 2 2" xfId="3169"/>
    <cellStyle name="Input 4 10 2 3" xfId="3170"/>
    <cellStyle name="Input 4 10 3" xfId="3171"/>
    <cellStyle name="Input 4 10 3 2" xfId="3172"/>
    <cellStyle name="Input 4 10 3 3" xfId="3173"/>
    <cellStyle name="Input 4 10 4" xfId="3174"/>
    <cellStyle name="Input 4 10 4 2" xfId="3175"/>
    <cellStyle name="Input 4 10 4 3" xfId="3176"/>
    <cellStyle name="Input 4 10 5" xfId="3177"/>
    <cellStyle name="Input 4 10 5 2" xfId="3178"/>
    <cellStyle name="Input 4 10 5 3" xfId="3179"/>
    <cellStyle name="Input 4 10 6" xfId="3180"/>
    <cellStyle name="Input 4 10 6 2" xfId="3181"/>
    <cellStyle name="Input 4 10 6 3" xfId="3182"/>
    <cellStyle name="Input 4 10 7" xfId="3183"/>
    <cellStyle name="Input 4 10 7 2" xfId="3184"/>
    <cellStyle name="Input 4 10 7 3" xfId="3185"/>
    <cellStyle name="Input 4 10 8" xfId="3186"/>
    <cellStyle name="Input 4 10 8 2" xfId="3187"/>
    <cellStyle name="Input 4 10 8 3" xfId="3188"/>
    <cellStyle name="Input 4 10 9" xfId="3189"/>
    <cellStyle name="Input 4 10 9 2" xfId="3190"/>
    <cellStyle name="Input 4 10 9 3" xfId="3191"/>
    <cellStyle name="Input 4 11" xfId="3192"/>
    <cellStyle name="Input 4 11 10" xfId="3193"/>
    <cellStyle name="Input 4 11 10 2" xfId="3194"/>
    <cellStyle name="Input 4 11 10 3" xfId="3195"/>
    <cellStyle name="Input 4 11 11" xfId="3196"/>
    <cellStyle name="Input 4 11 11 2" xfId="3197"/>
    <cellStyle name="Input 4 11 11 3" xfId="3198"/>
    <cellStyle name="Input 4 11 12" xfId="3199"/>
    <cellStyle name="Input 4 11 12 2" xfId="3200"/>
    <cellStyle name="Input 4 11 12 3" xfId="3201"/>
    <cellStyle name="Input 4 11 13" xfId="3202"/>
    <cellStyle name="Input 4 11 13 2" xfId="3203"/>
    <cellStyle name="Input 4 11 13 3" xfId="3204"/>
    <cellStyle name="Input 4 11 14" xfId="3205"/>
    <cellStyle name="Input 4 11 14 2" xfId="3206"/>
    <cellStyle name="Input 4 11 14 3" xfId="3207"/>
    <cellStyle name="Input 4 11 15" xfId="3208"/>
    <cellStyle name="Input 4 11 15 2" xfId="3209"/>
    <cellStyle name="Input 4 11 15 3" xfId="3210"/>
    <cellStyle name="Input 4 11 16" xfId="3211"/>
    <cellStyle name="Input 4 11 2" xfId="3212"/>
    <cellStyle name="Input 4 11 2 2" xfId="3213"/>
    <cellStyle name="Input 4 11 2 3" xfId="3214"/>
    <cellStyle name="Input 4 11 3" xfId="3215"/>
    <cellStyle name="Input 4 11 3 2" xfId="3216"/>
    <cellStyle name="Input 4 11 3 3" xfId="3217"/>
    <cellStyle name="Input 4 11 4" xfId="3218"/>
    <cellStyle name="Input 4 11 4 2" xfId="3219"/>
    <cellStyle name="Input 4 11 4 3" xfId="3220"/>
    <cellStyle name="Input 4 11 5" xfId="3221"/>
    <cellStyle name="Input 4 11 5 2" xfId="3222"/>
    <cellStyle name="Input 4 11 5 3" xfId="3223"/>
    <cellStyle name="Input 4 11 6" xfId="3224"/>
    <cellStyle name="Input 4 11 6 2" xfId="3225"/>
    <cellStyle name="Input 4 11 6 3" xfId="3226"/>
    <cellStyle name="Input 4 11 7" xfId="3227"/>
    <cellStyle name="Input 4 11 7 2" xfId="3228"/>
    <cellStyle name="Input 4 11 7 3" xfId="3229"/>
    <cellStyle name="Input 4 11 8" xfId="3230"/>
    <cellStyle name="Input 4 11 8 2" xfId="3231"/>
    <cellStyle name="Input 4 11 8 3" xfId="3232"/>
    <cellStyle name="Input 4 11 9" xfId="3233"/>
    <cellStyle name="Input 4 11 9 2" xfId="3234"/>
    <cellStyle name="Input 4 11 9 3" xfId="3235"/>
    <cellStyle name="Input 4 12" xfId="3236"/>
    <cellStyle name="Input 4 12 10" xfId="3237"/>
    <cellStyle name="Input 4 12 10 2" xfId="3238"/>
    <cellStyle name="Input 4 12 10 3" xfId="3239"/>
    <cellStyle name="Input 4 12 11" xfId="3240"/>
    <cellStyle name="Input 4 12 11 2" xfId="3241"/>
    <cellStyle name="Input 4 12 11 3" xfId="3242"/>
    <cellStyle name="Input 4 12 12" xfId="3243"/>
    <cellStyle name="Input 4 12 12 2" xfId="3244"/>
    <cellStyle name="Input 4 12 12 3" xfId="3245"/>
    <cellStyle name="Input 4 12 13" xfId="3246"/>
    <cellStyle name="Input 4 12 13 2" xfId="3247"/>
    <cellStyle name="Input 4 12 13 3" xfId="3248"/>
    <cellStyle name="Input 4 12 14" xfId="3249"/>
    <cellStyle name="Input 4 12 14 2" xfId="3250"/>
    <cellStyle name="Input 4 12 14 3" xfId="3251"/>
    <cellStyle name="Input 4 12 15" xfId="3252"/>
    <cellStyle name="Input 4 12 15 2" xfId="3253"/>
    <cellStyle name="Input 4 12 15 3" xfId="3254"/>
    <cellStyle name="Input 4 12 16" xfId="3255"/>
    <cellStyle name="Input 4 12 2" xfId="3256"/>
    <cellStyle name="Input 4 12 2 2" xfId="3257"/>
    <cellStyle name="Input 4 12 2 3" xfId="3258"/>
    <cellStyle name="Input 4 12 3" xfId="3259"/>
    <cellStyle name="Input 4 12 3 2" xfId="3260"/>
    <cellStyle name="Input 4 12 3 3" xfId="3261"/>
    <cellStyle name="Input 4 12 4" xfId="3262"/>
    <cellStyle name="Input 4 12 4 2" xfId="3263"/>
    <cellStyle name="Input 4 12 4 3" xfId="3264"/>
    <cellStyle name="Input 4 12 5" xfId="3265"/>
    <cellStyle name="Input 4 12 5 2" xfId="3266"/>
    <cellStyle name="Input 4 12 5 3" xfId="3267"/>
    <cellStyle name="Input 4 12 6" xfId="3268"/>
    <cellStyle name="Input 4 12 6 2" xfId="3269"/>
    <cellStyle name="Input 4 12 6 3" xfId="3270"/>
    <cellStyle name="Input 4 12 7" xfId="3271"/>
    <cellStyle name="Input 4 12 7 2" xfId="3272"/>
    <cellStyle name="Input 4 12 7 3" xfId="3273"/>
    <cellStyle name="Input 4 12 8" xfId="3274"/>
    <cellStyle name="Input 4 12 8 2" xfId="3275"/>
    <cellStyle name="Input 4 12 8 3" xfId="3276"/>
    <cellStyle name="Input 4 12 9" xfId="3277"/>
    <cellStyle name="Input 4 12 9 2" xfId="3278"/>
    <cellStyle name="Input 4 12 9 3" xfId="3279"/>
    <cellStyle name="Input 4 13" xfId="3280"/>
    <cellStyle name="Input 4 13 10" xfId="3281"/>
    <cellStyle name="Input 4 13 10 2" xfId="3282"/>
    <cellStyle name="Input 4 13 10 3" xfId="3283"/>
    <cellStyle name="Input 4 13 11" xfId="3284"/>
    <cellStyle name="Input 4 13 11 2" xfId="3285"/>
    <cellStyle name="Input 4 13 11 3" xfId="3286"/>
    <cellStyle name="Input 4 13 12" xfId="3287"/>
    <cellStyle name="Input 4 13 12 2" xfId="3288"/>
    <cellStyle name="Input 4 13 12 3" xfId="3289"/>
    <cellStyle name="Input 4 13 13" xfId="3290"/>
    <cellStyle name="Input 4 13 13 2" xfId="3291"/>
    <cellStyle name="Input 4 13 13 3" xfId="3292"/>
    <cellStyle name="Input 4 13 14" xfId="3293"/>
    <cellStyle name="Input 4 13 14 2" xfId="3294"/>
    <cellStyle name="Input 4 13 14 3" xfId="3295"/>
    <cellStyle name="Input 4 13 15" xfId="3296"/>
    <cellStyle name="Input 4 13 15 2" xfId="3297"/>
    <cellStyle name="Input 4 13 15 3" xfId="3298"/>
    <cellStyle name="Input 4 13 16" xfId="3299"/>
    <cellStyle name="Input 4 13 2" xfId="3300"/>
    <cellStyle name="Input 4 13 2 2" xfId="3301"/>
    <cellStyle name="Input 4 13 2 3" xfId="3302"/>
    <cellStyle name="Input 4 13 3" xfId="3303"/>
    <cellStyle name="Input 4 13 3 2" xfId="3304"/>
    <cellStyle name="Input 4 13 3 3" xfId="3305"/>
    <cellStyle name="Input 4 13 4" xfId="3306"/>
    <cellStyle name="Input 4 13 4 2" xfId="3307"/>
    <cellStyle name="Input 4 13 4 3" xfId="3308"/>
    <cellStyle name="Input 4 13 5" xfId="3309"/>
    <cellStyle name="Input 4 13 5 2" xfId="3310"/>
    <cellStyle name="Input 4 13 5 3" xfId="3311"/>
    <cellStyle name="Input 4 13 6" xfId="3312"/>
    <cellStyle name="Input 4 13 6 2" xfId="3313"/>
    <cellStyle name="Input 4 13 6 3" xfId="3314"/>
    <cellStyle name="Input 4 13 7" xfId="3315"/>
    <cellStyle name="Input 4 13 7 2" xfId="3316"/>
    <cellStyle name="Input 4 13 7 3" xfId="3317"/>
    <cellStyle name="Input 4 13 8" xfId="3318"/>
    <cellStyle name="Input 4 13 8 2" xfId="3319"/>
    <cellStyle name="Input 4 13 8 3" xfId="3320"/>
    <cellStyle name="Input 4 13 9" xfId="3321"/>
    <cellStyle name="Input 4 13 9 2" xfId="3322"/>
    <cellStyle name="Input 4 13 9 3" xfId="3323"/>
    <cellStyle name="Input 4 14" xfId="3324"/>
    <cellStyle name="Input 4 14 2" xfId="3325"/>
    <cellStyle name="Input 4 14 3" xfId="3326"/>
    <cellStyle name="Input 4 15" xfId="3327"/>
    <cellStyle name="Input 4 15 2" xfId="3328"/>
    <cellStyle name="Input 4 15 3" xfId="3329"/>
    <cellStyle name="Input 4 16" xfId="3330"/>
    <cellStyle name="Input 4 16 2" xfId="3331"/>
    <cellStyle name="Input 4 16 3" xfId="3332"/>
    <cellStyle name="Input 4 17" xfId="3333"/>
    <cellStyle name="Input 4 17 2" xfId="3334"/>
    <cellStyle name="Input 4 17 3" xfId="3335"/>
    <cellStyle name="Input 4 18" xfId="3336"/>
    <cellStyle name="Input 4 18 2" xfId="3337"/>
    <cellStyle name="Input 4 18 3" xfId="3338"/>
    <cellStyle name="Input 4 19" xfId="3339"/>
    <cellStyle name="Input 4 19 2" xfId="3340"/>
    <cellStyle name="Input 4 19 3" xfId="3341"/>
    <cellStyle name="Input 4 2" xfId="3342"/>
    <cellStyle name="Input 4 2 10" xfId="3343"/>
    <cellStyle name="Input 4 2 10 2" xfId="3344"/>
    <cellStyle name="Input 4 2 10 3" xfId="3345"/>
    <cellStyle name="Input 4 2 11" xfId="3346"/>
    <cellStyle name="Input 4 2 11 2" xfId="3347"/>
    <cellStyle name="Input 4 2 11 3" xfId="3348"/>
    <cellStyle name="Input 4 2 12" xfId="3349"/>
    <cellStyle name="Input 4 2 12 2" xfId="3350"/>
    <cellStyle name="Input 4 2 12 3" xfId="3351"/>
    <cellStyle name="Input 4 2 13" xfId="3352"/>
    <cellStyle name="Input 4 2 13 2" xfId="3353"/>
    <cellStyle name="Input 4 2 13 3" xfId="3354"/>
    <cellStyle name="Input 4 2 14" xfId="3355"/>
    <cellStyle name="Input 4 2 14 2" xfId="3356"/>
    <cellStyle name="Input 4 2 14 3" xfId="3357"/>
    <cellStyle name="Input 4 2 15" xfId="3358"/>
    <cellStyle name="Input 4 2 15 2" xfId="3359"/>
    <cellStyle name="Input 4 2 15 3" xfId="3360"/>
    <cellStyle name="Input 4 2 16" xfId="3361"/>
    <cellStyle name="Input 4 2 2" xfId="3362"/>
    <cellStyle name="Input 4 2 2 2" xfId="3363"/>
    <cellStyle name="Input 4 2 2 3" xfId="3364"/>
    <cellStyle name="Input 4 2 3" xfId="3365"/>
    <cellStyle name="Input 4 2 3 2" xfId="3366"/>
    <cellStyle name="Input 4 2 3 3" xfId="3367"/>
    <cellStyle name="Input 4 2 4" xfId="3368"/>
    <cellStyle name="Input 4 2 4 2" xfId="3369"/>
    <cellStyle name="Input 4 2 4 3" xfId="3370"/>
    <cellStyle name="Input 4 2 5" xfId="3371"/>
    <cellStyle name="Input 4 2 5 2" xfId="3372"/>
    <cellStyle name="Input 4 2 5 3" xfId="3373"/>
    <cellStyle name="Input 4 2 6" xfId="3374"/>
    <cellStyle name="Input 4 2 6 2" xfId="3375"/>
    <cellStyle name="Input 4 2 6 3" xfId="3376"/>
    <cellStyle name="Input 4 2 7" xfId="3377"/>
    <cellStyle name="Input 4 2 7 2" xfId="3378"/>
    <cellStyle name="Input 4 2 7 3" xfId="3379"/>
    <cellStyle name="Input 4 2 8" xfId="3380"/>
    <cellStyle name="Input 4 2 8 2" xfId="3381"/>
    <cellStyle name="Input 4 2 8 3" xfId="3382"/>
    <cellStyle name="Input 4 2 9" xfId="3383"/>
    <cellStyle name="Input 4 2 9 2" xfId="3384"/>
    <cellStyle name="Input 4 2 9 3" xfId="3385"/>
    <cellStyle name="Input 4 20" xfId="3386"/>
    <cellStyle name="Input 4 20 2" xfId="3387"/>
    <cellStyle name="Input 4 20 3" xfId="3388"/>
    <cellStyle name="Input 4 21" xfId="3389"/>
    <cellStyle name="Input 4 21 2" xfId="3390"/>
    <cellStyle name="Input 4 21 3" xfId="3391"/>
    <cellStyle name="Input 4 22" xfId="3392"/>
    <cellStyle name="Input 4 22 2" xfId="3393"/>
    <cellStyle name="Input 4 22 3" xfId="3394"/>
    <cellStyle name="Input 4 23" xfId="3395"/>
    <cellStyle name="Input 4 23 2" xfId="3396"/>
    <cellStyle name="Input 4 23 3" xfId="3397"/>
    <cellStyle name="Input 4 24" xfId="3398"/>
    <cellStyle name="Input 4 24 2" xfId="3399"/>
    <cellStyle name="Input 4 24 3" xfId="3400"/>
    <cellStyle name="Input 4 25" xfId="3401"/>
    <cellStyle name="Input 4 25 2" xfId="3402"/>
    <cellStyle name="Input 4 25 3" xfId="3403"/>
    <cellStyle name="Input 4 26" xfId="3404"/>
    <cellStyle name="Input 4 26 2" xfId="3405"/>
    <cellStyle name="Input 4 26 3" xfId="3406"/>
    <cellStyle name="Input 4 27" xfId="3407"/>
    <cellStyle name="Input 4 27 2" xfId="3408"/>
    <cellStyle name="Input 4 27 3" xfId="3409"/>
    <cellStyle name="Input 4 28" xfId="3410"/>
    <cellStyle name="Input 4 3" xfId="3411"/>
    <cellStyle name="Input 4 3 10" xfId="3412"/>
    <cellStyle name="Input 4 3 10 2" xfId="3413"/>
    <cellStyle name="Input 4 3 10 3" xfId="3414"/>
    <cellStyle name="Input 4 3 11" xfId="3415"/>
    <cellStyle name="Input 4 3 11 2" xfId="3416"/>
    <cellStyle name="Input 4 3 11 3" xfId="3417"/>
    <cellStyle name="Input 4 3 12" xfId="3418"/>
    <cellStyle name="Input 4 3 12 2" xfId="3419"/>
    <cellStyle name="Input 4 3 12 3" xfId="3420"/>
    <cellStyle name="Input 4 3 13" xfId="3421"/>
    <cellStyle name="Input 4 3 13 2" xfId="3422"/>
    <cellStyle name="Input 4 3 13 3" xfId="3423"/>
    <cellStyle name="Input 4 3 14" xfId="3424"/>
    <cellStyle name="Input 4 3 14 2" xfId="3425"/>
    <cellStyle name="Input 4 3 14 3" xfId="3426"/>
    <cellStyle name="Input 4 3 15" xfId="3427"/>
    <cellStyle name="Input 4 3 15 2" xfId="3428"/>
    <cellStyle name="Input 4 3 15 3" xfId="3429"/>
    <cellStyle name="Input 4 3 16" xfId="3430"/>
    <cellStyle name="Input 4 3 2" xfId="3431"/>
    <cellStyle name="Input 4 3 2 2" xfId="3432"/>
    <cellStyle name="Input 4 3 2 3" xfId="3433"/>
    <cellStyle name="Input 4 3 3" xfId="3434"/>
    <cellStyle name="Input 4 3 3 2" xfId="3435"/>
    <cellStyle name="Input 4 3 3 3" xfId="3436"/>
    <cellStyle name="Input 4 3 4" xfId="3437"/>
    <cellStyle name="Input 4 3 4 2" xfId="3438"/>
    <cellStyle name="Input 4 3 4 3" xfId="3439"/>
    <cellStyle name="Input 4 3 5" xfId="3440"/>
    <cellStyle name="Input 4 3 5 2" xfId="3441"/>
    <cellStyle name="Input 4 3 5 3" xfId="3442"/>
    <cellStyle name="Input 4 3 6" xfId="3443"/>
    <cellStyle name="Input 4 3 6 2" xfId="3444"/>
    <cellStyle name="Input 4 3 6 3" xfId="3445"/>
    <cellStyle name="Input 4 3 7" xfId="3446"/>
    <cellStyle name="Input 4 3 7 2" xfId="3447"/>
    <cellStyle name="Input 4 3 7 3" xfId="3448"/>
    <cellStyle name="Input 4 3 8" xfId="3449"/>
    <cellStyle name="Input 4 3 8 2" xfId="3450"/>
    <cellStyle name="Input 4 3 8 3" xfId="3451"/>
    <cellStyle name="Input 4 3 9" xfId="3452"/>
    <cellStyle name="Input 4 3 9 2" xfId="3453"/>
    <cellStyle name="Input 4 3 9 3" xfId="3454"/>
    <cellStyle name="Input 4 4" xfId="3455"/>
    <cellStyle name="Input 4 4 10" xfId="3456"/>
    <cellStyle name="Input 4 4 10 2" xfId="3457"/>
    <cellStyle name="Input 4 4 10 3" xfId="3458"/>
    <cellStyle name="Input 4 4 11" xfId="3459"/>
    <cellStyle name="Input 4 4 11 2" xfId="3460"/>
    <cellStyle name="Input 4 4 11 3" xfId="3461"/>
    <cellStyle name="Input 4 4 12" xfId="3462"/>
    <cellStyle name="Input 4 4 12 2" xfId="3463"/>
    <cellStyle name="Input 4 4 12 3" xfId="3464"/>
    <cellStyle name="Input 4 4 13" xfId="3465"/>
    <cellStyle name="Input 4 4 13 2" xfId="3466"/>
    <cellStyle name="Input 4 4 13 3" xfId="3467"/>
    <cellStyle name="Input 4 4 14" xfId="3468"/>
    <cellStyle name="Input 4 4 14 2" xfId="3469"/>
    <cellStyle name="Input 4 4 14 3" xfId="3470"/>
    <cellStyle name="Input 4 4 15" xfId="3471"/>
    <cellStyle name="Input 4 4 15 2" xfId="3472"/>
    <cellStyle name="Input 4 4 15 3" xfId="3473"/>
    <cellStyle name="Input 4 4 16" xfId="3474"/>
    <cellStyle name="Input 4 4 2" xfId="3475"/>
    <cellStyle name="Input 4 4 2 2" xfId="3476"/>
    <cellStyle name="Input 4 4 2 3" xfId="3477"/>
    <cellStyle name="Input 4 4 3" xfId="3478"/>
    <cellStyle name="Input 4 4 3 2" xfId="3479"/>
    <cellStyle name="Input 4 4 3 3" xfId="3480"/>
    <cellStyle name="Input 4 4 4" xfId="3481"/>
    <cellStyle name="Input 4 4 4 2" xfId="3482"/>
    <cellStyle name="Input 4 4 4 3" xfId="3483"/>
    <cellStyle name="Input 4 4 5" xfId="3484"/>
    <cellStyle name="Input 4 4 5 2" xfId="3485"/>
    <cellStyle name="Input 4 4 5 3" xfId="3486"/>
    <cellStyle name="Input 4 4 6" xfId="3487"/>
    <cellStyle name="Input 4 4 6 2" xfId="3488"/>
    <cellStyle name="Input 4 4 6 3" xfId="3489"/>
    <cellStyle name="Input 4 4 7" xfId="3490"/>
    <cellStyle name="Input 4 4 7 2" xfId="3491"/>
    <cellStyle name="Input 4 4 7 3" xfId="3492"/>
    <cellStyle name="Input 4 4 8" xfId="3493"/>
    <cellStyle name="Input 4 4 8 2" xfId="3494"/>
    <cellStyle name="Input 4 4 8 3" xfId="3495"/>
    <cellStyle name="Input 4 4 9" xfId="3496"/>
    <cellStyle name="Input 4 4 9 2" xfId="3497"/>
    <cellStyle name="Input 4 4 9 3" xfId="3498"/>
    <cellStyle name="Input 4 5" xfId="3499"/>
    <cellStyle name="Input 4 5 10" xfId="3500"/>
    <cellStyle name="Input 4 5 10 2" xfId="3501"/>
    <cellStyle name="Input 4 5 10 3" xfId="3502"/>
    <cellStyle name="Input 4 5 11" xfId="3503"/>
    <cellStyle name="Input 4 5 11 2" xfId="3504"/>
    <cellStyle name="Input 4 5 11 3" xfId="3505"/>
    <cellStyle name="Input 4 5 12" xfId="3506"/>
    <cellStyle name="Input 4 5 12 2" xfId="3507"/>
    <cellStyle name="Input 4 5 12 3" xfId="3508"/>
    <cellStyle name="Input 4 5 13" xfId="3509"/>
    <cellStyle name="Input 4 5 13 2" xfId="3510"/>
    <cellStyle name="Input 4 5 13 3" xfId="3511"/>
    <cellStyle name="Input 4 5 14" xfId="3512"/>
    <cellStyle name="Input 4 5 14 2" xfId="3513"/>
    <cellStyle name="Input 4 5 14 3" xfId="3514"/>
    <cellStyle name="Input 4 5 15" xfId="3515"/>
    <cellStyle name="Input 4 5 15 2" xfId="3516"/>
    <cellStyle name="Input 4 5 15 3" xfId="3517"/>
    <cellStyle name="Input 4 5 16" xfId="3518"/>
    <cellStyle name="Input 4 5 2" xfId="3519"/>
    <cellStyle name="Input 4 5 2 2" xfId="3520"/>
    <cellStyle name="Input 4 5 2 3" xfId="3521"/>
    <cellStyle name="Input 4 5 3" xfId="3522"/>
    <cellStyle name="Input 4 5 3 2" xfId="3523"/>
    <cellStyle name="Input 4 5 3 3" xfId="3524"/>
    <cellStyle name="Input 4 5 4" xfId="3525"/>
    <cellStyle name="Input 4 5 4 2" xfId="3526"/>
    <cellStyle name="Input 4 5 4 3" xfId="3527"/>
    <cellStyle name="Input 4 5 5" xfId="3528"/>
    <cellStyle name="Input 4 5 5 2" xfId="3529"/>
    <cellStyle name="Input 4 5 5 3" xfId="3530"/>
    <cellStyle name="Input 4 5 6" xfId="3531"/>
    <cellStyle name="Input 4 5 6 2" xfId="3532"/>
    <cellStyle name="Input 4 5 6 3" xfId="3533"/>
    <cellStyle name="Input 4 5 7" xfId="3534"/>
    <cellStyle name="Input 4 5 7 2" xfId="3535"/>
    <cellStyle name="Input 4 5 7 3" xfId="3536"/>
    <cellStyle name="Input 4 5 8" xfId="3537"/>
    <cellStyle name="Input 4 5 8 2" xfId="3538"/>
    <cellStyle name="Input 4 5 8 3" xfId="3539"/>
    <cellStyle name="Input 4 5 9" xfId="3540"/>
    <cellStyle name="Input 4 5 9 2" xfId="3541"/>
    <cellStyle name="Input 4 5 9 3" xfId="3542"/>
    <cellStyle name="Input 4 6" xfId="3543"/>
    <cellStyle name="Input 4 6 10" xfId="3544"/>
    <cellStyle name="Input 4 6 10 2" xfId="3545"/>
    <cellStyle name="Input 4 6 10 3" xfId="3546"/>
    <cellStyle name="Input 4 6 11" xfId="3547"/>
    <cellStyle name="Input 4 6 11 2" xfId="3548"/>
    <cellStyle name="Input 4 6 11 3" xfId="3549"/>
    <cellStyle name="Input 4 6 12" xfId="3550"/>
    <cellStyle name="Input 4 6 12 2" xfId="3551"/>
    <cellStyle name="Input 4 6 12 3" xfId="3552"/>
    <cellStyle name="Input 4 6 13" xfId="3553"/>
    <cellStyle name="Input 4 6 13 2" xfId="3554"/>
    <cellStyle name="Input 4 6 13 3" xfId="3555"/>
    <cellStyle name="Input 4 6 14" xfId="3556"/>
    <cellStyle name="Input 4 6 14 2" xfId="3557"/>
    <cellStyle name="Input 4 6 14 3" xfId="3558"/>
    <cellStyle name="Input 4 6 15" xfId="3559"/>
    <cellStyle name="Input 4 6 15 2" xfId="3560"/>
    <cellStyle name="Input 4 6 15 3" xfId="3561"/>
    <cellStyle name="Input 4 6 16" xfId="3562"/>
    <cellStyle name="Input 4 6 2" xfId="3563"/>
    <cellStyle name="Input 4 6 2 2" xfId="3564"/>
    <cellStyle name="Input 4 6 2 3" xfId="3565"/>
    <cellStyle name="Input 4 6 3" xfId="3566"/>
    <cellStyle name="Input 4 6 3 2" xfId="3567"/>
    <cellStyle name="Input 4 6 3 3" xfId="3568"/>
    <cellStyle name="Input 4 6 4" xfId="3569"/>
    <cellStyle name="Input 4 6 4 2" xfId="3570"/>
    <cellStyle name="Input 4 6 4 3" xfId="3571"/>
    <cellStyle name="Input 4 6 5" xfId="3572"/>
    <cellStyle name="Input 4 6 5 2" xfId="3573"/>
    <cellStyle name="Input 4 6 5 3" xfId="3574"/>
    <cellStyle name="Input 4 6 6" xfId="3575"/>
    <cellStyle name="Input 4 6 6 2" xfId="3576"/>
    <cellStyle name="Input 4 6 6 3" xfId="3577"/>
    <cellStyle name="Input 4 6 7" xfId="3578"/>
    <cellStyle name="Input 4 6 7 2" xfId="3579"/>
    <cellStyle name="Input 4 6 7 3" xfId="3580"/>
    <cellStyle name="Input 4 6 8" xfId="3581"/>
    <cellStyle name="Input 4 6 8 2" xfId="3582"/>
    <cellStyle name="Input 4 6 8 3" xfId="3583"/>
    <cellStyle name="Input 4 6 9" xfId="3584"/>
    <cellStyle name="Input 4 6 9 2" xfId="3585"/>
    <cellStyle name="Input 4 6 9 3" xfId="3586"/>
    <cellStyle name="Input 4 7" xfId="3587"/>
    <cellStyle name="Input 4 7 10" xfId="3588"/>
    <cellStyle name="Input 4 7 10 2" xfId="3589"/>
    <cellStyle name="Input 4 7 10 3" xfId="3590"/>
    <cellStyle name="Input 4 7 11" xfId="3591"/>
    <cellStyle name="Input 4 7 11 2" xfId="3592"/>
    <cellStyle name="Input 4 7 11 3" xfId="3593"/>
    <cellStyle name="Input 4 7 12" xfId="3594"/>
    <cellStyle name="Input 4 7 12 2" xfId="3595"/>
    <cellStyle name="Input 4 7 12 3" xfId="3596"/>
    <cellStyle name="Input 4 7 13" xfId="3597"/>
    <cellStyle name="Input 4 7 13 2" xfId="3598"/>
    <cellStyle name="Input 4 7 13 3" xfId="3599"/>
    <cellStyle name="Input 4 7 14" xfId="3600"/>
    <cellStyle name="Input 4 7 14 2" xfId="3601"/>
    <cellStyle name="Input 4 7 14 3" xfId="3602"/>
    <cellStyle name="Input 4 7 15" xfId="3603"/>
    <cellStyle name="Input 4 7 15 2" xfId="3604"/>
    <cellStyle name="Input 4 7 15 3" xfId="3605"/>
    <cellStyle name="Input 4 7 16" xfId="3606"/>
    <cellStyle name="Input 4 7 2" xfId="3607"/>
    <cellStyle name="Input 4 7 2 2" xfId="3608"/>
    <cellStyle name="Input 4 7 2 3" xfId="3609"/>
    <cellStyle name="Input 4 7 3" xfId="3610"/>
    <cellStyle name="Input 4 7 3 2" xfId="3611"/>
    <cellStyle name="Input 4 7 3 3" xfId="3612"/>
    <cellStyle name="Input 4 7 4" xfId="3613"/>
    <cellStyle name="Input 4 7 4 2" xfId="3614"/>
    <cellStyle name="Input 4 7 4 3" xfId="3615"/>
    <cellStyle name="Input 4 7 5" xfId="3616"/>
    <cellStyle name="Input 4 7 5 2" xfId="3617"/>
    <cellStyle name="Input 4 7 5 3" xfId="3618"/>
    <cellStyle name="Input 4 7 6" xfId="3619"/>
    <cellStyle name="Input 4 7 6 2" xfId="3620"/>
    <cellStyle name="Input 4 7 6 3" xfId="3621"/>
    <cellStyle name="Input 4 7 7" xfId="3622"/>
    <cellStyle name="Input 4 7 7 2" xfId="3623"/>
    <cellStyle name="Input 4 7 7 3" xfId="3624"/>
    <cellStyle name="Input 4 7 8" xfId="3625"/>
    <cellStyle name="Input 4 7 8 2" xfId="3626"/>
    <cellStyle name="Input 4 7 8 3" xfId="3627"/>
    <cellStyle name="Input 4 7 9" xfId="3628"/>
    <cellStyle name="Input 4 7 9 2" xfId="3629"/>
    <cellStyle name="Input 4 7 9 3" xfId="3630"/>
    <cellStyle name="Input 4 8" xfId="3631"/>
    <cellStyle name="Input 4 8 10" xfId="3632"/>
    <cellStyle name="Input 4 8 10 2" xfId="3633"/>
    <cellStyle name="Input 4 8 10 3" xfId="3634"/>
    <cellStyle name="Input 4 8 11" xfId="3635"/>
    <cellStyle name="Input 4 8 11 2" xfId="3636"/>
    <cellStyle name="Input 4 8 11 3" xfId="3637"/>
    <cellStyle name="Input 4 8 12" xfId="3638"/>
    <cellStyle name="Input 4 8 12 2" xfId="3639"/>
    <cellStyle name="Input 4 8 12 3" xfId="3640"/>
    <cellStyle name="Input 4 8 13" xfId="3641"/>
    <cellStyle name="Input 4 8 13 2" xfId="3642"/>
    <cellStyle name="Input 4 8 13 3" xfId="3643"/>
    <cellStyle name="Input 4 8 14" xfId="3644"/>
    <cellStyle name="Input 4 8 14 2" xfId="3645"/>
    <cellStyle name="Input 4 8 14 3" xfId="3646"/>
    <cellStyle name="Input 4 8 15" xfId="3647"/>
    <cellStyle name="Input 4 8 15 2" xfId="3648"/>
    <cellStyle name="Input 4 8 15 3" xfId="3649"/>
    <cellStyle name="Input 4 8 16" xfId="3650"/>
    <cellStyle name="Input 4 8 2" xfId="3651"/>
    <cellStyle name="Input 4 8 2 2" xfId="3652"/>
    <cellStyle name="Input 4 8 2 3" xfId="3653"/>
    <cellStyle name="Input 4 8 3" xfId="3654"/>
    <cellStyle name="Input 4 8 3 2" xfId="3655"/>
    <cellStyle name="Input 4 8 3 3" xfId="3656"/>
    <cellStyle name="Input 4 8 4" xfId="3657"/>
    <cellStyle name="Input 4 8 4 2" xfId="3658"/>
    <cellStyle name="Input 4 8 4 3" xfId="3659"/>
    <cellStyle name="Input 4 8 5" xfId="3660"/>
    <cellStyle name="Input 4 8 5 2" xfId="3661"/>
    <cellStyle name="Input 4 8 5 3" xfId="3662"/>
    <cellStyle name="Input 4 8 6" xfId="3663"/>
    <cellStyle name="Input 4 8 6 2" xfId="3664"/>
    <cellStyle name="Input 4 8 6 3" xfId="3665"/>
    <cellStyle name="Input 4 8 7" xfId="3666"/>
    <cellStyle name="Input 4 8 7 2" xfId="3667"/>
    <cellStyle name="Input 4 8 7 3" xfId="3668"/>
    <cellStyle name="Input 4 8 8" xfId="3669"/>
    <cellStyle name="Input 4 8 8 2" xfId="3670"/>
    <cellStyle name="Input 4 8 8 3" xfId="3671"/>
    <cellStyle name="Input 4 8 9" xfId="3672"/>
    <cellStyle name="Input 4 8 9 2" xfId="3673"/>
    <cellStyle name="Input 4 8 9 3" xfId="3674"/>
    <cellStyle name="Input 4 9" xfId="3675"/>
    <cellStyle name="Input 4 9 10" xfId="3676"/>
    <cellStyle name="Input 4 9 10 2" xfId="3677"/>
    <cellStyle name="Input 4 9 10 3" xfId="3678"/>
    <cellStyle name="Input 4 9 11" xfId="3679"/>
    <cellStyle name="Input 4 9 11 2" xfId="3680"/>
    <cellStyle name="Input 4 9 11 3" xfId="3681"/>
    <cellStyle name="Input 4 9 12" xfId="3682"/>
    <cellStyle name="Input 4 9 12 2" xfId="3683"/>
    <cellStyle name="Input 4 9 12 3" xfId="3684"/>
    <cellStyle name="Input 4 9 13" xfId="3685"/>
    <cellStyle name="Input 4 9 13 2" xfId="3686"/>
    <cellStyle name="Input 4 9 13 3" xfId="3687"/>
    <cellStyle name="Input 4 9 14" xfId="3688"/>
    <cellStyle name="Input 4 9 14 2" xfId="3689"/>
    <cellStyle name="Input 4 9 14 3" xfId="3690"/>
    <cellStyle name="Input 4 9 15" xfId="3691"/>
    <cellStyle name="Input 4 9 15 2" xfId="3692"/>
    <cellStyle name="Input 4 9 15 3" xfId="3693"/>
    <cellStyle name="Input 4 9 16" xfId="3694"/>
    <cellStyle name="Input 4 9 2" xfId="3695"/>
    <cellStyle name="Input 4 9 2 2" xfId="3696"/>
    <cellStyle name="Input 4 9 2 3" xfId="3697"/>
    <cellStyle name="Input 4 9 3" xfId="3698"/>
    <cellStyle name="Input 4 9 3 2" xfId="3699"/>
    <cellStyle name="Input 4 9 3 3" xfId="3700"/>
    <cellStyle name="Input 4 9 4" xfId="3701"/>
    <cellStyle name="Input 4 9 4 2" xfId="3702"/>
    <cellStyle name="Input 4 9 4 3" xfId="3703"/>
    <cellStyle name="Input 4 9 5" xfId="3704"/>
    <cellStyle name="Input 4 9 5 2" xfId="3705"/>
    <cellStyle name="Input 4 9 5 3" xfId="3706"/>
    <cellStyle name="Input 4 9 6" xfId="3707"/>
    <cellStyle name="Input 4 9 6 2" xfId="3708"/>
    <cellStyle name="Input 4 9 6 3" xfId="3709"/>
    <cellStyle name="Input 4 9 7" xfId="3710"/>
    <cellStyle name="Input 4 9 7 2" xfId="3711"/>
    <cellStyle name="Input 4 9 7 3" xfId="3712"/>
    <cellStyle name="Input 4 9 8" xfId="3713"/>
    <cellStyle name="Input 4 9 8 2" xfId="3714"/>
    <cellStyle name="Input 4 9 8 3" xfId="3715"/>
    <cellStyle name="Input 4 9 9" xfId="3716"/>
    <cellStyle name="Input 4 9 9 2" xfId="3717"/>
    <cellStyle name="Input 4 9 9 3" xfId="3718"/>
    <cellStyle name="Input 5" xfId="32658"/>
    <cellStyle name="Input 6" xfId="32862"/>
    <cellStyle name="Linked Cell 2" xfId="3719"/>
    <cellStyle name="Linked Cell 3" xfId="3720"/>
    <cellStyle name="Linked Cell 4" xfId="3721"/>
    <cellStyle name="Neutral 2" xfId="3722"/>
    <cellStyle name="Neutral 3" xfId="3723"/>
    <cellStyle name="Neutral 4" xfId="3724"/>
    <cellStyle name="Normal" xfId="0" builtinId="0"/>
    <cellStyle name="Normal 10" xfId="13"/>
    <cellStyle name="Normal 10 2" xfId="3725"/>
    <cellStyle name="Normal 11" xfId="1"/>
    <cellStyle name="Normal 11 2" xfId="3726"/>
    <cellStyle name="Normal 12" xfId="3727"/>
    <cellStyle name="Normal 12 2" xfId="3728"/>
    <cellStyle name="Normal 13" xfId="3729"/>
    <cellStyle name="Normal 13 2" xfId="3730"/>
    <cellStyle name="Normal 14" xfId="3731"/>
    <cellStyle name="Normal 14 2" xfId="3732"/>
    <cellStyle name="Normal 15" xfId="3733"/>
    <cellStyle name="Normal 15 2" xfId="3734"/>
    <cellStyle name="Normal 16" xfId="3735"/>
    <cellStyle name="Normal 16 2" xfId="3736"/>
    <cellStyle name="Normal 17" xfId="3737"/>
    <cellStyle name="Normal 17 2" xfId="3738"/>
    <cellStyle name="Normal 18" xfId="3739"/>
    <cellStyle name="Normal 18 2" xfId="3740"/>
    <cellStyle name="Normal 19" xfId="3741"/>
    <cellStyle name="Normal 19 2" xfId="3742"/>
    <cellStyle name="Normal 2" xfId="2"/>
    <cellStyle name="Normal 2 2" xfId="5"/>
    <cellStyle name="Normal 2 2 2" xfId="3743"/>
    <cellStyle name="Normal 2 3" xfId="3744"/>
    <cellStyle name="Normal 2 3 2" xfId="3745"/>
    <cellStyle name="Normal 2 4" xfId="3746"/>
    <cellStyle name="Normal 2 5" xfId="32613"/>
    <cellStyle name="Normal 2 6" xfId="32815"/>
    <cellStyle name="Normal 20" xfId="3747"/>
    <cellStyle name="Normal 20 2" xfId="3748"/>
    <cellStyle name="Normal 21" xfId="3749"/>
    <cellStyle name="Normal 22" xfId="3750"/>
    <cellStyle name="Normal 23" xfId="3751"/>
    <cellStyle name="Normal 24" xfId="3752"/>
    <cellStyle name="Normal 25" xfId="3753"/>
    <cellStyle name="Normal 26" xfId="3754"/>
    <cellStyle name="Normal 27" xfId="3755"/>
    <cellStyle name="Normal 28" xfId="3756"/>
    <cellStyle name="Normal 29" xfId="3757"/>
    <cellStyle name="Normal 3" xfId="4"/>
    <cellStyle name="Normal 3 2" xfId="3758"/>
    <cellStyle name="Normal 3 3" xfId="3759"/>
    <cellStyle name="Normal 3 4" xfId="3760"/>
    <cellStyle name="Normal 30" xfId="3761"/>
    <cellStyle name="Normal 31" xfId="3762"/>
    <cellStyle name="Normal 32" xfId="3763"/>
    <cellStyle name="Normal 33" xfId="3764"/>
    <cellStyle name="Normal 34" xfId="3765"/>
    <cellStyle name="Normal 35" xfId="3766"/>
    <cellStyle name="Normal 36" xfId="3767"/>
    <cellStyle name="Normal 37" xfId="32817"/>
    <cellStyle name="Normal 38" xfId="32881"/>
    <cellStyle name="Normal 4" xfId="7"/>
    <cellStyle name="Normal 4 2" xfId="3768"/>
    <cellStyle name="Normal 4 3" xfId="3769"/>
    <cellStyle name="Normal 5" xfId="8"/>
    <cellStyle name="Normal 5 2" xfId="3770"/>
    <cellStyle name="Normal 6" xfId="9"/>
    <cellStyle name="Normal 6 2" xfId="3771"/>
    <cellStyle name="Normal 7" xfId="10"/>
    <cellStyle name="Normal 7 2" xfId="3772"/>
    <cellStyle name="Normal 8" xfId="11"/>
    <cellStyle name="Normal 8 2" xfId="3773"/>
    <cellStyle name="Normal 9" xfId="12"/>
    <cellStyle name="Normal 9 2" xfId="3774"/>
    <cellStyle name="Normal_Sheet1" xfId="16"/>
    <cellStyle name="Note 10" xfId="3775"/>
    <cellStyle name="Note 10 2" xfId="3776"/>
    <cellStyle name="Note 11" xfId="3777"/>
    <cellStyle name="Note 11 2" xfId="3778"/>
    <cellStyle name="Note 12" xfId="3779"/>
    <cellStyle name="Note 12 2" xfId="3780"/>
    <cellStyle name="Note 13" xfId="3781"/>
    <cellStyle name="Note 13 2" xfId="3782"/>
    <cellStyle name="Note 14" xfId="3783"/>
    <cellStyle name="Note 15" xfId="32655"/>
    <cellStyle name="Note 16" xfId="32860"/>
    <cellStyle name="Note 2" xfId="3784"/>
    <cellStyle name="Note 2 10" xfId="3785"/>
    <cellStyle name="Note 2 10 10" xfId="3786"/>
    <cellStyle name="Note 2 10 10 2" xfId="3787"/>
    <cellStyle name="Note 2 10 10 3" xfId="3788"/>
    <cellStyle name="Note 2 10 11" xfId="3789"/>
    <cellStyle name="Note 2 10 11 2" xfId="3790"/>
    <cellStyle name="Note 2 10 11 3" xfId="3791"/>
    <cellStyle name="Note 2 10 12" xfId="3792"/>
    <cellStyle name="Note 2 10 12 2" xfId="3793"/>
    <cellStyle name="Note 2 10 12 3" xfId="3794"/>
    <cellStyle name="Note 2 10 13" xfId="3795"/>
    <cellStyle name="Note 2 10 13 2" xfId="3796"/>
    <cellStyle name="Note 2 10 13 3" xfId="3797"/>
    <cellStyle name="Note 2 10 14" xfId="3798"/>
    <cellStyle name="Note 2 10 14 2" xfId="3799"/>
    <cellStyle name="Note 2 10 14 3" xfId="3800"/>
    <cellStyle name="Note 2 10 15" xfId="3801"/>
    <cellStyle name="Note 2 10 15 2" xfId="3802"/>
    <cellStyle name="Note 2 10 15 3" xfId="3803"/>
    <cellStyle name="Note 2 10 16" xfId="3804"/>
    <cellStyle name="Note 2 10 2" xfId="3805"/>
    <cellStyle name="Note 2 10 2 2" xfId="3806"/>
    <cellStyle name="Note 2 10 2 3" xfId="3807"/>
    <cellStyle name="Note 2 10 3" xfId="3808"/>
    <cellStyle name="Note 2 10 3 2" xfId="3809"/>
    <cellStyle name="Note 2 10 3 3" xfId="3810"/>
    <cellStyle name="Note 2 10 4" xfId="3811"/>
    <cellStyle name="Note 2 10 4 2" xfId="3812"/>
    <cellStyle name="Note 2 10 4 3" xfId="3813"/>
    <cellStyle name="Note 2 10 5" xfId="3814"/>
    <cellStyle name="Note 2 10 5 2" xfId="3815"/>
    <cellStyle name="Note 2 10 5 3" xfId="3816"/>
    <cellStyle name="Note 2 10 6" xfId="3817"/>
    <cellStyle name="Note 2 10 6 2" xfId="3818"/>
    <cellStyle name="Note 2 10 6 3" xfId="3819"/>
    <cellStyle name="Note 2 10 7" xfId="3820"/>
    <cellStyle name="Note 2 10 7 2" xfId="3821"/>
    <cellStyle name="Note 2 10 7 3" xfId="3822"/>
    <cellStyle name="Note 2 10 8" xfId="3823"/>
    <cellStyle name="Note 2 10 8 2" xfId="3824"/>
    <cellStyle name="Note 2 10 8 3" xfId="3825"/>
    <cellStyle name="Note 2 10 9" xfId="3826"/>
    <cellStyle name="Note 2 10 9 2" xfId="3827"/>
    <cellStyle name="Note 2 10 9 3" xfId="3828"/>
    <cellStyle name="Note 2 11" xfId="3829"/>
    <cellStyle name="Note 2 11 10" xfId="3830"/>
    <cellStyle name="Note 2 11 10 2" xfId="3831"/>
    <cellStyle name="Note 2 11 10 3" xfId="3832"/>
    <cellStyle name="Note 2 11 11" xfId="3833"/>
    <cellStyle name="Note 2 11 11 2" xfId="3834"/>
    <cellStyle name="Note 2 11 11 3" xfId="3835"/>
    <cellStyle name="Note 2 11 12" xfId="3836"/>
    <cellStyle name="Note 2 11 12 2" xfId="3837"/>
    <cellStyle name="Note 2 11 12 3" xfId="3838"/>
    <cellStyle name="Note 2 11 13" xfId="3839"/>
    <cellStyle name="Note 2 11 13 2" xfId="3840"/>
    <cellStyle name="Note 2 11 13 3" xfId="3841"/>
    <cellStyle name="Note 2 11 14" xfId="3842"/>
    <cellStyle name="Note 2 11 14 2" xfId="3843"/>
    <cellStyle name="Note 2 11 14 3" xfId="3844"/>
    <cellStyle name="Note 2 11 15" xfId="3845"/>
    <cellStyle name="Note 2 11 15 2" xfId="3846"/>
    <cellStyle name="Note 2 11 15 3" xfId="3847"/>
    <cellStyle name="Note 2 11 16" xfId="3848"/>
    <cellStyle name="Note 2 11 2" xfId="3849"/>
    <cellStyle name="Note 2 11 2 2" xfId="3850"/>
    <cellStyle name="Note 2 11 2 3" xfId="3851"/>
    <cellStyle name="Note 2 11 3" xfId="3852"/>
    <cellStyle name="Note 2 11 3 2" xfId="3853"/>
    <cellStyle name="Note 2 11 3 3" xfId="3854"/>
    <cellStyle name="Note 2 11 4" xfId="3855"/>
    <cellStyle name="Note 2 11 4 2" xfId="3856"/>
    <cellStyle name="Note 2 11 4 3" xfId="3857"/>
    <cellStyle name="Note 2 11 5" xfId="3858"/>
    <cellStyle name="Note 2 11 5 2" xfId="3859"/>
    <cellStyle name="Note 2 11 5 3" xfId="3860"/>
    <cellStyle name="Note 2 11 6" xfId="3861"/>
    <cellStyle name="Note 2 11 6 2" xfId="3862"/>
    <cellStyle name="Note 2 11 6 3" xfId="3863"/>
    <cellStyle name="Note 2 11 7" xfId="3864"/>
    <cellStyle name="Note 2 11 7 2" xfId="3865"/>
    <cellStyle name="Note 2 11 7 3" xfId="3866"/>
    <cellStyle name="Note 2 11 8" xfId="3867"/>
    <cellStyle name="Note 2 11 8 2" xfId="3868"/>
    <cellStyle name="Note 2 11 8 3" xfId="3869"/>
    <cellStyle name="Note 2 11 9" xfId="3870"/>
    <cellStyle name="Note 2 11 9 2" xfId="3871"/>
    <cellStyle name="Note 2 11 9 3" xfId="3872"/>
    <cellStyle name="Note 2 12" xfId="3873"/>
    <cellStyle name="Note 2 12 10" xfId="3874"/>
    <cellStyle name="Note 2 12 10 2" xfId="3875"/>
    <cellStyle name="Note 2 12 10 3" xfId="3876"/>
    <cellStyle name="Note 2 12 11" xfId="3877"/>
    <cellStyle name="Note 2 12 11 2" xfId="3878"/>
    <cellStyle name="Note 2 12 11 3" xfId="3879"/>
    <cellStyle name="Note 2 12 12" xfId="3880"/>
    <cellStyle name="Note 2 12 12 2" xfId="3881"/>
    <cellStyle name="Note 2 12 12 3" xfId="3882"/>
    <cellStyle name="Note 2 12 13" xfId="3883"/>
    <cellStyle name="Note 2 12 13 2" xfId="3884"/>
    <cellStyle name="Note 2 12 13 3" xfId="3885"/>
    <cellStyle name="Note 2 12 14" xfId="3886"/>
    <cellStyle name="Note 2 12 14 2" xfId="3887"/>
    <cellStyle name="Note 2 12 14 3" xfId="3888"/>
    <cellStyle name="Note 2 12 15" xfId="3889"/>
    <cellStyle name="Note 2 12 15 2" xfId="3890"/>
    <cellStyle name="Note 2 12 15 3" xfId="3891"/>
    <cellStyle name="Note 2 12 16" xfId="3892"/>
    <cellStyle name="Note 2 12 2" xfId="3893"/>
    <cellStyle name="Note 2 12 2 2" xfId="3894"/>
    <cellStyle name="Note 2 12 2 3" xfId="3895"/>
    <cellStyle name="Note 2 12 3" xfId="3896"/>
    <cellStyle name="Note 2 12 3 2" xfId="3897"/>
    <cellStyle name="Note 2 12 3 3" xfId="3898"/>
    <cellStyle name="Note 2 12 4" xfId="3899"/>
    <cellStyle name="Note 2 12 4 2" xfId="3900"/>
    <cellStyle name="Note 2 12 4 3" xfId="3901"/>
    <cellStyle name="Note 2 12 5" xfId="3902"/>
    <cellStyle name="Note 2 12 5 2" xfId="3903"/>
    <cellStyle name="Note 2 12 5 3" xfId="3904"/>
    <cellStyle name="Note 2 12 6" xfId="3905"/>
    <cellStyle name="Note 2 12 6 2" xfId="3906"/>
    <cellStyle name="Note 2 12 6 3" xfId="3907"/>
    <cellStyle name="Note 2 12 7" xfId="3908"/>
    <cellStyle name="Note 2 12 7 2" xfId="3909"/>
    <cellStyle name="Note 2 12 7 3" xfId="3910"/>
    <cellStyle name="Note 2 12 8" xfId="3911"/>
    <cellStyle name="Note 2 12 8 2" xfId="3912"/>
    <cellStyle name="Note 2 12 8 3" xfId="3913"/>
    <cellStyle name="Note 2 12 9" xfId="3914"/>
    <cellStyle name="Note 2 12 9 2" xfId="3915"/>
    <cellStyle name="Note 2 12 9 3" xfId="3916"/>
    <cellStyle name="Note 2 13" xfId="3917"/>
    <cellStyle name="Note 2 13 10" xfId="3918"/>
    <cellStyle name="Note 2 13 10 2" xfId="3919"/>
    <cellStyle name="Note 2 13 10 3" xfId="3920"/>
    <cellStyle name="Note 2 13 11" xfId="3921"/>
    <cellStyle name="Note 2 13 11 2" xfId="3922"/>
    <cellStyle name="Note 2 13 11 3" xfId="3923"/>
    <cellStyle name="Note 2 13 12" xfId="3924"/>
    <cellStyle name="Note 2 13 12 2" xfId="3925"/>
    <cellStyle name="Note 2 13 12 3" xfId="3926"/>
    <cellStyle name="Note 2 13 13" xfId="3927"/>
    <cellStyle name="Note 2 13 13 2" xfId="3928"/>
    <cellStyle name="Note 2 13 13 3" xfId="3929"/>
    <cellStyle name="Note 2 13 14" xfId="3930"/>
    <cellStyle name="Note 2 13 14 2" xfId="3931"/>
    <cellStyle name="Note 2 13 14 3" xfId="3932"/>
    <cellStyle name="Note 2 13 15" xfId="3933"/>
    <cellStyle name="Note 2 13 15 2" xfId="3934"/>
    <cellStyle name="Note 2 13 15 3" xfId="3935"/>
    <cellStyle name="Note 2 13 16" xfId="3936"/>
    <cellStyle name="Note 2 13 2" xfId="3937"/>
    <cellStyle name="Note 2 13 2 2" xfId="3938"/>
    <cellStyle name="Note 2 13 2 3" xfId="3939"/>
    <cellStyle name="Note 2 13 3" xfId="3940"/>
    <cellStyle name="Note 2 13 3 2" xfId="3941"/>
    <cellStyle name="Note 2 13 3 3" xfId="3942"/>
    <cellStyle name="Note 2 13 4" xfId="3943"/>
    <cellStyle name="Note 2 13 4 2" xfId="3944"/>
    <cellStyle name="Note 2 13 4 3" xfId="3945"/>
    <cellStyle name="Note 2 13 5" xfId="3946"/>
    <cellStyle name="Note 2 13 5 2" xfId="3947"/>
    <cellStyle name="Note 2 13 5 3" xfId="3948"/>
    <cellStyle name="Note 2 13 6" xfId="3949"/>
    <cellStyle name="Note 2 13 6 2" xfId="3950"/>
    <cellStyle name="Note 2 13 6 3" xfId="3951"/>
    <cellStyle name="Note 2 13 7" xfId="3952"/>
    <cellStyle name="Note 2 13 7 2" xfId="3953"/>
    <cellStyle name="Note 2 13 7 3" xfId="3954"/>
    <cellStyle name="Note 2 13 8" xfId="3955"/>
    <cellStyle name="Note 2 13 8 2" xfId="3956"/>
    <cellStyle name="Note 2 13 8 3" xfId="3957"/>
    <cellStyle name="Note 2 13 9" xfId="3958"/>
    <cellStyle name="Note 2 13 9 2" xfId="3959"/>
    <cellStyle name="Note 2 13 9 3" xfId="3960"/>
    <cellStyle name="Note 2 14" xfId="3961"/>
    <cellStyle name="Note 2 14 2" xfId="3962"/>
    <cellStyle name="Note 2 14 3" xfId="3963"/>
    <cellStyle name="Note 2 15" xfId="3964"/>
    <cellStyle name="Note 2 15 2" xfId="3965"/>
    <cellStyle name="Note 2 15 3" xfId="3966"/>
    <cellStyle name="Note 2 16" xfId="3967"/>
    <cellStyle name="Note 2 16 2" xfId="3968"/>
    <cellStyle name="Note 2 16 3" xfId="3969"/>
    <cellStyle name="Note 2 17" xfId="3970"/>
    <cellStyle name="Note 2 17 2" xfId="3971"/>
    <cellStyle name="Note 2 17 3" xfId="3972"/>
    <cellStyle name="Note 2 18" xfId="3973"/>
    <cellStyle name="Note 2 18 2" xfId="3974"/>
    <cellStyle name="Note 2 18 3" xfId="3975"/>
    <cellStyle name="Note 2 19" xfId="3976"/>
    <cellStyle name="Note 2 19 2" xfId="3977"/>
    <cellStyle name="Note 2 19 3" xfId="3978"/>
    <cellStyle name="Note 2 2" xfId="3979"/>
    <cellStyle name="Note 2 2 10" xfId="3980"/>
    <cellStyle name="Note 2 2 10 2" xfId="3981"/>
    <cellStyle name="Note 2 2 10 3" xfId="3982"/>
    <cellStyle name="Note 2 2 11" xfId="3983"/>
    <cellStyle name="Note 2 2 11 2" xfId="3984"/>
    <cellStyle name="Note 2 2 11 3" xfId="3985"/>
    <cellStyle name="Note 2 2 12" xfId="3986"/>
    <cellStyle name="Note 2 2 12 2" xfId="3987"/>
    <cellStyle name="Note 2 2 12 3" xfId="3988"/>
    <cellStyle name="Note 2 2 13" xfId="3989"/>
    <cellStyle name="Note 2 2 13 2" xfId="3990"/>
    <cellStyle name="Note 2 2 13 3" xfId="3991"/>
    <cellStyle name="Note 2 2 14" xfId="3992"/>
    <cellStyle name="Note 2 2 14 2" xfId="3993"/>
    <cellStyle name="Note 2 2 14 3" xfId="3994"/>
    <cellStyle name="Note 2 2 15" xfId="3995"/>
    <cellStyle name="Note 2 2 15 2" xfId="3996"/>
    <cellStyle name="Note 2 2 15 3" xfId="3997"/>
    <cellStyle name="Note 2 2 16" xfId="3998"/>
    <cellStyle name="Note 2 2 17" xfId="3999"/>
    <cellStyle name="Note 2 2 2" xfId="4000"/>
    <cellStyle name="Note 2 2 2 2" xfId="4001"/>
    <cellStyle name="Note 2 2 2 3" xfId="4002"/>
    <cellStyle name="Note 2 2 3" xfId="4003"/>
    <cellStyle name="Note 2 2 3 2" xfId="4004"/>
    <cellStyle name="Note 2 2 3 3" xfId="4005"/>
    <cellStyle name="Note 2 2 4" xfId="4006"/>
    <cellStyle name="Note 2 2 4 2" xfId="4007"/>
    <cellStyle name="Note 2 2 4 3" xfId="4008"/>
    <cellStyle name="Note 2 2 5" xfId="4009"/>
    <cellStyle name="Note 2 2 5 2" xfId="4010"/>
    <cellStyle name="Note 2 2 5 3" xfId="4011"/>
    <cellStyle name="Note 2 2 6" xfId="4012"/>
    <cellStyle name="Note 2 2 6 2" xfId="4013"/>
    <cellStyle name="Note 2 2 6 3" xfId="4014"/>
    <cellStyle name="Note 2 2 7" xfId="4015"/>
    <cellStyle name="Note 2 2 7 2" xfId="4016"/>
    <cellStyle name="Note 2 2 7 3" xfId="4017"/>
    <cellStyle name="Note 2 2 8" xfId="4018"/>
    <cellStyle name="Note 2 2 8 2" xfId="4019"/>
    <cellStyle name="Note 2 2 8 3" xfId="4020"/>
    <cellStyle name="Note 2 2 9" xfId="4021"/>
    <cellStyle name="Note 2 2 9 2" xfId="4022"/>
    <cellStyle name="Note 2 2 9 3" xfId="4023"/>
    <cellStyle name="Note 2 20" xfId="4024"/>
    <cellStyle name="Note 2 20 2" xfId="4025"/>
    <cellStyle name="Note 2 20 3" xfId="4026"/>
    <cellStyle name="Note 2 21" xfId="4027"/>
    <cellStyle name="Note 2 21 2" xfId="4028"/>
    <cellStyle name="Note 2 21 3" xfId="4029"/>
    <cellStyle name="Note 2 22" xfId="4030"/>
    <cellStyle name="Note 2 22 2" xfId="4031"/>
    <cellStyle name="Note 2 22 3" xfId="4032"/>
    <cellStyle name="Note 2 23" xfId="4033"/>
    <cellStyle name="Note 2 23 2" xfId="4034"/>
    <cellStyle name="Note 2 23 3" xfId="4035"/>
    <cellStyle name="Note 2 24" xfId="4036"/>
    <cellStyle name="Note 2 24 2" xfId="4037"/>
    <cellStyle name="Note 2 24 3" xfId="4038"/>
    <cellStyle name="Note 2 25" xfId="4039"/>
    <cellStyle name="Note 2 25 2" xfId="4040"/>
    <cellStyle name="Note 2 25 3" xfId="4041"/>
    <cellStyle name="Note 2 26" xfId="4042"/>
    <cellStyle name="Note 2 26 2" xfId="4043"/>
    <cellStyle name="Note 2 26 3" xfId="4044"/>
    <cellStyle name="Note 2 27" xfId="4045"/>
    <cellStyle name="Note 2 27 2" xfId="4046"/>
    <cellStyle name="Note 2 27 3" xfId="4047"/>
    <cellStyle name="Note 2 28" xfId="4048"/>
    <cellStyle name="Note 2 29" xfId="4049"/>
    <cellStyle name="Note 2 3" xfId="4050"/>
    <cellStyle name="Note 2 3 10" xfId="4051"/>
    <cellStyle name="Note 2 3 10 2" xfId="4052"/>
    <cellStyle name="Note 2 3 10 3" xfId="4053"/>
    <cellStyle name="Note 2 3 11" xfId="4054"/>
    <cellStyle name="Note 2 3 11 2" xfId="4055"/>
    <cellStyle name="Note 2 3 11 3" xfId="4056"/>
    <cellStyle name="Note 2 3 12" xfId="4057"/>
    <cellStyle name="Note 2 3 12 2" xfId="4058"/>
    <cellStyle name="Note 2 3 12 3" xfId="4059"/>
    <cellStyle name="Note 2 3 13" xfId="4060"/>
    <cellStyle name="Note 2 3 13 2" xfId="4061"/>
    <cellStyle name="Note 2 3 13 3" xfId="4062"/>
    <cellStyle name="Note 2 3 14" xfId="4063"/>
    <cellStyle name="Note 2 3 14 2" xfId="4064"/>
    <cellStyle name="Note 2 3 14 3" xfId="4065"/>
    <cellStyle name="Note 2 3 15" xfId="4066"/>
    <cellStyle name="Note 2 3 15 2" xfId="4067"/>
    <cellStyle name="Note 2 3 15 3" xfId="4068"/>
    <cellStyle name="Note 2 3 16" xfId="4069"/>
    <cellStyle name="Note 2 3 2" xfId="4070"/>
    <cellStyle name="Note 2 3 2 2" xfId="4071"/>
    <cellStyle name="Note 2 3 2 3" xfId="4072"/>
    <cellStyle name="Note 2 3 3" xfId="4073"/>
    <cellStyle name="Note 2 3 3 2" xfId="4074"/>
    <cellStyle name="Note 2 3 3 3" xfId="4075"/>
    <cellStyle name="Note 2 3 4" xfId="4076"/>
    <cellStyle name="Note 2 3 4 2" xfId="4077"/>
    <cellStyle name="Note 2 3 4 3" xfId="4078"/>
    <cellStyle name="Note 2 3 5" xfId="4079"/>
    <cellStyle name="Note 2 3 5 2" xfId="4080"/>
    <cellStyle name="Note 2 3 5 3" xfId="4081"/>
    <cellStyle name="Note 2 3 6" xfId="4082"/>
    <cellStyle name="Note 2 3 6 2" xfId="4083"/>
    <cellStyle name="Note 2 3 6 3" xfId="4084"/>
    <cellStyle name="Note 2 3 7" xfId="4085"/>
    <cellStyle name="Note 2 3 7 2" xfId="4086"/>
    <cellStyle name="Note 2 3 7 3" xfId="4087"/>
    <cellStyle name="Note 2 3 8" xfId="4088"/>
    <cellStyle name="Note 2 3 8 2" xfId="4089"/>
    <cellStyle name="Note 2 3 8 3" xfId="4090"/>
    <cellStyle name="Note 2 3 9" xfId="4091"/>
    <cellStyle name="Note 2 3 9 2" xfId="4092"/>
    <cellStyle name="Note 2 3 9 3" xfId="4093"/>
    <cellStyle name="Note 2 4" xfId="4094"/>
    <cellStyle name="Note 2 4 10" xfId="4095"/>
    <cellStyle name="Note 2 4 10 2" xfId="4096"/>
    <cellStyle name="Note 2 4 10 3" xfId="4097"/>
    <cellStyle name="Note 2 4 11" xfId="4098"/>
    <cellStyle name="Note 2 4 11 2" xfId="4099"/>
    <cellStyle name="Note 2 4 11 3" xfId="4100"/>
    <cellStyle name="Note 2 4 12" xfId="4101"/>
    <cellStyle name="Note 2 4 12 2" xfId="4102"/>
    <cellStyle name="Note 2 4 12 3" xfId="4103"/>
    <cellStyle name="Note 2 4 13" xfId="4104"/>
    <cellStyle name="Note 2 4 13 2" xfId="4105"/>
    <cellStyle name="Note 2 4 13 3" xfId="4106"/>
    <cellStyle name="Note 2 4 14" xfId="4107"/>
    <cellStyle name="Note 2 4 14 2" xfId="4108"/>
    <cellStyle name="Note 2 4 14 3" xfId="4109"/>
    <cellStyle name="Note 2 4 15" xfId="4110"/>
    <cellStyle name="Note 2 4 15 2" xfId="4111"/>
    <cellStyle name="Note 2 4 15 3" xfId="4112"/>
    <cellStyle name="Note 2 4 16" xfId="4113"/>
    <cellStyle name="Note 2 4 2" xfId="4114"/>
    <cellStyle name="Note 2 4 2 2" xfId="4115"/>
    <cellStyle name="Note 2 4 2 3" xfId="4116"/>
    <cellStyle name="Note 2 4 3" xfId="4117"/>
    <cellStyle name="Note 2 4 3 2" xfId="4118"/>
    <cellStyle name="Note 2 4 3 3" xfId="4119"/>
    <cellStyle name="Note 2 4 4" xfId="4120"/>
    <cellStyle name="Note 2 4 4 2" xfId="4121"/>
    <cellStyle name="Note 2 4 4 3" xfId="4122"/>
    <cellStyle name="Note 2 4 5" xfId="4123"/>
    <cellStyle name="Note 2 4 5 2" xfId="4124"/>
    <cellStyle name="Note 2 4 5 3" xfId="4125"/>
    <cellStyle name="Note 2 4 6" xfId="4126"/>
    <cellStyle name="Note 2 4 6 2" xfId="4127"/>
    <cellStyle name="Note 2 4 6 3" xfId="4128"/>
    <cellStyle name="Note 2 4 7" xfId="4129"/>
    <cellStyle name="Note 2 4 7 2" xfId="4130"/>
    <cellStyle name="Note 2 4 7 3" xfId="4131"/>
    <cellStyle name="Note 2 4 8" xfId="4132"/>
    <cellStyle name="Note 2 4 8 2" xfId="4133"/>
    <cellStyle name="Note 2 4 8 3" xfId="4134"/>
    <cellStyle name="Note 2 4 9" xfId="4135"/>
    <cellStyle name="Note 2 4 9 2" xfId="4136"/>
    <cellStyle name="Note 2 4 9 3" xfId="4137"/>
    <cellStyle name="Note 2 5" xfId="4138"/>
    <cellStyle name="Note 2 5 10" xfId="4139"/>
    <cellStyle name="Note 2 5 10 2" xfId="4140"/>
    <cellStyle name="Note 2 5 10 3" xfId="4141"/>
    <cellStyle name="Note 2 5 11" xfId="4142"/>
    <cellStyle name="Note 2 5 11 2" xfId="4143"/>
    <cellStyle name="Note 2 5 11 3" xfId="4144"/>
    <cellStyle name="Note 2 5 12" xfId="4145"/>
    <cellStyle name="Note 2 5 12 2" xfId="4146"/>
    <cellStyle name="Note 2 5 12 3" xfId="4147"/>
    <cellStyle name="Note 2 5 13" xfId="4148"/>
    <cellStyle name="Note 2 5 13 2" xfId="4149"/>
    <cellStyle name="Note 2 5 13 3" xfId="4150"/>
    <cellStyle name="Note 2 5 14" xfId="4151"/>
    <cellStyle name="Note 2 5 14 2" xfId="4152"/>
    <cellStyle name="Note 2 5 14 3" xfId="4153"/>
    <cellStyle name="Note 2 5 15" xfId="4154"/>
    <cellStyle name="Note 2 5 15 2" xfId="4155"/>
    <cellStyle name="Note 2 5 15 3" xfId="4156"/>
    <cellStyle name="Note 2 5 16" xfId="4157"/>
    <cellStyle name="Note 2 5 2" xfId="4158"/>
    <cellStyle name="Note 2 5 2 2" xfId="4159"/>
    <cellStyle name="Note 2 5 2 3" xfId="4160"/>
    <cellStyle name="Note 2 5 3" xfId="4161"/>
    <cellStyle name="Note 2 5 3 2" xfId="4162"/>
    <cellStyle name="Note 2 5 3 3" xfId="4163"/>
    <cellStyle name="Note 2 5 4" xfId="4164"/>
    <cellStyle name="Note 2 5 4 2" xfId="4165"/>
    <cellStyle name="Note 2 5 4 3" xfId="4166"/>
    <cellStyle name="Note 2 5 5" xfId="4167"/>
    <cellStyle name="Note 2 5 5 2" xfId="4168"/>
    <cellStyle name="Note 2 5 5 3" xfId="4169"/>
    <cellStyle name="Note 2 5 6" xfId="4170"/>
    <cellStyle name="Note 2 5 6 2" xfId="4171"/>
    <cellStyle name="Note 2 5 6 3" xfId="4172"/>
    <cellStyle name="Note 2 5 7" xfId="4173"/>
    <cellStyle name="Note 2 5 7 2" xfId="4174"/>
    <cellStyle name="Note 2 5 7 3" xfId="4175"/>
    <cellStyle name="Note 2 5 8" xfId="4176"/>
    <cellStyle name="Note 2 5 8 2" xfId="4177"/>
    <cellStyle name="Note 2 5 8 3" xfId="4178"/>
    <cellStyle name="Note 2 5 9" xfId="4179"/>
    <cellStyle name="Note 2 5 9 2" xfId="4180"/>
    <cellStyle name="Note 2 5 9 3" xfId="4181"/>
    <cellStyle name="Note 2 6" xfId="4182"/>
    <cellStyle name="Note 2 6 10" xfId="4183"/>
    <cellStyle name="Note 2 6 10 2" xfId="4184"/>
    <cellStyle name="Note 2 6 10 3" xfId="4185"/>
    <cellStyle name="Note 2 6 11" xfId="4186"/>
    <cellStyle name="Note 2 6 11 2" xfId="4187"/>
    <cellStyle name="Note 2 6 11 3" xfId="4188"/>
    <cellStyle name="Note 2 6 12" xfId="4189"/>
    <cellStyle name="Note 2 6 12 2" xfId="4190"/>
    <cellStyle name="Note 2 6 12 3" xfId="4191"/>
    <cellStyle name="Note 2 6 13" xfId="4192"/>
    <cellStyle name="Note 2 6 13 2" xfId="4193"/>
    <cellStyle name="Note 2 6 13 3" xfId="4194"/>
    <cellStyle name="Note 2 6 14" xfId="4195"/>
    <cellStyle name="Note 2 6 14 2" xfId="4196"/>
    <cellStyle name="Note 2 6 14 3" xfId="4197"/>
    <cellStyle name="Note 2 6 15" xfId="4198"/>
    <cellStyle name="Note 2 6 15 2" xfId="4199"/>
    <cellStyle name="Note 2 6 15 3" xfId="4200"/>
    <cellStyle name="Note 2 6 16" xfId="4201"/>
    <cellStyle name="Note 2 6 2" xfId="4202"/>
    <cellStyle name="Note 2 6 2 2" xfId="4203"/>
    <cellStyle name="Note 2 6 2 3" xfId="4204"/>
    <cellStyle name="Note 2 6 3" xfId="4205"/>
    <cellStyle name="Note 2 6 3 2" xfId="4206"/>
    <cellStyle name="Note 2 6 3 3" xfId="4207"/>
    <cellStyle name="Note 2 6 4" xfId="4208"/>
    <cellStyle name="Note 2 6 4 2" xfId="4209"/>
    <cellStyle name="Note 2 6 4 3" xfId="4210"/>
    <cellStyle name="Note 2 6 5" xfId="4211"/>
    <cellStyle name="Note 2 6 5 2" xfId="4212"/>
    <cellStyle name="Note 2 6 5 3" xfId="4213"/>
    <cellStyle name="Note 2 6 6" xfId="4214"/>
    <cellStyle name="Note 2 6 6 2" xfId="4215"/>
    <cellStyle name="Note 2 6 6 3" xfId="4216"/>
    <cellStyle name="Note 2 6 7" xfId="4217"/>
    <cellStyle name="Note 2 6 7 2" xfId="4218"/>
    <cellStyle name="Note 2 6 7 3" xfId="4219"/>
    <cellStyle name="Note 2 6 8" xfId="4220"/>
    <cellStyle name="Note 2 6 8 2" xfId="4221"/>
    <cellStyle name="Note 2 6 8 3" xfId="4222"/>
    <cellStyle name="Note 2 6 9" xfId="4223"/>
    <cellStyle name="Note 2 6 9 2" xfId="4224"/>
    <cellStyle name="Note 2 6 9 3" xfId="4225"/>
    <cellStyle name="Note 2 7" xfId="4226"/>
    <cellStyle name="Note 2 7 10" xfId="4227"/>
    <cellStyle name="Note 2 7 10 2" xfId="4228"/>
    <cellStyle name="Note 2 7 10 3" xfId="4229"/>
    <cellStyle name="Note 2 7 11" xfId="4230"/>
    <cellStyle name="Note 2 7 11 2" xfId="4231"/>
    <cellStyle name="Note 2 7 11 3" xfId="4232"/>
    <cellStyle name="Note 2 7 12" xfId="4233"/>
    <cellStyle name="Note 2 7 12 2" xfId="4234"/>
    <cellStyle name="Note 2 7 12 3" xfId="4235"/>
    <cellStyle name="Note 2 7 13" xfId="4236"/>
    <cellStyle name="Note 2 7 13 2" xfId="4237"/>
    <cellStyle name="Note 2 7 13 3" xfId="4238"/>
    <cellStyle name="Note 2 7 14" xfId="4239"/>
    <cellStyle name="Note 2 7 14 2" xfId="4240"/>
    <cellStyle name="Note 2 7 14 3" xfId="4241"/>
    <cellStyle name="Note 2 7 15" xfId="4242"/>
    <cellStyle name="Note 2 7 15 2" xfId="4243"/>
    <cellStyle name="Note 2 7 15 3" xfId="4244"/>
    <cellStyle name="Note 2 7 16" xfId="4245"/>
    <cellStyle name="Note 2 7 2" xfId="4246"/>
    <cellStyle name="Note 2 7 2 2" xfId="4247"/>
    <cellStyle name="Note 2 7 2 3" xfId="4248"/>
    <cellStyle name="Note 2 7 3" xfId="4249"/>
    <cellStyle name="Note 2 7 3 2" xfId="4250"/>
    <cellStyle name="Note 2 7 3 3" xfId="4251"/>
    <cellStyle name="Note 2 7 4" xfId="4252"/>
    <cellStyle name="Note 2 7 4 2" xfId="4253"/>
    <cellStyle name="Note 2 7 4 3" xfId="4254"/>
    <cellStyle name="Note 2 7 5" xfId="4255"/>
    <cellStyle name="Note 2 7 5 2" xfId="4256"/>
    <cellStyle name="Note 2 7 5 3" xfId="4257"/>
    <cellStyle name="Note 2 7 6" xfId="4258"/>
    <cellStyle name="Note 2 7 6 2" xfId="4259"/>
    <cellStyle name="Note 2 7 6 3" xfId="4260"/>
    <cellStyle name="Note 2 7 7" xfId="4261"/>
    <cellStyle name="Note 2 7 7 2" xfId="4262"/>
    <cellStyle name="Note 2 7 7 3" xfId="4263"/>
    <cellStyle name="Note 2 7 8" xfId="4264"/>
    <cellStyle name="Note 2 7 8 2" xfId="4265"/>
    <cellStyle name="Note 2 7 8 3" xfId="4266"/>
    <cellStyle name="Note 2 7 9" xfId="4267"/>
    <cellStyle name="Note 2 7 9 2" xfId="4268"/>
    <cellStyle name="Note 2 7 9 3" xfId="4269"/>
    <cellStyle name="Note 2 8" xfId="4270"/>
    <cellStyle name="Note 2 8 10" xfId="4271"/>
    <cellStyle name="Note 2 8 10 2" xfId="4272"/>
    <cellStyle name="Note 2 8 10 3" xfId="4273"/>
    <cellStyle name="Note 2 8 11" xfId="4274"/>
    <cellStyle name="Note 2 8 11 2" xfId="4275"/>
    <cellStyle name="Note 2 8 11 3" xfId="4276"/>
    <cellStyle name="Note 2 8 12" xfId="4277"/>
    <cellStyle name="Note 2 8 12 2" xfId="4278"/>
    <cellStyle name="Note 2 8 12 3" xfId="4279"/>
    <cellStyle name="Note 2 8 13" xfId="4280"/>
    <cellStyle name="Note 2 8 13 2" xfId="4281"/>
    <cellStyle name="Note 2 8 13 3" xfId="4282"/>
    <cellStyle name="Note 2 8 14" xfId="4283"/>
    <cellStyle name="Note 2 8 14 2" xfId="4284"/>
    <cellStyle name="Note 2 8 14 3" xfId="4285"/>
    <cellStyle name="Note 2 8 15" xfId="4286"/>
    <cellStyle name="Note 2 8 15 2" xfId="4287"/>
    <cellStyle name="Note 2 8 15 3" xfId="4288"/>
    <cellStyle name="Note 2 8 16" xfId="4289"/>
    <cellStyle name="Note 2 8 2" xfId="4290"/>
    <cellStyle name="Note 2 8 2 2" xfId="4291"/>
    <cellStyle name="Note 2 8 2 3" xfId="4292"/>
    <cellStyle name="Note 2 8 3" xfId="4293"/>
    <cellStyle name="Note 2 8 3 2" xfId="4294"/>
    <cellStyle name="Note 2 8 3 3" xfId="4295"/>
    <cellStyle name="Note 2 8 4" xfId="4296"/>
    <cellStyle name="Note 2 8 4 2" xfId="4297"/>
    <cellStyle name="Note 2 8 4 3" xfId="4298"/>
    <cellStyle name="Note 2 8 5" xfId="4299"/>
    <cellStyle name="Note 2 8 5 2" xfId="4300"/>
    <cellStyle name="Note 2 8 5 3" xfId="4301"/>
    <cellStyle name="Note 2 8 6" xfId="4302"/>
    <cellStyle name="Note 2 8 6 2" xfId="4303"/>
    <cellStyle name="Note 2 8 6 3" xfId="4304"/>
    <cellStyle name="Note 2 8 7" xfId="4305"/>
    <cellStyle name="Note 2 8 7 2" xfId="4306"/>
    <cellStyle name="Note 2 8 7 3" xfId="4307"/>
    <cellStyle name="Note 2 8 8" xfId="4308"/>
    <cellStyle name="Note 2 8 8 2" xfId="4309"/>
    <cellStyle name="Note 2 8 8 3" xfId="4310"/>
    <cellStyle name="Note 2 8 9" xfId="4311"/>
    <cellStyle name="Note 2 8 9 2" xfId="4312"/>
    <cellStyle name="Note 2 8 9 3" xfId="4313"/>
    <cellStyle name="Note 2 9" xfId="4314"/>
    <cellStyle name="Note 2 9 10" xfId="4315"/>
    <cellStyle name="Note 2 9 10 2" xfId="4316"/>
    <cellStyle name="Note 2 9 10 3" xfId="4317"/>
    <cellStyle name="Note 2 9 11" xfId="4318"/>
    <cellStyle name="Note 2 9 11 2" xfId="4319"/>
    <cellStyle name="Note 2 9 11 3" xfId="4320"/>
    <cellStyle name="Note 2 9 12" xfId="4321"/>
    <cellStyle name="Note 2 9 12 2" xfId="4322"/>
    <cellStyle name="Note 2 9 12 3" xfId="4323"/>
    <cellStyle name="Note 2 9 13" xfId="4324"/>
    <cellStyle name="Note 2 9 13 2" xfId="4325"/>
    <cellStyle name="Note 2 9 13 3" xfId="4326"/>
    <cellStyle name="Note 2 9 14" xfId="4327"/>
    <cellStyle name="Note 2 9 14 2" xfId="4328"/>
    <cellStyle name="Note 2 9 14 3" xfId="4329"/>
    <cellStyle name="Note 2 9 15" xfId="4330"/>
    <cellStyle name="Note 2 9 15 2" xfId="4331"/>
    <cellStyle name="Note 2 9 15 3" xfId="4332"/>
    <cellStyle name="Note 2 9 16" xfId="4333"/>
    <cellStyle name="Note 2 9 2" xfId="4334"/>
    <cellStyle name="Note 2 9 2 2" xfId="4335"/>
    <cellStyle name="Note 2 9 2 3" xfId="4336"/>
    <cellStyle name="Note 2 9 3" xfId="4337"/>
    <cellStyle name="Note 2 9 3 2" xfId="4338"/>
    <cellStyle name="Note 2 9 3 3" xfId="4339"/>
    <cellStyle name="Note 2 9 4" xfId="4340"/>
    <cellStyle name="Note 2 9 4 2" xfId="4341"/>
    <cellStyle name="Note 2 9 4 3" xfId="4342"/>
    <cellStyle name="Note 2 9 5" xfId="4343"/>
    <cellStyle name="Note 2 9 5 2" xfId="4344"/>
    <cellStyle name="Note 2 9 5 3" xfId="4345"/>
    <cellStyle name="Note 2 9 6" xfId="4346"/>
    <cellStyle name="Note 2 9 6 2" xfId="4347"/>
    <cellStyle name="Note 2 9 6 3" xfId="4348"/>
    <cellStyle name="Note 2 9 7" xfId="4349"/>
    <cellStyle name="Note 2 9 7 2" xfId="4350"/>
    <cellStyle name="Note 2 9 7 3" xfId="4351"/>
    <cellStyle name="Note 2 9 8" xfId="4352"/>
    <cellStyle name="Note 2 9 8 2" xfId="4353"/>
    <cellStyle name="Note 2 9 8 3" xfId="4354"/>
    <cellStyle name="Note 2 9 9" xfId="4355"/>
    <cellStyle name="Note 2 9 9 2" xfId="4356"/>
    <cellStyle name="Note 2 9 9 3" xfId="4357"/>
    <cellStyle name="Note 3" xfId="4358"/>
    <cellStyle name="Note 3 10" xfId="4359"/>
    <cellStyle name="Note 3 10 10" xfId="4360"/>
    <cellStyle name="Note 3 10 10 2" xfId="4361"/>
    <cellStyle name="Note 3 10 10 3" xfId="4362"/>
    <cellStyle name="Note 3 10 11" xfId="4363"/>
    <cellStyle name="Note 3 10 11 2" xfId="4364"/>
    <cellStyle name="Note 3 10 11 3" xfId="4365"/>
    <cellStyle name="Note 3 10 12" xfId="4366"/>
    <cellStyle name="Note 3 10 12 2" xfId="4367"/>
    <cellStyle name="Note 3 10 12 3" xfId="4368"/>
    <cellStyle name="Note 3 10 13" xfId="4369"/>
    <cellStyle name="Note 3 10 13 2" xfId="4370"/>
    <cellStyle name="Note 3 10 13 3" xfId="4371"/>
    <cellStyle name="Note 3 10 14" xfId="4372"/>
    <cellStyle name="Note 3 10 14 2" xfId="4373"/>
    <cellStyle name="Note 3 10 14 3" xfId="4374"/>
    <cellStyle name="Note 3 10 15" xfId="4375"/>
    <cellStyle name="Note 3 10 15 2" xfId="4376"/>
    <cellStyle name="Note 3 10 15 3" xfId="4377"/>
    <cellStyle name="Note 3 10 16" xfId="4378"/>
    <cellStyle name="Note 3 10 2" xfId="4379"/>
    <cellStyle name="Note 3 10 2 2" xfId="4380"/>
    <cellStyle name="Note 3 10 2 3" xfId="4381"/>
    <cellStyle name="Note 3 10 3" xfId="4382"/>
    <cellStyle name="Note 3 10 3 2" xfId="4383"/>
    <cellStyle name="Note 3 10 3 3" xfId="4384"/>
    <cellStyle name="Note 3 10 4" xfId="4385"/>
    <cellStyle name="Note 3 10 4 2" xfId="4386"/>
    <cellStyle name="Note 3 10 4 3" xfId="4387"/>
    <cellStyle name="Note 3 10 5" xfId="4388"/>
    <cellStyle name="Note 3 10 5 2" xfId="4389"/>
    <cellStyle name="Note 3 10 5 3" xfId="4390"/>
    <cellStyle name="Note 3 10 6" xfId="4391"/>
    <cellStyle name="Note 3 10 6 2" xfId="4392"/>
    <cellStyle name="Note 3 10 6 3" xfId="4393"/>
    <cellStyle name="Note 3 10 7" xfId="4394"/>
    <cellStyle name="Note 3 10 7 2" xfId="4395"/>
    <cellStyle name="Note 3 10 7 3" xfId="4396"/>
    <cellStyle name="Note 3 10 8" xfId="4397"/>
    <cellStyle name="Note 3 10 8 2" xfId="4398"/>
    <cellStyle name="Note 3 10 8 3" xfId="4399"/>
    <cellStyle name="Note 3 10 9" xfId="4400"/>
    <cellStyle name="Note 3 10 9 2" xfId="4401"/>
    <cellStyle name="Note 3 10 9 3" xfId="4402"/>
    <cellStyle name="Note 3 11" xfId="4403"/>
    <cellStyle name="Note 3 11 10" xfId="4404"/>
    <cellStyle name="Note 3 11 10 2" xfId="4405"/>
    <cellStyle name="Note 3 11 10 3" xfId="4406"/>
    <cellStyle name="Note 3 11 11" xfId="4407"/>
    <cellStyle name="Note 3 11 11 2" xfId="4408"/>
    <cellStyle name="Note 3 11 11 3" xfId="4409"/>
    <cellStyle name="Note 3 11 12" xfId="4410"/>
    <cellStyle name="Note 3 11 12 2" xfId="4411"/>
    <cellStyle name="Note 3 11 12 3" xfId="4412"/>
    <cellStyle name="Note 3 11 13" xfId="4413"/>
    <cellStyle name="Note 3 11 13 2" xfId="4414"/>
    <cellStyle name="Note 3 11 13 3" xfId="4415"/>
    <cellStyle name="Note 3 11 14" xfId="4416"/>
    <cellStyle name="Note 3 11 14 2" xfId="4417"/>
    <cellStyle name="Note 3 11 14 3" xfId="4418"/>
    <cellStyle name="Note 3 11 15" xfId="4419"/>
    <cellStyle name="Note 3 11 15 2" xfId="4420"/>
    <cellStyle name="Note 3 11 15 3" xfId="4421"/>
    <cellStyle name="Note 3 11 16" xfId="4422"/>
    <cellStyle name="Note 3 11 2" xfId="4423"/>
    <cellStyle name="Note 3 11 2 2" xfId="4424"/>
    <cellStyle name="Note 3 11 2 3" xfId="4425"/>
    <cellStyle name="Note 3 11 3" xfId="4426"/>
    <cellStyle name="Note 3 11 3 2" xfId="4427"/>
    <cellStyle name="Note 3 11 3 3" xfId="4428"/>
    <cellStyle name="Note 3 11 4" xfId="4429"/>
    <cellStyle name="Note 3 11 4 2" xfId="4430"/>
    <cellStyle name="Note 3 11 4 3" xfId="4431"/>
    <cellStyle name="Note 3 11 5" xfId="4432"/>
    <cellStyle name="Note 3 11 5 2" xfId="4433"/>
    <cellStyle name="Note 3 11 5 3" xfId="4434"/>
    <cellStyle name="Note 3 11 6" xfId="4435"/>
    <cellStyle name="Note 3 11 6 2" xfId="4436"/>
    <cellStyle name="Note 3 11 6 3" xfId="4437"/>
    <cellStyle name="Note 3 11 7" xfId="4438"/>
    <cellStyle name="Note 3 11 7 2" xfId="4439"/>
    <cellStyle name="Note 3 11 7 3" xfId="4440"/>
    <cellStyle name="Note 3 11 8" xfId="4441"/>
    <cellStyle name="Note 3 11 8 2" xfId="4442"/>
    <cellStyle name="Note 3 11 8 3" xfId="4443"/>
    <cellStyle name="Note 3 11 9" xfId="4444"/>
    <cellStyle name="Note 3 11 9 2" xfId="4445"/>
    <cellStyle name="Note 3 11 9 3" xfId="4446"/>
    <cellStyle name="Note 3 12" xfId="4447"/>
    <cellStyle name="Note 3 12 10" xfId="4448"/>
    <cellStyle name="Note 3 12 10 2" xfId="4449"/>
    <cellStyle name="Note 3 12 10 3" xfId="4450"/>
    <cellStyle name="Note 3 12 11" xfId="4451"/>
    <cellStyle name="Note 3 12 11 2" xfId="4452"/>
    <cellStyle name="Note 3 12 11 3" xfId="4453"/>
    <cellStyle name="Note 3 12 12" xfId="4454"/>
    <cellStyle name="Note 3 12 12 2" xfId="4455"/>
    <cellStyle name="Note 3 12 12 3" xfId="4456"/>
    <cellStyle name="Note 3 12 13" xfId="4457"/>
    <cellStyle name="Note 3 12 13 2" xfId="4458"/>
    <cellStyle name="Note 3 12 13 3" xfId="4459"/>
    <cellStyle name="Note 3 12 14" xfId="4460"/>
    <cellStyle name="Note 3 12 14 2" xfId="4461"/>
    <cellStyle name="Note 3 12 14 3" xfId="4462"/>
    <cellStyle name="Note 3 12 15" xfId="4463"/>
    <cellStyle name="Note 3 12 15 2" xfId="4464"/>
    <cellStyle name="Note 3 12 15 3" xfId="4465"/>
    <cellStyle name="Note 3 12 16" xfId="4466"/>
    <cellStyle name="Note 3 12 2" xfId="4467"/>
    <cellStyle name="Note 3 12 2 2" xfId="4468"/>
    <cellStyle name="Note 3 12 2 3" xfId="4469"/>
    <cellStyle name="Note 3 12 3" xfId="4470"/>
    <cellStyle name="Note 3 12 3 2" xfId="4471"/>
    <cellStyle name="Note 3 12 3 3" xfId="4472"/>
    <cellStyle name="Note 3 12 4" xfId="4473"/>
    <cellStyle name="Note 3 12 4 2" xfId="4474"/>
    <cellStyle name="Note 3 12 4 3" xfId="4475"/>
    <cellStyle name="Note 3 12 5" xfId="4476"/>
    <cellStyle name="Note 3 12 5 2" xfId="4477"/>
    <cellStyle name="Note 3 12 5 3" xfId="4478"/>
    <cellStyle name="Note 3 12 6" xfId="4479"/>
    <cellStyle name="Note 3 12 6 2" xfId="4480"/>
    <cellStyle name="Note 3 12 6 3" xfId="4481"/>
    <cellStyle name="Note 3 12 7" xfId="4482"/>
    <cellStyle name="Note 3 12 7 2" xfId="4483"/>
    <cellStyle name="Note 3 12 7 3" xfId="4484"/>
    <cellStyle name="Note 3 12 8" xfId="4485"/>
    <cellStyle name="Note 3 12 8 2" xfId="4486"/>
    <cellStyle name="Note 3 12 8 3" xfId="4487"/>
    <cellStyle name="Note 3 12 9" xfId="4488"/>
    <cellStyle name="Note 3 12 9 2" xfId="4489"/>
    <cellStyle name="Note 3 12 9 3" xfId="4490"/>
    <cellStyle name="Note 3 13" xfId="4491"/>
    <cellStyle name="Note 3 13 10" xfId="4492"/>
    <cellStyle name="Note 3 13 10 2" xfId="4493"/>
    <cellStyle name="Note 3 13 10 3" xfId="4494"/>
    <cellStyle name="Note 3 13 11" xfId="4495"/>
    <cellStyle name="Note 3 13 11 2" xfId="4496"/>
    <cellStyle name="Note 3 13 11 3" xfId="4497"/>
    <cellStyle name="Note 3 13 12" xfId="4498"/>
    <cellStyle name="Note 3 13 12 2" xfId="4499"/>
    <cellStyle name="Note 3 13 12 3" xfId="4500"/>
    <cellStyle name="Note 3 13 13" xfId="4501"/>
    <cellStyle name="Note 3 13 13 2" xfId="4502"/>
    <cellStyle name="Note 3 13 13 3" xfId="4503"/>
    <cellStyle name="Note 3 13 14" xfId="4504"/>
    <cellStyle name="Note 3 13 14 2" xfId="4505"/>
    <cellStyle name="Note 3 13 14 3" xfId="4506"/>
    <cellStyle name="Note 3 13 15" xfId="4507"/>
    <cellStyle name="Note 3 13 15 2" xfId="4508"/>
    <cellStyle name="Note 3 13 15 3" xfId="4509"/>
    <cellStyle name="Note 3 13 16" xfId="4510"/>
    <cellStyle name="Note 3 13 2" xfId="4511"/>
    <cellStyle name="Note 3 13 2 2" xfId="4512"/>
    <cellStyle name="Note 3 13 2 3" xfId="4513"/>
    <cellStyle name="Note 3 13 3" xfId="4514"/>
    <cellStyle name="Note 3 13 3 2" xfId="4515"/>
    <cellStyle name="Note 3 13 3 3" xfId="4516"/>
    <cellStyle name="Note 3 13 4" xfId="4517"/>
    <cellStyle name="Note 3 13 4 2" xfId="4518"/>
    <cellStyle name="Note 3 13 4 3" xfId="4519"/>
    <cellStyle name="Note 3 13 5" xfId="4520"/>
    <cellStyle name="Note 3 13 5 2" xfId="4521"/>
    <cellStyle name="Note 3 13 5 3" xfId="4522"/>
    <cellStyle name="Note 3 13 6" xfId="4523"/>
    <cellStyle name="Note 3 13 6 2" xfId="4524"/>
    <cellStyle name="Note 3 13 6 3" xfId="4525"/>
    <cellStyle name="Note 3 13 7" xfId="4526"/>
    <cellStyle name="Note 3 13 7 2" xfId="4527"/>
    <cellStyle name="Note 3 13 7 3" xfId="4528"/>
    <cellStyle name="Note 3 13 8" xfId="4529"/>
    <cellStyle name="Note 3 13 8 2" xfId="4530"/>
    <cellStyle name="Note 3 13 8 3" xfId="4531"/>
    <cellStyle name="Note 3 13 9" xfId="4532"/>
    <cellStyle name="Note 3 13 9 2" xfId="4533"/>
    <cellStyle name="Note 3 13 9 3" xfId="4534"/>
    <cellStyle name="Note 3 14" xfId="4535"/>
    <cellStyle name="Note 3 14 2" xfId="4536"/>
    <cellStyle name="Note 3 14 3" xfId="4537"/>
    <cellStyle name="Note 3 15" xfId="4538"/>
    <cellStyle name="Note 3 15 2" xfId="4539"/>
    <cellStyle name="Note 3 15 3" xfId="4540"/>
    <cellStyle name="Note 3 16" xfId="4541"/>
    <cellStyle name="Note 3 16 2" xfId="4542"/>
    <cellStyle name="Note 3 16 3" xfId="4543"/>
    <cellStyle name="Note 3 17" xfId="4544"/>
    <cellStyle name="Note 3 17 2" xfId="4545"/>
    <cellStyle name="Note 3 17 3" xfId="4546"/>
    <cellStyle name="Note 3 18" xfId="4547"/>
    <cellStyle name="Note 3 18 2" xfId="4548"/>
    <cellStyle name="Note 3 18 3" xfId="4549"/>
    <cellStyle name="Note 3 19" xfId="4550"/>
    <cellStyle name="Note 3 19 2" xfId="4551"/>
    <cellStyle name="Note 3 19 3" xfId="4552"/>
    <cellStyle name="Note 3 2" xfId="4553"/>
    <cellStyle name="Note 3 2 10" xfId="4554"/>
    <cellStyle name="Note 3 2 10 2" xfId="4555"/>
    <cellStyle name="Note 3 2 10 3" xfId="4556"/>
    <cellStyle name="Note 3 2 11" xfId="4557"/>
    <cellStyle name="Note 3 2 11 2" xfId="4558"/>
    <cellStyle name="Note 3 2 11 3" xfId="4559"/>
    <cellStyle name="Note 3 2 12" xfId="4560"/>
    <cellStyle name="Note 3 2 12 2" xfId="4561"/>
    <cellStyle name="Note 3 2 12 3" xfId="4562"/>
    <cellStyle name="Note 3 2 13" xfId="4563"/>
    <cellStyle name="Note 3 2 13 2" xfId="4564"/>
    <cellStyle name="Note 3 2 13 3" xfId="4565"/>
    <cellStyle name="Note 3 2 14" xfId="4566"/>
    <cellStyle name="Note 3 2 14 2" xfId="4567"/>
    <cellStyle name="Note 3 2 14 3" xfId="4568"/>
    <cellStyle name="Note 3 2 15" xfId="4569"/>
    <cellStyle name="Note 3 2 15 2" xfId="4570"/>
    <cellStyle name="Note 3 2 15 3" xfId="4571"/>
    <cellStyle name="Note 3 2 16" xfId="4572"/>
    <cellStyle name="Note 3 2 17" xfId="4573"/>
    <cellStyle name="Note 3 2 2" xfId="4574"/>
    <cellStyle name="Note 3 2 2 2" xfId="4575"/>
    <cellStyle name="Note 3 2 2 3" xfId="4576"/>
    <cellStyle name="Note 3 2 3" xfId="4577"/>
    <cellStyle name="Note 3 2 3 2" xfId="4578"/>
    <cellStyle name="Note 3 2 3 3" xfId="4579"/>
    <cellStyle name="Note 3 2 4" xfId="4580"/>
    <cellStyle name="Note 3 2 4 2" xfId="4581"/>
    <cellStyle name="Note 3 2 4 3" xfId="4582"/>
    <cellStyle name="Note 3 2 5" xfId="4583"/>
    <cellStyle name="Note 3 2 5 2" xfId="4584"/>
    <cellStyle name="Note 3 2 5 3" xfId="4585"/>
    <cellStyle name="Note 3 2 6" xfId="4586"/>
    <cellStyle name="Note 3 2 6 2" xfId="4587"/>
    <cellStyle name="Note 3 2 6 3" xfId="4588"/>
    <cellStyle name="Note 3 2 7" xfId="4589"/>
    <cellStyle name="Note 3 2 7 2" xfId="4590"/>
    <cellStyle name="Note 3 2 7 3" xfId="4591"/>
    <cellStyle name="Note 3 2 8" xfId="4592"/>
    <cellStyle name="Note 3 2 8 2" xfId="4593"/>
    <cellStyle name="Note 3 2 8 3" xfId="4594"/>
    <cellStyle name="Note 3 2 9" xfId="4595"/>
    <cellStyle name="Note 3 2 9 2" xfId="4596"/>
    <cellStyle name="Note 3 2 9 3" xfId="4597"/>
    <cellStyle name="Note 3 20" xfId="4598"/>
    <cellStyle name="Note 3 20 2" xfId="4599"/>
    <cellStyle name="Note 3 20 3" xfId="4600"/>
    <cellStyle name="Note 3 21" xfId="4601"/>
    <cellStyle name="Note 3 21 2" xfId="4602"/>
    <cellStyle name="Note 3 21 3" xfId="4603"/>
    <cellStyle name="Note 3 22" xfId="4604"/>
    <cellStyle name="Note 3 22 2" xfId="4605"/>
    <cellStyle name="Note 3 22 3" xfId="4606"/>
    <cellStyle name="Note 3 23" xfId="4607"/>
    <cellStyle name="Note 3 23 2" xfId="4608"/>
    <cellStyle name="Note 3 23 3" xfId="4609"/>
    <cellStyle name="Note 3 24" xfId="4610"/>
    <cellStyle name="Note 3 24 2" xfId="4611"/>
    <cellStyle name="Note 3 24 3" xfId="4612"/>
    <cellStyle name="Note 3 25" xfId="4613"/>
    <cellStyle name="Note 3 25 2" xfId="4614"/>
    <cellStyle name="Note 3 25 3" xfId="4615"/>
    <cellStyle name="Note 3 26" xfId="4616"/>
    <cellStyle name="Note 3 26 2" xfId="4617"/>
    <cellStyle name="Note 3 26 3" xfId="4618"/>
    <cellStyle name="Note 3 27" xfId="4619"/>
    <cellStyle name="Note 3 27 2" xfId="4620"/>
    <cellStyle name="Note 3 27 3" xfId="4621"/>
    <cellStyle name="Note 3 28" xfId="4622"/>
    <cellStyle name="Note 3 29" xfId="4623"/>
    <cellStyle name="Note 3 3" xfId="4624"/>
    <cellStyle name="Note 3 3 10" xfId="4625"/>
    <cellStyle name="Note 3 3 10 2" xfId="4626"/>
    <cellStyle name="Note 3 3 10 3" xfId="4627"/>
    <cellStyle name="Note 3 3 11" xfId="4628"/>
    <cellStyle name="Note 3 3 11 2" xfId="4629"/>
    <cellStyle name="Note 3 3 11 3" xfId="4630"/>
    <cellStyle name="Note 3 3 12" xfId="4631"/>
    <cellStyle name="Note 3 3 12 2" xfId="4632"/>
    <cellStyle name="Note 3 3 12 3" xfId="4633"/>
    <cellStyle name="Note 3 3 13" xfId="4634"/>
    <cellStyle name="Note 3 3 13 2" xfId="4635"/>
    <cellStyle name="Note 3 3 13 3" xfId="4636"/>
    <cellStyle name="Note 3 3 14" xfId="4637"/>
    <cellStyle name="Note 3 3 14 2" xfId="4638"/>
    <cellStyle name="Note 3 3 14 3" xfId="4639"/>
    <cellStyle name="Note 3 3 15" xfId="4640"/>
    <cellStyle name="Note 3 3 15 2" xfId="4641"/>
    <cellStyle name="Note 3 3 15 3" xfId="4642"/>
    <cellStyle name="Note 3 3 16" xfId="4643"/>
    <cellStyle name="Note 3 3 2" xfId="4644"/>
    <cellStyle name="Note 3 3 2 2" xfId="4645"/>
    <cellStyle name="Note 3 3 2 3" xfId="4646"/>
    <cellStyle name="Note 3 3 3" xfId="4647"/>
    <cellStyle name="Note 3 3 3 2" xfId="4648"/>
    <cellStyle name="Note 3 3 3 3" xfId="4649"/>
    <cellStyle name="Note 3 3 4" xfId="4650"/>
    <cellStyle name="Note 3 3 4 2" xfId="4651"/>
    <cellStyle name="Note 3 3 4 3" xfId="4652"/>
    <cellStyle name="Note 3 3 5" xfId="4653"/>
    <cellStyle name="Note 3 3 5 2" xfId="4654"/>
    <cellStyle name="Note 3 3 5 3" xfId="4655"/>
    <cellStyle name="Note 3 3 6" xfId="4656"/>
    <cellStyle name="Note 3 3 6 2" xfId="4657"/>
    <cellStyle name="Note 3 3 6 3" xfId="4658"/>
    <cellStyle name="Note 3 3 7" xfId="4659"/>
    <cellStyle name="Note 3 3 7 2" xfId="4660"/>
    <cellStyle name="Note 3 3 7 3" xfId="4661"/>
    <cellStyle name="Note 3 3 8" xfId="4662"/>
    <cellStyle name="Note 3 3 8 2" xfId="4663"/>
    <cellStyle name="Note 3 3 8 3" xfId="4664"/>
    <cellStyle name="Note 3 3 9" xfId="4665"/>
    <cellStyle name="Note 3 3 9 2" xfId="4666"/>
    <cellStyle name="Note 3 3 9 3" xfId="4667"/>
    <cellStyle name="Note 3 4" xfId="4668"/>
    <cellStyle name="Note 3 4 10" xfId="4669"/>
    <cellStyle name="Note 3 4 10 2" xfId="4670"/>
    <cellStyle name="Note 3 4 10 3" xfId="4671"/>
    <cellStyle name="Note 3 4 11" xfId="4672"/>
    <cellStyle name="Note 3 4 11 2" xfId="4673"/>
    <cellStyle name="Note 3 4 11 3" xfId="4674"/>
    <cellStyle name="Note 3 4 12" xfId="4675"/>
    <cellStyle name="Note 3 4 12 2" xfId="4676"/>
    <cellStyle name="Note 3 4 12 3" xfId="4677"/>
    <cellStyle name="Note 3 4 13" xfId="4678"/>
    <cellStyle name="Note 3 4 13 2" xfId="4679"/>
    <cellStyle name="Note 3 4 13 3" xfId="4680"/>
    <cellStyle name="Note 3 4 14" xfId="4681"/>
    <cellStyle name="Note 3 4 14 2" xfId="4682"/>
    <cellStyle name="Note 3 4 14 3" xfId="4683"/>
    <cellStyle name="Note 3 4 15" xfId="4684"/>
    <cellStyle name="Note 3 4 15 2" xfId="4685"/>
    <cellStyle name="Note 3 4 15 3" xfId="4686"/>
    <cellStyle name="Note 3 4 16" xfId="4687"/>
    <cellStyle name="Note 3 4 2" xfId="4688"/>
    <cellStyle name="Note 3 4 2 2" xfId="4689"/>
    <cellStyle name="Note 3 4 2 3" xfId="4690"/>
    <cellStyle name="Note 3 4 3" xfId="4691"/>
    <cellStyle name="Note 3 4 3 2" xfId="4692"/>
    <cellStyle name="Note 3 4 3 3" xfId="4693"/>
    <cellStyle name="Note 3 4 4" xfId="4694"/>
    <cellStyle name="Note 3 4 4 2" xfId="4695"/>
    <cellStyle name="Note 3 4 4 3" xfId="4696"/>
    <cellStyle name="Note 3 4 5" xfId="4697"/>
    <cellStyle name="Note 3 4 5 2" xfId="4698"/>
    <cellStyle name="Note 3 4 5 3" xfId="4699"/>
    <cellStyle name="Note 3 4 6" xfId="4700"/>
    <cellStyle name="Note 3 4 6 2" xfId="4701"/>
    <cellStyle name="Note 3 4 6 3" xfId="4702"/>
    <cellStyle name="Note 3 4 7" xfId="4703"/>
    <cellStyle name="Note 3 4 7 2" xfId="4704"/>
    <cellStyle name="Note 3 4 7 3" xfId="4705"/>
    <cellStyle name="Note 3 4 8" xfId="4706"/>
    <cellStyle name="Note 3 4 8 2" xfId="4707"/>
    <cellStyle name="Note 3 4 8 3" xfId="4708"/>
    <cellStyle name="Note 3 4 9" xfId="4709"/>
    <cellStyle name="Note 3 4 9 2" xfId="4710"/>
    <cellStyle name="Note 3 4 9 3" xfId="4711"/>
    <cellStyle name="Note 3 5" xfId="4712"/>
    <cellStyle name="Note 3 5 10" xfId="4713"/>
    <cellStyle name="Note 3 5 10 2" xfId="4714"/>
    <cellStyle name="Note 3 5 10 3" xfId="4715"/>
    <cellStyle name="Note 3 5 11" xfId="4716"/>
    <cellStyle name="Note 3 5 11 2" xfId="4717"/>
    <cellStyle name="Note 3 5 11 3" xfId="4718"/>
    <cellStyle name="Note 3 5 12" xfId="4719"/>
    <cellStyle name="Note 3 5 12 2" xfId="4720"/>
    <cellStyle name="Note 3 5 12 3" xfId="4721"/>
    <cellStyle name="Note 3 5 13" xfId="4722"/>
    <cellStyle name="Note 3 5 13 2" xfId="4723"/>
    <cellStyle name="Note 3 5 13 3" xfId="4724"/>
    <cellStyle name="Note 3 5 14" xfId="4725"/>
    <cellStyle name="Note 3 5 14 2" xfId="4726"/>
    <cellStyle name="Note 3 5 14 3" xfId="4727"/>
    <cellStyle name="Note 3 5 15" xfId="4728"/>
    <cellStyle name="Note 3 5 15 2" xfId="4729"/>
    <cellStyle name="Note 3 5 15 3" xfId="4730"/>
    <cellStyle name="Note 3 5 16" xfId="4731"/>
    <cellStyle name="Note 3 5 2" xfId="4732"/>
    <cellStyle name="Note 3 5 2 2" xfId="4733"/>
    <cellStyle name="Note 3 5 2 3" xfId="4734"/>
    <cellStyle name="Note 3 5 3" xfId="4735"/>
    <cellStyle name="Note 3 5 3 2" xfId="4736"/>
    <cellStyle name="Note 3 5 3 3" xfId="4737"/>
    <cellStyle name="Note 3 5 4" xfId="4738"/>
    <cellStyle name="Note 3 5 4 2" xfId="4739"/>
    <cellStyle name="Note 3 5 4 3" xfId="4740"/>
    <cellStyle name="Note 3 5 5" xfId="4741"/>
    <cellStyle name="Note 3 5 5 2" xfId="4742"/>
    <cellStyle name="Note 3 5 5 3" xfId="4743"/>
    <cellStyle name="Note 3 5 6" xfId="4744"/>
    <cellStyle name="Note 3 5 6 2" xfId="4745"/>
    <cellStyle name="Note 3 5 6 3" xfId="4746"/>
    <cellStyle name="Note 3 5 7" xfId="4747"/>
    <cellStyle name="Note 3 5 7 2" xfId="4748"/>
    <cellStyle name="Note 3 5 7 3" xfId="4749"/>
    <cellStyle name="Note 3 5 8" xfId="4750"/>
    <cellStyle name="Note 3 5 8 2" xfId="4751"/>
    <cellStyle name="Note 3 5 8 3" xfId="4752"/>
    <cellStyle name="Note 3 5 9" xfId="4753"/>
    <cellStyle name="Note 3 5 9 2" xfId="4754"/>
    <cellStyle name="Note 3 5 9 3" xfId="4755"/>
    <cellStyle name="Note 3 6" xfId="4756"/>
    <cellStyle name="Note 3 6 10" xfId="4757"/>
    <cellStyle name="Note 3 6 10 2" xfId="4758"/>
    <cellStyle name="Note 3 6 10 3" xfId="4759"/>
    <cellStyle name="Note 3 6 11" xfId="4760"/>
    <cellStyle name="Note 3 6 11 2" xfId="4761"/>
    <cellStyle name="Note 3 6 11 3" xfId="4762"/>
    <cellStyle name="Note 3 6 12" xfId="4763"/>
    <cellStyle name="Note 3 6 12 2" xfId="4764"/>
    <cellStyle name="Note 3 6 12 3" xfId="4765"/>
    <cellStyle name="Note 3 6 13" xfId="4766"/>
    <cellStyle name="Note 3 6 13 2" xfId="4767"/>
    <cellStyle name="Note 3 6 13 3" xfId="4768"/>
    <cellStyle name="Note 3 6 14" xfId="4769"/>
    <cellStyle name="Note 3 6 14 2" xfId="4770"/>
    <cellStyle name="Note 3 6 14 3" xfId="4771"/>
    <cellStyle name="Note 3 6 15" xfId="4772"/>
    <cellStyle name="Note 3 6 15 2" xfId="4773"/>
    <cellStyle name="Note 3 6 15 3" xfId="4774"/>
    <cellStyle name="Note 3 6 16" xfId="4775"/>
    <cellStyle name="Note 3 6 2" xfId="4776"/>
    <cellStyle name="Note 3 6 2 2" xfId="4777"/>
    <cellStyle name="Note 3 6 2 3" xfId="4778"/>
    <cellStyle name="Note 3 6 3" xfId="4779"/>
    <cellStyle name="Note 3 6 3 2" xfId="4780"/>
    <cellStyle name="Note 3 6 3 3" xfId="4781"/>
    <cellStyle name="Note 3 6 4" xfId="4782"/>
    <cellStyle name="Note 3 6 4 2" xfId="4783"/>
    <cellStyle name="Note 3 6 4 3" xfId="4784"/>
    <cellStyle name="Note 3 6 5" xfId="4785"/>
    <cellStyle name="Note 3 6 5 2" xfId="4786"/>
    <cellStyle name="Note 3 6 5 3" xfId="4787"/>
    <cellStyle name="Note 3 6 6" xfId="4788"/>
    <cellStyle name="Note 3 6 6 2" xfId="4789"/>
    <cellStyle name="Note 3 6 6 3" xfId="4790"/>
    <cellStyle name="Note 3 6 7" xfId="4791"/>
    <cellStyle name="Note 3 6 7 2" xfId="4792"/>
    <cellStyle name="Note 3 6 7 3" xfId="4793"/>
    <cellStyle name="Note 3 6 8" xfId="4794"/>
    <cellStyle name="Note 3 6 8 2" xfId="4795"/>
    <cellStyle name="Note 3 6 8 3" xfId="4796"/>
    <cellStyle name="Note 3 6 9" xfId="4797"/>
    <cellStyle name="Note 3 6 9 2" xfId="4798"/>
    <cellStyle name="Note 3 6 9 3" xfId="4799"/>
    <cellStyle name="Note 3 7" xfId="4800"/>
    <cellStyle name="Note 3 7 10" xfId="4801"/>
    <cellStyle name="Note 3 7 10 2" xfId="4802"/>
    <cellStyle name="Note 3 7 10 3" xfId="4803"/>
    <cellStyle name="Note 3 7 11" xfId="4804"/>
    <cellStyle name="Note 3 7 11 2" xfId="4805"/>
    <cellStyle name="Note 3 7 11 3" xfId="4806"/>
    <cellStyle name="Note 3 7 12" xfId="4807"/>
    <cellStyle name="Note 3 7 12 2" xfId="4808"/>
    <cellStyle name="Note 3 7 12 3" xfId="4809"/>
    <cellStyle name="Note 3 7 13" xfId="4810"/>
    <cellStyle name="Note 3 7 13 2" xfId="4811"/>
    <cellStyle name="Note 3 7 13 3" xfId="4812"/>
    <cellStyle name="Note 3 7 14" xfId="4813"/>
    <cellStyle name="Note 3 7 14 2" xfId="4814"/>
    <cellStyle name="Note 3 7 14 3" xfId="4815"/>
    <cellStyle name="Note 3 7 15" xfId="4816"/>
    <cellStyle name="Note 3 7 15 2" xfId="4817"/>
    <cellStyle name="Note 3 7 15 3" xfId="4818"/>
    <cellStyle name="Note 3 7 16" xfId="4819"/>
    <cellStyle name="Note 3 7 2" xfId="4820"/>
    <cellStyle name="Note 3 7 2 2" xfId="4821"/>
    <cellStyle name="Note 3 7 2 3" xfId="4822"/>
    <cellStyle name="Note 3 7 3" xfId="4823"/>
    <cellStyle name="Note 3 7 3 2" xfId="4824"/>
    <cellStyle name="Note 3 7 3 3" xfId="4825"/>
    <cellStyle name="Note 3 7 4" xfId="4826"/>
    <cellStyle name="Note 3 7 4 2" xfId="4827"/>
    <cellStyle name="Note 3 7 4 3" xfId="4828"/>
    <cellStyle name="Note 3 7 5" xfId="4829"/>
    <cellStyle name="Note 3 7 5 2" xfId="4830"/>
    <cellStyle name="Note 3 7 5 3" xfId="4831"/>
    <cellStyle name="Note 3 7 6" xfId="4832"/>
    <cellStyle name="Note 3 7 6 2" xfId="4833"/>
    <cellStyle name="Note 3 7 6 3" xfId="4834"/>
    <cellStyle name="Note 3 7 7" xfId="4835"/>
    <cellStyle name="Note 3 7 7 2" xfId="4836"/>
    <cellStyle name="Note 3 7 7 3" xfId="4837"/>
    <cellStyle name="Note 3 7 8" xfId="4838"/>
    <cellStyle name="Note 3 7 8 2" xfId="4839"/>
    <cellStyle name="Note 3 7 8 3" xfId="4840"/>
    <cellStyle name="Note 3 7 9" xfId="4841"/>
    <cellStyle name="Note 3 7 9 2" xfId="4842"/>
    <cellStyle name="Note 3 7 9 3" xfId="4843"/>
    <cellStyle name="Note 3 8" xfId="4844"/>
    <cellStyle name="Note 3 8 10" xfId="4845"/>
    <cellStyle name="Note 3 8 10 2" xfId="4846"/>
    <cellStyle name="Note 3 8 10 3" xfId="4847"/>
    <cellStyle name="Note 3 8 11" xfId="4848"/>
    <cellStyle name="Note 3 8 11 2" xfId="4849"/>
    <cellStyle name="Note 3 8 11 3" xfId="4850"/>
    <cellStyle name="Note 3 8 12" xfId="4851"/>
    <cellStyle name="Note 3 8 12 2" xfId="4852"/>
    <cellStyle name="Note 3 8 12 3" xfId="4853"/>
    <cellStyle name="Note 3 8 13" xfId="4854"/>
    <cellStyle name="Note 3 8 13 2" xfId="4855"/>
    <cellStyle name="Note 3 8 13 3" xfId="4856"/>
    <cellStyle name="Note 3 8 14" xfId="4857"/>
    <cellStyle name="Note 3 8 14 2" xfId="4858"/>
    <cellStyle name="Note 3 8 14 3" xfId="4859"/>
    <cellStyle name="Note 3 8 15" xfId="4860"/>
    <cellStyle name="Note 3 8 15 2" xfId="4861"/>
    <cellStyle name="Note 3 8 15 3" xfId="4862"/>
    <cellStyle name="Note 3 8 16" xfId="4863"/>
    <cellStyle name="Note 3 8 2" xfId="4864"/>
    <cellStyle name="Note 3 8 2 2" xfId="4865"/>
    <cellStyle name="Note 3 8 2 3" xfId="4866"/>
    <cellStyle name="Note 3 8 3" xfId="4867"/>
    <cellStyle name="Note 3 8 3 2" xfId="4868"/>
    <cellStyle name="Note 3 8 3 3" xfId="4869"/>
    <cellStyle name="Note 3 8 4" xfId="4870"/>
    <cellStyle name="Note 3 8 4 2" xfId="4871"/>
    <cellStyle name="Note 3 8 4 3" xfId="4872"/>
    <cellStyle name="Note 3 8 5" xfId="4873"/>
    <cellStyle name="Note 3 8 5 2" xfId="4874"/>
    <cellStyle name="Note 3 8 5 3" xfId="4875"/>
    <cellStyle name="Note 3 8 6" xfId="4876"/>
    <cellStyle name="Note 3 8 6 2" xfId="4877"/>
    <cellStyle name="Note 3 8 6 3" xfId="4878"/>
    <cellStyle name="Note 3 8 7" xfId="4879"/>
    <cellStyle name="Note 3 8 7 2" xfId="4880"/>
    <cellStyle name="Note 3 8 7 3" xfId="4881"/>
    <cellStyle name="Note 3 8 8" xfId="4882"/>
    <cellStyle name="Note 3 8 8 2" xfId="4883"/>
    <cellStyle name="Note 3 8 8 3" xfId="4884"/>
    <cellStyle name="Note 3 8 9" xfId="4885"/>
    <cellStyle name="Note 3 8 9 2" xfId="4886"/>
    <cellStyle name="Note 3 8 9 3" xfId="4887"/>
    <cellStyle name="Note 3 9" xfId="4888"/>
    <cellStyle name="Note 3 9 10" xfId="4889"/>
    <cellStyle name="Note 3 9 10 2" xfId="4890"/>
    <cellStyle name="Note 3 9 10 3" xfId="4891"/>
    <cellStyle name="Note 3 9 11" xfId="4892"/>
    <cellStyle name="Note 3 9 11 2" xfId="4893"/>
    <cellStyle name="Note 3 9 11 3" xfId="4894"/>
    <cellStyle name="Note 3 9 12" xfId="4895"/>
    <cellStyle name="Note 3 9 12 2" xfId="4896"/>
    <cellStyle name="Note 3 9 12 3" xfId="4897"/>
    <cellStyle name="Note 3 9 13" xfId="4898"/>
    <cellStyle name="Note 3 9 13 2" xfId="4899"/>
    <cellStyle name="Note 3 9 13 3" xfId="4900"/>
    <cellStyle name="Note 3 9 14" xfId="4901"/>
    <cellStyle name="Note 3 9 14 2" xfId="4902"/>
    <cellStyle name="Note 3 9 14 3" xfId="4903"/>
    <cellStyle name="Note 3 9 15" xfId="4904"/>
    <cellStyle name="Note 3 9 15 2" xfId="4905"/>
    <cellStyle name="Note 3 9 15 3" xfId="4906"/>
    <cellStyle name="Note 3 9 16" xfId="4907"/>
    <cellStyle name="Note 3 9 2" xfId="4908"/>
    <cellStyle name="Note 3 9 2 2" xfId="4909"/>
    <cellStyle name="Note 3 9 2 3" xfId="4910"/>
    <cellStyle name="Note 3 9 3" xfId="4911"/>
    <cellStyle name="Note 3 9 3 2" xfId="4912"/>
    <cellStyle name="Note 3 9 3 3" xfId="4913"/>
    <cellStyle name="Note 3 9 4" xfId="4914"/>
    <cellStyle name="Note 3 9 4 2" xfId="4915"/>
    <cellStyle name="Note 3 9 4 3" xfId="4916"/>
    <cellStyle name="Note 3 9 5" xfId="4917"/>
    <cellStyle name="Note 3 9 5 2" xfId="4918"/>
    <cellStyle name="Note 3 9 5 3" xfId="4919"/>
    <cellStyle name="Note 3 9 6" xfId="4920"/>
    <cellStyle name="Note 3 9 6 2" xfId="4921"/>
    <cellStyle name="Note 3 9 6 3" xfId="4922"/>
    <cellStyle name="Note 3 9 7" xfId="4923"/>
    <cellStyle name="Note 3 9 7 2" xfId="4924"/>
    <cellStyle name="Note 3 9 7 3" xfId="4925"/>
    <cellStyle name="Note 3 9 8" xfId="4926"/>
    <cellStyle name="Note 3 9 8 2" xfId="4927"/>
    <cellStyle name="Note 3 9 8 3" xfId="4928"/>
    <cellStyle name="Note 3 9 9" xfId="4929"/>
    <cellStyle name="Note 3 9 9 2" xfId="4930"/>
    <cellStyle name="Note 3 9 9 3" xfId="4931"/>
    <cellStyle name="Note 4" xfId="4932"/>
    <cellStyle name="Note 4 10" xfId="4933"/>
    <cellStyle name="Note 4 10 10" xfId="4934"/>
    <cellStyle name="Note 4 10 10 2" xfId="4935"/>
    <cellStyle name="Note 4 10 10 3" xfId="4936"/>
    <cellStyle name="Note 4 10 11" xfId="4937"/>
    <cellStyle name="Note 4 10 11 2" xfId="4938"/>
    <cellStyle name="Note 4 10 11 3" xfId="4939"/>
    <cellStyle name="Note 4 10 12" xfId="4940"/>
    <cellStyle name="Note 4 10 12 2" xfId="4941"/>
    <cellStyle name="Note 4 10 12 3" xfId="4942"/>
    <cellStyle name="Note 4 10 13" xfId="4943"/>
    <cellStyle name="Note 4 10 13 2" xfId="4944"/>
    <cellStyle name="Note 4 10 13 3" xfId="4945"/>
    <cellStyle name="Note 4 10 14" xfId="4946"/>
    <cellStyle name="Note 4 10 14 2" xfId="4947"/>
    <cellStyle name="Note 4 10 14 3" xfId="4948"/>
    <cellStyle name="Note 4 10 15" xfId="4949"/>
    <cellStyle name="Note 4 10 15 2" xfId="4950"/>
    <cellStyle name="Note 4 10 15 3" xfId="4951"/>
    <cellStyle name="Note 4 10 16" xfId="4952"/>
    <cellStyle name="Note 4 10 2" xfId="4953"/>
    <cellStyle name="Note 4 10 2 2" xfId="4954"/>
    <cellStyle name="Note 4 10 2 3" xfId="4955"/>
    <cellStyle name="Note 4 10 3" xfId="4956"/>
    <cellStyle name="Note 4 10 3 2" xfId="4957"/>
    <cellStyle name="Note 4 10 3 3" xfId="4958"/>
    <cellStyle name="Note 4 10 4" xfId="4959"/>
    <cellStyle name="Note 4 10 4 2" xfId="4960"/>
    <cellStyle name="Note 4 10 4 3" xfId="4961"/>
    <cellStyle name="Note 4 10 5" xfId="4962"/>
    <cellStyle name="Note 4 10 5 2" xfId="4963"/>
    <cellStyle name="Note 4 10 5 3" xfId="4964"/>
    <cellStyle name="Note 4 10 6" xfId="4965"/>
    <cellStyle name="Note 4 10 6 2" xfId="4966"/>
    <cellStyle name="Note 4 10 6 3" xfId="4967"/>
    <cellStyle name="Note 4 10 7" xfId="4968"/>
    <cellStyle name="Note 4 10 7 2" xfId="4969"/>
    <cellStyle name="Note 4 10 7 3" xfId="4970"/>
    <cellStyle name="Note 4 10 8" xfId="4971"/>
    <cellStyle name="Note 4 10 8 2" xfId="4972"/>
    <cellStyle name="Note 4 10 8 3" xfId="4973"/>
    <cellStyle name="Note 4 10 9" xfId="4974"/>
    <cellStyle name="Note 4 10 9 2" xfId="4975"/>
    <cellStyle name="Note 4 10 9 3" xfId="4976"/>
    <cellStyle name="Note 4 11" xfId="4977"/>
    <cellStyle name="Note 4 11 10" xfId="4978"/>
    <cellStyle name="Note 4 11 10 2" xfId="4979"/>
    <cellStyle name="Note 4 11 10 3" xfId="4980"/>
    <cellStyle name="Note 4 11 11" xfId="4981"/>
    <cellStyle name="Note 4 11 11 2" xfId="4982"/>
    <cellStyle name="Note 4 11 11 3" xfId="4983"/>
    <cellStyle name="Note 4 11 12" xfId="4984"/>
    <cellStyle name="Note 4 11 12 2" xfId="4985"/>
    <cellStyle name="Note 4 11 12 3" xfId="4986"/>
    <cellStyle name="Note 4 11 13" xfId="4987"/>
    <cellStyle name="Note 4 11 13 2" xfId="4988"/>
    <cellStyle name="Note 4 11 13 3" xfId="4989"/>
    <cellStyle name="Note 4 11 14" xfId="4990"/>
    <cellStyle name="Note 4 11 14 2" xfId="4991"/>
    <cellStyle name="Note 4 11 14 3" xfId="4992"/>
    <cellStyle name="Note 4 11 15" xfId="4993"/>
    <cellStyle name="Note 4 11 15 2" xfId="4994"/>
    <cellStyle name="Note 4 11 15 3" xfId="4995"/>
    <cellStyle name="Note 4 11 16" xfId="4996"/>
    <cellStyle name="Note 4 11 2" xfId="4997"/>
    <cellStyle name="Note 4 11 2 2" xfId="4998"/>
    <cellStyle name="Note 4 11 2 3" xfId="4999"/>
    <cellStyle name="Note 4 11 3" xfId="5000"/>
    <cellStyle name="Note 4 11 3 2" xfId="5001"/>
    <cellStyle name="Note 4 11 3 3" xfId="5002"/>
    <cellStyle name="Note 4 11 4" xfId="5003"/>
    <cellStyle name="Note 4 11 4 2" xfId="5004"/>
    <cellStyle name="Note 4 11 4 3" xfId="5005"/>
    <cellStyle name="Note 4 11 5" xfId="5006"/>
    <cellStyle name="Note 4 11 5 2" xfId="5007"/>
    <cellStyle name="Note 4 11 5 3" xfId="5008"/>
    <cellStyle name="Note 4 11 6" xfId="5009"/>
    <cellStyle name="Note 4 11 6 2" xfId="5010"/>
    <cellStyle name="Note 4 11 6 3" xfId="5011"/>
    <cellStyle name="Note 4 11 7" xfId="5012"/>
    <cellStyle name="Note 4 11 7 2" xfId="5013"/>
    <cellStyle name="Note 4 11 7 3" xfId="5014"/>
    <cellStyle name="Note 4 11 8" xfId="5015"/>
    <cellStyle name="Note 4 11 8 2" xfId="5016"/>
    <cellStyle name="Note 4 11 8 3" xfId="5017"/>
    <cellStyle name="Note 4 11 9" xfId="5018"/>
    <cellStyle name="Note 4 11 9 2" xfId="5019"/>
    <cellStyle name="Note 4 11 9 3" xfId="5020"/>
    <cellStyle name="Note 4 12" xfId="5021"/>
    <cellStyle name="Note 4 12 10" xfId="5022"/>
    <cellStyle name="Note 4 12 10 2" xfId="5023"/>
    <cellStyle name="Note 4 12 10 3" xfId="5024"/>
    <cellStyle name="Note 4 12 11" xfId="5025"/>
    <cellStyle name="Note 4 12 11 2" xfId="5026"/>
    <cellStyle name="Note 4 12 11 3" xfId="5027"/>
    <cellStyle name="Note 4 12 12" xfId="5028"/>
    <cellStyle name="Note 4 12 12 2" xfId="5029"/>
    <cellStyle name="Note 4 12 12 3" xfId="5030"/>
    <cellStyle name="Note 4 12 13" xfId="5031"/>
    <cellStyle name="Note 4 12 13 2" xfId="5032"/>
    <cellStyle name="Note 4 12 13 3" xfId="5033"/>
    <cellStyle name="Note 4 12 14" xfId="5034"/>
    <cellStyle name="Note 4 12 14 2" xfId="5035"/>
    <cellStyle name="Note 4 12 14 3" xfId="5036"/>
    <cellStyle name="Note 4 12 15" xfId="5037"/>
    <cellStyle name="Note 4 12 15 2" xfId="5038"/>
    <cellStyle name="Note 4 12 15 3" xfId="5039"/>
    <cellStyle name="Note 4 12 16" xfId="5040"/>
    <cellStyle name="Note 4 12 2" xfId="5041"/>
    <cellStyle name="Note 4 12 2 2" xfId="5042"/>
    <cellStyle name="Note 4 12 2 3" xfId="5043"/>
    <cellStyle name="Note 4 12 3" xfId="5044"/>
    <cellStyle name="Note 4 12 3 2" xfId="5045"/>
    <cellStyle name="Note 4 12 3 3" xfId="5046"/>
    <cellStyle name="Note 4 12 4" xfId="5047"/>
    <cellStyle name="Note 4 12 4 2" xfId="5048"/>
    <cellStyle name="Note 4 12 4 3" xfId="5049"/>
    <cellStyle name="Note 4 12 5" xfId="5050"/>
    <cellStyle name="Note 4 12 5 2" xfId="5051"/>
    <cellStyle name="Note 4 12 5 3" xfId="5052"/>
    <cellStyle name="Note 4 12 6" xfId="5053"/>
    <cellStyle name="Note 4 12 6 2" xfId="5054"/>
    <cellStyle name="Note 4 12 6 3" xfId="5055"/>
    <cellStyle name="Note 4 12 7" xfId="5056"/>
    <cellStyle name="Note 4 12 7 2" xfId="5057"/>
    <cellStyle name="Note 4 12 7 3" xfId="5058"/>
    <cellStyle name="Note 4 12 8" xfId="5059"/>
    <cellStyle name="Note 4 12 8 2" xfId="5060"/>
    <cellStyle name="Note 4 12 8 3" xfId="5061"/>
    <cellStyle name="Note 4 12 9" xfId="5062"/>
    <cellStyle name="Note 4 12 9 2" xfId="5063"/>
    <cellStyle name="Note 4 12 9 3" xfId="5064"/>
    <cellStyle name="Note 4 13" xfId="5065"/>
    <cellStyle name="Note 4 13 10" xfId="5066"/>
    <cellStyle name="Note 4 13 10 2" xfId="5067"/>
    <cellStyle name="Note 4 13 10 3" xfId="5068"/>
    <cellStyle name="Note 4 13 11" xfId="5069"/>
    <cellStyle name="Note 4 13 11 2" xfId="5070"/>
    <cellStyle name="Note 4 13 11 3" xfId="5071"/>
    <cellStyle name="Note 4 13 12" xfId="5072"/>
    <cellStyle name="Note 4 13 12 2" xfId="5073"/>
    <cellStyle name="Note 4 13 12 3" xfId="5074"/>
    <cellStyle name="Note 4 13 13" xfId="5075"/>
    <cellStyle name="Note 4 13 13 2" xfId="5076"/>
    <cellStyle name="Note 4 13 13 3" xfId="5077"/>
    <cellStyle name="Note 4 13 14" xfId="5078"/>
    <cellStyle name="Note 4 13 14 2" xfId="5079"/>
    <cellStyle name="Note 4 13 14 3" xfId="5080"/>
    <cellStyle name="Note 4 13 15" xfId="5081"/>
    <cellStyle name="Note 4 13 15 2" xfId="5082"/>
    <cellStyle name="Note 4 13 15 3" xfId="5083"/>
    <cellStyle name="Note 4 13 16" xfId="5084"/>
    <cellStyle name="Note 4 13 2" xfId="5085"/>
    <cellStyle name="Note 4 13 2 2" xfId="5086"/>
    <cellStyle name="Note 4 13 2 3" xfId="5087"/>
    <cellStyle name="Note 4 13 3" xfId="5088"/>
    <cellStyle name="Note 4 13 3 2" xfId="5089"/>
    <cellStyle name="Note 4 13 3 3" xfId="5090"/>
    <cellStyle name="Note 4 13 4" xfId="5091"/>
    <cellStyle name="Note 4 13 4 2" xfId="5092"/>
    <cellStyle name="Note 4 13 4 3" xfId="5093"/>
    <cellStyle name="Note 4 13 5" xfId="5094"/>
    <cellStyle name="Note 4 13 5 2" xfId="5095"/>
    <cellStyle name="Note 4 13 5 3" xfId="5096"/>
    <cellStyle name="Note 4 13 6" xfId="5097"/>
    <cellStyle name="Note 4 13 6 2" xfId="5098"/>
    <cellStyle name="Note 4 13 6 3" xfId="5099"/>
    <cellStyle name="Note 4 13 7" xfId="5100"/>
    <cellStyle name="Note 4 13 7 2" xfId="5101"/>
    <cellStyle name="Note 4 13 7 3" xfId="5102"/>
    <cellStyle name="Note 4 13 8" xfId="5103"/>
    <cellStyle name="Note 4 13 8 2" xfId="5104"/>
    <cellStyle name="Note 4 13 8 3" xfId="5105"/>
    <cellStyle name="Note 4 13 9" xfId="5106"/>
    <cellStyle name="Note 4 13 9 2" xfId="5107"/>
    <cellStyle name="Note 4 13 9 3" xfId="5108"/>
    <cellStyle name="Note 4 14" xfId="5109"/>
    <cellStyle name="Note 4 14 2" xfId="5110"/>
    <cellStyle name="Note 4 14 3" xfId="5111"/>
    <cellStyle name="Note 4 15" xfId="5112"/>
    <cellStyle name="Note 4 15 2" xfId="5113"/>
    <cellStyle name="Note 4 15 3" xfId="5114"/>
    <cellStyle name="Note 4 16" xfId="5115"/>
    <cellStyle name="Note 4 16 2" xfId="5116"/>
    <cellStyle name="Note 4 16 3" xfId="5117"/>
    <cellStyle name="Note 4 17" xfId="5118"/>
    <cellStyle name="Note 4 17 2" xfId="5119"/>
    <cellStyle name="Note 4 17 3" xfId="5120"/>
    <cellStyle name="Note 4 18" xfId="5121"/>
    <cellStyle name="Note 4 18 2" xfId="5122"/>
    <cellStyle name="Note 4 18 3" xfId="5123"/>
    <cellStyle name="Note 4 19" xfId="5124"/>
    <cellStyle name="Note 4 19 2" xfId="5125"/>
    <cellStyle name="Note 4 19 3" xfId="5126"/>
    <cellStyle name="Note 4 2" xfId="5127"/>
    <cellStyle name="Note 4 2 10" xfId="5128"/>
    <cellStyle name="Note 4 2 10 2" xfId="5129"/>
    <cellStyle name="Note 4 2 10 3" xfId="5130"/>
    <cellStyle name="Note 4 2 11" xfId="5131"/>
    <cellStyle name="Note 4 2 11 2" xfId="5132"/>
    <cellStyle name="Note 4 2 11 3" xfId="5133"/>
    <cellStyle name="Note 4 2 12" xfId="5134"/>
    <cellStyle name="Note 4 2 12 2" xfId="5135"/>
    <cellStyle name="Note 4 2 12 3" xfId="5136"/>
    <cellStyle name="Note 4 2 13" xfId="5137"/>
    <cellStyle name="Note 4 2 13 2" xfId="5138"/>
    <cellStyle name="Note 4 2 13 3" xfId="5139"/>
    <cellStyle name="Note 4 2 14" xfId="5140"/>
    <cellStyle name="Note 4 2 14 2" xfId="5141"/>
    <cellStyle name="Note 4 2 14 3" xfId="5142"/>
    <cellStyle name="Note 4 2 15" xfId="5143"/>
    <cellStyle name="Note 4 2 15 2" xfId="5144"/>
    <cellStyle name="Note 4 2 15 3" xfId="5145"/>
    <cellStyle name="Note 4 2 16" xfId="5146"/>
    <cellStyle name="Note 4 2 17" xfId="5147"/>
    <cellStyle name="Note 4 2 2" xfId="5148"/>
    <cellStyle name="Note 4 2 2 2" xfId="5149"/>
    <cellStyle name="Note 4 2 2 3" xfId="5150"/>
    <cellStyle name="Note 4 2 3" xfId="5151"/>
    <cellStyle name="Note 4 2 3 2" xfId="5152"/>
    <cellStyle name="Note 4 2 3 3" xfId="5153"/>
    <cellStyle name="Note 4 2 4" xfId="5154"/>
    <cellStyle name="Note 4 2 4 2" xfId="5155"/>
    <cellStyle name="Note 4 2 4 3" xfId="5156"/>
    <cellStyle name="Note 4 2 5" xfId="5157"/>
    <cellStyle name="Note 4 2 5 2" xfId="5158"/>
    <cellStyle name="Note 4 2 5 3" xfId="5159"/>
    <cellStyle name="Note 4 2 6" xfId="5160"/>
    <cellStyle name="Note 4 2 6 2" xfId="5161"/>
    <cellStyle name="Note 4 2 6 3" xfId="5162"/>
    <cellStyle name="Note 4 2 7" xfId="5163"/>
    <cellStyle name="Note 4 2 7 2" xfId="5164"/>
    <cellStyle name="Note 4 2 7 3" xfId="5165"/>
    <cellStyle name="Note 4 2 8" xfId="5166"/>
    <cellStyle name="Note 4 2 8 2" xfId="5167"/>
    <cellStyle name="Note 4 2 8 3" xfId="5168"/>
    <cellStyle name="Note 4 2 9" xfId="5169"/>
    <cellStyle name="Note 4 2 9 2" xfId="5170"/>
    <cellStyle name="Note 4 2 9 3" xfId="5171"/>
    <cellStyle name="Note 4 20" xfId="5172"/>
    <cellStyle name="Note 4 20 2" xfId="5173"/>
    <cellStyle name="Note 4 20 3" xfId="5174"/>
    <cellStyle name="Note 4 21" xfId="5175"/>
    <cellStyle name="Note 4 21 2" xfId="5176"/>
    <cellStyle name="Note 4 21 3" xfId="5177"/>
    <cellStyle name="Note 4 22" xfId="5178"/>
    <cellStyle name="Note 4 22 2" xfId="5179"/>
    <cellStyle name="Note 4 22 3" xfId="5180"/>
    <cellStyle name="Note 4 23" xfId="5181"/>
    <cellStyle name="Note 4 23 2" xfId="5182"/>
    <cellStyle name="Note 4 23 3" xfId="5183"/>
    <cellStyle name="Note 4 24" xfId="5184"/>
    <cellStyle name="Note 4 24 2" xfId="5185"/>
    <cellStyle name="Note 4 24 3" xfId="5186"/>
    <cellStyle name="Note 4 25" xfId="5187"/>
    <cellStyle name="Note 4 25 2" xfId="5188"/>
    <cellStyle name="Note 4 25 3" xfId="5189"/>
    <cellStyle name="Note 4 26" xfId="5190"/>
    <cellStyle name="Note 4 26 2" xfId="5191"/>
    <cellStyle name="Note 4 26 3" xfId="5192"/>
    <cellStyle name="Note 4 27" xfId="5193"/>
    <cellStyle name="Note 4 27 2" xfId="5194"/>
    <cellStyle name="Note 4 27 3" xfId="5195"/>
    <cellStyle name="Note 4 28" xfId="5196"/>
    <cellStyle name="Note 4 29" xfId="5197"/>
    <cellStyle name="Note 4 3" xfId="5198"/>
    <cellStyle name="Note 4 3 10" xfId="5199"/>
    <cellStyle name="Note 4 3 10 2" xfId="5200"/>
    <cellStyle name="Note 4 3 10 3" xfId="5201"/>
    <cellStyle name="Note 4 3 11" xfId="5202"/>
    <cellStyle name="Note 4 3 11 2" xfId="5203"/>
    <cellStyle name="Note 4 3 11 3" xfId="5204"/>
    <cellStyle name="Note 4 3 12" xfId="5205"/>
    <cellStyle name="Note 4 3 12 2" xfId="5206"/>
    <cellStyle name="Note 4 3 12 3" xfId="5207"/>
    <cellStyle name="Note 4 3 13" xfId="5208"/>
    <cellStyle name="Note 4 3 13 2" xfId="5209"/>
    <cellStyle name="Note 4 3 13 3" xfId="5210"/>
    <cellStyle name="Note 4 3 14" xfId="5211"/>
    <cellStyle name="Note 4 3 14 2" xfId="5212"/>
    <cellStyle name="Note 4 3 14 3" xfId="5213"/>
    <cellStyle name="Note 4 3 15" xfId="5214"/>
    <cellStyle name="Note 4 3 15 2" xfId="5215"/>
    <cellStyle name="Note 4 3 15 3" xfId="5216"/>
    <cellStyle name="Note 4 3 16" xfId="5217"/>
    <cellStyle name="Note 4 3 2" xfId="5218"/>
    <cellStyle name="Note 4 3 2 2" xfId="5219"/>
    <cellStyle name="Note 4 3 2 3" xfId="5220"/>
    <cellStyle name="Note 4 3 3" xfId="5221"/>
    <cellStyle name="Note 4 3 3 2" xfId="5222"/>
    <cellStyle name="Note 4 3 3 3" xfId="5223"/>
    <cellStyle name="Note 4 3 4" xfId="5224"/>
    <cellStyle name="Note 4 3 4 2" xfId="5225"/>
    <cellStyle name="Note 4 3 4 3" xfId="5226"/>
    <cellStyle name="Note 4 3 5" xfId="5227"/>
    <cellStyle name="Note 4 3 5 2" xfId="5228"/>
    <cellStyle name="Note 4 3 5 3" xfId="5229"/>
    <cellStyle name="Note 4 3 6" xfId="5230"/>
    <cellStyle name="Note 4 3 6 2" xfId="5231"/>
    <cellStyle name="Note 4 3 6 3" xfId="5232"/>
    <cellStyle name="Note 4 3 7" xfId="5233"/>
    <cellStyle name="Note 4 3 7 2" xfId="5234"/>
    <cellStyle name="Note 4 3 7 3" xfId="5235"/>
    <cellStyle name="Note 4 3 8" xfId="5236"/>
    <cellStyle name="Note 4 3 8 2" xfId="5237"/>
    <cellStyle name="Note 4 3 8 3" xfId="5238"/>
    <cellStyle name="Note 4 3 9" xfId="5239"/>
    <cellStyle name="Note 4 3 9 2" xfId="5240"/>
    <cellStyle name="Note 4 3 9 3" xfId="5241"/>
    <cellStyle name="Note 4 4" xfId="5242"/>
    <cellStyle name="Note 4 4 10" xfId="5243"/>
    <cellStyle name="Note 4 4 10 2" xfId="5244"/>
    <cellStyle name="Note 4 4 10 3" xfId="5245"/>
    <cellStyle name="Note 4 4 11" xfId="5246"/>
    <cellStyle name="Note 4 4 11 2" xfId="5247"/>
    <cellStyle name="Note 4 4 11 3" xfId="5248"/>
    <cellStyle name="Note 4 4 12" xfId="5249"/>
    <cellStyle name="Note 4 4 12 2" xfId="5250"/>
    <cellStyle name="Note 4 4 12 3" xfId="5251"/>
    <cellStyle name="Note 4 4 13" xfId="5252"/>
    <cellStyle name="Note 4 4 13 2" xfId="5253"/>
    <cellStyle name="Note 4 4 13 3" xfId="5254"/>
    <cellStyle name="Note 4 4 14" xfId="5255"/>
    <cellStyle name="Note 4 4 14 2" xfId="5256"/>
    <cellStyle name="Note 4 4 14 3" xfId="5257"/>
    <cellStyle name="Note 4 4 15" xfId="5258"/>
    <cellStyle name="Note 4 4 15 2" xfId="5259"/>
    <cellStyle name="Note 4 4 15 3" xfId="5260"/>
    <cellStyle name="Note 4 4 16" xfId="5261"/>
    <cellStyle name="Note 4 4 2" xfId="5262"/>
    <cellStyle name="Note 4 4 2 2" xfId="5263"/>
    <cellStyle name="Note 4 4 2 3" xfId="5264"/>
    <cellStyle name="Note 4 4 3" xfId="5265"/>
    <cellStyle name="Note 4 4 3 2" xfId="5266"/>
    <cellStyle name="Note 4 4 3 3" xfId="5267"/>
    <cellStyle name="Note 4 4 4" xfId="5268"/>
    <cellStyle name="Note 4 4 4 2" xfId="5269"/>
    <cellStyle name="Note 4 4 4 3" xfId="5270"/>
    <cellStyle name="Note 4 4 5" xfId="5271"/>
    <cellStyle name="Note 4 4 5 2" xfId="5272"/>
    <cellStyle name="Note 4 4 5 3" xfId="5273"/>
    <cellStyle name="Note 4 4 6" xfId="5274"/>
    <cellStyle name="Note 4 4 6 2" xfId="5275"/>
    <cellStyle name="Note 4 4 6 3" xfId="5276"/>
    <cellStyle name="Note 4 4 7" xfId="5277"/>
    <cellStyle name="Note 4 4 7 2" xfId="5278"/>
    <cellStyle name="Note 4 4 7 3" xfId="5279"/>
    <cellStyle name="Note 4 4 8" xfId="5280"/>
    <cellStyle name="Note 4 4 8 2" xfId="5281"/>
    <cellStyle name="Note 4 4 8 3" xfId="5282"/>
    <cellStyle name="Note 4 4 9" xfId="5283"/>
    <cellStyle name="Note 4 4 9 2" xfId="5284"/>
    <cellStyle name="Note 4 4 9 3" xfId="5285"/>
    <cellStyle name="Note 4 5" xfId="5286"/>
    <cellStyle name="Note 4 5 10" xfId="5287"/>
    <cellStyle name="Note 4 5 10 2" xfId="5288"/>
    <cellStyle name="Note 4 5 10 3" xfId="5289"/>
    <cellStyle name="Note 4 5 11" xfId="5290"/>
    <cellStyle name="Note 4 5 11 2" xfId="5291"/>
    <cellStyle name="Note 4 5 11 3" xfId="5292"/>
    <cellStyle name="Note 4 5 12" xfId="5293"/>
    <cellStyle name="Note 4 5 12 2" xfId="5294"/>
    <cellStyle name="Note 4 5 12 3" xfId="5295"/>
    <cellStyle name="Note 4 5 13" xfId="5296"/>
    <cellStyle name="Note 4 5 13 2" xfId="5297"/>
    <cellStyle name="Note 4 5 13 3" xfId="5298"/>
    <cellStyle name="Note 4 5 14" xfId="5299"/>
    <cellStyle name="Note 4 5 14 2" xfId="5300"/>
    <cellStyle name="Note 4 5 14 3" xfId="5301"/>
    <cellStyle name="Note 4 5 15" xfId="5302"/>
    <cellStyle name="Note 4 5 15 2" xfId="5303"/>
    <cellStyle name="Note 4 5 15 3" xfId="5304"/>
    <cellStyle name="Note 4 5 16" xfId="5305"/>
    <cellStyle name="Note 4 5 2" xfId="5306"/>
    <cellStyle name="Note 4 5 2 2" xfId="5307"/>
    <cellStyle name="Note 4 5 2 3" xfId="5308"/>
    <cellStyle name="Note 4 5 3" xfId="5309"/>
    <cellStyle name="Note 4 5 3 2" xfId="5310"/>
    <cellStyle name="Note 4 5 3 3" xfId="5311"/>
    <cellStyle name="Note 4 5 4" xfId="5312"/>
    <cellStyle name="Note 4 5 4 2" xfId="5313"/>
    <cellStyle name="Note 4 5 4 3" xfId="5314"/>
    <cellStyle name="Note 4 5 5" xfId="5315"/>
    <cellStyle name="Note 4 5 5 2" xfId="5316"/>
    <cellStyle name="Note 4 5 5 3" xfId="5317"/>
    <cellStyle name="Note 4 5 6" xfId="5318"/>
    <cellStyle name="Note 4 5 6 2" xfId="5319"/>
    <cellStyle name="Note 4 5 6 3" xfId="5320"/>
    <cellStyle name="Note 4 5 7" xfId="5321"/>
    <cellStyle name="Note 4 5 7 2" xfId="5322"/>
    <cellStyle name="Note 4 5 7 3" xfId="5323"/>
    <cellStyle name="Note 4 5 8" xfId="5324"/>
    <cellStyle name="Note 4 5 8 2" xfId="5325"/>
    <cellStyle name="Note 4 5 8 3" xfId="5326"/>
    <cellStyle name="Note 4 5 9" xfId="5327"/>
    <cellStyle name="Note 4 5 9 2" xfId="5328"/>
    <cellStyle name="Note 4 5 9 3" xfId="5329"/>
    <cellStyle name="Note 4 6" xfId="5330"/>
    <cellStyle name="Note 4 6 10" xfId="5331"/>
    <cellStyle name="Note 4 6 10 2" xfId="5332"/>
    <cellStyle name="Note 4 6 10 3" xfId="5333"/>
    <cellStyle name="Note 4 6 11" xfId="5334"/>
    <cellStyle name="Note 4 6 11 2" xfId="5335"/>
    <cellStyle name="Note 4 6 11 3" xfId="5336"/>
    <cellStyle name="Note 4 6 12" xfId="5337"/>
    <cellStyle name="Note 4 6 12 2" xfId="5338"/>
    <cellStyle name="Note 4 6 12 3" xfId="5339"/>
    <cellStyle name="Note 4 6 13" xfId="5340"/>
    <cellStyle name="Note 4 6 13 2" xfId="5341"/>
    <cellStyle name="Note 4 6 13 3" xfId="5342"/>
    <cellStyle name="Note 4 6 14" xfId="5343"/>
    <cellStyle name="Note 4 6 14 2" xfId="5344"/>
    <cellStyle name="Note 4 6 14 3" xfId="5345"/>
    <cellStyle name="Note 4 6 15" xfId="5346"/>
    <cellStyle name="Note 4 6 15 2" xfId="5347"/>
    <cellStyle name="Note 4 6 15 3" xfId="5348"/>
    <cellStyle name="Note 4 6 16" xfId="5349"/>
    <cellStyle name="Note 4 6 2" xfId="5350"/>
    <cellStyle name="Note 4 6 2 2" xfId="5351"/>
    <cellStyle name="Note 4 6 2 3" xfId="5352"/>
    <cellStyle name="Note 4 6 3" xfId="5353"/>
    <cellStyle name="Note 4 6 3 2" xfId="5354"/>
    <cellStyle name="Note 4 6 3 3" xfId="5355"/>
    <cellStyle name="Note 4 6 4" xfId="5356"/>
    <cellStyle name="Note 4 6 4 2" xfId="5357"/>
    <cellStyle name="Note 4 6 4 3" xfId="5358"/>
    <cellStyle name="Note 4 6 5" xfId="5359"/>
    <cellStyle name="Note 4 6 5 2" xfId="5360"/>
    <cellStyle name="Note 4 6 5 3" xfId="5361"/>
    <cellStyle name="Note 4 6 6" xfId="5362"/>
    <cellStyle name="Note 4 6 6 2" xfId="5363"/>
    <cellStyle name="Note 4 6 6 3" xfId="5364"/>
    <cellStyle name="Note 4 6 7" xfId="5365"/>
    <cellStyle name="Note 4 6 7 2" xfId="5366"/>
    <cellStyle name="Note 4 6 7 3" xfId="5367"/>
    <cellStyle name="Note 4 6 8" xfId="5368"/>
    <cellStyle name="Note 4 6 8 2" xfId="5369"/>
    <cellStyle name="Note 4 6 8 3" xfId="5370"/>
    <cellStyle name="Note 4 6 9" xfId="5371"/>
    <cellStyle name="Note 4 6 9 2" xfId="5372"/>
    <cellStyle name="Note 4 6 9 3" xfId="5373"/>
    <cellStyle name="Note 4 7" xfId="5374"/>
    <cellStyle name="Note 4 7 10" xfId="5375"/>
    <cellStyle name="Note 4 7 10 2" xfId="5376"/>
    <cellStyle name="Note 4 7 10 3" xfId="5377"/>
    <cellStyle name="Note 4 7 11" xfId="5378"/>
    <cellStyle name="Note 4 7 11 2" xfId="5379"/>
    <cellStyle name="Note 4 7 11 3" xfId="5380"/>
    <cellStyle name="Note 4 7 12" xfId="5381"/>
    <cellStyle name="Note 4 7 12 2" xfId="5382"/>
    <cellStyle name="Note 4 7 12 3" xfId="5383"/>
    <cellStyle name="Note 4 7 13" xfId="5384"/>
    <cellStyle name="Note 4 7 13 2" xfId="5385"/>
    <cellStyle name="Note 4 7 13 3" xfId="5386"/>
    <cellStyle name="Note 4 7 14" xfId="5387"/>
    <cellStyle name="Note 4 7 14 2" xfId="5388"/>
    <cellStyle name="Note 4 7 14 3" xfId="5389"/>
    <cellStyle name="Note 4 7 15" xfId="5390"/>
    <cellStyle name="Note 4 7 15 2" xfId="5391"/>
    <cellStyle name="Note 4 7 15 3" xfId="5392"/>
    <cellStyle name="Note 4 7 16" xfId="5393"/>
    <cellStyle name="Note 4 7 2" xfId="5394"/>
    <cellStyle name="Note 4 7 2 2" xfId="5395"/>
    <cellStyle name="Note 4 7 2 3" xfId="5396"/>
    <cellStyle name="Note 4 7 3" xfId="5397"/>
    <cellStyle name="Note 4 7 3 2" xfId="5398"/>
    <cellStyle name="Note 4 7 3 3" xfId="5399"/>
    <cellStyle name="Note 4 7 4" xfId="5400"/>
    <cellStyle name="Note 4 7 4 2" xfId="5401"/>
    <cellStyle name="Note 4 7 4 3" xfId="5402"/>
    <cellStyle name="Note 4 7 5" xfId="5403"/>
    <cellStyle name="Note 4 7 5 2" xfId="5404"/>
    <cellStyle name="Note 4 7 5 3" xfId="5405"/>
    <cellStyle name="Note 4 7 6" xfId="5406"/>
    <cellStyle name="Note 4 7 6 2" xfId="5407"/>
    <cellStyle name="Note 4 7 6 3" xfId="5408"/>
    <cellStyle name="Note 4 7 7" xfId="5409"/>
    <cellStyle name="Note 4 7 7 2" xfId="5410"/>
    <cellStyle name="Note 4 7 7 3" xfId="5411"/>
    <cellStyle name="Note 4 7 8" xfId="5412"/>
    <cellStyle name="Note 4 7 8 2" xfId="5413"/>
    <cellStyle name="Note 4 7 8 3" xfId="5414"/>
    <cellStyle name="Note 4 7 9" xfId="5415"/>
    <cellStyle name="Note 4 7 9 2" xfId="5416"/>
    <cellStyle name="Note 4 7 9 3" xfId="5417"/>
    <cellStyle name="Note 4 8" xfId="5418"/>
    <cellStyle name="Note 4 8 10" xfId="5419"/>
    <cellStyle name="Note 4 8 10 2" xfId="5420"/>
    <cellStyle name="Note 4 8 10 3" xfId="5421"/>
    <cellStyle name="Note 4 8 11" xfId="5422"/>
    <cellStyle name="Note 4 8 11 2" xfId="5423"/>
    <cellStyle name="Note 4 8 11 3" xfId="5424"/>
    <cellStyle name="Note 4 8 12" xfId="5425"/>
    <cellStyle name="Note 4 8 12 2" xfId="5426"/>
    <cellStyle name="Note 4 8 12 3" xfId="5427"/>
    <cellStyle name="Note 4 8 13" xfId="5428"/>
    <cellStyle name="Note 4 8 13 2" xfId="5429"/>
    <cellStyle name="Note 4 8 13 3" xfId="5430"/>
    <cellStyle name="Note 4 8 14" xfId="5431"/>
    <cellStyle name="Note 4 8 14 2" xfId="5432"/>
    <cellStyle name="Note 4 8 14 3" xfId="5433"/>
    <cellStyle name="Note 4 8 15" xfId="5434"/>
    <cellStyle name="Note 4 8 15 2" xfId="5435"/>
    <cellStyle name="Note 4 8 15 3" xfId="5436"/>
    <cellStyle name="Note 4 8 16" xfId="5437"/>
    <cellStyle name="Note 4 8 2" xfId="5438"/>
    <cellStyle name="Note 4 8 2 2" xfId="5439"/>
    <cellStyle name="Note 4 8 2 3" xfId="5440"/>
    <cellStyle name="Note 4 8 3" xfId="5441"/>
    <cellStyle name="Note 4 8 3 2" xfId="5442"/>
    <cellStyle name="Note 4 8 3 3" xfId="5443"/>
    <cellStyle name="Note 4 8 4" xfId="5444"/>
    <cellStyle name="Note 4 8 4 2" xfId="5445"/>
    <cellStyle name="Note 4 8 4 3" xfId="5446"/>
    <cellStyle name="Note 4 8 5" xfId="5447"/>
    <cellStyle name="Note 4 8 5 2" xfId="5448"/>
    <cellStyle name="Note 4 8 5 3" xfId="5449"/>
    <cellStyle name="Note 4 8 6" xfId="5450"/>
    <cellStyle name="Note 4 8 6 2" xfId="5451"/>
    <cellStyle name="Note 4 8 6 3" xfId="5452"/>
    <cellStyle name="Note 4 8 7" xfId="5453"/>
    <cellStyle name="Note 4 8 7 2" xfId="5454"/>
    <cellStyle name="Note 4 8 7 3" xfId="5455"/>
    <cellStyle name="Note 4 8 8" xfId="5456"/>
    <cellStyle name="Note 4 8 8 2" xfId="5457"/>
    <cellStyle name="Note 4 8 8 3" xfId="5458"/>
    <cellStyle name="Note 4 8 9" xfId="5459"/>
    <cellStyle name="Note 4 8 9 2" xfId="5460"/>
    <cellStyle name="Note 4 8 9 3" xfId="5461"/>
    <cellStyle name="Note 4 9" xfId="5462"/>
    <cellStyle name="Note 4 9 10" xfId="5463"/>
    <cellStyle name="Note 4 9 10 2" xfId="5464"/>
    <cellStyle name="Note 4 9 10 3" xfId="5465"/>
    <cellStyle name="Note 4 9 11" xfId="5466"/>
    <cellStyle name="Note 4 9 11 2" xfId="5467"/>
    <cellStyle name="Note 4 9 11 3" xfId="5468"/>
    <cellStyle name="Note 4 9 12" xfId="5469"/>
    <cellStyle name="Note 4 9 12 2" xfId="5470"/>
    <cellStyle name="Note 4 9 12 3" xfId="5471"/>
    <cellStyle name="Note 4 9 13" xfId="5472"/>
    <cellStyle name="Note 4 9 13 2" xfId="5473"/>
    <cellStyle name="Note 4 9 13 3" xfId="5474"/>
    <cellStyle name="Note 4 9 14" xfId="5475"/>
    <cellStyle name="Note 4 9 14 2" xfId="5476"/>
    <cellStyle name="Note 4 9 14 3" xfId="5477"/>
    <cellStyle name="Note 4 9 15" xfId="5478"/>
    <cellStyle name="Note 4 9 15 2" xfId="5479"/>
    <cellStyle name="Note 4 9 15 3" xfId="5480"/>
    <cellStyle name="Note 4 9 16" xfId="5481"/>
    <cellStyle name="Note 4 9 2" xfId="5482"/>
    <cellStyle name="Note 4 9 2 2" xfId="5483"/>
    <cellStyle name="Note 4 9 2 3" xfId="5484"/>
    <cellStyle name="Note 4 9 3" xfId="5485"/>
    <cellStyle name="Note 4 9 3 2" xfId="5486"/>
    <cellStyle name="Note 4 9 3 3" xfId="5487"/>
    <cellStyle name="Note 4 9 4" xfId="5488"/>
    <cellStyle name="Note 4 9 4 2" xfId="5489"/>
    <cellStyle name="Note 4 9 4 3" xfId="5490"/>
    <cellStyle name="Note 4 9 5" xfId="5491"/>
    <cellStyle name="Note 4 9 5 2" xfId="5492"/>
    <cellStyle name="Note 4 9 5 3" xfId="5493"/>
    <cellStyle name="Note 4 9 6" xfId="5494"/>
    <cellStyle name="Note 4 9 6 2" xfId="5495"/>
    <cellStyle name="Note 4 9 6 3" xfId="5496"/>
    <cellStyle name="Note 4 9 7" xfId="5497"/>
    <cellStyle name="Note 4 9 7 2" xfId="5498"/>
    <cellStyle name="Note 4 9 7 3" xfId="5499"/>
    <cellStyle name="Note 4 9 8" xfId="5500"/>
    <cellStyle name="Note 4 9 8 2" xfId="5501"/>
    <cellStyle name="Note 4 9 8 3" xfId="5502"/>
    <cellStyle name="Note 4 9 9" xfId="5503"/>
    <cellStyle name="Note 4 9 9 2" xfId="5504"/>
    <cellStyle name="Note 4 9 9 3" xfId="5505"/>
    <cellStyle name="Note 5" xfId="5506"/>
    <cellStyle name="Note 5 2" xfId="5507"/>
    <cellStyle name="Note 6" xfId="5508"/>
    <cellStyle name="Note 6 2" xfId="5509"/>
    <cellStyle name="Note 7" xfId="5510"/>
    <cellStyle name="Note 7 2" xfId="5511"/>
    <cellStyle name="Note 8" xfId="5512"/>
    <cellStyle name="Note 8 2" xfId="5513"/>
    <cellStyle name="Note 9" xfId="5514"/>
    <cellStyle name="Note 9 2" xfId="5515"/>
    <cellStyle name="Output 2" xfId="5516"/>
    <cellStyle name="Output 2 10" xfId="5517"/>
    <cellStyle name="Output 2 10 10" xfId="5518"/>
    <cellStyle name="Output 2 10 10 2" xfId="5519"/>
    <cellStyle name="Output 2 10 10 3" xfId="5520"/>
    <cellStyle name="Output 2 10 11" xfId="5521"/>
    <cellStyle name="Output 2 10 11 2" xfId="5522"/>
    <cellStyle name="Output 2 10 11 3" xfId="5523"/>
    <cellStyle name="Output 2 10 12" xfId="5524"/>
    <cellStyle name="Output 2 10 12 2" xfId="5525"/>
    <cellStyle name="Output 2 10 12 3" xfId="5526"/>
    <cellStyle name="Output 2 10 13" xfId="5527"/>
    <cellStyle name="Output 2 10 13 2" xfId="5528"/>
    <cellStyle name="Output 2 10 13 3" xfId="5529"/>
    <cellStyle name="Output 2 10 14" xfId="5530"/>
    <cellStyle name="Output 2 10 14 2" xfId="5531"/>
    <cellStyle name="Output 2 10 14 3" xfId="5532"/>
    <cellStyle name="Output 2 10 15" xfId="5533"/>
    <cellStyle name="Output 2 10 15 2" xfId="5534"/>
    <cellStyle name="Output 2 10 15 3" xfId="5535"/>
    <cellStyle name="Output 2 10 16" xfId="5536"/>
    <cellStyle name="Output 2 10 2" xfId="5537"/>
    <cellStyle name="Output 2 10 2 2" xfId="5538"/>
    <cellStyle name="Output 2 10 2 3" xfId="5539"/>
    <cellStyle name="Output 2 10 3" xfId="5540"/>
    <cellStyle name="Output 2 10 3 2" xfId="5541"/>
    <cellStyle name="Output 2 10 3 3" xfId="5542"/>
    <cellStyle name="Output 2 10 4" xfId="5543"/>
    <cellStyle name="Output 2 10 4 2" xfId="5544"/>
    <cellStyle name="Output 2 10 4 3" xfId="5545"/>
    <cellStyle name="Output 2 10 5" xfId="5546"/>
    <cellStyle name="Output 2 10 5 2" xfId="5547"/>
    <cellStyle name="Output 2 10 5 3" xfId="5548"/>
    <cellStyle name="Output 2 10 6" xfId="5549"/>
    <cellStyle name="Output 2 10 6 2" xfId="5550"/>
    <cellStyle name="Output 2 10 6 3" xfId="5551"/>
    <cellStyle name="Output 2 10 7" xfId="5552"/>
    <cellStyle name="Output 2 10 7 2" xfId="5553"/>
    <cellStyle name="Output 2 10 7 3" xfId="5554"/>
    <cellStyle name="Output 2 10 8" xfId="5555"/>
    <cellStyle name="Output 2 10 8 2" xfId="5556"/>
    <cellStyle name="Output 2 10 8 3" xfId="5557"/>
    <cellStyle name="Output 2 10 9" xfId="5558"/>
    <cellStyle name="Output 2 10 9 2" xfId="5559"/>
    <cellStyle name="Output 2 10 9 3" xfId="5560"/>
    <cellStyle name="Output 2 11" xfId="5561"/>
    <cellStyle name="Output 2 11 10" xfId="5562"/>
    <cellStyle name="Output 2 11 10 2" xfId="5563"/>
    <cellStyle name="Output 2 11 10 3" xfId="5564"/>
    <cellStyle name="Output 2 11 11" xfId="5565"/>
    <cellStyle name="Output 2 11 11 2" xfId="5566"/>
    <cellStyle name="Output 2 11 11 3" xfId="5567"/>
    <cellStyle name="Output 2 11 12" xfId="5568"/>
    <cellStyle name="Output 2 11 12 2" xfId="5569"/>
    <cellStyle name="Output 2 11 12 3" xfId="5570"/>
    <cellStyle name="Output 2 11 13" xfId="5571"/>
    <cellStyle name="Output 2 11 13 2" xfId="5572"/>
    <cellStyle name="Output 2 11 13 3" xfId="5573"/>
    <cellStyle name="Output 2 11 14" xfId="5574"/>
    <cellStyle name="Output 2 11 14 2" xfId="5575"/>
    <cellStyle name="Output 2 11 14 3" xfId="5576"/>
    <cellStyle name="Output 2 11 15" xfId="5577"/>
    <cellStyle name="Output 2 11 15 2" xfId="5578"/>
    <cellStyle name="Output 2 11 15 3" xfId="5579"/>
    <cellStyle name="Output 2 11 16" xfId="5580"/>
    <cellStyle name="Output 2 11 2" xfId="5581"/>
    <cellStyle name="Output 2 11 2 2" xfId="5582"/>
    <cellStyle name="Output 2 11 2 3" xfId="5583"/>
    <cellStyle name="Output 2 11 3" xfId="5584"/>
    <cellStyle name="Output 2 11 3 2" xfId="5585"/>
    <cellStyle name="Output 2 11 3 3" xfId="5586"/>
    <cellStyle name="Output 2 11 4" xfId="5587"/>
    <cellStyle name="Output 2 11 4 2" xfId="5588"/>
    <cellStyle name="Output 2 11 4 3" xfId="5589"/>
    <cellStyle name="Output 2 11 5" xfId="5590"/>
    <cellStyle name="Output 2 11 5 2" xfId="5591"/>
    <cellStyle name="Output 2 11 5 3" xfId="5592"/>
    <cellStyle name="Output 2 11 6" xfId="5593"/>
    <cellStyle name="Output 2 11 6 2" xfId="5594"/>
    <cellStyle name="Output 2 11 6 3" xfId="5595"/>
    <cellStyle name="Output 2 11 7" xfId="5596"/>
    <cellStyle name="Output 2 11 7 2" xfId="5597"/>
    <cellStyle name="Output 2 11 7 3" xfId="5598"/>
    <cellStyle name="Output 2 11 8" xfId="5599"/>
    <cellStyle name="Output 2 11 8 2" xfId="5600"/>
    <cellStyle name="Output 2 11 8 3" xfId="5601"/>
    <cellStyle name="Output 2 11 9" xfId="5602"/>
    <cellStyle name="Output 2 11 9 2" xfId="5603"/>
    <cellStyle name="Output 2 11 9 3" xfId="5604"/>
    <cellStyle name="Output 2 12" xfId="5605"/>
    <cellStyle name="Output 2 12 10" xfId="5606"/>
    <cellStyle name="Output 2 12 10 2" xfId="5607"/>
    <cellStyle name="Output 2 12 10 3" xfId="5608"/>
    <cellStyle name="Output 2 12 11" xfId="5609"/>
    <cellStyle name="Output 2 12 11 2" xfId="5610"/>
    <cellStyle name="Output 2 12 11 3" xfId="5611"/>
    <cellStyle name="Output 2 12 12" xfId="5612"/>
    <cellStyle name="Output 2 12 12 2" xfId="5613"/>
    <cellStyle name="Output 2 12 12 3" xfId="5614"/>
    <cellStyle name="Output 2 12 13" xfId="5615"/>
    <cellStyle name="Output 2 12 13 2" xfId="5616"/>
    <cellStyle name="Output 2 12 13 3" xfId="5617"/>
    <cellStyle name="Output 2 12 14" xfId="5618"/>
    <cellStyle name="Output 2 12 14 2" xfId="5619"/>
    <cellStyle name="Output 2 12 14 3" xfId="5620"/>
    <cellStyle name="Output 2 12 15" xfId="5621"/>
    <cellStyle name="Output 2 12 15 2" xfId="5622"/>
    <cellStyle name="Output 2 12 15 3" xfId="5623"/>
    <cellStyle name="Output 2 12 16" xfId="5624"/>
    <cellStyle name="Output 2 12 2" xfId="5625"/>
    <cellStyle name="Output 2 12 2 2" xfId="5626"/>
    <cellStyle name="Output 2 12 2 3" xfId="5627"/>
    <cellStyle name="Output 2 12 3" xfId="5628"/>
    <cellStyle name="Output 2 12 3 2" xfId="5629"/>
    <cellStyle name="Output 2 12 3 3" xfId="5630"/>
    <cellStyle name="Output 2 12 4" xfId="5631"/>
    <cellStyle name="Output 2 12 4 2" xfId="5632"/>
    <cellStyle name="Output 2 12 4 3" xfId="5633"/>
    <cellStyle name="Output 2 12 5" xfId="5634"/>
    <cellStyle name="Output 2 12 5 2" xfId="5635"/>
    <cellStyle name="Output 2 12 5 3" xfId="5636"/>
    <cellStyle name="Output 2 12 6" xfId="5637"/>
    <cellStyle name="Output 2 12 6 2" xfId="5638"/>
    <cellStyle name="Output 2 12 6 3" xfId="5639"/>
    <cellStyle name="Output 2 12 7" xfId="5640"/>
    <cellStyle name="Output 2 12 7 2" xfId="5641"/>
    <cellStyle name="Output 2 12 7 3" xfId="5642"/>
    <cellStyle name="Output 2 12 8" xfId="5643"/>
    <cellStyle name="Output 2 12 8 2" xfId="5644"/>
    <cellStyle name="Output 2 12 8 3" xfId="5645"/>
    <cellStyle name="Output 2 12 9" xfId="5646"/>
    <cellStyle name="Output 2 12 9 2" xfId="5647"/>
    <cellStyle name="Output 2 12 9 3" xfId="5648"/>
    <cellStyle name="Output 2 13" xfId="5649"/>
    <cellStyle name="Output 2 13 10" xfId="5650"/>
    <cellStyle name="Output 2 13 10 2" xfId="5651"/>
    <cellStyle name="Output 2 13 10 3" xfId="5652"/>
    <cellStyle name="Output 2 13 11" xfId="5653"/>
    <cellStyle name="Output 2 13 11 2" xfId="5654"/>
    <cellStyle name="Output 2 13 11 3" xfId="5655"/>
    <cellStyle name="Output 2 13 12" xfId="5656"/>
    <cellStyle name="Output 2 13 12 2" xfId="5657"/>
    <cellStyle name="Output 2 13 12 3" xfId="5658"/>
    <cellStyle name="Output 2 13 13" xfId="5659"/>
    <cellStyle name="Output 2 13 13 2" xfId="5660"/>
    <cellStyle name="Output 2 13 13 3" xfId="5661"/>
    <cellStyle name="Output 2 13 14" xfId="5662"/>
    <cellStyle name="Output 2 13 14 2" xfId="5663"/>
    <cellStyle name="Output 2 13 14 3" xfId="5664"/>
    <cellStyle name="Output 2 13 15" xfId="5665"/>
    <cellStyle name="Output 2 13 15 2" xfId="5666"/>
    <cellStyle name="Output 2 13 15 3" xfId="5667"/>
    <cellStyle name="Output 2 13 16" xfId="5668"/>
    <cellStyle name="Output 2 13 2" xfId="5669"/>
    <cellStyle name="Output 2 13 2 2" xfId="5670"/>
    <cellStyle name="Output 2 13 2 3" xfId="5671"/>
    <cellStyle name="Output 2 13 3" xfId="5672"/>
    <cellStyle name="Output 2 13 3 2" xfId="5673"/>
    <cellStyle name="Output 2 13 3 3" xfId="5674"/>
    <cellStyle name="Output 2 13 4" xfId="5675"/>
    <cellStyle name="Output 2 13 4 2" xfId="5676"/>
    <cellStyle name="Output 2 13 4 3" xfId="5677"/>
    <cellStyle name="Output 2 13 5" xfId="5678"/>
    <cellStyle name="Output 2 13 5 2" xfId="5679"/>
    <cellStyle name="Output 2 13 5 3" xfId="5680"/>
    <cellStyle name="Output 2 13 6" xfId="5681"/>
    <cellStyle name="Output 2 13 6 2" xfId="5682"/>
    <cellStyle name="Output 2 13 6 3" xfId="5683"/>
    <cellStyle name="Output 2 13 7" xfId="5684"/>
    <cellStyle name="Output 2 13 7 2" xfId="5685"/>
    <cellStyle name="Output 2 13 7 3" xfId="5686"/>
    <cellStyle name="Output 2 13 8" xfId="5687"/>
    <cellStyle name="Output 2 13 8 2" xfId="5688"/>
    <cellStyle name="Output 2 13 8 3" xfId="5689"/>
    <cellStyle name="Output 2 13 9" xfId="5690"/>
    <cellStyle name="Output 2 13 9 2" xfId="5691"/>
    <cellStyle name="Output 2 13 9 3" xfId="5692"/>
    <cellStyle name="Output 2 14" xfId="5693"/>
    <cellStyle name="Output 2 14 2" xfId="5694"/>
    <cellStyle name="Output 2 14 3" xfId="5695"/>
    <cellStyle name="Output 2 15" xfId="5696"/>
    <cellStyle name="Output 2 15 2" xfId="5697"/>
    <cellStyle name="Output 2 15 3" xfId="5698"/>
    <cellStyle name="Output 2 16" xfId="5699"/>
    <cellStyle name="Output 2 16 2" xfId="5700"/>
    <cellStyle name="Output 2 16 3" xfId="5701"/>
    <cellStyle name="Output 2 17" xfId="5702"/>
    <cellStyle name="Output 2 17 2" xfId="5703"/>
    <cellStyle name="Output 2 17 3" xfId="5704"/>
    <cellStyle name="Output 2 18" xfId="5705"/>
    <cellStyle name="Output 2 18 2" xfId="5706"/>
    <cellStyle name="Output 2 18 3" xfId="5707"/>
    <cellStyle name="Output 2 19" xfId="5708"/>
    <cellStyle name="Output 2 19 2" xfId="5709"/>
    <cellStyle name="Output 2 19 3" xfId="5710"/>
    <cellStyle name="Output 2 2" xfId="5711"/>
    <cellStyle name="Output 2 2 10" xfId="5712"/>
    <cellStyle name="Output 2 2 10 2" xfId="5713"/>
    <cellStyle name="Output 2 2 10 3" xfId="5714"/>
    <cellStyle name="Output 2 2 11" xfId="5715"/>
    <cellStyle name="Output 2 2 11 2" xfId="5716"/>
    <cellStyle name="Output 2 2 11 3" xfId="5717"/>
    <cellStyle name="Output 2 2 12" xfId="5718"/>
    <cellStyle name="Output 2 2 12 2" xfId="5719"/>
    <cellStyle name="Output 2 2 12 3" xfId="5720"/>
    <cellStyle name="Output 2 2 13" xfId="5721"/>
    <cellStyle name="Output 2 2 13 2" xfId="5722"/>
    <cellStyle name="Output 2 2 13 3" xfId="5723"/>
    <cellStyle name="Output 2 2 14" xfId="5724"/>
    <cellStyle name="Output 2 2 14 2" xfId="5725"/>
    <cellStyle name="Output 2 2 14 3" xfId="5726"/>
    <cellStyle name="Output 2 2 15" xfId="5727"/>
    <cellStyle name="Output 2 2 15 2" xfId="5728"/>
    <cellStyle name="Output 2 2 15 3" xfId="5729"/>
    <cellStyle name="Output 2 2 16" xfId="5730"/>
    <cellStyle name="Output 2 2 2" xfId="5731"/>
    <cellStyle name="Output 2 2 2 2" xfId="5732"/>
    <cellStyle name="Output 2 2 2 3" xfId="5733"/>
    <cellStyle name="Output 2 2 3" xfId="5734"/>
    <cellStyle name="Output 2 2 3 2" xfId="5735"/>
    <cellStyle name="Output 2 2 3 3" xfId="5736"/>
    <cellStyle name="Output 2 2 4" xfId="5737"/>
    <cellStyle name="Output 2 2 4 2" xfId="5738"/>
    <cellStyle name="Output 2 2 4 3" xfId="5739"/>
    <cellStyle name="Output 2 2 5" xfId="5740"/>
    <cellStyle name="Output 2 2 5 2" xfId="5741"/>
    <cellStyle name="Output 2 2 5 3" xfId="5742"/>
    <cellStyle name="Output 2 2 6" xfId="5743"/>
    <cellStyle name="Output 2 2 6 2" xfId="5744"/>
    <cellStyle name="Output 2 2 6 3" xfId="5745"/>
    <cellStyle name="Output 2 2 7" xfId="5746"/>
    <cellStyle name="Output 2 2 7 2" xfId="5747"/>
    <cellStyle name="Output 2 2 7 3" xfId="5748"/>
    <cellStyle name="Output 2 2 8" xfId="5749"/>
    <cellStyle name="Output 2 2 8 2" xfId="5750"/>
    <cellStyle name="Output 2 2 8 3" xfId="5751"/>
    <cellStyle name="Output 2 2 9" xfId="5752"/>
    <cellStyle name="Output 2 2 9 2" xfId="5753"/>
    <cellStyle name="Output 2 2 9 3" xfId="5754"/>
    <cellStyle name="Output 2 20" xfId="5755"/>
    <cellStyle name="Output 2 20 2" xfId="5756"/>
    <cellStyle name="Output 2 20 3" xfId="5757"/>
    <cellStyle name="Output 2 21" xfId="5758"/>
    <cellStyle name="Output 2 21 2" xfId="5759"/>
    <cellStyle name="Output 2 21 3" xfId="5760"/>
    <cellStyle name="Output 2 22" xfId="5761"/>
    <cellStyle name="Output 2 22 2" xfId="5762"/>
    <cellStyle name="Output 2 22 3" xfId="5763"/>
    <cellStyle name="Output 2 23" xfId="5764"/>
    <cellStyle name="Output 2 23 2" xfId="5765"/>
    <cellStyle name="Output 2 23 3" xfId="5766"/>
    <cellStyle name="Output 2 24" xfId="5767"/>
    <cellStyle name="Output 2 24 2" xfId="5768"/>
    <cellStyle name="Output 2 24 3" xfId="5769"/>
    <cellStyle name="Output 2 25" xfId="5770"/>
    <cellStyle name="Output 2 25 2" xfId="5771"/>
    <cellStyle name="Output 2 25 3" xfId="5772"/>
    <cellStyle name="Output 2 26" xfId="5773"/>
    <cellStyle name="Output 2 26 2" xfId="5774"/>
    <cellStyle name="Output 2 26 3" xfId="5775"/>
    <cellStyle name="Output 2 27" xfId="5776"/>
    <cellStyle name="Output 2 27 2" xfId="5777"/>
    <cellStyle name="Output 2 27 3" xfId="5778"/>
    <cellStyle name="Output 2 28" xfId="5779"/>
    <cellStyle name="Output 2 3" xfId="5780"/>
    <cellStyle name="Output 2 3 10" xfId="5781"/>
    <cellStyle name="Output 2 3 10 2" xfId="5782"/>
    <cellStyle name="Output 2 3 10 3" xfId="5783"/>
    <cellStyle name="Output 2 3 11" xfId="5784"/>
    <cellStyle name="Output 2 3 11 2" xfId="5785"/>
    <cellStyle name="Output 2 3 11 3" xfId="5786"/>
    <cellStyle name="Output 2 3 12" xfId="5787"/>
    <cellStyle name="Output 2 3 12 2" xfId="5788"/>
    <cellStyle name="Output 2 3 12 3" xfId="5789"/>
    <cellStyle name="Output 2 3 13" xfId="5790"/>
    <cellStyle name="Output 2 3 13 2" xfId="5791"/>
    <cellStyle name="Output 2 3 13 3" xfId="5792"/>
    <cellStyle name="Output 2 3 14" xfId="5793"/>
    <cellStyle name="Output 2 3 14 2" xfId="5794"/>
    <cellStyle name="Output 2 3 14 3" xfId="5795"/>
    <cellStyle name="Output 2 3 15" xfId="5796"/>
    <cellStyle name="Output 2 3 15 2" xfId="5797"/>
    <cellStyle name="Output 2 3 15 3" xfId="5798"/>
    <cellStyle name="Output 2 3 16" xfId="5799"/>
    <cellStyle name="Output 2 3 2" xfId="5800"/>
    <cellStyle name="Output 2 3 2 2" xfId="5801"/>
    <cellStyle name="Output 2 3 2 3" xfId="5802"/>
    <cellStyle name="Output 2 3 3" xfId="5803"/>
    <cellStyle name="Output 2 3 3 2" xfId="5804"/>
    <cellStyle name="Output 2 3 3 3" xfId="5805"/>
    <cellStyle name="Output 2 3 4" xfId="5806"/>
    <cellStyle name="Output 2 3 4 2" xfId="5807"/>
    <cellStyle name="Output 2 3 4 3" xfId="5808"/>
    <cellStyle name="Output 2 3 5" xfId="5809"/>
    <cellStyle name="Output 2 3 5 2" xfId="5810"/>
    <cellStyle name="Output 2 3 5 3" xfId="5811"/>
    <cellStyle name="Output 2 3 6" xfId="5812"/>
    <cellStyle name="Output 2 3 6 2" xfId="5813"/>
    <cellStyle name="Output 2 3 6 3" xfId="5814"/>
    <cellStyle name="Output 2 3 7" xfId="5815"/>
    <cellStyle name="Output 2 3 7 2" xfId="5816"/>
    <cellStyle name="Output 2 3 7 3" xfId="5817"/>
    <cellStyle name="Output 2 3 8" xfId="5818"/>
    <cellStyle name="Output 2 3 8 2" xfId="5819"/>
    <cellStyle name="Output 2 3 8 3" xfId="5820"/>
    <cellStyle name="Output 2 3 9" xfId="5821"/>
    <cellStyle name="Output 2 3 9 2" xfId="5822"/>
    <cellStyle name="Output 2 3 9 3" xfId="5823"/>
    <cellStyle name="Output 2 4" xfId="5824"/>
    <cellStyle name="Output 2 4 10" xfId="5825"/>
    <cellStyle name="Output 2 4 10 2" xfId="5826"/>
    <cellStyle name="Output 2 4 10 3" xfId="5827"/>
    <cellStyle name="Output 2 4 11" xfId="5828"/>
    <cellStyle name="Output 2 4 11 2" xfId="5829"/>
    <cellStyle name="Output 2 4 11 3" xfId="5830"/>
    <cellStyle name="Output 2 4 12" xfId="5831"/>
    <cellStyle name="Output 2 4 12 2" xfId="5832"/>
    <cellStyle name="Output 2 4 12 3" xfId="5833"/>
    <cellStyle name="Output 2 4 13" xfId="5834"/>
    <cellStyle name="Output 2 4 13 2" xfId="5835"/>
    <cellStyle name="Output 2 4 13 3" xfId="5836"/>
    <cellStyle name="Output 2 4 14" xfId="5837"/>
    <cellStyle name="Output 2 4 14 2" xfId="5838"/>
    <cellStyle name="Output 2 4 14 3" xfId="5839"/>
    <cellStyle name="Output 2 4 15" xfId="5840"/>
    <cellStyle name="Output 2 4 15 2" xfId="5841"/>
    <cellStyle name="Output 2 4 15 3" xfId="5842"/>
    <cellStyle name="Output 2 4 16" xfId="5843"/>
    <cellStyle name="Output 2 4 2" xfId="5844"/>
    <cellStyle name="Output 2 4 2 2" xfId="5845"/>
    <cellStyle name="Output 2 4 2 3" xfId="5846"/>
    <cellStyle name="Output 2 4 3" xfId="5847"/>
    <cellStyle name="Output 2 4 3 2" xfId="5848"/>
    <cellStyle name="Output 2 4 3 3" xfId="5849"/>
    <cellStyle name="Output 2 4 4" xfId="5850"/>
    <cellStyle name="Output 2 4 4 2" xfId="5851"/>
    <cellStyle name="Output 2 4 4 3" xfId="5852"/>
    <cellStyle name="Output 2 4 5" xfId="5853"/>
    <cellStyle name="Output 2 4 5 2" xfId="5854"/>
    <cellStyle name="Output 2 4 5 3" xfId="5855"/>
    <cellStyle name="Output 2 4 6" xfId="5856"/>
    <cellStyle name="Output 2 4 6 2" xfId="5857"/>
    <cellStyle name="Output 2 4 6 3" xfId="5858"/>
    <cellStyle name="Output 2 4 7" xfId="5859"/>
    <cellStyle name="Output 2 4 7 2" xfId="5860"/>
    <cellStyle name="Output 2 4 7 3" xfId="5861"/>
    <cellStyle name="Output 2 4 8" xfId="5862"/>
    <cellStyle name="Output 2 4 8 2" xfId="5863"/>
    <cellStyle name="Output 2 4 8 3" xfId="5864"/>
    <cellStyle name="Output 2 4 9" xfId="5865"/>
    <cellStyle name="Output 2 4 9 2" xfId="5866"/>
    <cellStyle name="Output 2 4 9 3" xfId="5867"/>
    <cellStyle name="Output 2 5" xfId="5868"/>
    <cellStyle name="Output 2 5 10" xfId="5869"/>
    <cellStyle name="Output 2 5 10 2" xfId="5870"/>
    <cellStyle name="Output 2 5 10 3" xfId="5871"/>
    <cellStyle name="Output 2 5 11" xfId="5872"/>
    <cellStyle name="Output 2 5 11 2" xfId="5873"/>
    <cellStyle name="Output 2 5 11 3" xfId="5874"/>
    <cellStyle name="Output 2 5 12" xfId="5875"/>
    <cellStyle name="Output 2 5 12 2" xfId="5876"/>
    <cellStyle name="Output 2 5 12 3" xfId="5877"/>
    <cellStyle name="Output 2 5 13" xfId="5878"/>
    <cellStyle name="Output 2 5 13 2" xfId="5879"/>
    <cellStyle name="Output 2 5 13 3" xfId="5880"/>
    <cellStyle name="Output 2 5 14" xfId="5881"/>
    <cellStyle name="Output 2 5 14 2" xfId="5882"/>
    <cellStyle name="Output 2 5 14 3" xfId="5883"/>
    <cellStyle name="Output 2 5 15" xfId="5884"/>
    <cellStyle name="Output 2 5 15 2" xfId="5885"/>
    <cellStyle name="Output 2 5 15 3" xfId="5886"/>
    <cellStyle name="Output 2 5 16" xfId="5887"/>
    <cellStyle name="Output 2 5 2" xfId="5888"/>
    <cellStyle name="Output 2 5 2 2" xfId="5889"/>
    <cellStyle name="Output 2 5 2 3" xfId="5890"/>
    <cellStyle name="Output 2 5 3" xfId="5891"/>
    <cellStyle name="Output 2 5 3 2" xfId="5892"/>
    <cellStyle name="Output 2 5 3 3" xfId="5893"/>
    <cellStyle name="Output 2 5 4" xfId="5894"/>
    <cellStyle name="Output 2 5 4 2" xfId="5895"/>
    <cellStyle name="Output 2 5 4 3" xfId="5896"/>
    <cellStyle name="Output 2 5 5" xfId="5897"/>
    <cellStyle name="Output 2 5 5 2" xfId="5898"/>
    <cellStyle name="Output 2 5 5 3" xfId="5899"/>
    <cellStyle name="Output 2 5 6" xfId="5900"/>
    <cellStyle name="Output 2 5 6 2" xfId="5901"/>
    <cellStyle name="Output 2 5 6 3" xfId="5902"/>
    <cellStyle name="Output 2 5 7" xfId="5903"/>
    <cellStyle name="Output 2 5 7 2" xfId="5904"/>
    <cellStyle name="Output 2 5 7 3" xfId="5905"/>
    <cellStyle name="Output 2 5 8" xfId="5906"/>
    <cellStyle name="Output 2 5 8 2" xfId="5907"/>
    <cellStyle name="Output 2 5 8 3" xfId="5908"/>
    <cellStyle name="Output 2 5 9" xfId="5909"/>
    <cellStyle name="Output 2 5 9 2" xfId="5910"/>
    <cellStyle name="Output 2 5 9 3" xfId="5911"/>
    <cellStyle name="Output 2 6" xfId="5912"/>
    <cellStyle name="Output 2 6 10" xfId="5913"/>
    <cellStyle name="Output 2 6 10 2" xfId="5914"/>
    <cellStyle name="Output 2 6 10 3" xfId="5915"/>
    <cellStyle name="Output 2 6 11" xfId="5916"/>
    <cellStyle name="Output 2 6 11 2" xfId="5917"/>
    <cellStyle name="Output 2 6 11 3" xfId="5918"/>
    <cellStyle name="Output 2 6 12" xfId="5919"/>
    <cellStyle name="Output 2 6 12 2" xfId="5920"/>
    <cellStyle name="Output 2 6 12 3" xfId="5921"/>
    <cellStyle name="Output 2 6 13" xfId="5922"/>
    <cellStyle name="Output 2 6 13 2" xfId="5923"/>
    <cellStyle name="Output 2 6 13 3" xfId="5924"/>
    <cellStyle name="Output 2 6 14" xfId="5925"/>
    <cellStyle name="Output 2 6 14 2" xfId="5926"/>
    <cellStyle name="Output 2 6 14 3" xfId="5927"/>
    <cellStyle name="Output 2 6 15" xfId="5928"/>
    <cellStyle name="Output 2 6 15 2" xfId="5929"/>
    <cellStyle name="Output 2 6 15 3" xfId="5930"/>
    <cellStyle name="Output 2 6 16" xfId="5931"/>
    <cellStyle name="Output 2 6 2" xfId="5932"/>
    <cellStyle name="Output 2 6 2 2" xfId="5933"/>
    <cellStyle name="Output 2 6 2 3" xfId="5934"/>
    <cellStyle name="Output 2 6 3" xfId="5935"/>
    <cellStyle name="Output 2 6 3 2" xfId="5936"/>
    <cellStyle name="Output 2 6 3 3" xfId="5937"/>
    <cellStyle name="Output 2 6 4" xfId="5938"/>
    <cellStyle name="Output 2 6 4 2" xfId="5939"/>
    <cellStyle name="Output 2 6 4 3" xfId="5940"/>
    <cellStyle name="Output 2 6 5" xfId="5941"/>
    <cellStyle name="Output 2 6 5 2" xfId="5942"/>
    <cellStyle name="Output 2 6 5 3" xfId="5943"/>
    <cellStyle name="Output 2 6 6" xfId="5944"/>
    <cellStyle name="Output 2 6 6 2" xfId="5945"/>
    <cellStyle name="Output 2 6 6 3" xfId="5946"/>
    <cellStyle name="Output 2 6 7" xfId="5947"/>
    <cellStyle name="Output 2 6 7 2" xfId="5948"/>
    <cellStyle name="Output 2 6 7 3" xfId="5949"/>
    <cellStyle name="Output 2 6 8" xfId="5950"/>
    <cellStyle name="Output 2 6 8 2" xfId="5951"/>
    <cellStyle name="Output 2 6 8 3" xfId="5952"/>
    <cellStyle name="Output 2 6 9" xfId="5953"/>
    <cellStyle name="Output 2 6 9 2" xfId="5954"/>
    <cellStyle name="Output 2 6 9 3" xfId="5955"/>
    <cellStyle name="Output 2 7" xfId="5956"/>
    <cellStyle name="Output 2 7 10" xfId="5957"/>
    <cellStyle name="Output 2 7 10 2" xfId="5958"/>
    <cellStyle name="Output 2 7 10 3" xfId="5959"/>
    <cellStyle name="Output 2 7 11" xfId="5960"/>
    <cellStyle name="Output 2 7 11 2" xfId="5961"/>
    <cellStyle name="Output 2 7 11 3" xfId="5962"/>
    <cellStyle name="Output 2 7 12" xfId="5963"/>
    <cellStyle name="Output 2 7 12 2" xfId="5964"/>
    <cellStyle name="Output 2 7 12 3" xfId="5965"/>
    <cellStyle name="Output 2 7 13" xfId="5966"/>
    <cellStyle name="Output 2 7 13 2" xfId="5967"/>
    <cellStyle name="Output 2 7 13 3" xfId="5968"/>
    <cellStyle name="Output 2 7 14" xfId="5969"/>
    <cellStyle name="Output 2 7 14 2" xfId="5970"/>
    <cellStyle name="Output 2 7 14 3" xfId="5971"/>
    <cellStyle name="Output 2 7 15" xfId="5972"/>
    <cellStyle name="Output 2 7 15 2" xfId="5973"/>
    <cellStyle name="Output 2 7 15 3" xfId="5974"/>
    <cellStyle name="Output 2 7 16" xfId="5975"/>
    <cellStyle name="Output 2 7 2" xfId="5976"/>
    <cellStyle name="Output 2 7 2 2" xfId="5977"/>
    <cellStyle name="Output 2 7 2 3" xfId="5978"/>
    <cellStyle name="Output 2 7 3" xfId="5979"/>
    <cellStyle name="Output 2 7 3 2" xfId="5980"/>
    <cellStyle name="Output 2 7 3 3" xfId="5981"/>
    <cellStyle name="Output 2 7 4" xfId="5982"/>
    <cellStyle name="Output 2 7 4 2" xfId="5983"/>
    <cellStyle name="Output 2 7 4 3" xfId="5984"/>
    <cellStyle name="Output 2 7 5" xfId="5985"/>
    <cellStyle name="Output 2 7 5 2" xfId="5986"/>
    <cellStyle name="Output 2 7 5 3" xfId="5987"/>
    <cellStyle name="Output 2 7 6" xfId="5988"/>
    <cellStyle name="Output 2 7 6 2" xfId="5989"/>
    <cellStyle name="Output 2 7 6 3" xfId="5990"/>
    <cellStyle name="Output 2 7 7" xfId="5991"/>
    <cellStyle name="Output 2 7 7 2" xfId="5992"/>
    <cellStyle name="Output 2 7 7 3" xfId="5993"/>
    <cellStyle name="Output 2 7 8" xfId="5994"/>
    <cellStyle name="Output 2 7 8 2" xfId="5995"/>
    <cellStyle name="Output 2 7 8 3" xfId="5996"/>
    <cellStyle name="Output 2 7 9" xfId="5997"/>
    <cellStyle name="Output 2 7 9 2" xfId="5998"/>
    <cellStyle name="Output 2 7 9 3" xfId="5999"/>
    <cellStyle name="Output 2 8" xfId="6000"/>
    <cellStyle name="Output 2 8 10" xfId="6001"/>
    <cellStyle name="Output 2 8 10 2" xfId="6002"/>
    <cellStyle name="Output 2 8 10 3" xfId="6003"/>
    <cellStyle name="Output 2 8 11" xfId="6004"/>
    <cellStyle name="Output 2 8 11 2" xfId="6005"/>
    <cellStyle name="Output 2 8 11 3" xfId="6006"/>
    <cellStyle name="Output 2 8 12" xfId="6007"/>
    <cellStyle name="Output 2 8 12 2" xfId="6008"/>
    <cellStyle name="Output 2 8 12 3" xfId="6009"/>
    <cellStyle name="Output 2 8 13" xfId="6010"/>
    <cellStyle name="Output 2 8 13 2" xfId="6011"/>
    <cellStyle name="Output 2 8 13 3" xfId="6012"/>
    <cellStyle name="Output 2 8 14" xfId="6013"/>
    <cellStyle name="Output 2 8 14 2" xfId="6014"/>
    <cellStyle name="Output 2 8 14 3" xfId="6015"/>
    <cellStyle name="Output 2 8 15" xfId="6016"/>
    <cellStyle name="Output 2 8 15 2" xfId="6017"/>
    <cellStyle name="Output 2 8 15 3" xfId="6018"/>
    <cellStyle name="Output 2 8 16" xfId="6019"/>
    <cellStyle name="Output 2 8 2" xfId="6020"/>
    <cellStyle name="Output 2 8 2 2" xfId="6021"/>
    <cellStyle name="Output 2 8 2 3" xfId="6022"/>
    <cellStyle name="Output 2 8 3" xfId="6023"/>
    <cellStyle name="Output 2 8 3 2" xfId="6024"/>
    <cellStyle name="Output 2 8 3 3" xfId="6025"/>
    <cellStyle name="Output 2 8 4" xfId="6026"/>
    <cellStyle name="Output 2 8 4 2" xfId="6027"/>
    <cellStyle name="Output 2 8 4 3" xfId="6028"/>
    <cellStyle name="Output 2 8 5" xfId="6029"/>
    <cellStyle name="Output 2 8 5 2" xfId="6030"/>
    <cellStyle name="Output 2 8 5 3" xfId="6031"/>
    <cellStyle name="Output 2 8 6" xfId="6032"/>
    <cellStyle name="Output 2 8 6 2" xfId="6033"/>
    <cellStyle name="Output 2 8 6 3" xfId="6034"/>
    <cellStyle name="Output 2 8 7" xfId="6035"/>
    <cellStyle name="Output 2 8 7 2" xfId="6036"/>
    <cellStyle name="Output 2 8 7 3" xfId="6037"/>
    <cellStyle name="Output 2 8 8" xfId="6038"/>
    <cellStyle name="Output 2 8 8 2" xfId="6039"/>
    <cellStyle name="Output 2 8 8 3" xfId="6040"/>
    <cellStyle name="Output 2 8 9" xfId="6041"/>
    <cellStyle name="Output 2 8 9 2" xfId="6042"/>
    <cellStyle name="Output 2 8 9 3" xfId="6043"/>
    <cellStyle name="Output 2 9" xfId="6044"/>
    <cellStyle name="Output 2 9 10" xfId="6045"/>
    <cellStyle name="Output 2 9 10 2" xfId="6046"/>
    <cellStyle name="Output 2 9 10 3" xfId="6047"/>
    <cellStyle name="Output 2 9 11" xfId="6048"/>
    <cellStyle name="Output 2 9 11 2" xfId="6049"/>
    <cellStyle name="Output 2 9 11 3" xfId="6050"/>
    <cellStyle name="Output 2 9 12" xfId="6051"/>
    <cellStyle name="Output 2 9 12 2" xfId="6052"/>
    <cellStyle name="Output 2 9 12 3" xfId="6053"/>
    <cellStyle name="Output 2 9 13" xfId="6054"/>
    <cellStyle name="Output 2 9 13 2" xfId="6055"/>
    <cellStyle name="Output 2 9 13 3" xfId="6056"/>
    <cellStyle name="Output 2 9 14" xfId="6057"/>
    <cellStyle name="Output 2 9 14 2" xfId="6058"/>
    <cellStyle name="Output 2 9 14 3" xfId="6059"/>
    <cellStyle name="Output 2 9 15" xfId="6060"/>
    <cellStyle name="Output 2 9 15 2" xfId="6061"/>
    <cellStyle name="Output 2 9 15 3" xfId="6062"/>
    <cellStyle name="Output 2 9 16" xfId="6063"/>
    <cellStyle name="Output 2 9 2" xfId="6064"/>
    <cellStyle name="Output 2 9 2 2" xfId="6065"/>
    <cellStyle name="Output 2 9 2 3" xfId="6066"/>
    <cellStyle name="Output 2 9 3" xfId="6067"/>
    <cellStyle name="Output 2 9 3 2" xfId="6068"/>
    <cellStyle name="Output 2 9 3 3" xfId="6069"/>
    <cellStyle name="Output 2 9 4" xfId="6070"/>
    <cellStyle name="Output 2 9 4 2" xfId="6071"/>
    <cellStyle name="Output 2 9 4 3" xfId="6072"/>
    <cellStyle name="Output 2 9 5" xfId="6073"/>
    <cellStyle name="Output 2 9 5 2" xfId="6074"/>
    <cellStyle name="Output 2 9 5 3" xfId="6075"/>
    <cellStyle name="Output 2 9 6" xfId="6076"/>
    <cellStyle name="Output 2 9 6 2" xfId="6077"/>
    <cellStyle name="Output 2 9 6 3" xfId="6078"/>
    <cellStyle name="Output 2 9 7" xfId="6079"/>
    <cellStyle name="Output 2 9 7 2" xfId="6080"/>
    <cellStyle name="Output 2 9 7 3" xfId="6081"/>
    <cellStyle name="Output 2 9 8" xfId="6082"/>
    <cellStyle name="Output 2 9 8 2" xfId="6083"/>
    <cellStyle name="Output 2 9 8 3" xfId="6084"/>
    <cellStyle name="Output 2 9 9" xfId="6085"/>
    <cellStyle name="Output 2 9 9 2" xfId="6086"/>
    <cellStyle name="Output 2 9 9 3" xfId="6087"/>
    <cellStyle name="Output 3" xfId="6088"/>
    <cellStyle name="Output 3 10" xfId="6089"/>
    <cellStyle name="Output 3 10 10" xfId="6090"/>
    <cellStyle name="Output 3 10 10 2" xfId="6091"/>
    <cellStyle name="Output 3 10 10 3" xfId="6092"/>
    <cellStyle name="Output 3 10 11" xfId="6093"/>
    <cellStyle name="Output 3 10 11 2" xfId="6094"/>
    <cellStyle name="Output 3 10 11 3" xfId="6095"/>
    <cellStyle name="Output 3 10 12" xfId="6096"/>
    <cellStyle name="Output 3 10 12 2" xfId="6097"/>
    <cellStyle name="Output 3 10 12 3" xfId="6098"/>
    <cellStyle name="Output 3 10 13" xfId="6099"/>
    <cellStyle name="Output 3 10 13 2" xfId="6100"/>
    <cellStyle name="Output 3 10 13 3" xfId="6101"/>
    <cellStyle name="Output 3 10 14" xfId="6102"/>
    <cellStyle name="Output 3 10 14 2" xfId="6103"/>
    <cellStyle name="Output 3 10 14 3" xfId="6104"/>
    <cellStyle name="Output 3 10 15" xfId="6105"/>
    <cellStyle name="Output 3 10 15 2" xfId="6106"/>
    <cellStyle name="Output 3 10 15 3" xfId="6107"/>
    <cellStyle name="Output 3 10 16" xfId="6108"/>
    <cellStyle name="Output 3 10 2" xfId="6109"/>
    <cellStyle name="Output 3 10 2 2" xfId="6110"/>
    <cellStyle name="Output 3 10 2 3" xfId="6111"/>
    <cellStyle name="Output 3 10 3" xfId="6112"/>
    <cellStyle name="Output 3 10 3 2" xfId="6113"/>
    <cellStyle name="Output 3 10 3 3" xfId="6114"/>
    <cellStyle name="Output 3 10 4" xfId="6115"/>
    <cellStyle name="Output 3 10 4 2" xfId="6116"/>
    <cellStyle name="Output 3 10 4 3" xfId="6117"/>
    <cellStyle name="Output 3 10 5" xfId="6118"/>
    <cellStyle name="Output 3 10 5 2" xfId="6119"/>
    <cellStyle name="Output 3 10 5 3" xfId="6120"/>
    <cellStyle name="Output 3 10 6" xfId="6121"/>
    <cellStyle name="Output 3 10 6 2" xfId="6122"/>
    <cellStyle name="Output 3 10 6 3" xfId="6123"/>
    <cellStyle name="Output 3 10 7" xfId="6124"/>
    <cellStyle name="Output 3 10 7 2" xfId="6125"/>
    <cellStyle name="Output 3 10 7 3" xfId="6126"/>
    <cellStyle name="Output 3 10 8" xfId="6127"/>
    <cellStyle name="Output 3 10 8 2" xfId="6128"/>
    <cellStyle name="Output 3 10 8 3" xfId="6129"/>
    <cellStyle name="Output 3 10 9" xfId="6130"/>
    <cellStyle name="Output 3 10 9 2" xfId="6131"/>
    <cellStyle name="Output 3 10 9 3" xfId="6132"/>
    <cellStyle name="Output 3 11" xfId="6133"/>
    <cellStyle name="Output 3 11 10" xfId="6134"/>
    <cellStyle name="Output 3 11 10 2" xfId="6135"/>
    <cellStyle name="Output 3 11 10 3" xfId="6136"/>
    <cellStyle name="Output 3 11 11" xfId="6137"/>
    <cellStyle name="Output 3 11 11 2" xfId="6138"/>
    <cellStyle name="Output 3 11 11 3" xfId="6139"/>
    <cellStyle name="Output 3 11 12" xfId="6140"/>
    <cellStyle name="Output 3 11 12 2" xfId="6141"/>
    <cellStyle name="Output 3 11 12 3" xfId="6142"/>
    <cellStyle name="Output 3 11 13" xfId="6143"/>
    <cellStyle name="Output 3 11 13 2" xfId="6144"/>
    <cellStyle name="Output 3 11 13 3" xfId="6145"/>
    <cellStyle name="Output 3 11 14" xfId="6146"/>
    <cellStyle name="Output 3 11 14 2" xfId="6147"/>
    <cellStyle name="Output 3 11 14 3" xfId="6148"/>
    <cellStyle name="Output 3 11 15" xfId="6149"/>
    <cellStyle name="Output 3 11 15 2" xfId="6150"/>
    <cellStyle name="Output 3 11 15 3" xfId="6151"/>
    <cellStyle name="Output 3 11 16" xfId="6152"/>
    <cellStyle name="Output 3 11 2" xfId="6153"/>
    <cellStyle name="Output 3 11 2 2" xfId="6154"/>
    <cellStyle name="Output 3 11 2 3" xfId="6155"/>
    <cellStyle name="Output 3 11 3" xfId="6156"/>
    <cellStyle name="Output 3 11 3 2" xfId="6157"/>
    <cellStyle name="Output 3 11 3 3" xfId="6158"/>
    <cellStyle name="Output 3 11 4" xfId="6159"/>
    <cellStyle name="Output 3 11 4 2" xfId="6160"/>
    <cellStyle name="Output 3 11 4 3" xfId="6161"/>
    <cellStyle name="Output 3 11 5" xfId="6162"/>
    <cellStyle name="Output 3 11 5 2" xfId="6163"/>
    <cellStyle name="Output 3 11 5 3" xfId="6164"/>
    <cellStyle name="Output 3 11 6" xfId="6165"/>
    <cellStyle name="Output 3 11 6 2" xfId="6166"/>
    <cellStyle name="Output 3 11 6 3" xfId="6167"/>
    <cellStyle name="Output 3 11 7" xfId="6168"/>
    <cellStyle name="Output 3 11 7 2" xfId="6169"/>
    <cellStyle name="Output 3 11 7 3" xfId="6170"/>
    <cellStyle name="Output 3 11 8" xfId="6171"/>
    <cellStyle name="Output 3 11 8 2" xfId="6172"/>
    <cellStyle name="Output 3 11 8 3" xfId="6173"/>
    <cellStyle name="Output 3 11 9" xfId="6174"/>
    <cellStyle name="Output 3 11 9 2" xfId="6175"/>
    <cellStyle name="Output 3 11 9 3" xfId="6176"/>
    <cellStyle name="Output 3 12" xfId="6177"/>
    <cellStyle name="Output 3 12 10" xfId="6178"/>
    <cellStyle name="Output 3 12 10 2" xfId="6179"/>
    <cellStyle name="Output 3 12 10 3" xfId="6180"/>
    <cellStyle name="Output 3 12 11" xfId="6181"/>
    <cellStyle name="Output 3 12 11 2" xfId="6182"/>
    <cellStyle name="Output 3 12 11 3" xfId="6183"/>
    <cellStyle name="Output 3 12 12" xfId="6184"/>
    <cellStyle name="Output 3 12 12 2" xfId="6185"/>
    <cellStyle name="Output 3 12 12 3" xfId="6186"/>
    <cellStyle name="Output 3 12 13" xfId="6187"/>
    <cellStyle name="Output 3 12 13 2" xfId="6188"/>
    <cellStyle name="Output 3 12 13 3" xfId="6189"/>
    <cellStyle name="Output 3 12 14" xfId="6190"/>
    <cellStyle name="Output 3 12 14 2" xfId="6191"/>
    <cellStyle name="Output 3 12 14 3" xfId="6192"/>
    <cellStyle name="Output 3 12 15" xfId="6193"/>
    <cellStyle name="Output 3 12 15 2" xfId="6194"/>
    <cellStyle name="Output 3 12 15 3" xfId="6195"/>
    <cellStyle name="Output 3 12 16" xfId="6196"/>
    <cellStyle name="Output 3 12 2" xfId="6197"/>
    <cellStyle name="Output 3 12 2 2" xfId="6198"/>
    <cellStyle name="Output 3 12 2 3" xfId="6199"/>
    <cellStyle name="Output 3 12 3" xfId="6200"/>
    <cellStyle name="Output 3 12 3 2" xfId="6201"/>
    <cellStyle name="Output 3 12 3 3" xfId="6202"/>
    <cellStyle name="Output 3 12 4" xfId="6203"/>
    <cellStyle name="Output 3 12 4 2" xfId="6204"/>
    <cellStyle name="Output 3 12 4 3" xfId="6205"/>
    <cellStyle name="Output 3 12 5" xfId="6206"/>
    <cellStyle name="Output 3 12 5 2" xfId="6207"/>
    <cellStyle name="Output 3 12 5 3" xfId="6208"/>
    <cellStyle name="Output 3 12 6" xfId="6209"/>
    <cellStyle name="Output 3 12 6 2" xfId="6210"/>
    <cellStyle name="Output 3 12 6 3" xfId="6211"/>
    <cellStyle name="Output 3 12 7" xfId="6212"/>
    <cellStyle name="Output 3 12 7 2" xfId="6213"/>
    <cellStyle name="Output 3 12 7 3" xfId="6214"/>
    <cellStyle name="Output 3 12 8" xfId="6215"/>
    <cellStyle name="Output 3 12 8 2" xfId="6216"/>
    <cellStyle name="Output 3 12 8 3" xfId="6217"/>
    <cellStyle name="Output 3 12 9" xfId="6218"/>
    <cellStyle name="Output 3 12 9 2" xfId="6219"/>
    <cellStyle name="Output 3 12 9 3" xfId="6220"/>
    <cellStyle name="Output 3 13" xfId="6221"/>
    <cellStyle name="Output 3 13 10" xfId="6222"/>
    <cellStyle name="Output 3 13 10 2" xfId="6223"/>
    <cellStyle name="Output 3 13 10 3" xfId="6224"/>
    <cellStyle name="Output 3 13 11" xfId="6225"/>
    <cellStyle name="Output 3 13 11 2" xfId="6226"/>
    <cellStyle name="Output 3 13 11 3" xfId="6227"/>
    <cellStyle name="Output 3 13 12" xfId="6228"/>
    <cellStyle name="Output 3 13 12 2" xfId="6229"/>
    <cellStyle name="Output 3 13 12 3" xfId="6230"/>
    <cellStyle name="Output 3 13 13" xfId="6231"/>
    <cellStyle name="Output 3 13 13 2" xfId="6232"/>
    <cellStyle name="Output 3 13 13 3" xfId="6233"/>
    <cellStyle name="Output 3 13 14" xfId="6234"/>
    <cellStyle name="Output 3 13 14 2" xfId="6235"/>
    <cellStyle name="Output 3 13 14 3" xfId="6236"/>
    <cellStyle name="Output 3 13 15" xfId="6237"/>
    <cellStyle name="Output 3 13 15 2" xfId="6238"/>
    <cellStyle name="Output 3 13 15 3" xfId="6239"/>
    <cellStyle name="Output 3 13 16" xfId="6240"/>
    <cellStyle name="Output 3 13 2" xfId="6241"/>
    <cellStyle name="Output 3 13 2 2" xfId="6242"/>
    <cellStyle name="Output 3 13 2 3" xfId="6243"/>
    <cellStyle name="Output 3 13 3" xfId="6244"/>
    <cellStyle name="Output 3 13 3 2" xfId="6245"/>
    <cellStyle name="Output 3 13 3 3" xfId="6246"/>
    <cellStyle name="Output 3 13 4" xfId="6247"/>
    <cellStyle name="Output 3 13 4 2" xfId="6248"/>
    <cellStyle name="Output 3 13 4 3" xfId="6249"/>
    <cellStyle name="Output 3 13 5" xfId="6250"/>
    <cellStyle name="Output 3 13 5 2" xfId="6251"/>
    <cellStyle name="Output 3 13 5 3" xfId="6252"/>
    <cellStyle name="Output 3 13 6" xfId="6253"/>
    <cellStyle name="Output 3 13 6 2" xfId="6254"/>
    <cellStyle name="Output 3 13 6 3" xfId="6255"/>
    <cellStyle name="Output 3 13 7" xfId="6256"/>
    <cellStyle name="Output 3 13 7 2" xfId="6257"/>
    <cellStyle name="Output 3 13 7 3" xfId="6258"/>
    <cellStyle name="Output 3 13 8" xfId="6259"/>
    <cellStyle name="Output 3 13 8 2" xfId="6260"/>
    <cellStyle name="Output 3 13 8 3" xfId="6261"/>
    <cellStyle name="Output 3 13 9" xfId="6262"/>
    <cellStyle name="Output 3 13 9 2" xfId="6263"/>
    <cellStyle name="Output 3 13 9 3" xfId="6264"/>
    <cellStyle name="Output 3 14" xfId="6265"/>
    <cellStyle name="Output 3 14 2" xfId="6266"/>
    <cellStyle name="Output 3 14 3" xfId="6267"/>
    <cellStyle name="Output 3 15" xfId="6268"/>
    <cellStyle name="Output 3 15 2" xfId="6269"/>
    <cellStyle name="Output 3 15 3" xfId="6270"/>
    <cellStyle name="Output 3 16" xfId="6271"/>
    <cellStyle name="Output 3 16 2" xfId="6272"/>
    <cellStyle name="Output 3 16 3" xfId="6273"/>
    <cellStyle name="Output 3 17" xfId="6274"/>
    <cellStyle name="Output 3 17 2" xfId="6275"/>
    <cellStyle name="Output 3 17 3" xfId="6276"/>
    <cellStyle name="Output 3 18" xfId="6277"/>
    <cellStyle name="Output 3 18 2" xfId="6278"/>
    <cellStyle name="Output 3 18 3" xfId="6279"/>
    <cellStyle name="Output 3 19" xfId="6280"/>
    <cellStyle name="Output 3 19 2" xfId="6281"/>
    <cellStyle name="Output 3 19 3" xfId="6282"/>
    <cellStyle name="Output 3 2" xfId="6283"/>
    <cellStyle name="Output 3 2 10" xfId="6284"/>
    <cellStyle name="Output 3 2 10 2" xfId="6285"/>
    <cellStyle name="Output 3 2 10 3" xfId="6286"/>
    <cellStyle name="Output 3 2 11" xfId="6287"/>
    <cellStyle name="Output 3 2 11 2" xfId="6288"/>
    <cellStyle name="Output 3 2 11 3" xfId="6289"/>
    <cellStyle name="Output 3 2 12" xfId="6290"/>
    <cellStyle name="Output 3 2 12 2" xfId="6291"/>
    <cellStyle name="Output 3 2 12 3" xfId="6292"/>
    <cellStyle name="Output 3 2 13" xfId="6293"/>
    <cellStyle name="Output 3 2 13 2" xfId="6294"/>
    <cellStyle name="Output 3 2 13 3" xfId="6295"/>
    <cellStyle name="Output 3 2 14" xfId="6296"/>
    <cellStyle name="Output 3 2 14 2" xfId="6297"/>
    <cellStyle name="Output 3 2 14 3" xfId="6298"/>
    <cellStyle name="Output 3 2 15" xfId="6299"/>
    <cellStyle name="Output 3 2 15 2" xfId="6300"/>
    <cellStyle name="Output 3 2 15 3" xfId="6301"/>
    <cellStyle name="Output 3 2 16" xfId="6302"/>
    <cellStyle name="Output 3 2 2" xfId="6303"/>
    <cellStyle name="Output 3 2 2 2" xfId="6304"/>
    <cellStyle name="Output 3 2 2 3" xfId="6305"/>
    <cellStyle name="Output 3 2 3" xfId="6306"/>
    <cellStyle name="Output 3 2 3 2" xfId="6307"/>
    <cellStyle name="Output 3 2 3 3" xfId="6308"/>
    <cellStyle name="Output 3 2 4" xfId="6309"/>
    <cellStyle name="Output 3 2 4 2" xfId="6310"/>
    <cellStyle name="Output 3 2 4 3" xfId="6311"/>
    <cellStyle name="Output 3 2 5" xfId="6312"/>
    <cellStyle name="Output 3 2 5 2" xfId="6313"/>
    <cellStyle name="Output 3 2 5 3" xfId="6314"/>
    <cellStyle name="Output 3 2 6" xfId="6315"/>
    <cellStyle name="Output 3 2 6 2" xfId="6316"/>
    <cellStyle name="Output 3 2 6 3" xfId="6317"/>
    <cellStyle name="Output 3 2 7" xfId="6318"/>
    <cellStyle name="Output 3 2 7 2" xfId="6319"/>
    <cellStyle name="Output 3 2 7 3" xfId="6320"/>
    <cellStyle name="Output 3 2 8" xfId="6321"/>
    <cellStyle name="Output 3 2 8 2" xfId="6322"/>
    <cellStyle name="Output 3 2 8 3" xfId="6323"/>
    <cellStyle name="Output 3 2 9" xfId="6324"/>
    <cellStyle name="Output 3 2 9 2" xfId="6325"/>
    <cellStyle name="Output 3 2 9 3" xfId="6326"/>
    <cellStyle name="Output 3 20" xfId="6327"/>
    <cellStyle name="Output 3 20 2" xfId="6328"/>
    <cellStyle name="Output 3 20 3" xfId="6329"/>
    <cellStyle name="Output 3 21" xfId="6330"/>
    <cellStyle name="Output 3 21 2" xfId="6331"/>
    <cellStyle name="Output 3 21 3" xfId="6332"/>
    <cellStyle name="Output 3 22" xfId="6333"/>
    <cellStyle name="Output 3 22 2" xfId="6334"/>
    <cellStyle name="Output 3 22 3" xfId="6335"/>
    <cellStyle name="Output 3 23" xfId="6336"/>
    <cellStyle name="Output 3 23 2" xfId="6337"/>
    <cellStyle name="Output 3 23 3" xfId="6338"/>
    <cellStyle name="Output 3 24" xfId="6339"/>
    <cellStyle name="Output 3 24 2" xfId="6340"/>
    <cellStyle name="Output 3 24 3" xfId="6341"/>
    <cellStyle name="Output 3 25" xfId="6342"/>
    <cellStyle name="Output 3 25 2" xfId="6343"/>
    <cellStyle name="Output 3 25 3" xfId="6344"/>
    <cellStyle name="Output 3 26" xfId="6345"/>
    <cellStyle name="Output 3 26 2" xfId="6346"/>
    <cellStyle name="Output 3 26 3" xfId="6347"/>
    <cellStyle name="Output 3 27" xfId="6348"/>
    <cellStyle name="Output 3 27 2" xfId="6349"/>
    <cellStyle name="Output 3 27 3" xfId="6350"/>
    <cellStyle name="Output 3 28" xfId="6351"/>
    <cellStyle name="Output 3 3" xfId="6352"/>
    <cellStyle name="Output 3 3 10" xfId="6353"/>
    <cellStyle name="Output 3 3 10 2" xfId="6354"/>
    <cellStyle name="Output 3 3 10 3" xfId="6355"/>
    <cellStyle name="Output 3 3 11" xfId="6356"/>
    <cellStyle name="Output 3 3 11 2" xfId="6357"/>
    <cellStyle name="Output 3 3 11 3" xfId="6358"/>
    <cellStyle name="Output 3 3 12" xfId="6359"/>
    <cellStyle name="Output 3 3 12 2" xfId="6360"/>
    <cellStyle name="Output 3 3 12 3" xfId="6361"/>
    <cellStyle name="Output 3 3 13" xfId="6362"/>
    <cellStyle name="Output 3 3 13 2" xfId="6363"/>
    <cellStyle name="Output 3 3 13 3" xfId="6364"/>
    <cellStyle name="Output 3 3 14" xfId="6365"/>
    <cellStyle name="Output 3 3 14 2" xfId="6366"/>
    <cellStyle name="Output 3 3 14 3" xfId="6367"/>
    <cellStyle name="Output 3 3 15" xfId="6368"/>
    <cellStyle name="Output 3 3 15 2" xfId="6369"/>
    <cellStyle name="Output 3 3 15 3" xfId="6370"/>
    <cellStyle name="Output 3 3 16" xfId="6371"/>
    <cellStyle name="Output 3 3 2" xfId="6372"/>
    <cellStyle name="Output 3 3 2 2" xfId="6373"/>
    <cellStyle name="Output 3 3 2 3" xfId="6374"/>
    <cellStyle name="Output 3 3 3" xfId="6375"/>
    <cellStyle name="Output 3 3 3 2" xfId="6376"/>
    <cellStyle name="Output 3 3 3 3" xfId="6377"/>
    <cellStyle name="Output 3 3 4" xfId="6378"/>
    <cellStyle name="Output 3 3 4 2" xfId="6379"/>
    <cellStyle name="Output 3 3 4 3" xfId="6380"/>
    <cellStyle name="Output 3 3 5" xfId="6381"/>
    <cellStyle name="Output 3 3 5 2" xfId="6382"/>
    <cellStyle name="Output 3 3 5 3" xfId="6383"/>
    <cellStyle name="Output 3 3 6" xfId="6384"/>
    <cellStyle name="Output 3 3 6 2" xfId="6385"/>
    <cellStyle name="Output 3 3 6 3" xfId="6386"/>
    <cellStyle name="Output 3 3 7" xfId="6387"/>
    <cellStyle name="Output 3 3 7 2" xfId="6388"/>
    <cellStyle name="Output 3 3 7 3" xfId="6389"/>
    <cellStyle name="Output 3 3 8" xfId="6390"/>
    <cellStyle name="Output 3 3 8 2" xfId="6391"/>
    <cellStyle name="Output 3 3 8 3" xfId="6392"/>
    <cellStyle name="Output 3 3 9" xfId="6393"/>
    <cellStyle name="Output 3 3 9 2" xfId="6394"/>
    <cellStyle name="Output 3 3 9 3" xfId="6395"/>
    <cellStyle name="Output 3 4" xfId="6396"/>
    <cellStyle name="Output 3 4 10" xfId="6397"/>
    <cellStyle name="Output 3 4 10 2" xfId="6398"/>
    <cellStyle name="Output 3 4 10 3" xfId="6399"/>
    <cellStyle name="Output 3 4 11" xfId="6400"/>
    <cellStyle name="Output 3 4 11 2" xfId="6401"/>
    <cellStyle name="Output 3 4 11 3" xfId="6402"/>
    <cellStyle name="Output 3 4 12" xfId="6403"/>
    <cellStyle name="Output 3 4 12 2" xfId="6404"/>
    <cellStyle name="Output 3 4 12 3" xfId="6405"/>
    <cellStyle name="Output 3 4 13" xfId="6406"/>
    <cellStyle name="Output 3 4 13 2" xfId="6407"/>
    <cellStyle name="Output 3 4 13 3" xfId="6408"/>
    <cellStyle name="Output 3 4 14" xfId="6409"/>
    <cellStyle name="Output 3 4 14 2" xfId="6410"/>
    <cellStyle name="Output 3 4 14 3" xfId="6411"/>
    <cellStyle name="Output 3 4 15" xfId="6412"/>
    <cellStyle name="Output 3 4 15 2" xfId="6413"/>
    <cellStyle name="Output 3 4 15 3" xfId="6414"/>
    <cellStyle name="Output 3 4 16" xfId="6415"/>
    <cellStyle name="Output 3 4 2" xfId="6416"/>
    <cellStyle name="Output 3 4 2 2" xfId="6417"/>
    <cellStyle name="Output 3 4 2 3" xfId="6418"/>
    <cellStyle name="Output 3 4 3" xfId="6419"/>
    <cellStyle name="Output 3 4 3 2" xfId="6420"/>
    <cellStyle name="Output 3 4 3 3" xfId="6421"/>
    <cellStyle name="Output 3 4 4" xfId="6422"/>
    <cellStyle name="Output 3 4 4 2" xfId="6423"/>
    <cellStyle name="Output 3 4 4 3" xfId="6424"/>
    <cellStyle name="Output 3 4 5" xfId="6425"/>
    <cellStyle name="Output 3 4 5 2" xfId="6426"/>
    <cellStyle name="Output 3 4 5 3" xfId="6427"/>
    <cellStyle name="Output 3 4 6" xfId="6428"/>
    <cellStyle name="Output 3 4 6 2" xfId="6429"/>
    <cellStyle name="Output 3 4 6 3" xfId="6430"/>
    <cellStyle name="Output 3 4 7" xfId="6431"/>
    <cellStyle name="Output 3 4 7 2" xfId="6432"/>
    <cellStyle name="Output 3 4 7 3" xfId="6433"/>
    <cellStyle name="Output 3 4 8" xfId="6434"/>
    <cellStyle name="Output 3 4 8 2" xfId="6435"/>
    <cellStyle name="Output 3 4 8 3" xfId="6436"/>
    <cellStyle name="Output 3 4 9" xfId="6437"/>
    <cellStyle name="Output 3 4 9 2" xfId="6438"/>
    <cellStyle name="Output 3 4 9 3" xfId="6439"/>
    <cellStyle name="Output 3 5" xfId="6440"/>
    <cellStyle name="Output 3 5 10" xfId="6441"/>
    <cellStyle name="Output 3 5 10 2" xfId="6442"/>
    <cellStyle name="Output 3 5 10 3" xfId="6443"/>
    <cellStyle name="Output 3 5 11" xfId="6444"/>
    <cellStyle name="Output 3 5 11 2" xfId="6445"/>
    <cellStyle name="Output 3 5 11 3" xfId="6446"/>
    <cellStyle name="Output 3 5 12" xfId="6447"/>
    <cellStyle name="Output 3 5 12 2" xfId="6448"/>
    <cellStyle name="Output 3 5 12 3" xfId="6449"/>
    <cellStyle name="Output 3 5 13" xfId="6450"/>
    <cellStyle name="Output 3 5 13 2" xfId="6451"/>
    <cellStyle name="Output 3 5 13 3" xfId="6452"/>
    <cellStyle name="Output 3 5 14" xfId="6453"/>
    <cellStyle name="Output 3 5 14 2" xfId="6454"/>
    <cellStyle name="Output 3 5 14 3" xfId="6455"/>
    <cellStyle name="Output 3 5 15" xfId="6456"/>
    <cellStyle name="Output 3 5 15 2" xfId="6457"/>
    <cellStyle name="Output 3 5 15 3" xfId="6458"/>
    <cellStyle name="Output 3 5 16" xfId="6459"/>
    <cellStyle name="Output 3 5 2" xfId="6460"/>
    <cellStyle name="Output 3 5 2 2" xfId="6461"/>
    <cellStyle name="Output 3 5 2 3" xfId="6462"/>
    <cellStyle name="Output 3 5 3" xfId="6463"/>
    <cellStyle name="Output 3 5 3 2" xfId="6464"/>
    <cellStyle name="Output 3 5 3 3" xfId="6465"/>
    <cellStyle name="Output 3 5 4" xfId="6466"/>
    <cellStyle name="Output 3 5 4 2" xfId="6467"/>
    <cellStyle name="Output 3 5 4 3" xfId="6468"/>
    <cellStyle name="Output 3 5 5" xfId="6469"/>
    <cellStyle name="Output 3 5 5 2" xfId="6470"/>
    <cellStyle name="Output 3 5 5 3" xfId="6471"/>
    <cellStyle name="Output 3 5 6" xfId="6472"/>
    <cellStyle name="Output 3 5 6 2" xfId="6473"/>
    <cellStyle name="Output 3 5 6 3" xfId="6474"/>
    <cellStyle name="Output 3 5 7" xfId="6475"/>
    <cellStyle name="Output 3 5 7 2" xfId="6476"/>
    <cellStyle name="Output 3 5 7 3" xfId="6477"/>
    <cellStyle name="Output 3 5 8" xfId="6478"/>
    <cellStyle name="Output 3 5 8 2" xfId="6479"/>
    <cellStyle name="Output 3 5 8 3" xfId="6480"/>
    <cellStyle name="Output 3 5 9" xfId="6481"/>
    <cellStyle name="Output 3 5 9 2" xfId="6482"/>
    <cellStyle name="Output 3 5 9 3" xfId="6483"/>
    <cellStyle name="Output 3 6" xfId="6484"/>
    <cellStyle name="Output 3 6 10" xfId="6485"/>
    <cellStyle name="Output 3 6 10 2" xfId="6486"/>
    <cellStyle name="Output 3 6 10 3" xfId="6487"/>
    <cellStyle name="Output 3 6 11" xfId="6488"/>
    <cellStyle name="Output 3 6 11 2" xfId="6489"/>
    <cellStyle name="Output 3 6 11 3" xfId="6490"/>
    <cellStyle name="Output 3 6 12" xfId="6491"/>
    <cellStyle name="Output 3 6 12 2" xfId="6492"/>
    <cellStyle name="Output 3 6 12 3" xfId="6493"/>
    <cellStyle name="Output 3 6 13" xfId="6494"/>
    <cellStyle name="Output 3 6 13 2" xfId="6495"/>
    <cellStyle name="Output 3 6 13 3" xfId="6496"/>
    <cellStyle name="Output 3 6 14" xfId="6497"/>
    <cellStyle name="Output 3 6 14 2" xfId="6498"/>
    <cellStyle name="Output 3 6 14 3" xfId="6499"/>
    <cellStyle name="Output 3 6 15" xfId="6500"/>
    <cellStyle name="Output 3 6 15 2" xfId="6501"/>
    <cellStyle name="Output 3 6 15 3" xfId="6502"/>
    <cellStyle name="Output 3 6 16" xfId="6503"/>
    <cellStyle name="Output 3 6 2" xfId="6504"/>
    <cellStyle name="Output 3 6 2 2" xfId="6505"/>
    <cellStyle name="Output 3 6 2 3" xfId="6506"/>
    <cellStyle name="Output 3 6 3" xfId="6507"/>
    <cellStyle name="Output 3 6 3 2" xfId="6508"/>
    <cellStyle name="Output 3 6 3 3" xfId="6509"/>
    <cellStyle name="Output 3 6 4" xfId="6510"/>
    <cellStyle name="Output 3 6 4 2" xfId="6511"/>
    <cellStyle name="Output 3 6 4 3" xfId="6512"/>
    <cellStyle name="Output 3 6 5" xfId="6513"/>
    <cellStyle name="Output 3 6 5 2" xfId="6514"/>
    <cellStyle name="Output 3 6 5 3" xfId="6515"/>
    <cellStyle name="Output 3 6 6" xfId="6516"/>
    <cellStyle name="Output 3 6 6 2" xfId="6517"/>
    <cellStyle name="Output 3 6 6 3" xfId="6518"/>
    <cellStyle name="Output 3 6 7" xfId="6519"/>
    <cellStyle name="Output 3 6 7 2" xfId="6520"/>
    <cellStyle name="Output 3 6 7 3" xfId="6521"/>
    <cellStyle name="Output 3 6 8" xfId="6522"/>
    <cellStyle name="Output 3 6 8 2" xfId="6523"/>
    <cellStyle name="Output 3 6 8 3" xfId="6524"/>
    <cellStyle name="Output 3 6 9" xfId="6525"/>
    <cellStyle name="Output 3 6 9 2" xfId="6526"/>
    <cellStyle name="Output 3 6 9 3" xfId="6527"/>
    <cellStyle name="Output 3 7" xfId="6528"/>
    <cellStyle name="Output 3 7 10" xfId="6529"/>
    <cellStyle name="Output 3 7 10 2" xfId="6530"/>
    <cellStyle name="Output 3 7 10 3" xfId="6531"/>
    <cellStyle name="Output 3 7 11" xfId="6532"/>
    <cellStyle name="Output 3 7 11 2" xfId="6533"/>
    <cellStyle name="Output 3 7 11 3" xfId="6534"/>
    <cellStyle name="Output 3 7 12" xfId="6535"/>
    <cellStyle name="Output 3 7 12 2" xfId="6536"/>
    <cellStyle name="Output 3 7 12 3" xfId="6537"/>
    <cellStyle name="Output 3 7 13" xfId="6538"/>
    <cellStyle name="Output 3 7 13 2" xfId="6539"/>
    <cellStyle name="Output 3 7 13 3" xfId="6540"/>
    <cellStyle name="Output 3 7 14" xfId="6541"/>
    <cellStyle name="Output 3 7 14 2" xfId="6542"/>
    <cellStyle name="Output 3 7 14 3" xfId="6543"/>
    <cellStyle name="Output 3 7 15" xfId="6544"/>
    <cellStyle name="Output 3 7 15 2" xfId="6545"/>
    <cellStyle name="Output 3 7 15 3" xfId="6546"/>
    <cellStyle name="Output 3 7 16" xfId="6547"/>
    <cellStyle name="Output 3 7 2" xfId="6548"/>
    <cellStyle name="Output 3 7 2 2" xfId="6549"/>
    <cellStyle name="Output 3 7 2 3" xfId="6550"/>
    <cellStyle name="Output 3 7 3" xfId="6551"/>
    <cellStyle name="Output 3 7 3 2" xfId="6552"/>
    <cellStyle name="Output 3 7 3 3" xfId="6553"/>
    <cellStyle name="Output 3 7 4" xfId="6554"/>
    <cellStyle name="Output 3 7 4 2" xfId="6555"/>
    <cellStyle name="Output 3 7 4 3" xfId="6556"/>
    <cellStyle name="Output 3 7 5" xfId="6557"/>
    <cellStyle name="Output 3 7 5 2" xfId="6558"/>
    <cellStyle name="Output 3 7 5 3" xfId="6559"/>
    <cellStyle name="Output 3 7 6" xfId="6560"/>
    <cellStyle name="Output 3 7 6 2" xfId="6561"/>
    <cellStyle name="Output 3 7 6 3" xfId="6562"/>
    <cellStyle name="Output 3 7 7" xfId="6563"/>
    <cellStyle name="Output 3 7 7 2" xfId="6564"/>
    <cellStyle name="Output 3 7 7 3" xfId="6565"/>
    <cellStyle name="Output 3 7 8" xfId="6566"/>
    <cellStyle name="Output 3 7 8 2" xfId="6567"/>
    <cellStyle name="Output 3 7 8 3" xfId="6568"/>
    <cellStyle name="Output 3 7 9" xfId="6569"/>
    <cellStyle name="Output 3 7 9 2" xfId="6570"/>
    <cellStyle name="Output 3 7 9 3" xfId="6571"/>
    <cellStyle name="Output 3 8" xfId="6572"/>
    <cellStyle name="Output 3 8 10" xfId="6573"/>
    <cellStyle name="Output 3 8 10 2" xfId="6574"/>
    <cellStyle name="Output 3 8 10 3" xfId="6575"/>
    <cellStyle name="Output 3 8 11" xfId="6576"/>
    <cellStyle name="Output 3 8 11 2" xfId="6577"/>
    <cellStyle name="Output 3 8 11 3" xfId="6578"/>
    <cellStyle name="Output 3 8 12" xfId="6579"/>
    <cellStyle name="Output 3 8 12 2" xfId="6580"/>
    <cellStyle name="Output 3 8 12 3" xfId="6581"/>
    <cellStyle name="Output 3 8 13" xfId="6582"/>
    <cellStyle name="Output 3 8 13 2" xfId="6583"/>
    <cellStyle name="Output 3 8 13 3" xfId="6584"/>
    <cellStyle name="Output 3 8 14" xfId="6585"/>
    <cellStyle name="Output 3 8 14 2" xfId="6586"/>
    <cellStyle name="Output 3 8 14 3" xfId="6587"/>
    <cellStyle name="Output 3 8 15" xfId="6588"/>
    <cellStyle name="Output 3 8 15 2" xfId="6589"/>
    <cellStyle name="Output 3 8 15 3" xfId="6590"/>
    <cellStyle name="Output 3 8 16" xfId="6591"/>
    <cellStyle name="Output 3 8 2" xfId="6592"/>
    <cellStyle name="Output 3 8 2 2" xfId="6593"/>
    <cellStyle name="Output 3 8 2 3" xfId="6594"/>
    <cellStyle name="Output 3 8 3" xfId="6595"/>
    <cellStyle name="Output 3 8 3 2" xfId="6596"/>
    <cellStyle name="Output 3 8 3 3" xfId="6597"/>
    <cellStyle name="Output 3 8 4" xfId="6598"/>
    <cellStyle name="Output 3 8 4 2" xfId="6599"/>
    <cellStyle name="Output 3 8 4 3" xfId="6600"/>
    <cellStyle name="Output 3 8 5" xfId="6601"/>
    <cellStyle name="Output 3 8 5 2" xfId="6602"/>
    <cellStyle name="Output 3 8 5 3" xfId="6603"/>
    <cellStyle name="Output 3 8 6" xfId="6604"/>
    <cellStyle name="Output 3 8 6 2" xfId="6605"/>
    <cellStyle name="Output 3 8 6 3" xfId="6606"/>
    <cellStyle name="Output 3 8 7" xfId="6607"/>
    <cellStyle name="Output 3 8 7 2" xfId="6608"/>
    <cellStyle name="Output 3 8 7 3" xfId="6609"/>
    <cellStyle name="Output 3 8 8" xfId="6610"/>
    <cellStyle name="Output 3 8 8 2" xfId="6611"/>
    <cellStyle name="Output 3 8 8 3" xfId="6612"/>
    <cellStyle name="Output 3 8 9" xfId="6613"/>
    <cellStyle name="Output 3 8 9 2" xfId="6614"/>
    <cellStyle name="Output 3 8 9 3" xfId="6615"/>
    <cellStyle name="Output 3 9" xfId="6616"/>
    <cellStyle name="Output 3 9 10" xfId="6617"/>
    <cellStyle name="Output 3 9 10 2" xfId="6618"/>
    <cellStyle name="Output 3 9 10 3" xfId="6619"/>
    <cellStyle name="Output 3 9 11" xfId="6620"/>
    <cellStyle name="Output 3 9 11 2" xfId="6621"/>
    <cellStyle name="Output 3 9 11 3" xfId="6622"/>
    <cellStyle name="Output 3 9 12" xfId="6623"/>
    <cellStyle name="Output 3 9 12 2" xfId="6624"/>
    <cellStyle name="Output 3 9 12 3" xfId="6625"/>
    <cellStyle name="Output 3 9 13" xfId="6626"/>
    <cellStyle name="Output 3 9 13 2" xfId="6627"/>
    <cellStyle name="Output 3 9 13 3" xfId="6628"/>
    <cellStyle name="Output 3 9 14" xfId="6629"/>
    <cellStyle name="Output 3 9 14 2" xfId="6630"/>
    <cellStyle name="Output 3 9 14 3" xfId="6631"/>
    <cellStyle name="Output 3 9 15" xfId="6632"/>
    <cellStyle name="Output 3 9 15 2" xfId="6633"/>
    <cellStyle name="Output 3 9 15 3" xfId="6634"/>
    <cellStyle name="Output 3 9 16" xfId="6635"/>
    <cellStyle name="Output 3 9 2" xfId="6636"/>
    <cellStyle name="Output 3 9 2 2" xfId="6637"/>
    <cellStyle name="Output 3 9 2 3" xfId="6638"/>
    <cellStyle name="Output 3 9 3" xfId="6639"/>
    <cellStyle name="Output 3 9 3 2" xfId="6640"/>
    <cellStyle name="Output 3 9 3 3" xfId="6641"/>
    <cellStyle name="Output 3 9 4" xfId="6642"/>
    <cellStyle name="Output 3 9 4 2" xfId="6643"/>
    <cellStyle name="Output 3 9 4 3" xfId="6644"/>
    <cellStyle name="Output 3 9 5" xfId="6645"/>
    <cellStyle name="Output 3 9 5 2" xfId="6646"/>
    <cellStyle name="Output 3 9 5 3" xfId="6647"/>
    <cellStyle name="Output 3 9 6" xfId="6648"/>
    <cellStyle name="Output 3 9 6 2" xfId="6649"/>
    <cellStyle name="Output 3 9 6 3" xfId="6650"/>
    <cellStyle name="Output 3 9 7" xfId="6651"/>
    <cellStyle name="Output 3 9 7 2" xfId="6652"/>
    <cellStyle name="Output 3 9 7 3" xfId="6653"/>
    <cellStyle name="Output 3 9 8" xfId="6654"/>
    <cellStyle name="Output 3 9 8 2" xfId="6655"/>
    <cellStyle name="Output 3 9 8 3" xfId="6656"/>
    <cellStyle name="Output 3 9 9" xfId="6657"/>
    <cellStyle name="Output 3 9 9 2" xfId="6658"/>
    <cellStyle name="Output 3 9 9 3" xfId="6659"/>
    <cellStyle name="Output 4" xfId="6660"/>
    <cellStyle name="Output 4 10" xfId="6661"/>
    <cellStyle name="Output 4 10 10" xfId="6662"/>
    <cellStyle name="Output 4 10 10 2" xfId="6663"/>
    <cellStyle name="Output 4 10 10 3" xfId="6664"/>
    <cellStyle name="Output 4 10 11" xfId="6665"/>
    <cellStyle name="Output 4 10 11 2" xfId="6666"/>
    <cellStyle name="Output 4 10 11 3" xfId="6667"/>
    <cellStyle name="Output 4 10 12" xfId="6668"/>
    <cellStyle name="Output 4 10 12 2" xfId="6669"/>
    <cellStyle name="Output 4 10 12 3" xfId="6670"/>
    <cellStyle name="Output 4 10 13" xfId="6671"/>
    <cellStyle name="Output 4 10 13 2" xfId="6672"/>
    <cellStyle name="Output 4 10 13 3" xfId="6673"/>
    <cellStyle name="Output 4 10 14" xfId="6674"/>
    <cellStyle name="Output 4 10 14 2" xfId="6675"/>
    <cellStyle name="Output 4 10 14 3" xfId="6676"/>
    <cellStyle name="Output 4 10 15" xfId="6677"/>
    <cellStyle name="Output 4 10 15 2" xfId="6678"/>
    <cellStyle name="Output 4 10 15 3" xfId="6679"/>
    <cellStyle name="Output 4 10 16" xfId="6680"/>
    <cellStyle name="Output 4 10 2" xfId="6681"/>
    <cellStyle name="Output 4 10 2 2" xfId="6682"/>
    <cellStyle name="Output 4 10 2 3" xfId="6683"/>
    <cellStyle name="Output 4 10 3" xfId="6684"/>
    <cellStyle name="Output 4 10 3 2" xfId="6685"/>
    <cellStyle name="Output 4 10 3 3" xfId="6686"/>
    <cellStyle name="Output 4 10 4" xfId="6687"/>
    <cellStyle name="Output 4 10 4 2" xfId="6688"/>
    <cellStyle name="Output 4 10 4 3" xfId="6689"/>
    <cellStyle name="Output 4 10 5" xfId="6690"/>
    <cellStyle name="Output 4 10 5 2" xfId="6691"/>
    <cellStyle name="Output 4 10 5 3" xfId="6692"/>
    <cellStyle name="Output 4 10 6" xfId="6693"/>
    <cellStyle name="Output 4 10 6 2" xfId="6694"/>
    <cellStyle name="Output 4 10 6 3" xfId="6695"/>
    <cellStyle name="Output 4 10 7" xfId="6696"/>
    <cellStyle name="Output 4 10 7 2" xfId="6697"/>
    <cellStyle name="Output 4 10 7 3" xfId="6698"/>
    <cellStyle name="Output 4 10 8" xfId="6699"/>
    <cellStyle name="Output 4 10 8 2" xfId="6700"/>
    <cellStyle name="Output 4 10 8 3" xfId="6701"/>
    <cellStyle name="Output 4 10 9" xfId="6702"/>
    <cellStyle name="Output 4 10 9 2" xfId="6703"/>
    <cellStyle name="Output 4 10 9 3" xfId="6704"/>
    <cellStyle name="Output 4 11" xfId="6705"/>
    <cellStyle name="Output 4 11 10" xfId="6706"/>
    <cellStyle name="Output 4 11 10 2" xfId="6707"/>
    <cellStyle name="Output 4 11 10 3" xfId="6708"/>
    <cellStyle name="Output 4 11 11" xfId="6709"/>
    <cellStyle name="Output 4 11 11 2" xfId="6710"/>
    <cellStyle name="Output 4 11 11 3" xfId="6711"/>
    <cellStyle name="Output 4 11 12" xfId="6712"/>
    <cellStyle name="Output 4 11 12 2" xfId="6713"/>
    <cellStyle name="Output 4 11 12 3" xfId="6714"/>
    <cellStyle name="Output 4 11 13" xfId="6715"/>
    <cellStyle name="Output 4 11 13 2" xfId="6716"/>
    <cellStyle name="Output 4 11 13 3" xfId="6717"/>
    <cellStyle name="Output 4 11 14" xfId="6718"/>
    <cellStyle name="Output 4 11 14 2" xfId="6719"/>
    <cellStyle name="Output 4 11 14 3" xfId="6720"/>
    <cellStyle name="Output 4 11 15" xfId="6721"/>
    <cellStyle name="Output 4 11 15 2" xfId="6722"/>
    <cellStyle name="Output 4 11 15 3" xfId="6723"/>
    <cellStyle name="Output 4 11 16" xfId="6724"/>
    <cellStyle name="Output 4 11 2" xfId="6725"/>
    <cellStyle name="Output 4 11 2 2" xfId="6726"/>
    <cellStyle name="Output 4 11 2 3" xfId="6727"/>
    <cellStyle name="Output 4 11 3" xfId="6728"/>
    <cellStyle name="Output 4 11 3 2" xfId="6729"/>
    <cellStyle name="Output 4 11 3 3" xfId="6730"/>
    <cellStyle name="Output 4 11 4" xfId="6731"/>
    <cellStyle name="Output 4 11 4 2" xfId="6732"/>
    <cellStyle name="Output 4 11 4 3" xfId="6733"/>
    <cellStyle name="Output 4 11 5" xfId="6734"/>
    <cellStyle name="Output 4 11 5 2" xfId="6735"/>
    <cellStyle name="Output 4 11 5 3" xfId="6736"/>
    <cellStyle name="Output 4 11 6" xfId="6737"/>
    <cellStyle name="Output 4 11 6 2" xfId="6738"/>
    <cellStyle name="Output 4 11 6 3" xfId="6739"/>
    <cellStyle name="Output 4 11 7" xfId="6740"/>
    <cellStyle name="Output 4 11 7 2" xfId="6741"/>
    <cellStyle name="Output 4 11 7 3" xfId="6742"/>
    <cellStyle name="Output 4 11 8" xfId="6743"/>
    <cellStyle name="Output 4 11 8 2" xfId="6744"/>
    <cellStyle name="Output 4 11 8 3" xfId="6745"/>
    <cellStyle name="Output 4 11 9" xfId="6746"/>
    <cellStyle name="Output 4 11 9 2" xfId="6747"/>
    <cellStyle name="Output 4 11 9 3" xfId="6748"/>
    <cellStyle name="Output 4 12" xfId="6749"/>
    <cellStyle name="Output 4 12 10" xfId="6750"/>
    <cellStyle name="Output 4 12 10 2" xfId="6751"/>
    <cellStyle name="Output 4 12 10 3" xfId="6752"/>
    <cellStyle name="Output 4 12 11" xfId="6753"/>
    <cellStyle name="Output 4 12 11 2" xfId="6754"/>
    <cellStyle name="Output 4 12 11 3" xfId="6755"/>
    <cellStyle name="Output 4 12 12" xfId="6756"/>
    <cellStyle name="Output 4 12 12 2" xfId="6757"/>
    <cellStyle name="Output 4 12 12 3" xfId="6758"/>
    <cellStyle name="Output 4 12 13" xfId="6759"/>
    <cellStyle name="Output 4 12 13 2" xfId="6760"/>
    <cellStyle name="Output 4 12 13 3" xfId="6761"/>
    <cellStyle name="Output 4 12 14" xfId="6762"/>
    <cellStyle name="Output 4 12 14 2" xfId="6763"/>
    <cellStyle name="Output 4 12 14 3" xfId="6764"/>
    <cellStyle name="Output 4 12 15" xfId="6765"/>
    <cellStyle name="Output 4 12 15 2" xfId="6766"/>
    <cellStyle name="Output 4 12 15 3" xfId="6767"/>
    <cellStyle name="Output 4 12 16" xfId="6768"/>
    <cellStyle name="Output 4 12 2" xfId="6769"/>
    <cellStyle name="Output 4 12 2 2" xfId="6770"/>
    <cellStyle name="Output 4 12 2 3" xfId="6771"/>
    <cellStyle name="Output 4 12 3" xfId="6772"/>
    <cellStyle name="Output 4 12 3 2" xfId="6773"/>
    <cellStyle name="Output 4 12 3 3" xfId="6774"/>
    <cellStyle name="Output 4 12 4" xfId="6775"/>
    <cellStyle name="Output 4 12 4 2" xfId="6776"/>
    <cellStyle name="Output 4 12 4 3" xfId="6777"/>
    <cellStyle name="Output 4 12 5" xfId="6778"/>
    <cellStyle name="Output 4 12 5 2" xfId="6779"/>
    <cellStyle name="Output 4 12 5 3" xfId="6780"/>
    <cellStyle name="Output 4 12 6" xfId="6781"/>
    <cellStyle name="Output 4 12 6 2" xfId="6782"/>
    <cellStyle name="Output 4 12 6 3" xfId="6783"/>
    <cellStyle name="Output 4 12 7" xfId="6784"/>
    <cellStyle name="Output 4 12 7 2" xfId="6785"/>
    <cellStyle name="Output 4 12 7 3" xfId="6786"/>
    <cellStyle name="Output 4 12 8" xfId="6787"/>
    <cellStyle name="Output 4 12 8 2" xfId="6788"/>
    <cellStyle name="Output 4 12 8 3" xfId="6789"/>
    <cellStyle name="Output 4 12 9" xfId="6790"/>
    <cellStyle name="Output 4 12 9 2" xfId="6791"/>
    <cellStyle name="Output 4 12 9 3" xfId="6792"/>
    <cellStyle name="Output 4 13" xfId="6793"/>
    <cellStyle name="Output 4 13 10" xfId="6794"/>
    <cellStyle name="Output 4 13 10 2" xfId="6795"/>
    <cellStyle name="Output 4 13 10 3" xfId="6796"/>
    <cellStyle name="Output 4 13 11" xfId="6797"/>
    <cellStyle name="Output 4 13 11 2" xfId="6798"/>
    <cellStyle name="Output 4 13 11 3" xfId="6799"/>
    <cellStyle name="Output 4 13 12" xfId="6800"/>
    <cellStyle name="Output 4 13 12 2" xfId="6801"/>
    <cellStyle name="Output 4 13 12 3" xfId="6802"/>
    <cellStyle name="Output 4 13 13" xfId="6803"/>
    <cellStyle name="Output 4 13 13 2" xfId="6804"/>
    <cellStyle name="Output 4 13 13 3" xfId="6805"/>
    <cellStyle name="Output 4 13 14" xfId="6806"/>
    <cellStyle name="Output 4 13 14 2" xfId="6807"/>
    <cellStyle name="Output 4 13 14 3" xfId="6808"/>
    <cellStyle name="Output 4 13 15" xfId="6809"/>
    <cellStyle name="Output 4 13 15 2" xfId="6810"/>
    <cellStyle name="Output 4 13 15 3" xfId="6811"/>
    <cellStyle name="Output 4 13 16" xfId="6812"/>
    <cellStyle name="Output 4 13 2" xfId="6813"/>
    <cellStyle name="Output 4 13 2 2" xfId="6814"/>
    <cellStyle name="Output 4 13 2 3" xfId="6815"/>
    <cellStyle name="Output 4 13 3" xfId="6816"/>
    <cellStyle name="Output 4 13 3 2" xfId="6817"/>
    <cellStyle name="Output 4 13 3 3" xfId="6818"/>
    <cellStyle name="Output 4 13 4" xfId="6819"/>
    <cellStyle name="Output 4 13 4 2" xfId="6820"/>
    <cellStyle name="Output 4 13 4 3" xfId="6821"/>
    <cellStyle name="Output 4 13 5" xfId="6822"/>
    <cellStyle name="Output 4 13 5 2" xfId="6823"/>
    <cellStyle name="Output 4 13 5 3" xfId="6824"/>
    <cellStyle name="Output 4 13 6" xfId="6825"/>
    <cellStyle name="Output 4 13 6 2" xfId="6826"/>
    <cellStyle name="Output 4 13 6 3" xfId="6827"/>
    <cellStyle name="Output 4 13 7" xfId="6828"/>
    <cellStyle name="Output 4 13 7 2" xfId="6829"/>
    <cellStyle name="Output 4 13 7 3" xfId="6830"/>
    <cellStyle name="Output 4 13 8" xfId="6831"/>
    <cellStyle name="Output 4 13 8 2" xfId="6832"/>
    <cellStyle name="Output 4 13 8 3" xfId="6833"/>
    <cellStyle name="Output 4 13 9" xfId="6834"/>
    <cellStyle name="Output 4 13 9 2" xfId="6835"/>
    <cellStyle name="Output 4 13 9 3" xfId="6836"/>
    <cellStyle name="Output 4 14" xfId="6837"/>
    <cellStyle name="Output 4 14 2" xfId="6838"/>
    <cellStyle name="Output 4 14 3" xfId="6839"/>
    <cellStyle name="Output 4 15" xfId="6840"/>
    <cellStyle name="Output 4 15 2" xfId="6841"/>
    <cellStyle name="Output 4 15 3" xfId="6842"/>
    <cellStyle name="Output 4 16" xfId="6843"/>
    <cellStyle name="Output 4 16 2" xfId="6844"/>
    <cellStyle name="Output 4 16 3" xfId="6845"/>
    <cellStyle name="Output 4 17" xfId="6846"/>
    <cellStyle name="Output 4 17 2" xfId="6847"/>
    <cellStyle name="Output 4 17 3" xfId="6848"/>
    <cellStyle name="Output 4 18" xfId="6849"/>
    <cellStyle name="Output 4 18 2" xfId="6850"/>
    <cellStyle name="Output 4 18 3" xfId="6851"/>
    <cellStyle name="Output 4 19" xfId="6852"/>
    <cellStyle name="Output 4 19 2" xfId="6853"/>
    <cellStyle name="Output 4 19 3" xfId="6854"/>
    <cellStyle name="Output 4 2" xfId="6855"/>
    <cellStyle name="Output 4 2 10" xfId="6856"/>
    <cellStyle name="Output 4 2 10 2" xfId="6857"/>
    <cellStyle name="Output 4 2 10 3" xfId="6858"/>
    <cellStyle name="Output 4 2 11" xfId="6859"/>
    <cellStyle name="Output 4 2 11 2" xfId="6860"/>
    <cellStyle name="Output 4 2 11 3" xfId="6861"/>
    <cellStyle name="Output 4 2 12" xfId="6862"/>
    <cellStyle name="Output 4 2 12 2" xfId="6863"/>
    <cellStyle name="Output 4 2 12 3" xfId="6864"/>
    <cellStyle name="Output 4 2 13" xfId="6865"/>
    <cellStyle name="Output 4 2 13 2" xfId="6866"/>
    <cellStyle name="Output 4 2 13 3" xfId="6867"/>
    <cellStyle name="Output 4 2 14" xfId="6868"/>
    <cellStyle name="Output 4 2 14 2" xfId="6869"/>
    <cellStyle name="Output 4 2 14 3" xfId="6870"/>
    <cellStyle name="Output 4 2 15" xfId="6871"/>
    <cellStyle name="Output 4 2 15 2" xfId="6872"/>
    <cellStyle name="Output 4 2 15 3" xfId="6873"/>
    <cellStyle name="Output 4 2 16" xfId="6874"/>
    <cellStyle name="Output 4 2 2" xfId="6875"/>
    <cellStyle name="Output 4 2 2 2" xfId="6876"/>
    <cellStyle name="Output 4 2 2 3" xfId="6877"/>
    <cellStyle name="Output 4 2 3" xfId="6878"/>
    <cellStyle name="Output 4 2 3 2" xfId="6879"/>
    <cellStyle name="Output 4 2 3 3" xfId="6880"/>
    <cellStyle name="Output 4 2 4" xfId="6881"/>
    <cellStyle name="Output 4 2 4 2" xfId="6882"/>
    <cellStyle name="Output 4 2 4 3" xfId="6883"/>
    <cellStyle name="Output 4 2 5" xfId="6884"/>
    <cellStyle name="Output 4 2 5 2" xfId="6885"/>
    <cellStyle name="Output 4 2 5 3" xfId="6886"/>
    <cellStyle name="Output 4 2 6" xfId="6887"/>
    <cellStyle name="Output 4 2 6 2" xfId="6888"/>
    <cellStyle name="Output 4 2 6 3" xfId="6889"/>
    <cellStyle name="Output 4 2 7" xfId="6890"/>
    <cellStyle name="Output 4 2 7 2" xfId="6891"/>
    <cellStyle name="Output 4 2 7 3" xfId="6892"/>
    <cellStyle name="Output 4 2 8" xfId="6893"/>
    <cellStyle name="Output 4 2 8 2" xfId="6894"/>
    <cellStyle name="Output 4 2 8 3" xfId="6895"/>
    <cellStyle name="Output 4 2 9" xfId="6896"/>
    <cellStyle name="Output 4 2 9 2" xfId="6897"/>
    <cellStyle name="Output 4 2 9 3" xfId="6898"/>
    <cellStyle name="Output 4 20" xfId="6899"/>
    <cellStyle name="Output 4 20 2" xfId="6900"/>
    <cellStyle name="Output 4 20 3" xfId="6901"/>
    <cellStyle name="Output 4 21" xfId="6902"/>
    <cellStyle name="Output 4 21 2" xfId="6903"/>
    <cellStyle name="Output 4 21 3" xfId="6904"/>
    <cellStyle name="Output 4 22" xfId="6905"/>
    <cellStyle name="Output 4 22 2" xfId="6906"/>
    <cellStyle name="Output 4 22 3" xfId="6907"/>
    <cellStyle name="Output 4 23" xfId="6908"/>
    <cellStyle name="Output 4 23 2" xfId="6909"/>
    <cellStyle name="Output 4 23 3" xfId="6910"/>
    <cellStyle name="Output 4 24" xfId="6911"/>
    <cellStyle name="Output 4 24 2" xfId="6912"/>
    <cellStyle name="Output 4 24 3" xfId="6913"/>
    <cellStyle name="Output 4 25" xfId="6914"/>
    <cellStyle name="Output 4 25 2" xfId="6915"/>
    <cellStyle name="Output 4 25 3" xfId="6916"/>
    <cellStyle name="Output 4 26" xfId="6917"/>
    <cellStyle name="Output 4 26 2" xfId="6918"/>
    <cellStyle name="Output 4 26 3" xfId="6919"/>
    <cellStyle name="Output 4 27" xfId="6920"/>
    <cellStyle name="Output 4 27 2" xfId="6921"/>
    <cellStyle name="Output 4 27 3" xfId="6922"/>
    <cellStyle name="Output 4 28" xfId="6923"/>
    <cellStyle name="Output 4 3" xfId="6924"/>
    <cellStyle name="Output 4 3 10" xfId="6925"/>
    <cellStyle name="Output 4 3 10 2" xfId="6926"/>
    <cellStyle name="Output 4 3 10 3" xfId="6927"/>
    <cellStyle name="Output 4 3 11" xfId="6928"/>
    <cellStyle name="Output 4 3 11 2" xfId="6929"/>
    <cellStyle name="Output 4 3 11 3" xfId="6930"/>
    <cellStyle name="Output 4 3 12" xfId="6931"/>
    <cellStyle name="Output 4 3 12 2" xfId="6932"/>
    <cellStyle name="Output 4 3 12 3" xfId="6933"/>
    <cellStyle name="Output 4 3 13" xfId="6934"/>
    <cellStyle name="Output 4 3 13 2" xfId="6935"/>
    <cellStyle name="Output 4 3 13 3" xfId="6936"/>
    <cellStyle name="Output 4 3 14" xfId="6937"/>
    <cellStyle name="Output 4 3 14 2" xfId="6938"/>
    <cellStyle name="Output 4 3 14 3" xfId="6939"/>
    <cellStyle name="Output 4 3 15" xfId="6940"/>
    <cellStyle name="Output 4 3 15 2" xfId="6941"/>
    <cellStyle name="Output 4 3 15 3" xfId="6942"/>
    <cellStyle name="Output 4 3 16" xfId="6943"/>
    <cellStyle name="Output 4 3 2" xfId="6944"/>
    <cellStyle name="Output 4 3 2 2" xfId="6945"/>
    <cellStyle name="Output 4 3 2 3" xfId="6946"/>
    <cellStyle name="Output 4 3 3" xfId="6947"/>
    <cellStyle name="Output 4 3 3 2" xfId="6948"/>
    <cellStyle name="Output 4 3 3 3" xfId="6949"/>
    <cellStyle name="Output 4 3 4" xfId="6950"/>
    <cellStyle name="Output 4 3 4 2" xfId="6951"/>
    <cellStyle name="Output 4 3 4 3" xfId="6952"/>
    <cellStyle name="Output 4 3 5" xfId="6953"/>
    <cellStyle name="Output 4 3 5 2" xfId="6954"/>
    <cellStyle name="Output 4 3 5 3" xfId="6955"/>
    <cellStyle name="Output 4 3 6" xfId="6956"/>
    <cellStyle name="Output 4 3 6 2" xfId="6957"/>
    <cellStyle name="Output 4 3 6 3" xfId="6958"/>
    <cellStyle name="Output 4 3 7" xfId="6959"/>
    <cellStyle name="Output 4 3 7 2" xfId="6960"/>
    <cellStyle name="Output 4 3 7 3" xfId="6961"/>
    <cellStyle name="Output 4 3 8" xfId="6962"/>
    <cellStyle name="Output 4 3 8 2" xfId="6963"/>
    <cellStyle name="Output 4 3 8 3" xfId="6964"/>
    <cellStyle name="Output 4 3 9" xfId="6965"/>
    <cellStyle name="Output 4 3 9 2" xfId="6966"/>
    <cellStyle name="Output 4 3 9 3" xfId="6967"/>
    <cellStyle name="Output 4 4" xfId="6968"/>
    <cellStyle name="Output 4 4 10" xfId="6969"/>
    <cellStyle name="Output 4 4 10 2" xfId="6970"/>
    <cellStyle name="Output 4 4 10 3" xfId="6971"/>
    <cellStyle name="Output 4 4 11" xfId="6972"/>
    <cellStyle name="Output 4 4 11 2" xfId="6973"/>
    <cellStyle name="Output 4 4 11 3" xfId="6974"/>
    <cellStyle name="Output 4 4 12" xfId="6975"/>
    <cellStyle name="Output 4 4 12 2" xfId="6976"/>
    <cellStyle name="Output 4 4 12 3" xfId="6977"/>
    <cellStyle name="Output 4 4 13" xfId="6978"/>
    <cellStyle name="Output 4 4 13 2" xfId="6979"/>
    <cellStyle name="Output 4 4 13 3" xfId="6980"/>
    <cellStyle name="Output 4 4 14" xfId="6981"/>
    <cellStyle name="Output 4 4 14 2" xfId="6982"/>
    <cellStyle name="Output 4 4 14 3" xfId="6983"/>
    <cellStyle name="Output 4 4 15" xfId="6984"/>
    <cellStyle name="Output 4 4 15 2" xfId="6985"/>
    <cellStyle name="Output 4 4 15 3" xfId="6986"/>
    <cellStyle name="Output 4 4 16" xfId="6987"/>
    <cellStyle name="Output 4 4 2" xfId="6988"/>
    <cellStyle name="Output 4 4 2 2" xfId="6989"/>
    <cellStyle name="Output 4 4 2 3" xfId="6990"/>
    <cellStyle name="Output 4 4 3" xfId="6991"/>
    <cellStyle name="Output 4 4 3 2" xfId="6992"/>
    <cellStyle name="Output 4 4 3 3" xfId="6993"/>
    <cellStyle name="Output 4 4 4" xfId="6994"/>
    <cellStyle name="Output 4 4 4 2" xfId="6995"/>
    <cellStyle name="Output 4 4 4 3" xfId="6996"/>
    <cellStyle name="Output 4 4 5" xfId="6997"/>
    <cellStyle name="Output 4 4 5 2" xfId="6998"/>
    <cellStyle name="Output 4 4 5 3" xfId="6999"/>
    <cellStyle name="Output 4 4 6" xfId="7000"/>
    <cellStyle name="Output 4 4 6 2" xfId="7001"/>
    <cellStyle name="Output 4 4 6 3" xfId="7002"/>
    <cellStyle name="Output 4 4 7" xfId="7003"/>
    <cellStyle name="Output 4 4 7 2" xfId="7004"/>
    <cellStyle name="Output 4 4 7 3" xfId="7005"/>
    <cellStyle name="Output 4 4 8" xfId="7006"/>
    <cellStyle name="Output 4 4 8 2" xfId="7007"/>
    <cellStyle name="Output 4 4 8 3" xfId="7008"/>
    <cellStyle name="Output 4 4 9" xfId="7009"/>
    <cellStyle name="Output 4 4 9 2" xfId="7010"/>
    <cellStyle name="Output 4 4 9 3" xfId="7011"/>
    <cellStyle name="Output 4 5" xfId="7012"/>
    <cellStyle name="Output 4 5 10" xfId="7013"/>
    <cellStyle name="Output 4 5 10 2" xfId="7014"/>
    <cellStyle name="Output 4 5 10 3" xfId="7015"/>
    <cellStyle name="Output 4 5 11" xfId="7016"/>
    <cellStyle name="Output 4 5 11 2" xfId="7017"/>
    <cellStyle name="Output 4 5 11 3" xfId="7018"/>
    <cellStyle name="Output 4 5 12" xfId="7019"/>
    <cellStyle name="Output 4 5 12 2" xfId="7020"/>
    <cellStyle name="Output 4 5 12 3" xfId="7021"/>
    <cellStyle name="Output 4 5 13" xfId="7022"/>
    <cellStyle name="Output 4 5 13 2" xfId="7023"/>
    <cellStyle name="Output 4 5 13 3" xfId="7024"/>
    <cellStyle name="Output 4 5 14" xfId="7025"/>
    <cellStyle name="Output 4 5 14 2" xfId="7026"/>
    <cellStyle name="Output 4 5 14 3" xfId="7027"/>
    <cellStyle name="Output 4 5 15" xfId="7028"/>
    <cellStyle name="Output 4 5 15 2" xfId="7029"/>
    <cellStyle name="Output 4 5 15 3" xfId="7030"/>
    <cellStyle name="Output 4 5 16" xfId="7031"/>
    <cellStyle name="Output 4 5 2" xfId="7032"/>
    <cellStyle name="Output 4 5 2 2" xfId="7033"/>
    <cellStyle name="Output 4 5 2 3" xfId="7034"/>
    <cellStyle name="Output 4 5 3" xfId="7035"/>
    <cellStyle name="Output 4 5 3 2" xfId="7036"/>
    <cellStyle name="Output 4 5 3 3" xfId="7037"/>
    <cellStyle name="Output 4 5 4" xfId="7038"/>
    <cellStyle name="Output 4 5 4 2" xfId="7039"/>
    <cellStyle name="Output 4 5 4 3" xfId="7040"/>
    <cellStyle name="Output 4 5 5" xfId="7041"/>
    <cellStyle name="Output 4 5 5 2" xfId="7042"/>
    <cellStyle name="Output 4 5 5 3" xfId="7043"/>
    <cellStyle name="Output 4 5 6" xfId="7044"/>
    <cellStyle name="Output 4 5 6 2" xfId="7045"/>
    <cellStyle name="Output 4 5 6 3" xfId="7046"/>
    <cellStyle name="Output 4 5 7" xfId="7047"/>
    <cellStyle name="Output 4 5 7 2" xfId="7048"/>
    <cellStyle name="Output 4 5 7 3" xfId="7049"/>
    <cellStyle name="Output 4 5 8" xfId="7050"/>
    <cellStyle name="Output 4 5 8 2" xfId="7051"/>
    <cellStyle name="Output 4 5 8 3" xfId="7052"/>
    <cellStyle name="Output 4 5 9" xfId="7053"/>
    <cellStyle name="Output 4 5 9 2" xfId="7054"/>
    <cellStyle name="Output 4 5 9 3" xfId="7055"/>
    <cellStyle name="Output 4 6" xfId="7056"/>
    <cellStyle name="Output 4 6 10" xfId="7057"/>
    <cellStyle name="Output 4 6 10 2" xfId="7058"/>
    <cellStyle name="Output 4 6 10 3" xfId="7059"/>
    <cellStyle name="Output 4 6 11" xfId="7060"/>
    <cellStyle name="Output 4 6 11 2" xfId="7061"/>
    <cellStyle name="Output 4 6 11 3" xfId="7062"/>
    <cellStyle name="Output 4 6 12" xfId="7063"/>
    <cellStyle name="Output 4 6 12 2" xfId="7064"/>
    <cellStyle name="Output 4 6 12 3" xfId="7065"/>
    <cellStyle name="Output 4 6 13" xfId="7066"/>
    <cellStyle name="Output 4 6 13 2" xfId="7067"/>
    <cellStyle name="Output 4 6 13 3" xfId="7068"/>
    <cellStyle name="Output 4 6 14" xfId="7069"/>
    <cellStyle name="Output 4 6 14 2" xfId="7070"/>
    <cellStyle name="Output 4 6 14 3" xfId="7071"/>
    <cellStyle name="Output 4 6 15" xfId="7072"/>
    <cellStyle name="Output 4 6 15 2" xfId="7073"/>
    <cellStyle name="Output 4 6 15 3" xfId="7074"/>
    <cellStyle name="Output 4 6 16" xfId="7075"/>
    <cellStyle name="Output 4 6 2" xfId="7076"/>
    <cellStyle name="Output 4 6 2 2" xfId="7077"/>
    <cellStyle name="Output 4 6 2 3" xfId="7078"/>
    <cellStyle name="Output 4 6 3" xfId="7079"/>
    <cellStyle name="Output 4 6 3 2" xfId="7080"/>
    <cellStyle name="Output 4 6 3 3" xfId="7081"/>
    <cellStyle name="Output 4 6 4" xfId="7082"/>
    <cellStyle name="Output 4 6 4 2" xfId="7083"/>
    <cellStyle name="Output 4 6 4 3" xfId="7084"/>
    <cellStyle name="Output 4 6 5" xfId="7085"/>
    <cellStyle name="Output 4 6 5 2" xfId="7086"/>
    <cellStyle name="Output 4 6 5 3" xfId="7087"/>
    <cellStyle name="Output 4 6 6" xfId="7088"/>
    <cellStyle name="Output 4 6 6 2" xfId="7089"/>
    <cellStyle name="Output 4 6 6 3" xfId="7090"/>
    <cellStyle name="Output 4 6 7" xfId="7091"/>
    <cellStyle name="Output 4 6 7 2" xfId="7092"/>
    <cellStyle name="Output 4 6 7 3" xfId="7093"/>
    <cellStyle name="Output 4 6 8" xfId="7094"/>
    <cellStyle name="Output 4 6 8 2" xfId="7095"/>
    <cellStyle name="Output 4 6 8 3" xfId="7096"/>
    <cellStyle name="Output 4 6 9" xfId="7097"/>
    <cellStyle name="Output 4 6 9 2" xfId="7098"/>
    <cellStyle name="Output 4 6 9 3" xfId="7099"/>
    <cellStyle name="Output 4 7" xfId="7100"/>
    <cellStyle name="Output 4 7 10" xfId="7101"/>
    <cellStyle name="Output 4 7 10 2" xfId="7102"/>
    <cellStyle name="Output 4 7 10 3" xfId="7103"/>
    <cellStyle name="Output 4 7 11" xfId="7104"/>
    <cellStyle name="Output 4 7 11 2" xfId="7105"/>
    <cellStyle name="Output 4 7 11 3" xfId="7106"/>
    <cellStyle name="Output 4 7 12" xfId="7107"/>
    <cellStyle name="Output 4 7 12 2" xfId="7108"/>
    <cellStyle name="Output 4 7 12 3" xfId="7109"/>
    <cellStyle name="Output 4 7 13" xfId="7110"/>
    <cellStyle name="Output 4 7 13 2" xfId="7111"/>
    <cellStyle name="Output 4 7 13 3" xfId="7112"/>
    <cellStyle name="Output 4 7 14" xfId="7113"/>
    <cellStyle name="Output 4 7 14 2" xfId="7114"/>
    <cellStyle name="Output 4 7 14 3" xfId="7115"/>
    <cellStyle name="Output 4 7 15" xfId="7116"/>
    <cellStyle name="Output 4 7 15 2" xfId="7117"/>
    <cellStyle name="Output 4 7 15 3" xfId="7118"/>
    <cellStyle name="Output 4 7 16" xfId="7119"/>
    <cellStyle name="Output 4 7 2" xfId="7120"/>
    <cellStyle name="Output 4 7 2 2" xfId="7121"/>
    <cellStyle name="Output 4 7 2 3" xfId="7122"/>
    <cellStyle name="Output 4 7 3" xfId="7123"/>
    <cellStyle name="Output 4 7 3 2" xfId="7124"/>
    <cellStyle name="Output 4 7 3 3" xfId="7125"/>
    <cellStyle name="Output 4 7 4" xfId="7126"/>
    <cellStyle name="Output 4 7 4 2" xfId="7127"/>
    <cellStyle name="Output 4 7 4 3" xfId="7128"/>
    <cellStyle name="Output 4 7 5" xfId="7129"/>
    <cellStyle name="Output 4 7 5 2" xfId="7130"/>
    <cellStyle name="Output 4 7 5 3" xfId="7131"/>
    <cellStyle name="Output 4 7 6" xfId="7132"/>
    <cellStyle name="Output 4 7 6 2" xfId="7133"/>
    <cellStyle name="Output 4 7 6 3" xfId="7134"/>
    <cellStyle name="Output 4 7 7" xfId="7135"/>
    <cellStyle name="Output 4 7 7 2" xfId="7136"/>
    <cellStyle name="Output 4 7 7 3" xfId="7137"/>
    <cellStyle name="Output 4 7 8" xfId="7138"/>
    <cellStyle name="Output 4 7 8 2" xfId="7139"/>
    <cellStyle name="Output 4 7 8 3" xfId="7140"/>
    <cellStyle name="Output 4 7 9" xfId="7141"/>
    <cellStyle name="Output 4 7 9 2" xfId="7142"/>
    <cellStyle name="Output 4 7 9 3" xfId="7143"/>
    <cellStyle name="Output 4 8" xfId="7144"/>
    <cellStyle name="Output 4 8 10" xfId="7145"/>
    <cellStyle name="Output 4 8 10 2" xfId="7146"/>
    <cellStyle name="Output 4 8 10 3" xfId="7147"/>
    <cellStyle name="Output 4 8 11" xfId="7148"/>
    <cellStyle name="Output 4 8 11 2" xfId="7149"/>
    <cellStyle name="Output 4 8 11 3" xfId="7150"/>
    <cellStyle name="Output 4 8 12" xfId="7151"/>
    <cellStyle name="Output 4 8 12 2" xfId="7152"/>
    <cellStyle name="Output 4 8 12 3" xfId="7153"/>
    <cellStyle name="Output 4 8 13" xfId="7154"/>
    <cellStyle name="Output 4 8 13 2" xfId="7155"/>
    <cellStyle name="Output 4 8 13 3" xfId="7156"/>
    <cellStyle name="Output 4 8 14" xfId="7157"/>
    <cellStyle name="Output 4 8 14 2" xfId="7158"/>
    <cellStyle name="Output 4 8 14 3" xfId="7159"/>
    <cellStyle name="Output 4 8 15" xfId="7160"/>
    <cellStyle name="Output 4 8 15 2" xfId="7161"/>
    <cellStyle name="Output 4 8 15 3" xfId="7162"/>
    <cellStyle name="Output 4 8 16" xfId="7163"/>
    <cellStyle name="Output 4 8 2" xfId="7164"/>
    <cellStyle name="Output 4 8 2 2" xfId="7165"/>
    <cellStyle name="Output 4 8 2 3" xfId="7166"/>
    <cellStyle name="Output 4 8 3" xfId="7167"/>
    <cellStyle name="Output 4 8 3 2" xfId="7168"/>
    <cellStyle name="Output 4 8 3 3" xfId="7169"/>
    <cellStyle name="Output 4 8 4" xfId="7170"/>
    <cellStyle name="Output 4 8 4 2" xfId="7171"/>
    <cellStyle name="Output 4 8 4 3" xfId="7172"/>
    <cellStyle name="Output 4 8 5" xfId="7173"/>
    <cellStyle name="Output 4 8 5 2" xfId="7174"/>
    <cellStyle name="Output 4 8 5 3" xfId="7175"/>
    <cellStyle name="Output 4 8 6" xfId="7176"/>
    <cellStyle name="Output 4 8 6 2" xfId="7177"/>
    <cellStyle name="Output 4 8 6 3" xfId="7178"/>
    <cellStyle name="Output 4 8 7" xfId="7179"/>
    <cellStyle name="Output 4 8 7 2" xfId="7180"/>
    <cellStyle name="Output 4 8 7 3" xfId="7181"/>
    <cellStyle name="Output 4 8 8" xfId="7182"/>
    <cellStyle name="Output 4 8 8 2" xfId="7183"/>
    <cellStyle name="Output 4 8 8 3" xfId="7184"/>
    <cellStyle name="Output 4 8 9" xfId="7185"/>
    <cellStyle name="Output 4 8 9 2" xfId="7186"/>
    <cellStyle name="Output 4 8 9 3" xfId="7187"/>
    <cellStyle name="Output 4 9" xfId="7188"/>
    <cellStyle name="Output 4 9 10" xfId="7189"/>
    <cellStyle name="Output 4 9 10 2" xfId="7190"/>
    <cellStyle name="Output 4 9 10 3" xfId="7191"/>
    <cellStyle name="Output 4 9 11" xfId="7192"/>
    <cellStyle name="Output 4 9 11 2" xfId="7193"/>
    <cellStyle name="Output 4 9 11 3" xfId="7194"/>
    <cellStyle name="Output 4 9 12" xfId="7195"/>
    <cellStyle name="Output 4 9 12 2" xfId="7196"/>
    <cellStyle name="Output 4 9 12 3" xfId="7197"/>
    <cellStyle name="Output 4 9 13" xfId="7198"/>
    <cellStyle name="Output 4 9 13 2" xfId="7199"/>
    <cellStyle name="Output 4 9 13 3" xfId="7200"/>
    <cellStyle name="Output 4 9 14" xfId="7201"/>
    <cellStyle name="Output 4 9 14 2" xfId="7202"/>
    <cellStyle name="Output 4 9 14 3" xfId="7203"/>
    <cellStyle name="Output 4 9 15" xfId="7204"/>
    <cellStyle name="Output 4 9 15 2" xfId="7205"/>
    <cellStyle name="Output 4 9 15 3" xfId="7206"/>
    <cellStyle name="Output 4 9 16" xfId="7207"/>
    <cellStyle name="Output 4 9 2" xfId="7208"/>
    <cellStyle name="Output 4 9 2 2" xfId="7209"/>
    <cellStyle name="Output 4 9 2 3" xfId="7210"/>
    <cellStyle name="Output 4 9 3" xfId="7211"/>
    <cellStyle name="Output 4 9 3 2" xfId="7212"/>
    <cellStyle name="Output 4 9 3 3" xfId="7213"/>
    <cellStyle name="Output 4 9 4" xfId="7214"/>
    <cellStyle name="Output 4 9 4 2" xfId="7215"/>
    <cellStyle name="Output 4 9 4 3" xfId="7216"/>
    <cellStyle name="Output 4 9 5" xfId="7217"/>
    <cellStyle name="Output 4 9 5 2" xfId="7218"/>
    <cellStyle name="Output 4 9 5 3" xfId="7219"/>
    <cellStyle name="Output 4 9 6" xfId="7220"/>
    <cellStyle name="Output 4 9 6 2" xfId="7221"/>
    <cellStyle name="Output 4 9 6 3" xfId="7222"/>
    <cellStyle name="Output 4 9 7" xfId="7223"/>
    <cellStyle name="Output 4 9 7 2" xfId="7224"/>
    <cellStyle name="Output 4 9 7 3" xfId="7225"/>
    <cellStyle name="Output 4 9 8" xfId="7226"/>
    <cellStyle name="Output 4 9 8 2" xfId="7227"/>
    <cellStyle name="Output 4 9 8 3" xfId="7228"/>
    <cellStyle name="Output 4 9 9" xfId="7229"/>
    <cellStyle name="Output 4 9 9 2" xfId="7230"/>
    <cellStyle name="Output 4 9 9 3" xfId="7231"/>
    <cellStyle name="Output 5" xfId="32654"/>
    <cellStyle name="Output 6" xfId="32859"/>
    <cellStyle name="Percent 2" xfId="7232"/>
    <cellStyle name="Percent 3" xfId="7233"/>
    <cellStyle name="SAPBEXaggData" xfId="7234"/>
    <cellStyle name="SAPBEXaggData 10" xfId="7235"/>
    <cellStyle name="SAPBEXaggData 10 10" xfId="7236"/>
    <cellStyle name="SAPBEXaggData 10 10 2" xfId="7237"/>
    <cellStyle name="SAPBEXaggData 10 10 3" xfId="7238"/>
    <cellStyle name="SAPBEXaggData 10 11" xfId="7239"/>
    <cellStyle name="SAPBEXaggData 10 11 2" xfId="7240"/>
    <cellStyle name="SAPBEXaggData 10 11 3" xfId="7241"/>
    <cellStyle name="SAPBEXaggData 10 12" xfId="7242"/>
    <cellStyle name="SAPBEXaggData 10 12 2" xfId="7243"/>
    <cellStyle name="SAPBEXaggData 10 12 3" xfId="7244"/>
    <cellStyle name="SAPBEXaggData 10 13" xfId="7245"/>
    <cellStyle name="SAPBEXaggData 10 13 2" xfId="7246"/>
    <cellStyle name="SAPBEXaggData 10 13 3" xfId="7247"/>
    <cellStyle name="SAPBEXaggData 10 14" xfId="7248"/>
    <cellStyle name="SAPBEXaggData 10 14 2" xfId="7249"/>
    <cellStyle name="SAPBEXaggData 10 14 3" xfId="7250"/>
    <cellStyle name="SAPBEXaggData 10 15" xfId="7251"/>
    <cellStyle name="SAPBEXaggData 10 15 2" xfId="7252"/>
    <cellStyle name="SAPBEXaggData 10 15 3" xfId="7253"/>
    <cellStyle name="SAPBEXaggData 10 16" xfId="7254"/>
    <cellStyle name="SAPBEXaggData 10 2" xfId="7255"/>
    <cellStyle name="SAPBEXaggData 10 2 2" xfId="7256"/>
    <cellStyle name="SAPBEXaggData 10 2 3" xfId="7257"/>
    <cellStyle name="SAPBEXaggData 10 3" xfId="7258"/>
    <cellStyle name="SAPBEXaggData 10 3 2" xfId="7259"/>
    <cellStyle name="SAPBEXaggData 10 3 3" xfId="7260"/>
    <cellStyle name="SAPBEXaggData 10 4" xfId="7261"/>
    <cellStyle name="SAPBEXaggData 10 4 2" xfId="7262"/>
    <cellStyle name="SAPBEXaggData 10 4 3" xfId="7263"/>
    <cellStyle name="SAPBEXaggData 10 5" xfId="7264"/>
    <cellStyle name="SAPBEXaggData 10 5 2" xfId="7265"/>
    <cellStyle name="SAPBEXaggData 10 5 3" xfId="7266"/>
    <cellStyle name="SAPBEXaggData 10 6" xfId="7267"/>
    <cellStyle name="SAPBEXaggData 10 6 2" xfId="7268"/>
    <cellStyle name="SAPBEXaggData 10 6 3" xfId="7269"/>
    <cellStyle name="SAPBEXaggData 10 7" xfId="7270"/>
    <cellStyle name="SAPBEXaggData 10 7 2" xfId="7271"/>
    <cellStyle name="SAPBEXaggData 10 7 3" xfId="7272"/>
    <cellStyle name="SAPBEXaggData 10 8" xfId="7273"/>
    <cellStyle name="SAPBEXaggData 10 8 2" xfId="7274"/>
    <cellStyle name="SAPBEXaggData 10 8 3" xfId="7275"/>
    <cellStyle name="SAPBEXaggData 10 9" xfId="7276"/>
    <cellStyle name="SAPBEXaggData 10 9 2" xfId="7277"/>
    <cellStyle name="SAPBEXaggData 10 9 3" xfId="7278"/>
    <cellStyle name="SAPBEXaggData 11" xfId="7279"/>
    <cellStyle name="SAPBEXaggData 11 10" xfId="7280"/>
    <cellStyle name="SAPBEXaggData 11 10 2" xfId="7281"/>
    <cellStyle name="SAPBEXaggData 11 10 3" xfId="7282"/>
    <cellStyle name="SAPBEXaggData 11 11" xfId="7283"/>
    <cellStyle name="SAPBEXaggData 11 11 2" xfId="7284"/>
    <cellStyle name="SAPBEXaggData 11 11 3" xfId="7285"/>
    <cellStyle name="SAPBEXaggData 11 12" xfId="7286"/>
    <cellStyle name="SAPBEXaggData 11 12 2" xfId="7287"/>
    <cellStyle name="SAPBEXaggData 11 12 3" xfId="7288"/>
    <cellStyle name="SAPBEXaggData 11 13" xfId="7289"/>
    <cellStyle name="SAPBEXaggData 11 13 2" xfId="7290"/>
    <cellStyle name="SAPBEXaggData 11 13 3" xfId="7291"/>
    <cellStyle name="SAPBEXaggData 11 14" xfId="7292"/>
    <cellStyle name="SAPBEXaggData 11 14 2" xfId="7293"/>
    <cellStyle name="SAPBEXaggData 11 14 3" xfId="7294"/>
    <cellStyle name="SAPBEXaggData 11 15" xfId="7295"/>
    <cellStyle name="SAPBEXaggData 11 15 2" xfId="7296"/>
    <cellStyle name="SAPBEXaggData 11 15 3" xfId="7297"/>
    <cellStyle name="SAPBEXaggData 11 16" xfId="7298"/>
    <cellStyle name="SAPBEXaggData 11 2" xfId="7299"/>
    <cellStyle name="SAPBEXaggData 11 2 2" xfId="7300"/>
    <cellStyle name="SAPBEXaggData 11 2 3" xfId="7301"/>
    <cellStyle name="SAPBEXaggData 11 3" xfId="7302"/>
    <cellStyle name="SAPBEXaggData 11 3 2" xfId="7303"/>
    <cellStyle name="SAPBEXaggData 11 3 3" xfId="7304"/>
    <cellStyle name="SAPBEXaggData 11 4" xfId="7305"/>
    <cellStyle name="SAPBEXaggData 11 4 2" xfId="7306"/>
    <cellStyle name="SAPBEXaggData 11 4 3" xfId="7307"/>
    <cellStyle name="SAPBEXaggData 11 5" xfId="7308"/>
    <cellStyle name="SAPBEXaggData 11 5 2" xfId="7309"/>
    <cellStyle name="SAPBEXaggData 11 5 3" xfId="7310"/>
    <cellStyle name="SAPBEXaggData 11 6" xfId="7311"/>
    <cellStyle name="SAPBEXaggData 11 6 2" xfId="7312"/>
    <cellStyle name="SAPBEXaggData 11 6 3" xfId="7313"/>
    <cellStyle name="SAPBEXaggData 11 7" xfId="7314"/>
    <cellStyle name="SAPBEXaggData 11 7 2" xfId="7315"/>
    <cellStyle name="SAPBEXaggData 11 7 3" xfId="7316"/>
    <cellStyle name="SAPBEXaggData 11 8" xfId="7317"/>
    <cellStyle name="SAPBEXaggData 11 8 2" xfId="7318"/>
    <cellStyle name="SAPBEXaggData 11 8 3" xfId="7319"/>
    <cellStyle name="SAPBEXaggData 11 9" xfId="7320"/>
    <cellStyle name="SAPBEXaggData 11 9 2" xfId="7321"/>
    <cellStyle name="SAPBEXaggData 11 9 3" xfId="7322"/>
    <cellStyle name="SAPBEXaggData 12" xfId="7323"/>
    <cellStyle name="SAPBEXaggData 12 10" xfId="7324"/>
    <cellStyle name="SAPBEXaggData 12 10 2" xfId="7325"/>
    <cellStyle name="SAPBEXaggData 12 10 3" xfId="7326"/>
    <cellStyle name="SAPBEXaggData 12 11" xfId="7327"/>
    <cellStyle name="SAPBEXaggData 12 11 2" xfId="7328"/>
    <cellStyle name="SAPBEXaggData 12 11 3" xfId="7329"/>
    <cellStyle name="SAPBEXaggData 12 12" xfId="7330"/>
    <cellStyle name="SAPBEXaggData 12 12 2" xfId="7331"/>
    <cellStyle name="SAPBEXaggData 12 12 3" xfId="7332"/>
    <cellStyle name="SAPBEXaggData 12 13" xfId="7333"/>
    <cellStyle name="SAPBEXaggData 12 13 2" xfId="7334"/>
    <cellStyle name="SAPBEXaggData 12 13 3" xfId="7335"/>
    <cellStyle name="SAPBEXaggData 12 14" xfId="7336"/>
    <cellStyle name="SAPBEXaggData 12 14 2" xfId="7337"/>
    <cellStyle name="SAPBEXaggData 12 14 3" xfId="7338"/>
    <cellStyle name="SAPBEXaggData 12 15" xfId="7339"/>
    <cellStyle name="SAPBEXaggData 12 15 2" xfId="7340"/>
    <cellStyle name="SAPBEXaggData 12 15 3" xfId="7341"/>
    <cellStyle name="SAPBEXaggData 12 16" xfId="7342"/>
    <cellStyle name="SAPBEXaggData 12 2" xfId="7343"/>
    <cellStyle name="SAPBEXaggData 12 2 2" xfId="7344"/>
    <cellStyle name="SAPBEXaggData 12 2 3" xfId="7345"/>
    <cellStyle name="SAPBEXaggData 12 3" xfId="7346"/>
    <cellStyle name="SAPBEXaggData 12 3 2" xfId="7347"/>
    <cellStyle name="SAPBEXaggData 12 3 3" xfId="7348"/>
    <cellStyle name="SAPBEXaggData 12 4" xfId="7349"/>
    <cellStyle name="SAPBEXaggData 12 4 2" xfId="7350"/>
    <cellStyle name="SAPBEXaggData 12 4 3" xfId="7351"/>
    <cellStyle name="SAPBEXaggData 12 5" xfId="7352"/>
    <cellStyle name="SAPBEXaggData 12 5 2" xfId="7353"/>
    <cellStyle name="SAPBEXaggData 12 5 3" xfId="7354"/>
    <cellStyle name="SAPBEXaggData 12 6" xfId="7355"/>
    <cellStyle name="SAPBEXaggData 12 6 2" xfId="7356"/>
    <cellStyle name="SAPBEXaggData 12 6 3" xfId="7357"/>
    <cellStyle name="SAPBEXaggData 12 7" xfId="7358"/>
    <cellStyle name="SAPBEXaggData 12 7 2" xfId="7359"/>
    <cellStyle name="SAPBEXaggData 12 7 3" xfId="7360"/>
    <cellStyle name="SAPBEXaggData 12 8" xfId="7361"/>
    <cellStyle name="SAPBEXaggData 12 8 2" xfId="7362"/>
    <cellStyle name="SAPBEXaggData 12 8 3" xfId="7363"/>
    <cellStyle name="SAPBEXaggData 12 9" xfId="7364"/>
    <cellStyle name="SAPBEXaggData 12 9 2" xfId="7365"/>
    <cellStyle name="SAPBEXaggData 12 9 3" xfId="7366"/>
    <cellStyle name="SAPBEXaggData 13" xfId="7367"/>
    <cellStyle name="SAPBEXaggData 13 10" xfId="7368"/>
    <cellStyle name="SAPBEXaggData 13 10 2" xfId="7369"/>
    <cellStyle name="SAPBEXaggData 13 10 3" xfId="7370"/>
    <cellStyle name="SAPBEXaggData 13 11" xfId="7371"/>
    <cellStyle name="SAPBEXaggData 13 11 2" xfId="7372"/>
    <cellStyle name="SAPBEXaggData 13 11 3" xfId="7373"/>
    <cellStyle name="SAPBEXaggData 13 12" xfId="7374"/>
    <cellStyle name="SAPBEXaggData 13 12 2" xfId="7375"/>
    <cellStyle name="SAPBEXaggData 13 12 3" xfId="7376"/>
    <cellStyle name="SAPBEXaggData 13 13" xfId="7377"/>
    <cellStyle name="SAPBEXaggData 13 13 2" xfId="7378"/>
    <cellStyle name="SAPBEXaggData 13 13 3" xfId="7379"/>
    <cellStyle name="SAPBEXaggData 13 14" xfId="7380"/>
    <cellStyle name="SAPBEXaggData 13 14 2" xfId="7381"/>
    <cellStyle name="SAPBEXaggData 13 14 3" xfId="7382"/>
    <cellStyle name="SAPBEXaggData 13 15" xfId="7383"/>
    <cellStyle name="SAPBEXaggData 13 15 2" xfId="7384"/>
    <cellStyle name="SAPBEXaggData 13 15 3" xfId="7385"/>
    <cellStyle name="SAPBEXaggData 13 16" xfId="7386"/>
    <cellStyle name="SAPBEXaggData 13 2" xfId="7387"/>
    <cellStyle name="SAPBEXaggData 13 2 2" xfId="7388"/>
    <cellStyle name="SAPBEXaggData 13 2 3" xfId="7389"/>
    <cellStyle name="SAPBEXaggData 13 3" xfId="7390"/>
    <cellStyle name="SAPBEXaggData 13 3 2" xfId="7391"/>
    <cellStyle name="SAPBEXaggData 13 3 3" xfId="7392"/>
    <cellStyle name="SAPBEXaggData 13 4" xfId="7393"/>
    <cellStyle name="SAPBEXaggData 13 4 2" xfId="7394"/>
    <cellStyle name="SAPBEXaggData 13 4 3" xfId="7395"/>
    <cellStyle name="SAPBEXaggData 13 5" xfId="7396"/>
    <cellStyle name="SAPBEXaggData 13 5 2" xfId="7397"/>
    <cellStyle name="SAPBEXaggData 13 5 3" xfId="7398"/>
    <cellStyle name="SAPBEXaggData 13 6" xfId="7399"/>
    <cellStyle name="SAPBEXaggData 13 6 2" xfId="7400"/>
    <cellStyle name="SAPBEXaggData 13 6 3" xfId="7401"/>
    <cellStyle name="SAPBEXaggData 13 7" xfId="7402"/>
    <cellStyle name="SAPBEXaggData 13 7 2" xfId="7403"/>
    <cellStyle name="SAPBEXaggData 13 7 3" xfId="7404"/>
    <cellStyle name="SAPBEXaggData 13 8" xfId="7405"/>
    <cellStyle name="SAPBEXaggData 13 8 2" xfId="7406"/>
    <cellStyle name="SAPBEXaggData 13 8 3" xfId="7407"/>
    <cellStyle name="SAPBEXaggData 13 9" xfId="7408"/>
    <cellStyle name="SAPBEXaggData 13 9 2" xfId="7409"/>
    <cellStyle name="SAPBEXaggData 13 9 3" xfId="7410"/>
    <cellStyle name="SAPBEXaggData 14" xfId="7411"/>
    <cellStyle name="SAPBEXaggData 14 10" xfId="7412"/>
    <cellStyle name="SAPBEXaggData 14 10 2" xfId="7413"/>
    <cellStyle name="SAPBEXaggData 14 10 3" xfId="7414"/>
    <cellStyle name="SAPBEXaggData 14 11" xfId="7415"/>
    <cellStyle name="SAPBEXaggData 14 11 2" xfId="7416"/>
    <cellStyle name="SAPBEXaggData 14 11 3" xfId="7417"/>
    <cellStyle name="SAPBEXaggData 14 12" xfId="7418"/>
    <cellStyle name="SAPBEXaggData 14 12 2" xfId="7419"/>
    <cellStyle name="SAPBEXaggData 14 12 3" xfId="7420"/>
    <cellStyle name="SAPBEXaggData 14 13" xfId="7421"/>
    <cellStyle name="SAPBEXaggData 14 13 2" xfId="7422"/>
    <cellStyle name="SAPBEXaggData 14 13 3" xfId="7423"/>
    <cellStyle name="SAPBEXaggData 14 14" xfId="7424"/>
    <cellStyle name="SAPBEXaggData 14 14 2" xfId="7425"/>
    <cellStyle name="SAPBEXaggData 14 14 3" xfId="7426"/>
    <cellStyle name="SAPBEXaggData 14 15" xfId="7427"/>
    <cellStyle name="SAPBEXaggData 14 15 2" xfId="7428"/>
    <cellStyle name="SAPBEXaggData 14 15 3" xfId="7429"/>
    <cellStyle name="SAPBEXaggData 14 16" xfId="7430"/>
    <cellStyle name="SAPBEXaggData 14 2" xfId="7431"/>
    <cellStyle name="SAPBEXaggData 14 2 2" xfId="7432"/>
    <cellStyle name="SAPBEXaggData 14 2 3" xfId="7433"/>
    <cellStyle name="SAPBEXaggData 14 3" xfId="7434"/>
    <cellStyle name="SAPBEXaggData 14 3 2" xfId="7435"/>
    <cellStyle name="SAPBEXaggData 14 3 3" xfId="7436"/>
    <cellStyle name="SAPBEXaggData 14 4" xfId="7437"/>
    <cellStyle name="SAPBEXaggData 14 4 2" xfId="7438"/>
    <cellStyle name="SAPBEXaggData 14 4 3" xfId="7439"/>
    <cellStyle name="SAPBEXaggData 14 5" xfId="7440"/>
    <cellStyle name="SAPBEXaggData 14 5 2" xfId="7441"/>
    <cellStyle name="SAPBEXaggData 14 5 3" xfId="7442"/>
    <cellStyle name="SAPBEXaggData 14 6" xfId="7443"/>
    <cellStyle name="SAPBEXaggData 14 6 2" xfId="7444"/>
    <cellStyle name="SAPBEXaggData 14 6 3" xfId="7445"/>
    <cellStyle name="SAPBEXaggData 14 7" xfId="7446"/>
    <cellStyle name="SAPBEXaggData 14 7 2" xfId="7447"/>
    <cellStyle name="SAPBEXaggData 14 7 3" xfId="7448"/>
    <cellStyle name="SAPBEXaggData 14 8" xfId="7449"/>
    <cellStyle name="SAPBEXaggData 14 8 2" xfId="7450"/>
    <cellStyle name="SAPBEXaggData 14 8 3" xfId="7451"/>
    <cellStyle name="SAPBEXaggData 14 9" xfId="7452"/>
    <cellStyle name="SAPBEXaggData 14 9 2" xfId="7453"/>
    <cellStyle name="SAPBEXaggData 14 9 3" xfId="7454"/>
    <cellStyle name="SAPBEXaggData 15" xfId="7455"/>
    <cellStyle name="SAPBEXaggData 15 2" xfId="7456"/>
    <cellStyle name="SAPBEXaggData 15 3" xfId="7457"/>
    <cellStyle name="SAPBEXaggData 16" xfId="7458"/>
    <cellStyle name="SAPBEXaggData 16 2" xfId="7459"/>
    <cellStyle name="SAPBEXaggData 16 3" xfId="7460"/>
    <cellStyle name="SAPBEXaggData 17" xfId="7461"/>
    <cellStyle name="SAPBEXaggData 17 2" xfId="7462"/>
    <cellStyle name="SAPBEXaggData 17 3" xfId="7463"/>
    <cellStyle name="SAPBEXaggData 18" xfId="7464"/>
    <cellStyle name="SAPBEXaggData 18 2" xfId="7465"/>
    <cellStyle name="SAPBEXaggData 18 3" xfId="7466"/>
    <cellStyle name="SAPBEXaggData 19" xfId="7467"/>
    <cellStyle name="SAPBEXaggData 19 2" xfId="7468"/>
    <cellStyle name="SAPBEXaggData 19 3" xfId="7469"/>
    <cellStyle name="SAPBEXaggData 2" xfId="7470"/>
    <cellStyle name="SAPBEXaggData 2 10" xfId="7471"/>
    <cellStyle name="SAPBEXaggData 2 10 10" xfId="7472"/>
    <cellStyle name="SAPBEXaggData 2 10 10 2" xfId="7473"/>
    <cellStyle name="SAPBEXaggData 2 10 10 3" xfId="7474"/>
    <cellStyle name="SAPBEXaggData 2 10 11" xfId="7475"/>
    <cellStyle name="SAPBEXaggData 2 10 11 2" xfId="7476"/>
    <cellStyle name="SAPBEXaggData 2 10 11 3" xfId="7477"/>
    <cellStyle name="SAPBEXaggData 2 10 12" xfId="7478"/>
    <cellStyle name="SAPBEXaggData 2 10 12 2" xfId="7479"/>
    <cellStyle name="SAPBEXaggData 2 10 12 3" xfId="7480"/>
    <cellStyle name="SAPBEXaggData 2 10 13" xfId="7481"/>
    <cellStyle name="SAPBEXaggData 2 10 13 2" xfId="7482"/>
    <cellStyle name="SAPBEXaggData 2 10 13 3" xfId="7483"/>
    <cellStyle name="SAPBEXaggData 2 10 14" xfId="7484"/>
    <cellStyle name="SAPBEXaggData 2 10 14 2" xfId="7485"/>
    <cellStyle name="SAPBEXaggData 2 10 14 3" xfId="7486"/>
    <cellStyle name="SAPBEXaggData 2 10 15" xfId="7487"/>
    <cellStyle name="SAPBEXaggData 2 10 15 2" xfId="7488"/>
    <cellStyle name="SAPBEXaggData 2 10 15 3" xfId="7489"/>
    <cellStyle name="SAPBEXaggData 2 10 16" xfId="7490"/>
    <cellStyle name="SAPBEXaggData 2 10 2" xfId="7491"/>
    <cellStyle name="SAPBEXaggData 2 10 2 2" xfId="7492"/>
    <cellStyle name="SAPBEXaggData 2 10 2 3" xfId="7493"/>
    <cellStyle name="SAPBEXaggData 2 10 3" xfId="7494"/>
    <cellStyle name="SAPBEXaggData 2 10 3 2" xfId="7495"/>
    <cellStyle name="SAPBEXaggData 2 10 3 3" xfId="7496"/>
    <cellStyle name="SAPBEXaggData 2 10 4" xfId="7497"/>
    <cellStyle name="SAPBEXaggData 2 10 4 2" xfId="7498"/>
    <cellStyle name="SAPBEXaggData 2 10 4 3" xfId="7499"/>
    <cellStyle name="SAPBEXaggData 2 10 5" xfId="7500"/>
    <cellStyle name="SAPBEXaggData 2 10 5 2" xfId="7501"/>
    <cellStyle name="SAPBEXaggData 2 10 5 3" xfId="7502"/>
    <cellStyle name="SAPBEXaggData 2 10 6" xfId="7503"/>
    <cellStyle name="SAPBEXaggData 2 10 6 2" xfId="7504"/>
    <cellStyle name="SAPBEXaggData 2 10 6 3" xfId="7505"/>
    <cellStyle name="SAPBEXaggData 2 10 7" xfId="7506"/>
    <cellStyle name="SAPBEXaggData 2 10 7 2" xfId="7507"/>
    <cellStyle name="SAPBEXaggData 2 10 7 3" xfId="7508"/>
    <cellStyle name="SAPBEXaggData 2 10 8" xfId="7509"/>
    <cellStyle name="SAPBEXaggData 2 10 8 2" xfId="7510"/>
    <cellStyle name="SAPBEXaggData 2 10 8 3" xfId="7511"/>
    <cellStyle name="SAPBEXaggData 2 10 9" xfId="7512"/>
    <cellStyle name="SAPBEXaggData 2 10 9 2" xfId="7513"/>
    <cellStyle name="SAPBEXaggData 2 10 9 3" xfId="7514"/>
    <cellStyle name="SAPBEXaggData 2 11" xfId="7515"/>
    <cellStyle name="SAPBEXaggData 2 11 10" xfId="7516"/>
    <cellStyle name="SAPBEXaggData 2 11 10 2" xfId="7517"/>
    <cellStyle name="SAPBEXaggData 2 11 10 3" xfId="7518"/>
    <cellStyle name="SAPBEXaggData 2 11 11" xfId="7519"/>
    <cellStyle name="SAPBEXaggData 2 11 11 2" xfId="7520"/>
    <cellStyle name="SAPBEXaggData 2 11 11 3" xfId="7521"/>
    <cellStyle name="SAPBEXaggData 2 11 12" xfId="7522"/>
    <cellStyle name="SAPBEXaggData 2 11 12 2" xfId="7523"/>
    <cellStyle name="SAPBEXaggData 2 11 12 3" xfId="7524"/>
    <cellStyle name="SAPBEXaggData 2 11 13" xfId="7525"/>
    <cellStyle name="SAPBEXaggData 2 11 13 2" xfId="7526"/>
    <cellStyle name="SAPBEXaggData 2 11 13 3" xfId="7527"/>
    <cellStyle name="SAPBEXaggData 2 11 14" xfId="7528"/>
    <cellStyle name="SAPBEXaggData 2 11 14 2" xfId="7529"/>
    <cellStyle name="SAPBEXaggData 2 11 14 3" xfId="7530"/>
    <cellStyle name="SAPBEXaggData 2 11 15" xfId="7531"/>
    <cellStyle name="SAPBEXaggData 2 11 15 2" xfId="7532"/>
    <cellStyle name="SAPBEXaggData 2 11 15 3" xfId="7533"/>
    <cellStyle name="SAPBEXaggData 2 11 16" xfId="7534"/>
    <cellStyle name="SAPBEXaggData 2 11 2" xfId="7535"/>
    <cellStyle name="SAPBEXaggData 2 11 2 2" xfId="7536"/>
    <cellStyle name="SAPBEXaggData 2 11 2 3" xfId="7537"/>
    <cellStyle name="SAPBEXaggData 2 11 3" xfId="7538"/>
    <cellStyle name="SAPBEXaggData 2 11 3 2" xfId="7539"/>
    <cellStyle name="SAPBEXaggData 2 11 3 3" xfId="7540"/>
    <cellStyle name="SAPBEXaggData 2 11 4" xfId="7541"/>
    <cellStyle name="SAPBEXaggData 2 11 4 2" xfId="7542"/>
    <cellStyle name="SAPBEXaggData 2 11 4 3" xfId="7543"/>
    <cellStyle name="SAPBEXaggData 2 11 5" xfId="7544"/>
    <cellStyle name="SAPBEXaggData 2 11 5 2" xfId="7545"/>
    <cellStyle name="SAPBEXaggData 2 11 5 3" xfId="7546"/>
    <cellStyle name="SAPBEXaggData 2 11 6" xfId="7547"/>
    <cellStyle name="SAPBEXaggData 2 11 6 2" xfId="7548"/>
    <cellStyle name="SAPBEXaggData 2 11 6 3" xfId="7549"/>
    <cellStyle name="SAPBEXaggData 2 11 7" xfId="7550"/>
    <cellStyle name="SAPBEXaggData 2 11 7 2" xfId="7551"/>
    <cellStyle name="SAPBEXaggData 2 11 7 3" xfId="7552"/>
    <cellStyle name="SAPBEXaggData 2 11 8" xfId="7553"/>
    <cellStyle name="SAPBEXaggData 2 11 8 2" xfId="7554"/>
    <cellStyle name="SAPBEXaggData 2 11 8 3" xfId="7555"/>
    <cellStyle name="SAPBEXaggData 2 11 9" xfId="7556"/>
    <cellStyle name="SAPBEXaggData 2 11 9 2" xfId="7557"/>
    <cellStyle name="SAPBEXaggData 2 11 9 3" xfId="7558"/>
    <cellStyle name="SAPBEXaggData 2 12" xfId="7559"/>
    <cellStyle name="SAPBEXaggData 2 12 10" xfId="7560"/>
    <cellStyle name="SAPBEXaggData 2 12 10 2" xfId="7561"/>
    <cellStyle name="SAPBEXaggData 2 12 10 3" xfId="7562"/>
    <cellStyle name="SAPBEXaggData 2 12 11" xfId="7563"/>
    <cellStyle name="SAPBEXaggData 2 12 11 2" xfId="7564"/>
    <cellStyle name="SAPBEXaggData 2 12 11 3" xfId="7565"/>
    <cellStyle name="SAPBEXaggData 2 12 12" xfId="7566"/>
    <cellStyle name="SAPBEXaggData 2 12 12 2" xfId="7567"/>
    <cellStyle name="SAPBEXaggData 2 12 12 3" xfId="7568"/>
    <cellStyle name="SAPBEXaggData 2 12 13" xfId="7569"/>
    <cellStyle name="SAPBEXaggData 2 12 13 2" xfId="7570"/>
    <cellStyle name="SAPBEXaggData 2 12 13 3" xfId="7571"/>
    <cellStyle name="SAPBEXaggData 2 12 14" xfId="7572"/>
    <cellStyle name="SAPBEXaggData 2 12 14 2" xfId="7573"/>
    <cellStyle name="SAPBEXaggData 2 12 14 3" xfId="7574"/>
    <cellStyle name="SAPBEXaggData 2 12 15" xfId="7575"/>
    <cellStyle name="SAPBEXaggData 2 12 15 2" xfId="7576"/>
    <cellStyle name="SAPBEXaggData 2 12 15 3" xfId="7577"/>
    <cellStyle name="SAPBEXaggData 2 12 16" xfId="7578"/>
    <cellStyle name="SAPBEXaggData 2 12 2" xfId="7579"/>
    <cellStyle name="SAPBEXaggData 2 12 2 2" xfId="7580"/>
    <cellStyle name="SAPBEXaggData 2 12 2 3" xfId="7581"/>
    <cellStyle name="SAPBEXaggData 2 12 3" xfId="7582"/>
    <cellStyle name="SAPBEXaggData 2 12 3 2" xfId="7583"/>
    <cellStyle name="SAPBEXaggData 2 12 3 3" xfId="7584"/>
    <cellStyle name="SAPBEXaggData 2 12 4" xfId="7585"/>
    <cellStyle name="SAPBEXaggData 2 12 4 2" xfId="7586"/>
    <cellStyle name="SAPBEXaggData 2 12 4 3" xfId="7587"/>
    <cellStyle name="SAPBEXaggData 2 12 5" xfId="7588"/>
    <cellStyle name="SAPBEXaggData 2 12 5 2" xfId="7589"/>
    <cellStyle name="SAPBEXaggData 2 12 5 3" xfId="7590"/>
    <cellStyle name="SAPBEXaggData 2 12 6" xfId="7591"/>
    <cellStyle name="SAPBEXaggData 2 12 6 2" xfId="7592"/>
    <cellStyle name="SAPBEXaggData 2 12 6 3" xfId="7593"/>
    <cellStyle name="SAPBEXaggData 2 12 7" xfId="7594"/>
    <cellStyle name="SAPBEXaggData 2 12 7 2" xfId="7595"/>
    <cellStyle name="SAPBEXaggData 2 12 7 3" xfId="7596"/>
    <cellStyle name="SAPBEXaggData 2 12 8" xfId="7597"/>
    <cellStyle name="SAPBEXaggData 2 12 8 2" xfId="7598"/>
    <cellStyle name="SAPBEXaggData 2 12 8 3" xfId="7599"/>
    <cellStyle name="SAPBEXaggData 2 12 9" xfId="7600"/>
    <cellStyle name="SAPBEXaggData 2 12 9 2" xfId="7601"/>
    <cellStyle name="SAPBEXaggData 2 12 9 3" xfId="7602"/>
    <cellStyle name="SAPBEXaggData 2 13" xfId="7603"/>
    <cellStyle name="SAPBEXaggData 2 13 10" xfId="7604"/>
    <cellStyle name="SAPBEXaggData 2 13 10 2" xfId="7605"/>
    <cellStyle name="SAPBEXaggData 2 13 10 3" xfId="7606"/>
    <cellStyle name="SAPBEXaggData 2 13 11" xfId="7607"/>
    <cellStyle name="SAPBEXaggData 2 13 11 2" xfId="7608"/>
    <cellStyle name="SAPBEXaggData 2 13 11 3" xfId="7609"/>
    <cellStyle name="SAPBEXaggData 2 13 12" xfId="7610"/>
    <cellStyle name="SAPBEXaggData 2 13 12 2" xfId="7611"/>
    <cellStyle name="SAPBEXaggData 2 13 12 3" xfId="7612"/>
    <cellStyle name="SAPBEXaggData 2 13 13" xfId="7613"/>
    <cellStyle name="SAPBEXaggData 2 13 13 2" xfId="7614"/>
    <cellStyle name="SAPBEXaggData 2 13 13 3" xfId="7615"/>
    <cellStyle name="SAPBEXaggData 2 13 14" xfId="7616"/>
    <cellStyle name="SAPBEXaggData 2 13 14 2" xfId="7617"/>
    <cellStyle name="SAPBEXaggData 2 13 14 3" xfId="7618"/>
    <cellStyle name="SAPBEXaggData 2 13 15" xfId="7619"/>
    <cellStyle name="SAPBEXaggData 2 13 15 2" xfId="7620"/>
    <cellStyle name="SAPBEXaggData 2 13 15 3" xfId="7621"/>
    <cellStyle name="SAPBEXaggData 2 13 16" xfId="7622"/>
    <cellStyle name="SAPBEXaggData 2 13 2" xfId="7623"/>
    <cellStyle name="SAPBEXaggData 2 13 2 2" xfId="7624"/>
    <cellStyle name="SAPBEXaggData 2 13 2 3" xfId="7625"/>
    <cellStyle name="SAPBEXaggData 2 13 3" xfId="7626"/>
    <cellStyle name="SAPBEXaggData 2 13 3 2" xfId="7627"/>
    <cellStyle name="SAPBEXaggData 2 13 3 3" xfId="7628"/>
    <cellStyle name="SAPBEXaggData 2 13 4" xfId="7629"/>
    <cellStyle name="SAPBEXaggData 2 13 4 2" xfId="7630"/>
    <cellStyle name="SAPBEXaggData 2 13 4 3" xfId="7631"/>
    <cellStyle name="SAPBEXaggData 2 13 5" xfId="7632"/>
    <cellStyle name="SAPBEXaggData 2 13 5 2" xfId="7633"/>
    <cellStyle name="SAPBEXaggData 2 13 5 3" xfId="7634"/>
    <cellStyle name="SAPBEXaggData 2 13 6" xfId="7635"/>
    <cellStyle name="SAPBEXaggData 2 13 6 2" xfId="7636"/>
    <cellStyle name="SAPBEXaggData 2 13 6 3" xfId="7637"/>
    <cellStyle name="SAPBEXaggData 2 13 7" xfId="7638"/>
    <cellStyle name="SAPBEXaggData 2 13 7 2" xfId="7639"/>
    <cellStyle name="SAPBEXaggData 2 13 7 3" xfId="7640"/>
    <cellStyle name="SAPBEXaggData 2 13 8" xfId="7641"/>
    <cellStyle name="SAPBEXaggData 2 13 8 2" xfId="7642"/>
    <cellStyle name="SAPBEXaggData 2 13 8 3" xfId="7643"/>
    <cellStyle name="SAPBEXaggData 2 13 9" xfId="7644"/>
    <cellStyle name="SAPBEXaggData 2 13 9 2" xfId="7645"/>
    <cellStyle name="SAPBEXaggData 2 13 9 3" xfId="7646"/>
    <cellStyle name="SAPBEXaggData 2 14" xfId="7647"/>
    <cellStyle name="SAPBEXaggData 2 14 2" xfId="7648"/>
    <cellStyle name="SAPBEXaggData 2 14 3" xfId="7649"/>
    <cellStyle name="SAPBEXaggData 2 15" xfId="7650"/>
    <cellStyle name="SAPBEXaggData 2 15 2" xfId="7651"/>
    <cellStyle name="SAPBEXaggData 2 15 3" xfId="7652"/>
    <cellStyle name="SAPBEXaggData 2 16" xfId="7653"/>
    <cellStyle name="SAPBEXaggData 2 16 2" xfId="7654"/>
    <cellStyle name="SAPBEXaggData 2 16 3" xfId="7655"/>
    <cellStyle name="SAPBEXaggData 2 17" xfId="7656"/>
    <cellStyle name="SAPBEXaggData 2 17 2" xfId="7657"/>
    <cellStyle name="SAPBEXaggData 2 17 3" xfId="7658"/>
    <cellStyle name="SAPBEXaggData 2 18" xfId="7659"/>
    <cellStyle name="SAPBEXaggData 2 18 2" xfId="7660"/>
    <cellStyle name="SAPBEXaggData 2 18 3" xfId="7661"/>
    <cellStyle name="SAPBEXaggData 2 19" xfId="7662"/>
    <cellStyle name="SAPBEXaggData 2 19 2" xfId="7663"/>
    <cellStyle name="SAPBEXaggData 2 19 3" xfId="7664"/>
    <cellStyle name="SAPBEXaggData 2 2" xfId="7665"/>
    <cellStyle name="SAPBEXaggData 2 2 10" xfId="7666"/>
    <cellStyle name="SAPBEXaggData 2 2 10 2" xfId="7667"/>
    <cellStyle name="SAPBEXaggData 2 2 10 3" xfId="7668"/>
    <cellStyle name="SAPBEXaggData 2 2 11" xfId="7669"/>
    <cellStyle name="SAPBEXaggData 2 2 11 2" xfId="7670"/>
    <cellStyle name="SAPBEXaggData 2 2 11 3" xfId="7671"/>
    <cellStyle name="SAPBEXaggData 2 2 12" xfId="7672"/>
    <cellStyle name="SAPBEXaggData 2 2 12 2" xfId="7673"/>
    <cellStyle name="SAPBEXaggData 2 2 12 3" xfId="7674"/>
    <cellStyle name="SAPBEXaggData 2 2 13" xfId="7675"/>
    <cellStyle name="SAPBEXaggData 2 2 13 2" xfId="7676"/>
    <cellStyle name="SAPBEXaggData 2 2 13 3" xfId="7677"/>
    <cellStyle name="SAPBEXaggData 2 2 14" xfId="7678"/>
    <cellStyle name="SAPBEXaggData 2 2 14 2" xfId="7679"/>
    <cellStyle name="SAPBEXaggData 2 2 14 3" xfId="7680"/>
    <cellStyle name="SAPBEXaggData 2 2 15" xfId="7681"/>
    <cellStyle name="SAPBEXaggData 2 2 15 2" xfId="7682"/>
    <cellStyle name="SAPBEXaggData 2 2 15 3" xfId="7683"/>
    <cellStyle name="SAPBEXaggData 2 2 16" xfId="7684"/>
    <cellStyle name="SAPBEXaggData 2 2 2" xfId="7685"/>
    <cellStyle name="SAPBEXaggData 2 2 2 2" xfId="7686"/>
    <cellStyle name="SAPBEXaggData 2 2 2 3" xfId="7687"/>
    <cellStyle name="SAPBEXaggData 2 2 3" xfId="7688"/>
    <cellStyle name="SAPBEXaggData 2 2 3 2" xfId="7689"/>
    <cellStyle name="SAPBEXaggData 2 2 3 3" xfId="7690"/>
    <cellStyle name="SAPBEXaggData 2 2 4" xfId="7691"/>
    <cellStyle name="SAPBEXaggData 2 2 4 2" xfId="7692"/>
    <cellStyle name="SAPBEXaggData 2 2 4 3" xfId="7693"/>
    <cellStyle name="SAPBEXaggData 2 2 5" xfId="7694"/>
    <cellStyle name="SAPBEXaggData 2 2 5 2" xfId="7695"/>
    <cellStyle name="SAPBEXaggData 2 2 5 3" xfId="7696"/>
    <cellStyle name="SAPBEXaggData 2 2 6" xfId="7697"/>
    <cellStyle name="SAPBEXaggData 2 2 6 2" xfId="7698"/>
    <cellStyle name="SAPBEXaggData 2 2 6 3" xfId="7699"/>
    <cellStyle name="SAPBEXaggData 2 2 7" xfId="7700"/>
    <cellStyle name="SAPBEXaggData 2 2 7 2" xfId="7701"/>
    <cellStyle name="SAPBEXaggData 2 2 7 3" xfId="7702"/>
    <cellStyle name="SAPBEXaggData 2 2 8" xfId="7703"/>
    <cellStyle name="SAPBEXaggData 2 2 8 2" xfId="7704"/>
    <cellStyle name="SAPBEXaggData 2 2 8 3" xfId="7705"/>
    <cellStyle name="SAPBEXaggData 2 2 9" xfId="7706"/>
    <cellStyle name="SAPBEXaggData 2 2 9 2" xfId="7707"/>
    <cellStyle name="SAPBEXaggData 2 2 9 3" xfId="7708"/>
    <cellStyle name="SAPBEXaggData 2 20" xfId="7709"/>
    <cellStyle name="SAPBEXaggData 2 20 2" xfId="7710"/>
    <cellStyle name="SAPBEXaggData 2 20 3" xfId="7711"/>
    <cellStyle name="SAPBEXaggData 2 21" xfId="7712"/>
    <cellStyle name="SAPBEXaggData 2 21 2" xfId="7713"/>
    <cellStyle name="SAPBEXaggData 2 21 3" xfId="7714"/>
    <cellStyle name="SAPBEXaggData 2 22" xfId="7715"/>
    <cellStyle name="SAPBEXaggData 2 22 2" xfId="7716"/>
    <cellStyle name="SAPBEXaggData 2 22 3" xfId="7717"/>
    <cellStyle name="SAPBEXaggData 2 23" xfId="7718"/>
    <cellStyle name="SAPBEXaggData 2 23 2" xfId="7719"/>
    <cellStyle name="SAPBEXaggData 2 23 3" xfId="7720"/>
    <cellStyle name="SAPBEXaggData 2 24" xfId="7721"/>
    <cellStyle name="SAPBEXaggData 2 24 2" xfId="7722"/>
    <cellStyle name="SAPBEXaggData 2 24 3" xfId="7723"/>
    <cellStyle name="SAPBEXaggData 2 25" xfId="7724"/>
    <cellStyle name="SAPBEXaggData 2 25 2" xfId="7725"/>
    <cellStyle name="SAPBEXaggData 2 25 3" xfId="7726"/>
    <cellStyle name="SAPBEXaggData 2 26" xfId="7727"/>
    <cellStyle name="SAPBEXaggData 2 26 2" xfId="7728"/>
    <cellStyle name="SAPBEXaggData 2 26 3" xfId="7729"/>
    <cellStyle name="SAPBEXaggData 2 27" xfId="7730"/>
    <cellStyle name="SAPBEXaggData 2 27 2" xfId="7731"/>
    <cellStyle name="SAPBEXaggData 2 27 3" xfId="7732"/>
    <cellStyle name="SAPBEXaggData 2 28" xfId="7733"/>
    <cellStyle name="SAPBEXaggData 2 3" xfId="7734"/>
    <cellStyle name="SAPBEXaggData 2 3 10" xfId="7735"/>
    <cellStyle name="SAPBEXaggData 2 3 10 2" xfId="7736"/>
    <cellStyle name="SAPBEXaggData 2 3 10 3" xfId="7737"/>
    <cellStyle name="SAPBEXaggData 2 3 11" xfId="7738"/>
    <cellStyle name="SAPBEXaggData 2 3 11 2" xfId="7739"/>
    <cellStyle name="SAPBEXaggData 2 3 11 3" xfId="7740"/>
    <cellStyle name="SAPBEXaggData 2 3 12" xfId="7741"/>
    <cellStyle name="SAPBEXaggData 2 3 12 2" xfId="7742"/>
    <cellStyle name="SAPBEXaggData 2 3 12 3" xfId="7743"/>
    <cellStyle name="SAPBEXaggData 2 3 13" xfId="7744"/>
    <cellStyle name="SAPBEXaggData 2 3 13 2" xfId="7745"/>
    <cellStyle name="SAPBEXaggData 2 3 13 3" xfId="7746"/>
    <cellStyle name="SAPBEXaggData 2 3 14" xfId="7747"/>
    <cellStyle name="SAPBEXaggData 2 3 14 2" xfId="7748"/>
    <cellStyle name="SAPBEXaggData 2 3 14 3" xfId="7749"/>
    <cellStyle name="SAPBEXaggData 2 3 15" xfId="7750"/>
    <cellStyle name="SAPBEXaggData 2 3 15 2" xfId="7751"/>
    <cellStyle name="SAPBEXaggData 2 3 15 3" xfId="7752"/>
    <cellStyle name="SAPBEXaggData 2 3 16" xfId="7753"/>
    <cellStyle name="SAPBEXaggData 2 3 2" xfId="7754"/>
    <cellStyle name="SAPBEXaggData 2 3 2 2" xfId="7755"/>
    <cellStyle name="SAPBEXaggData 2 3 2 3" xfId="7756"/>
    <cellStyle name="SAPBEXaggData 2 3 3" xfId="7757"/>
    <cellStyle name="SAPBEXaggData 2 3 3 2" xfId="7758"/>
    <cellStyle name="SAPBEXaggData 2 3 3 3" xfId="7759"/>
    <cellStyle name="SAPBEXaggData 2 3 4" xfId="7760"/>
    <cellStyle name="SAPBEXaggData 2 3 4 2" xfId="7761"/>
    <cellStyle name="SAPBEXaggData 2 3 4 3" xfId="7762"/>
    <cellStyle name="SAPBEXaggData 2 3 5" xfId="7763"/>
    <cellStyle name="SAPBEXaggData 2 3 5 2" xfId="7764"/>
    <cellStyle name="SAPBEXaggData 2 3 5 3" xfId="7765"/>
    <cellStyle name="SAPBEXaggData 2 3 6" xfId="7766"/>
    <cellStyle name="SAPBEXaggData 2 3 6 2" xfId="7767"/>
    <cellStyle name="SAPBEXaggData 2 3 6 3" xfId="7768"/>
    <cellStyle name="SAPBEXaggData 2 3 7" xfId="7769"/>
    <cellStyle name="SAPBEXaggData 2 3 7 2" xfId="7770"/>
    <cellStyle name="SAPBEXaggData 2 3 7 3" xfId="7771"/>
    <cellStyle name="SAPBEXaggData 2 3 8" xfId="7772"/>
    <cellStyle name="SAPBEXaggData 2 3 8 2" xfId="7773"/>
    <cellStyle name="SAPBEXaggData 2 3 8 3" xfId="7774"/>
    <cellStyle name="SAPBEXaggData 2 3 9" xfId="7775"/>
    <cellStyle name="SAPBEXaggData 2 3 9 2" xfId="7776"/>
    <cellStyle name="SAPBEXaggData 2 3 9 3" xfId="7777"/>
    <cellStyle name="SAPBEXaggData 2 4" xfId="7778"/>
    <cellStyle name="SAPBEXaggData 2 4 10" xfId="7779"/>
    <cellStyle name="SAPBEXaggData 2 4 10 2" xfId="7780"/>
    <cellStyle name="SAPBEXaggData 2 4 10 3" xfId="7781"/>
    <cellStyle name="SAPBEXaggData 2 4 11" xfId="7782"/>
    <cellStyle name="SAPBEXaggData 2 4 11 2" xfId="7783"/>
    <cellStyle name="SAPBEXaggData 2 4 11 3" xfId="7784"/>
    <cellStyle name="SAPBEXaggData 2 4 12" xfId="7785"/>
    <cellStyle name="SAPBEXaggData 2 4 12 2" xfId="7786"/>
    <cellStyle name="SAPBEXaggData 2 4 12 3" xfId="7787"/>
    <cellStyle name="SAPBEXaggData 2 4 13" xfId="7788"/>
    <cellStyle name="SAPBEXaggData 2 4 13 2" xfId="7789"/>
    <cellStyle name="SAPBEXaggData 2 4 13 3" xfId="7790"/>
    <cellStyle name="SAPBEXaggData 2 4 14" xfId="7791"/>
    <cellStyle name="SAPBEXaggData 2 4 14 2" xfId="7792"/>
    <cellStyle name="SAPBEXaggData 2 4 14 3" xfId="7793"/>
    <cellStyle name="SAPBEXaggData 2 4 15" xfId="7794"/>
    <cellStyle name="SAPBEXaggData 2 4 15 2" xfId="7795"/>
    <cellStyle name="SAPBEXaggData 2 4 15 3" xfId="7796"/>
    <cellStyle name="SAPBEXaggData 2 4 16" xfId="7797"/>
    <cellStyle name="SAPBEXaggData 2 4 2" xfId="7798"/>
    <cellStyle name="SAPBEXaggData 2 4 2 2" xfId="7799"/>
    <cellStyle name="SAPBEXaggData 2 4 2 3" xfId="7800"/>
    <cellStyle name="SAPBEXaggData 2 4 3" xfId="7801"/>
    <cellStyle name="SAPBEXaggData 2 4 3 2" xfId="7802"/>
    <cellStyle name="SAPBEXaggData 2 4 3 3" xfId="7803"/>
    <cellStyle name="SAPBEXaggData 2 4 4" xfId="7804"/>
    <cellStyle name="SAPBEXaggData 2 4 4 2" xfId="7805"/>
    <cellStyle name="SAPBEXaggData 2 4 4 3" xfId="7806"/>
    <cellStyle name="SAPBEXaggData 2 4 5" xfId="7807"/>
    <cellStyle name="SAPBEXaggData 2 4 5 2" xfId="7808"/>
    <cellStyle name="SAPBEXaggData 2 4 5 3" xfId="7809"/>
    <cellStyle name="SAPBEXaggData 2 4 6" xfId="7810"/>
    <cellStyle name="SAPBEXaggData 2 4 6 2" xfId="7811"/>
    <cellStyle name="SAPBEXaggData 2 4 6 3" xfId="7812"/>
    <cellStyle name="SAPBEXaggData 2 4 7" xfId="7813"/>
    <cellStyle name="SAPBEXaggData 2 4 7 2" xfId="7814"/>
    <cellStyle name="SAPBEXaggData 2 4 7 3" xfId="7815"/>
    <cellStyle name="SAPBEXaggData 2 4 8" xfId="7816"/>
    <cellStyle name="SAPBEXaggData 2 4 8 2" xfId="7817"/>
    <cellStyle name="SAPBEXaggData 2 4 8 3" xfId="7818"/>
    <cellStyle name="SAPBEXaggData 2 4 9" xfId="7819"/>
    <cellStyle name="SAPBEXaggData 2 4 9 2" xfId="7820"/>
    <cellStyle name="SAPBEXaggData 2 4 9 3" xfId="7821"/>
    <cellStyle name="SAPBEXaggData 2 5" xfId="7822"/>
    <cellStyle name="SAPBEXaggData 2 5 10" xfId="7823"/>
    <cellStyle name="SAPBEXaggData 2 5 10 2" xfId="7824"/>
    <cellStyle name="SAPBEXaggData 2 5 10 3" xfId="7825"/>
    <cellStyle name="SAPBEXaggData 2 5 11" xfId="7826"/>
    <cellStyle name="SAPBEXaggData 2 5 11 2" xfId="7827"/>
    <cellStyle name="SAPBEXaggData 2 5 11 3" xfId="7828"/>
    <cellStyle name="SAPBEXaggData 2 5 12" xfId="7829"/>
    <cellStyle name="SAPBEXaggData 2 5 12 2" xfId="7830"/>
    <cellStyle name="SAPBEXaggData 2 5 12 3" xfId="7831"/>
    <cellStyle name="SAPBEXaggData 2 5 13" xfId="7832"/>
    <cellStyle name="SAPBEXaggData 2 5 13 2" xfId="7833"/>
    <cellStyle name="SAPBEXaggData 2 5 13 3" xfId="7834"/>
    <cellStyle name="SAPBEXaggData 2 5 14" xfId="7835"/>
    <cellStyle name="SAPBEXaggData 2 5 14 2" xfId="7836"/>
    <cellStyle name="SAPBEXaggData 2 5 14 3" xfId="7837"/>
    <cellStyle name="SAPBEXaggData 2 5 15" xfId="7838"/>
    <cellStyle name="SAPBEXaggData 2 5 15 2" xfId="7839"/>
    <cellStyle name="SAPBEXaggData 2 5 15 3" xfId="7840"/>
    <cellStyle name="SAPBEXaggData 2 5 16" xfId="7841"/>
    <cellStyle name="SAPBEXaggData 2 5 2" xfId="7842"/>
    <cellStyle name="SAPBEXaggData 2 5 2 2" xfId="7843"/>
    <cellStyle name="SAPBEXaggData 2 5 2 3" xfId="7844"/>
    <cellStyle name="SAPBEXaggData 2 5 3" xfId="7845"/>
    <cellStyle name="SAPBEXaggData 2 5 3 2" xfId="7846"/>
    <cellStyle name="SAPBEXaggData 2 5 3 3" xfId="7847"/>
    <cellStyle name="SAPBEXaggData 2 5 4" xfId="7848"/>
    <cellStyle name="SAPBEXaggData 2 5 4 2" xfId="7849"/>
    <cellStyle name="SAPBEXaggData 2 5 4 3" xfId="7850"/>
    <cellStyle name="SAPBEXaggData 2 5 5" xfId="7851"/>
    <cellStyle name="SAPBEXaggData 2 5 5 2" xfId="7852"/>
    <cellStyle name="SAPBEXaggData 2 5 5 3" xfId="7853"/>
    <cellStyle name="SAPBEXaggData 2 5 6" xfId="7854"/>
    <cellStyle name="SAPBEXaggData 2 5 6 2" xfId="7855"/>
    <cellStyle name="SAPBEXaggData 2 5 6 3" xfId="7856"/>
    <cellStyle name="SAPBEXaggData 2 5 7" xfId="7857"/>
    <cellStyle name="SAPBEXaggData 2 5 7 2" xfId="7858"/>
    <cellStyle name="SAPBEXaggData 2 5 7 3" xfId="7859"/>
    <cellStyle name="SAPBEXaggData 2 5 8" xfId="7860"/>
    <cellStyle name="SAPBEXaggData 2 5 8 2" xfId="7861"/>
    <cellStyle name="SAPBEXaggData 2 5 8 3" xfId="7862"/>
    <cellStyle name="SAPBEXaggData 2 5 9" xfId="7863"/>
    <cellStyle name="SAPBEXaggData 2 5 9 2" xfId="7864"/>
    <cellStyle name="SAPBEXaggData 2 5 9 3" xfId="7865"/>
    <cellStyle name="SAPBEXaggData 2 6" xfId="7866"/>
    <cellStyle name="SAPBEXaggData 2 6 10" xfId="7867"/>
    <cellStyle name="SAPBEXaggData 2 6 10 2" xfId="7868"/>
    <cellStyle name="SAPBEXaggData 2 6 10 3" xfId="7869"/>
    <cellStyle name="SAPBEXaggData 2 6 11" xfId="7870"/>
    <cellStyle name="SAPBEXaggData 2 6 11 2" xfId="7871"/>
    <cellStyle name="SAPBEXaggData 2 6 11 3" xfId="7872"/>
    <cellStyle name="SAPBEXaggData 2 6 12" xfId="7873"/>
    <cellStyle name="SAPBEXaggData 2 6 12 2" xfId="7874"/>
    <cellStyle name="SAPBEXaggData 2 6 12 3" xfId="7875"/>
    <cellStyle name="SAPBEXaggData 2 6 13" xfId="7876"/>
    <cellStyle name="SAPBEXaggData 2 6 13 2" xfId="7877"/>
    <cellStyle name="SAPBEXaggData 2 6 13 3" xfId="7878"/>
    <cellStyle name="SAPBEXaggData 2 6 14" xfId="7879"/>
    <cellStyle name="SAPBEXaggData 2 6 14 2" xfId="7880"/>
    <cellStyle name="SAPBEXaggData 2 6 14 3" xfId="7881"/>
    <cellStyle name="SAPBEXaggData 2 6 15" xfId="7882"/>
    <cellStyle name="SAPBEXaggData 2 6 15 2" xfId="7883"/>
    <cellStyle name="SAPBEXaggData 2 6 15 3" xfId="7884"/>
    <cellStyle name="SAPBEXaggData 2 6 16" xfId="7885"/>
    <cellStyle name="SAPBEXaggData 2 6 2" xfId="7886"/>
    <cellStyle name="SAPBEXaggData 2 6 2 2" xfId="7887"/>
    <cellStyle name="SAPBEXaggData 2 6 2 3" xfId="7888"/>
    <cellStyle name="SAPBEXaggData 2 6 3" xfId="7889"/>
    <cellStyle name="SAPBEXaggData 2 6 3 2" xfId="7890"/>
    <cellStyle name="SAPBEXaggData 2 6 3 3" xfId="7891"/>
    <cellStyle name="SAPBEXaggData 2 6 4" xfId="7892"/>
    <cellStyle name="SAPBEXaggData 2 6 4 2" xfId="7893"/>
    <cellStyle name="SAPBEXaggData 2 6 4 3" xfId="7894"/>
    <cellStyle name="SAPBEXaggData 2 6 5" xfId="7895"/>
    <cellStyle name="SAPBEXaggData 2 6 5 2" xfId="7896"/>
    <cellStyle name="SAPBEXaggData 2 6 5 3" xfId="7897"/>
    <cellStyle name="SAPBEXaggData 2 6 6" xfId="7898"/>
    <cellStyle name="SAPBEXaggData 2 6 6 2" xfId="7899"/>
    <cellStyle name="SAPBEXaggData 2 6 6 3" xfId="7900"/>
    <cellStyle name="SAPBEXaggData 2 6 7" xfId="7901"/>
    <cellStyle name="SAPBEXaggData 2 6 7 2" xfId="7902"/>
    <cellStyle name="SAPBEXaggData 2 6 7 3" xfId="7903"/>
    <cellStyle name="SAPBEXaggData 2 6 8" xfId="7904"/>
    <cellStyle name="SAPBEXaggData 2 6 8 2" xfId="7905"/>
    <cellStyle name="SAPBEXaggData 2 6 8 3" xfId="7906"/>
    <cellStyle name="SAPBEXaggData 2 6 9" xfId="7907"/>
    <cellStyle name="SAPBEXaggData 2 6 9 2" xfId="7908"/>
    <cellStyle name="SAPBEXaggData 2 6 9 3" xfId="7909"/>
    <cellStyle name="SAPBEXaggData 2 7" xfId="7910"/>
    <cellStyle name="SAPBEXaggData 2 7 10" xfId="7911"/>
    <cellStyle name="SAPBEXaggData 2 7 10 2" xfId="7912"/>
    <cellStyle name="SAPBEXaggData 2 7 10 3" xfId="7913"/>
    <cellStyle name="SAPBEXaggData 2 7 11" xfId="7914"/>
    <cellStyle name="SAPBEXaggData 2 7 11 2" xfId="7915"/>
    <cellStyle name="SAPBEXaggData 2 7 11 3" xfId="7916"/>
    <cellStyle name="SAPBEXaggData 2 7 12" xfId="7917"/>
    <cellStyle name="SAPBEXaggData 2 7 12 2" xfId="7918"/>
    <cellStyle name="SAPBEXaggData 2 7 12 3" xfId="7919"/>
    <cellStyle name="SAPBEXaggData 2 7 13" xfId="7920"/>
    <cellStyle name="SAPBEXaggData 2 7 13 2" xfId="7921"/>
    <cellStyle name="SAPBEXaggData 2 7 13 3" xfId="7922"/>
    <cellStyle name="SAPBEXaggData 2 7 14" xfId="7923"/>
    <cellStyle name="SAPBEXaggData 2 7 14 2" xfId="7924"/>
    <cellStyle name="SAPBEXaggData 2 7 14 3" xfId="7925"/>
    <cellStyle name="SAPBEXaggData 2 7 15" xfId="7926"/>
    <cellStyle name="SAPBEXaggData 2 7 15 2" xfId="7927"/>
    <cellStyle name="SAPBEXaggData 2 7 15 3" xfId="7928"/>
    <cellStyle name="SAPBEXaggData 2 7 16" xfId="7929"/>
    <cellStyle name="SAPBEXaggData 2 7 2" xfId="7930"/>
    <cellStyle name="SAPBEXaggData 2 7 2 2" xfId="7931"/>
    <cellStyle name="SAPBEXaggData 2 7 2 3" xfId="7932"/>
    <cellStyle name="SAPBEXaggData 2 7 3" xfId="7933"/>
    <cellStyle name="SAPBEXaggData 2 7 3 2" xfId="7934"/>
    <cellStyle name="SAPBEXaggData 2 7 3 3" xfId="7935"/>
    <cellStyle name="SAPBEXaggData 2 7 4" xfId="7936"/>
    <cellStyle name="SAPBEXaggData 2 7 4 2" xfId="7937"/>
    <cellStyle name="SAPBEXaggData 2 7 4 3" xfId="7938"/>
    <cellStyle name="SAPBEXaggData 2 7 5" xfId="7939"/>
    <cellStyle name="SAPBEXaggData 2 7 5 2" xfId="7940"/>
    <cellStyle name="SAPBEXaggData 2 7 5 3" xfId="7941"/>
    <cellStyle name="SAPBEXaggData 2 7 6" xfId="7942"/>
    <cellStyle name="SAPBEXaggData 2 7 6 2" xfId="7943"/>
    <cellStyle name="SAPBEXaggData 2 7 6 3" xfId="7944"/>
    <cellStyle name="SAPBEXaggData 2 7 7" xfId="7945"/>
    <cellStyle name="SAPBEXaggData 2 7 7 2" xfId="7946"/>
    <cellStyle name="SAPBEXaggData 2 7 7 3" xfId="7947"/>
    <cellStyle name="SAPBEXaggData 2 7 8" xfId="7948"/>
    <cellStyle name="SAPBEXaggData 2 7 8 2" xfId="7949"/>
    <cellStyle name="SAPBEXaggData 2 7 8 3" xfId="7950"/>
    <cellStyle name="SAPBEXaggData 2 7 9" xfId="7951"/>
    <cellStyle name="SAPBEXaggData 2 7 9 2" xfId="7952"/>
    <cellStyle name="SAPBEXaggData 2 7 9 3" xfId="7953"/>
    <cellStyle name="SAPBEXaggData 2 8" xfId="7954"/>
    <cellStyle name="SAPBEXaggData 2 8 10" xfId="7955"/>
    <cellStyle name="SAPBEXaggData 2 8 10 2" xfId="7956"/>
    <cellStyle name="SAPBEXaggData 2 8 10 3" xfId="7957"/>
    <cellStyle name="SAPBEXaggData 2 8 11" xfId="7958"/>
    <cellStyle name="SAPBEXaggData 2 8 11 2" xfId="7959"/>
    <cellStyle name="SAPBEXaggData 2 8 11 3" xfId="7960"/>
    <cellStyle name="SAPBEXaggData 2 8 12" xfId="7961"/>
    <cellStyle name="SAPBEXaggData 2 8 12 2" xfId="7962"/>
    <cellStyle name="SAPBEXaggData 2 8 12 3" xfId="7963"/>
    <cellStyle name="SAPBEXaggData 2 8 13" xfId="7964"/>
    <cellStyle name="SAPBEXaggData 2 8 13 2" xfId="7965"/>
    <cellStyle name="SAPBEXaggData 2 8 13 3" xfId="7966"/>
    <cellStyle name="SAPBEXaggData 2 8 14" xfId="7967"/>
    <cellStyle name="SAPBEXaggData 2 8 14 2" xfId="7968"/>
    <cellStyle name="SAPBEXaggData 2 8 14 3" xfId="7969"/>
    <cellStyle name="SAPBEXaggData 2 8 15" xfId="7970"/>
    <cellStyle name="SAPBEXaggData 2 8 15 2" xfId="7971"/>
    <cellStyle name="SAPBEXaggData 2 8 15 3" xfId="7972"/>
    <cellStyle name="SAPBEXaggData 2 8 16" xfId="7973"/>
    <cellStyle name="SAPBEXaggData 2 8 2" xfId="7974"/>
    <cellStyle name="SAPBEXaggData 2 8 2 2" xfId="7975"/>
    <cellStyle name="SAPBEXaggData 2 8 2 3" xfId="7976"/>
    <cellStyle name="SAPBEXaggData 2 8 3" xfId="7977"/>
    <cellStyle name="SAPBEXaggData 2 8 3 2" xfId="7978"/>
    <cellStyle name="SAPBEXaggData 2 8 3 3" xfId="7979"/>
    <cellStyle name="SAPBEXaggData 2 8 4" xfId="7980"/>
    <cellStyle name="SAPBEXaggData 2 8 4 2" xfId="7981"/>
    <cellStyle name="SAPBEXaggData 2 8 4 3" xfId="7982"/>
    <cellStyle name="SAPBEXaggData 2 8 5" xfId="7983"/>
    <cellStyle name="SAPBEXaggData 2 8 5 2" xfId="7984"/>
    <cellStyle name="SAPBEXaggData 2 8 5 3" xfId="7985"/>
    <cellStyle name="SAPBEXaggData 2 8 6" xfId="7986"/>
    <cellStyle name="SAPBEXaggData 2 8 6 2" xfId="7987"/>
    <cellStyle name="SAPBEXaggData 2 8 6 3" xfId="7988"/>
    <cellStyle name="SAPBEXaggData 2 8 7" xfId="7989"/>
    <cellStyle name="SAPBEXaggData 2 8 7 2" xfId="7990"/>
    <cellStyle name="SAPBEXaggData 2 8 7 3" xfId="7991"/>
    <cellStyle name="SAPBEXaggData 2 8 8" xfId="7992"/>
    <cellStyle name="SAPBEXaggData 2 8 8 2" xfId="7993"/>
    <cellStyle name="SAPBEXaggData 2 8 8 3" xfId="7994"/>
    <cellStyle name="SAPBEXaggData 2 8 9" xfId="7995"/>
    <cellStyle name="SAPBEXaggData 2 8 9 2" xfId="7996"/>
    <cellStyle name="SAPBEXaggData 2 8 9 3" xfId="7997"/>
    <cellStyle name="SAPBEXaggData 2 9" xfId="7998"/>
    <cellStyle name="SAPBEXaggData 2 9 10" xfId="7999"/>
    <cellStyle name="SAPBEXaggData 2 9 10 2" xfId="8000"/>
    <cellStyle name="SAPBEXaggData 2 9 10 3" xfId="8001"/>
    <cellStyle name="SAPBEXaggData 2 9 11" xfId="8002"/>
    <cellStyle name="SAPBEXaggData 2 9 11 2" xfId="8003"/>
    <cellStyle name="SAPBEXaggData 2 9 11 3" xfId="8004"/>
    <cellStyle name="SAPBEXaggData 2 9 12" xfId="8005"/>
    <cellStyle name="SAPBEXaggData 2 9 12 2" xfId="8006"/>
    <cellStyle name="SAPBEXaggData 2 9 12 3" xfId="8007"/>
    <cellStyle name="SAPBEXaggData 2 9 13" xfId="8008"/>
    <cellStyle name="SAPBEXaggData 2 9 13 2" xfId="8009"/>
    <cellStyle name="SAPBEXaggData 2 9 13 3" xfId="8010"/>
    <cellStyle name="SAPBEXaggData 2 9 14" xfId="8011"/>
    <cellStyle name="SAPBEXaggData 2 9 14 2" xfId="8012"/>
    <cellStyle name="SAPBEXaggData 2 9 14 3" xfId="8013"/>
    <cellStyle name="SAPBEXaggData 2 9 15" xfId="8014"/>
    <cellStyle name="SAPBEXaggData 2 9 15 2" xfId="8015"/>
    <cellStyle name="SAPBEXaggData 2 9 15 3" xfId="8016"/>
    <cellStyle name="SAPBEXaggData 2 9 16" xfId="8017"/>
    <cellStyle name="SAPBEXaggData 2 9 2" xfId="8018"/>
    <cellStyle name="SAPBEXaggData 2 9 2 2" xfId="8019"/>
    <cellStyle name="SAPBEXaggData 2 9 2 3" xfId="8020"/>
    <cellStyle name="SAPBEXaggData 2 9 3" xfId="8021"/>
    <cellStyle name="SAPBEXaggData 2 9 3 2" xfId="8022"/>
    <cellStyle name="SAPBEXaggData 2 9 3 3" xfId="8023"/>
    <cellStyle name="SAPBEXaggData 2 9 4" xfId="8024"/>
    <cellStyle name="SAPBEXaggData 2 9 4 2" xfId="8025"/>
    <cellStyle name="SAPBEXaggData 2 9 4 3" xfId="8026"/>
    <cellStyle name="SAPBEXaggData 2 9 5" xfId="8027"/>
    <cellStyle name="SAPBEXaggData 2 9 5 2" xfId="8028"/>
    <cellStyle name="SAPBEXaggData 2 9 5 3" xfId="8029"/>
    <cellStyle name="SAPBEXaggData 2 9 6" xfId="8030"/>
    <cellStyle name="SAPBEXaggData 2 9 6 2" xfId="8031"/>
    <cellStyle name="SAPBEXaggData 2 9 6 3" xfId="8032"/>
    <cellStyle name="SAPBEXaggData 2 9 7" xfId="8033"/>
    <cellStyle name="SAPBEXaggData 2 9 7 2" xfId="8034"/>
    <cellStyle name="SAPBEXaggData 2 9 7 3" xfId="8035"/>
    <cellStyle name="SAPBEXaggData 2 9 8" xfId="8036"/>
    <cellStyle name="SAPBEXaggData 2 9 8 2" xfId="8037"/>
    <cellStyle name="SAPBEXaggData 2 9 8 3" xfId="8038"/>
    <cellStyle name="SAPBEXaggData 2 9 9" xfId="8039"/>
    <cellStyle name="SAPBEXaggData 2 9 9 2" xfId="8040"/>
    <cellStyle name="SAPBEXaggData 2 9 9 3" xfId="8041"/>
    <cellStyle name="SAPBEXaggData 20" xfId="8042"/>
    <cellStyle name="SAPBEXaggData 20 2" xfId="8043"/>
    <cellStyle name="SAPBEXaggData 20 3" xfId="8044"/>
    <cellStyle name="SAPBEXaggData 21" xfId="8045"/>
    <cellStyle name="SAPBEXaggData 21 2" xfId="8046"/>
    <cellStyle name="SAPBEXaggData 21 3" xfId="8047"/>
    <cellStyle name="SAPBEXaggData 22" xfId="8048"/>
    <cellStyle name="SAPBEXaggData 22 2" xfId="8049"/>
    <cellStyle name="SAPBEXaggData 22 3" xfId="8050"/>
    <cellStyle name="SAPBEXaggData 23" xfId="8051"/>
    <cellStyle name="SAPBEXaggData 23 2" xfId="8052"/>
    <cellStyle name="SAPBEXaggData 23 3" xfId="8053"/>
    <cellStyle name="SAPBEXaggData 24" xfId="8054"/>
    <cellStyle name="SAPBEXaggData 24 2" xfId="8055"/>
    <cellStyle name="SAPBEXaggData 24 3" xfId="8056"/>
    <cellStyle name="SAPBEXaggData 25" xfId="8057"/>
    <cellStyle name="SAPBEXaggData 25 2" xfId="8058"/>
    <cellStyle name="SAPBEXaggData 25 3" xfId="8059"/>
    <cellStyle name="SAPBEXaggData 26" xfId="8060"/>
    <cellStyle name="SAPBEXaggData 26 2" xfId="8061"/>
    <cellStyle name="SAPBEXaggData 26 3" xfId="8062"/>
    <cellStyle name="SAPBEXaggData 27" xfId="8063"/>
    <cellStyle name="SAPBEXaggData 27 2" xfId="8064"/>
    <cellStyle name="SAPBEXaggData 27 3" xfId="8065"/>
    <cellStyle name="SAPBEXaggData 28" xfId="8066"/>
    <cellStyle name="SAPBEXaggData 28 2" xfId="8067"/>
    <cellStyle name="SAPBEXaggData 28 3" xfId="8068"/>
    <cellStyle name="SAPBEXaggData 29" xfId="8069"/>
    <cellStyle name="SAPBEXaggData 3" xfId="8070"/>
    <cellStyle name="SAPBEXaggData 30" xfId="32653"/>
    <cellStyle name="SAPBEXaggData 31" xfId="32858"/>
    <cellStyle name="SAPBEXaggData 4" xfId="8071"/>
    <cellStyle name="SAPBEXaggData 5" xfId="8072"/>
    <cellStyle name="SAPBEXaggData 6" xfId="8073"/>
    <cellStyle name="SAPBEXaggData 6 10" xfId="8074"/>
    <cellStyle name="SAPBEXaggData 6 10 2" xfId="8075"/>
    <cellStyle name="SAPBEXaggData 6 10 3" xfId="8076"/>
    <cellStyle name="SAPBEXaggData 6 11" xfId="8077"/>
    <cellStyle name="SAPBEXaggData 6 11 2" xfId="8078"/>
    <cellStyle name="SAPBEXaggData 6 11 3" xfId="8079"/>
    <cellStyle name="SAPBEXaggData 6 12" xfId="8080"/>
    <cellStyle name="SAPBEXaggData 6 12 2" xfId="8081"/>
    <cellStyle name="SAPBEXaggData 6 12 3" xfId="8082"/>
    <cellStyle name="SAPBEXaggData 6 13" xfId="8083"/>
    <cellStyle name="SAPBEXaggData 6 13 2" xfId="8084"/>
    <cellStyle name="SAPBEXaggData 6 13 3" xfId="8085"/>
    <cellStyle name="SAPBEXaggData 6 14" xfId="8086"/>
    <cellStyle name="SAPBEXaggData 6 14 2" xfId="8087"/>
    <cellStyle name="SAPBEXaggData 6 14 3" xfId="8088"/>
    <cellStyle name="SAPBEXaggData 6 15" xfId="8089"/>
    <cellStyle name="SAPBEXaggData 6 15 2" xfId="8090"/>
    <cellStyle name="SAPBEXaggData 6 15 3" xfId="8091"/>
    <cellStyle name="SAPBEXaggData 6 16" xfId="8092"/>
    <cellStyle name="SAPBEXaggData 6 2" xfId="8093"/>
    <cellStyle name="SAPBEXaggData 6 2 2" xfId="8094"/>
    <cellStyle name="SAPBEXaggData 6 2 3" xfId="8095"/>
    <cellStyle name="SAPBEXaggData 6 3" xfId="8096"/>
    <cellStyle name="SAPBEXaggData 6 3 2" xfId="8097"/>
    <cellStyle name="SAPBEXaggData 6 3 3" xfId="8098"/>
    <cellStyle name="SAPBEXaggData 6 4" xfId="8099"/>
    <cellStyle name="SAPBEXaggData 6 4 2" xfId="8100"/>
    <cellStyle name="SAPBEXaggData 6 4 3" xfId="8101"/>
    <cellStyle name="SAPBEXaggData 6 5" xfId="8102"/>
    <cellStyle name="SAPBEXaggData 6 5 2" xfId="8103"/>
    <cellStyle name="SAPBEXaggData 6 5 3" xfId="8104"/>
    <cellStyle name="SAPBEXaggData 6 6" xfId="8105"/>
    <cellStyle name="SAPBEXaggData 6 6 2" xfId="8106"/>
    <cellStyle name="SAPBEXaggData 6 6 3" xfId="8107"/>
    <cellStyle name="SAPBEXaggData 6 7" xfId="8108"/>
    <cellStyle name="SAPBEXaggData 6 7 2" xfId="8109"/>
    <cellStyle name="SAPBEXaggData 6 7 3" xfId="8110"/>
    <cellStyle name="SAPBEXaggData 6 8" xfId="8111"/>
    <cellStyle name="SAPBEXaggData 6 8 2" xfId="8112"/>
    <cellStyle name="SAPBEXaggData 6 8 3" xfId="8113"/>
    <cellStyle name="SAPBEXaggData 6 9" xfId="8114"/>
    <cellStyle name="SAPBEXaggData 6 9 2" xfId="8115"/>
    <cellStyle name="SAPBEXaggData 6 9 3" xfId="8116"/>
    <cellStyle name="SAPBEXaggData 7" xfId="8117"/>
    <cellStyle name="SAPBEXaggData 7 10" xfId="8118"/>
    <cellStyle name="SAPBEXaggData 7 10 2" xfId="8119"/>
    <cellStyle name="SAPBEXaggData 7 10 3" xfId="8120"/>
    <cellStyle name="SAPBEXaggData 7 11" xfId="8121"/>
    <cellStyle name="SAPBEXaggData 7 11 2" xfId="8122"/>
    <cellStyle name="SAPBEXaggData 7 11 3" xfId="8123"/>
    <cellStyle name="SAPBEXaggData 7 12" xfId="8124"/>
    <cellStyle name="SAPBEXaggData 7 12 2" xfId="8125"/>
    <cellStyle name="SAPBEXaggData 7 12 3" xfId="8126"/>
    <cellStyle name="SAPBEXaggData 7 13" xfId="8127"/>
    <cellStyle name="SAPBEXaggData 7 13 2" xfId="8128"/>
    <cellStyle name="SAPBEXaggData 7 13 3" xfId="8129"/>
    <cellStyle name="SAPBEXaggData 7 14" xfId="8130"/>
    <cellStyle name="SAPBEXaggData 7 14 2" xfId="8131"/>
    <cellStyle name="SAPBEXaggData 7 14 3" xfId="8132"/>
    <cellStyle name="SAPBEXaggData 7 15" xfId="8133"/>
    <cellStyle name="SAPBEXaggData 7 15 2" xfId="8134"/>
    <cellStyle name="SAPBEXaggData 7 15 3" xfId="8135"/>
    <cellStyle name="SAPBEXaggData 7 16" xfId="8136"/>
    <cellStyle name="SAPBEXaggData 7 2" xfId="8137"/>
    <cellStyle name="SAPBEXaggData 7 2 2" xfId="8138"/>
    <cellStyle name="SAPBEXaggData 7 2 3" xfId="8139"/>
    <cellStyle name="SAPBEXaggData 7 3" xfId="8140"/>
    <cellStyle name="SAPBEXaggData 7 3 2" xfId="8141"/>
    <cellStyle name="SAPBEXaggData 7 3 3" xfId="8142"/>
    <cellStyle name="SAPBEXaggData 7 4" xfId="8143"/>
    <cellStyle name="SAPBEXaggData 7 4 2" xfId="8144"/>
    <cellStyle name="SAPBEXaggData 7 4 3" xfId="8145"/>
    <cellStyle name="SAPBEXaggData 7 5" xfId="8146"/>
    <cellStyle name="SAPBEXaggData 7 5 2" xfId="8147"/>
    <cellStyle name="SAPBEXaggData 7 5 3" xfId="8148"/>
    <cellStyle name="SAPBEXaggData 7 6" xfId="8149"/>
    <cellStyle name="SAPBEXaggData 7 6 2" xfId="8150"/>
    <cellStyle name="SAPBEXaggData 7 6 3" xfId="8151"/>
    <cellStyle name="SAPBEXaggData 7 7" xfId="8152"/>
    <cellStyle name="SAPBEXaggData 7 7 2" xfId="8153"/>
    <cellStyle name="SAPBEXaggData 7 7 3" xfId="8154"/>
    <cellStyle name="SAPBEXaggData 7 8" xfId="8155"/>
    <cellStyle name="SAPBEXaggData 7 8 2" xfId="8156"/>
    <cellStyle name="SAPBEXaggData 7 8 3" xfId="8157"/>
    <cellStyle name="SAPBEXaggData 7 9" xfId="8158"/>
    <cellStyle name="SAPBEXaggData 7 9 2" xfId="8159"/>
    <cellStyle name="SAPBEXaggData 7 9 3" xfId="8160"/>
    <cellStyle name="SAPBEXaggData 8" xfId="8161"/>
    <cellStyle name="SAPBEXaggData 8 10" xfId="8162"/>
    <cellStyle name="SAPBEXaggData 8 10 2" xfId="8163"/>
    <cellStyle name="SAPBEXaggData 8 10 3" xfId="8164"/>
    <cellStyle name="SAPBEXaggData 8 11" xfId="8165"/>
    <cellStyle name="SAPBEXaggData 8 11 2" xfId="8166"/>
    <cellStyle name="SAPBEXaggData 8 11 3" xfId="8167"/>
    <cellStyle name="SAPBEXaggData 8 12" xfId="8168"/>
    <cellStyle name="SAPBEXaggData 8 12 2" xfId="8169"/>
    <cellStyle name="SAPBEXaggData 8 12 3" xfId="8170"/>
    <cellStyle name="SAPBEXaggData 8 13" xfId="8171"/>
    <cellStyle name="SAPBEXaggData 8 13 2" xfId="8172"/>
    <cellStyle name="SAPBEXaggData 8 13 3" xfId="8173"/>
    <cellStyle name="SAPBEXaggData 8 14" xfId="8174"/>
    <cellStyle name="SAPBEXaggData 8 14 2" xfId="8175"/>
    <cellStyle name="SAPBEXaggData 8 14 3" xfId="8176"/>
    <cellStyle name="SAPBEXaggData 8 15" xfId="8177"/>
    <cellStyle name="SAPBEXaggData 8 15 2" xfId="8178"/>
    <cellStyle name="SAPBEXaggData 8 15 3" xfId="8179"/>
    <cellStyle name="SAPBEXaggData 8 16" xfId="8180"/>
    <cellStyle name="SAPBEXaggData 8 2" xfId="8181"/>
    <cellStyle name="SAPBEXaggData 8 2 2" xfId="8182"/>
    <cellStyle name="SAPBEXaggData 8 2 3" xfId="8183"/>
    <cellStyle name="SAPBEXaggData 8 3" xfId="8184"/>
    <cellStyle name="SAPBEXaggData 8 3 2" xfId="8185"/>
    <cellStyle name="SAPBEXaggData 8 3 3" xfId="8186"/>
    <cellStyle name="SAPBEXaggData 8 4" xfId="8187"/>
    <cellStyle name="SAPBEXaggData 8 4 2" xfId="8188"/>
    <cellStyle name="SAPBEXaggData 8 4 3" xfId="8189"/>
    <cellStyle name="SAPBEXaggData 8 5" xfId="8190"/>
    <cellStyle name="SAPBEXaggData 8 5 2" xfId="8191"/>
    <cellStyle name="SAPBEXaggData 8 5 3" xfId="8192"/>
    <cellStyle name="SAPBEXaggData 8 6" xfId="8193"/>
    <cellStyle name="SAPBEXaggData 8 6 2" xfId="8194"/>
    <cellStyle name="SAPBEXaggData 8 6 3" xfId="8195"/>
    <cellStyle name="SAPBEXaggData 8 7" xfId="8196"/>
    <cellStyle name="SAPBEXaggData 8 7 2" xfId="8197"/>
    <cellStyle name="SAPBEXaggData 8 7 3" xfId="8198"/>
    <cellStyle name="SAPBEXaggData 8 8" xfId="8199"/>
    <cellStyle name="SAPBEXaggData 8 8 2" xfId="8200"/>
    <cellStyle name="SAPBEXaggData 8 8 3" xfId="8201"/>
    <cellStyle name="SAPBEXaggData 8 9" xfId="8202"/>
    <cellStyle name="SAPBEXaggData 8 9 2" xfId="8203"/>
    <cellStyle name="SAPBEXaggData 8 9 3" xfId="8204"/>
    <cellStyle name="SAPBEXaggData 9" xfId="8205"/>
    <cellStyle name="SAPBEXaggData 9 10" xfId="8206"/>
    <cellStyle name="SAPBEXaggData 9 10 2" xfId="8207"/>
    <cellStyle name="SAPBEXaggData 9 10 3" xfId="8208"/>
    <cellStyle name="SAPBEXaggData 9 11" xfId="8209"/>
    <cellStyle name="SAPBEXaggData 9 11 2" xfId="8210"/>
    <cellStyle name="SAPBEXaggData 9 11 3" xfId="8211"/>
    <cellStyle name="SAPBEXaggData 9 12" xfId="8212"/>
    <cellStyle name="SAPBEXaggData 9 12 2" xfId="8213"/>
    <cellStyle name="SAPBEXaggData 9 12 3" xfId="8214"/>
    <cellStyle name="SAPBEXaggData 9 13" xfId="8215"/>
    <cellStyle name="SAPBEXaggData 9 13 2" xfId="8216"/>
    <cellStyle name="SAPBEXaggData 9 13 3" xfId="8217"/>
    <cellStyle name="SAPBEXaggData 9 14" xfId="8218"/>
    <cellStyle name="SAPBEXaggData 9 14 2" xfId="8219"/>
    <cellStyle name="SAPBEXaggData 9 14 3" xfId="8220"/>
    <cellStyle name="SAPBEXaggData 9 15" xfId="8221"/>
    <cellStyle name="SAPBEXaggData 9 15 2" xfId="8222"/>
    <cellStyle name="SAPBEXaggData 9 15 3" xfId="8223"/>
    <cellStyle name="SAPBEXaggData 9 16" xfId="8224"/>
    <cellStyle name="SAPBEXaggData 9 2" xfId="8225"/>
    <cellStyle name="SAPBEXaggData 9 2 2" xfId="8226"/>
    <cellStyle name="SAPBEXaggData 9 2 3" xfId="8227"/>
    <cellStyle name="SAPBEXaggData 9 3" xfId="8228"/>
    <cellStyle name="SAPBEXaggData 9 3 2" xfId="8229"/>
    <cellStyle name="SAPBEXaggData 9 3 3" xfId="8230"/>
    <cellStyle name="SAPBEXaggData 9 4" xfId="8231"/>
    <cellStyle name="SAPBEXaggData 9 4 2" xfId="8232"/>
    <cellStyle name="SAPBEXaggData 9 4 3" xfId="8233"/>
    <cellStyle name="SAPBEXaggData 9 5" xfId="8234"/>
    <cellStyle name="SAPBEXaggData 9 5 2" xfId="8235"/>
    <cellStyle name="SAPBEXaggData 9 5 3" xfId="8236"/>
    <cellStyle name="SAPBEXaggData 9 6" xfId="8237"/>
    <cellStyle name="SAPBEXaggData 9 6 2" xfId="8238"/>
    <cellStyle name="SAPBEXaggData 9 6 3" xfId="8239"/>
    <cellStyle name="SAPBEXaggData 9 7" xfId="8240"/>
    <cellStyle name="SAPBEXaggData 9 7 2" xfId="8241"/>
    <cellStyle name="SAPBEXaggData 9 7 3" xfId="8242"/>
    <cellStyle name="SAPBEXaggData 9 8" xfId="8243"/>
    <cellStyle name="SAPBEXaggData 9 8 2" xfId="8244"/>
    <cellStyle name="SAPBEXaggData 9 8 3" xfId="8245"/>
    <cellStyle name="SAPBEXaggData 9 9" xfId="8246"/>
    <cellStyle name="SAPBEXaggData 9 9 2" xfId="8247"/>
    <cellStyle name="SAPBEXaggData 9 9 3" xfId="8248"/>
    <cellStyle name="SAPBEXaggDataEmph" xfId="8249"/>
    <cellStyle name="SAPBEXaggDataEmph 10" xfId="8250"/>
    <cellStyle name="SAPBEXaggDataEmph 10 10" xfId="8251"/>
    <cellStyle name="SAPBEXaggDataEmph 10 10 2" xfId="8252"/>
    <cellStyle name="SAPBEXaggDataEmph 10 10 3" xfId="8253"/>
    <cellStyle name="SAPBEXaggDataEmph 10 11" xfId="8254"/>
    <cellStyle name="SAPBEXaggDataEmph 10 11 2" xfId="8255"/>
    <cellStyle name="SAPBEXaggDataEmph 10 11 3" xfId="8256"/>
    <cellStyle name="SAPBEXaggDataEmph 10 12" xfId="8257"/>
    <cellStyle name="SAPBEXaggDataEmph 10 12 2" xfId="8258"/>
    <cellStyle name="SAPBEXaggDataEmph 10 12 3" xfId="8259"/>
    <cellStyle name="SAPBEXaggDataEmph 10 13" xfId="8260"/>
    <cellStyle name="SAPBEXaggDataEmph 10 13 2" xfId="8261"/>
    <cellStyle name="SAPBEXaggDataEmph 10 13 3" xfId="8262"/>
    <cellStyle name="SAPBEXaggDataEmph 10 14" xfId="8263"/>
    <cellStyle name="SAPBEXaggDataEmph 10 14 2" xfId="8264"/>
    <cellStyle name="SAPBEXaggDataEmph 10 14 3" xfId="8265"/>
    <cellStyle name="SAPBEXaggDataEmph 10 15" xfId="8266"/>
    <cellStyle name="SAPBEXaggDataEmph 10 15 2" xfId="8267"/>
    <cellStyle name="SAPBEXaggDataEmph 10 15 3" xfId="8268"/>
    <cellStyle name="SAPBEXaggDataEmph 10 16" xfId="8269"/>
    <cellStyle name="SAPBEXaggDataEmph 10 2" xfId="8270"/>
    <cellStyle name="SAPBEXaggDataEmph 10 2 2" xfId="8271"/>
    <cellStyle name="SAPBEXaggDataEmph 10 2 3" xfId="8272"/>
    <cellStyle name="SAPBEXaggDataEmph 10 3" xfId="8273"/>
    <cellStyle name="SAPBEXaggDataEmph 10 3 2" xfId="8274"/>
    <cellStyle name="SAPBEXaggDataEmph 10 3 3" xfId="8275"/>
    <cellStyle name="SAPBEXaggDataEmph 10 4" xfId="8276"/>
    <cellStyle name="SAPBEXaggDataEmph 10 4 2" xfId="8277"/>
    <cellStyle name="SAPBEXaggDataEmph 10 4 3" xfId="8278"/>
    <cellStyle name="SAPBEXaggDataEmph 10 5" xfId="8279"/>
    <cellStyle name="SAPBEXaggDataEmph 10 5 2" xfId="8280"/>
    <cellStyle name="SAPBEXaggDataEmph 10 5 3" xfId="8281"/>
    <cellStyle name="SAPBEXaggDataEmph 10 6" xfId="8282"/>
    <cellStyle name="SAPBEXaggDataEmph 10 6 2" xfId="8283"/>
    <cellStyle name="SAPBEXaggDataEmph 10 6 3" xfId="8284"/>
    <cellStyle name="SAPBEXaggDataEmph 10 7" xfId="8285"/>
    <cellStyle name="SAPBEXaggDataEmph 10 7 2" xfId="8286"/>
    <cellStyle name="SAPBEXaggDataEmph 10 7 3" xfId="8287"/>
    <cellStyle name="SAPBEXaggDataEmph 10 8" xfId="8288"/>
    <cellStyle name="SAPBEXaggDataEmph 10 8 2" xfId="8289"/>
    <cellStyle name="SAPBEXaggDataEmph 10 8 3" xfId="8290"/>
    <cellStyle name="SAPBEXaggDataEmph 10 9" xfId="8291"/>
    <cellStyle name="SAPBEXaggDataEmph 10 9 2" xfId="8292"/>
    <cellStyle name="SAPBEXaggDataEmph 10 9 3" xfId="8293"/>
    <cellStyle name="SAPBEXaggDataEmph 11" xfId="8294"/>
    <cellStyle name="SAPBEXaggDataEmph 11 10" xfId="8295"/>
    <cellStyle name="SAPBEXaggDataEmph 11 10 2" xfId="8296"/>
    <cellStyle name="SAPBEXaggDataEmph 11 10 3" xfId="8297"/>
    <cellStyle name="SAPBEXaggDataEmph 11 11" xfId="8298"/>
    <cellStyle name="SAPBEXaggDataEmph 11 11 2" xfId="8299"/>
    <cellStyle name="SAPBEXaggDataEmph 11 11 3" xfId="8300"/>
    <cellStyle name="SAPBEXaggDataEmph 11 12" xfId="8301"/>
    <cellStyle name="SAPBEXaggDataEmph 11 12 2" xfId="8302"/>
    <cellStyle name="SAPBEXaggDataEmph 11 12 3" xfId="8303"/>
    <cellStyle name="SAPBEXaggDataEmph 11 13" xfId="8304"/>
    <cellStyle name="SAPBEXaggDataEmph 11 13 2" xfId="8305"/>
    <cellStyle name="SAPBEXaggDataEmph 11 13 3" xfId="8306"/>
    <cellStyle name="SAPBEXaggDataEmph 11 14" xfId="8307"/>
    <cellStyle name="SAPBEXaggDataEmph 11 14 2" xfId="8308"/>
    <cellStyle name="SAPBEXaggDataEmph 11 14 3" xfId="8309"/>
    <cellStyle name="SAPBEXaggDataEmph 11 15" xfId="8310"/>
    <cellStyle name="SAPBEXaggDataEmph 11 15 2" xfId="8311"/>
    <cellStyle name="SAPBEXaggDataEmph 11 15 3" xfId="8312"/>
    <cellStyle name="SAPBEXaggDataEmph 11 16" xfId="8313"/>
    <cellStyle name="SAPBEXaggDataEmph 11 2" xfId="8314"/>
    <cellStyle name="SAPBEXaggDataEmph 11 2 2" xfId="8315"/>
    <cellStyle name="SAPBEXaggDataEmph 11 2 3" xfId="8316"/>
    <cellStyle name="SAPBEXaggDataEmph 11 3" xfId="8317"/>
    <cellStyle name="SAPBEXaggDataEmph 11 3 2" xfId="8318"/>
    <cellStyle name="SAPBEXaggDataEmph 11 3 3" xfId="8319"/>
    <cellStyle name="SAPBEXaggDataEmph 11 4" xfId="8320"/>
    <cellStyle name="SAPBEXaggDataEmph 11 4 2" xfId="8321"/>
    <cellStyle name="SAPBEXaggDataEmph 11 4 3" xfId="8322"/>
    <cellStyle name="SAPBEXaggDataEmph 11 5" xfId="8323"/>
    <cellStyle name="SAPBEXaggDataEmph 11 5 2" xfId="8324"/>
    <cellStyle name="SAPBEXaggDataEmph 11 5 3" xfId="8325"/>
    <cellStyle name="SAPBEXaggDataEmph 11 6" xfId="8326"/>
    <cellStyle name="SAPBEXaggDataEmph 11 6 2" xfId="8327"/>
    <cellStyle name="SAPBEXaggDataEmph 11 6 3" xfId="8328"/>
    <cellStyle name="SAPBEXaggDataEmph 11 7" xfId="8329"/>
    <cellStyle name="SAPBEXaggDataEmph 11 7 2" xfId="8330"/>
    <cellStyle name="SAPBEXaggDataEmph 11 7 3" xfId="8331"/>
    <cellStyle name="SAPBEXaggDataEmph 11 8" xfId="8332"/>
    <cellStyle name="SAPBEXaggDataEmph 11 8 2" xfId="8333"/>
    <cellStyle name="SAPBEXaggDataEmph 11 8 3" xfId="8334"/>
    <cellStyle name="SAPBEXaggDataEmph 11 9" xfId="8335"/>
    <cellStyle name="SAPBEXaggDataEmph 11 9 2" xfId="8336"/>
    <cellStyle name="SAPBEXaggDataEmph 11 9 3" xfId="8337"/>
    <cellStyle name="SAPBEXaggDataEmph 12" xfId="8338"/>
    <cellStyle name="SAPBEXaggDataEmph 12 10" xfId="8339"/>
    <cellStyle name="SAPBEXaggDataEmph 12 10 2" xfId="8340"/>
    <cellStyle name="SAPBEXaggDataEmph 12 10 3" xfId="8341"/>
    <cellStyle name="SAPBEXaggDataEmph 12 11" xfId="8342"/>
    <cellStyle name="SAPBEXaggDataEmph 12 11 2" xfId="8343"/>
    <cellStyle name="SAPBEXaggDataEmph 12 11 3" xfId="8344"/>
    <cellStyle name="SAPBEXaggDataEmph 12 12" xfId="8345"/>
    <cellStyle name="SAPBEXaggDataEmph 12 12 2" xfId="8346"/>
    <cellStyle name="SAPBEXaggDataEmph 12 12 3" xfId="8347"/>
    <cellStyle name="SAPBEXaggDataEmph 12 13" xfId="8348"/>
    <cellStyle name="SAPBEXaggDataEmph 12 13 2" xfId="8349"/>
    <cellStyle name="SAPBEXaggDataEmph 12 13 3" xfId="8350"/>
    <cellStyle name="SAPBEXaggDataEmph 12 14" xfId="8351"/>
    <cellStyle name="SAPBEXaggDataEmph 12 14 2" xfId="8352"/>
    <cellStyle name="SAPBEXaggDataEmph 12 14 3" xfId="8353"/>
    <cellStyle name="SAPBEXaggDataEmph 12 15" xfId="8354"/>
    <cellStyle name="SAPBEXaggDataEmph 12 15 2" xfId="8355"/>
    <cellStyle name="SAPBEXaggDataEmph 12 15 3" xfId="8356"/>
    <cellStyle name="SAPBEXaggDataEmph 12 16" xfId="8357"/>
    <cellStyle name="SAPBEXaggDataEmph 12 2" xfId="8358"/>
    <cellStyle name="SAPBEXaggDataEmph 12 2 2" xfId="8359"/>
    <cellStyle name="SAPBEXaggDataEmph 12 2 3" xfId="8360"/>
    <cellStyle name="SAPBEXaggDataEmph 12 3" xfId="8361"/>
    <cellStyle name="SAPBEXaggDataEmph 12 3 2" xfId="8362"/>
    <cellStyle name="SAPBEXaggDataEmph 12 3 3" xfId="8363"/>
    <cellStyle name="SAPBEXaggDataEmph 12 4" xfId="8364"/>
    <cellStyle name="SAPBEXaggDataEmph 12 4 2" xfId="8365"/>
    <cellStyle name="SAPBEXaggDataEmph 12 4 3" xfId="8366"/>
    <cellStyle name="SAPBEXaggDataEmph 12 5" xfId="8367"/>
    <cellStyle name="SAPBEXaggDataEmph 12 5 2" xfId="8368"/>
    <cellStyle name="SAPBEXaggDataEmph 12 5 3" xfId="8369"/>
    <cellStyle name="SAPBEXaggDataEmph 12 6" xfId="8370"/>
    <cellStyle name="SAPBEXaggDataEmph 12 6 2" xfId="8371"/>
    <cellStyle name="SAPBEXaggDataEmph 12 6 3" xfId="8372"/>
    <cellStyle name="SAPBEXaggDataEmph 12 7" xfId="8373"/>
    <cellStyle name="SAPBEXaggDataEmph 12 7 2" xfId="8374"/>
    <cellStyle name="SAPBEXaggDataEmph 12 7 3" xfId="8375"/>
    <cellStyle name="SAPBEXaggDataEmph 12 8" xfId="8376"/>
    <cellStyle name="SAPBEXaggDataEmph 12 8 2" xfId="8377"/>
    <cellStyle name="SAPBEXaggDataEmph 12 8 3" xfId="8378"/>
    <cellStyle name="SAPBEXaggDataEmph 12 9" xfId="8379"/>
    <cellStyle name="SAPBEXaggDataEmph 12 9 2" xfId="8380"/>
    <cellStyle name="SAPBEXaggDataEmph 12 9 3" xfId="8381"/>
    <cellStyle name="SAPBEXaggDataEmph 13" xfId="8382"/>
    <cellStyle name="SAPBEXaggDataEmph 13 10" xfId="8383"/>
    <cellStyle name="SAPBEXaggDataEmph 13 10 2" xfId="8384"/>
    <cellStyle name="SAPBEXaggDataEmph 13 10 3" xfId="8385"/>
    <cellStyle name="SAPBEXaggDataEmph 13 11" xfId="8386"/>
    <cellStyle name="SAPBEXaggDataEmph 13 11 2" xfId="8387"/>
    <cellStyle name="SAPBEXaggDataEmph 13 11 3" xfId="8388"/>
    <cellStyle name="SAPBEXaggDataEmph 13 12" xfId="8389"/>
    <cellStyle name="SAPBEXaggDataEmph 13 12 2" xfId="8390"/>
    <cellStyle name="SAPBEXaggDataEmph 13 12 3" xfId="8391"/>
    <cellStyle name="SAPBEXaggDataEmph 13 13" xfId="8392"/>
    <cellStyle name="SAPBEXaggDataEmph 13 13 2" xfId="8393"/>
    <cellStyle name="SAPBEXaggDataEmph 13 13 3" xfId="8394"/>
    <cellStyle name="SAPBEXaggDataEmph 13 14" xfId="8395"/>
    <cellStyle name="SAPBEXaggDataEmph 13 14 2" xfId="8396"/>
    <cellStyle name="SAPBEXaggDataEmph 13 14 3" xfId="8397"/>
    <cellStyle name="SAPBEXaggDataEmph 13 15" xfId="8398"/>
    <cellStyle name="SAPBEXaggDataEmph 13 15 2" xfId="8399"/>
    <cellStyle name="SAPBEXaggDataEmph 13 15 3" xfId="8400"/>
    <cellStyle name="SAPBEXaggDataEmph 13 16" xfId="8401"/>
    <cellStyle name="SAPBEXaggDataEmph 13 2" xfId="8402"/>
    <cellStyle name="SAPBEXaggDataEmph 13 2 2" xfId="8403"/>
    <cellStyle name="SAPBEXaggDataEmph 13 2 3" xfId="8404"/>
    <cellStyle name="SAPBEXaggDataEmph 13 3" xfId="8405"/>
    <cellStyle name="SAPBEXaggDataEmph 13 3 2" xfId="8406"/>
    <cellStyle name="SAPBEXaggDataEmph 13 3 3" xfId="8407"/>
    <cellStyle name="SAPBEXaggDataEmph 13 4" xfId="8408"/>
    <cellStyle name="SAPBEXaggDataEmph 13 4 2" xfId="8409"/>
    <cellStyle name="SAPBEXaggDataEmph 13 4 3" xfId="8410"/>
    <cellStyle name="SAPBEXaggDataEmph 13 5" xfId="8411"/>
    <cellStyle name="SAPBEXaggDataEmph 13 5 2" xfId="8412"/>
    <cellStyle name="SAPBEXaggDataEmph 13 5 3" xfId="8413"/>
    <cellStyle name="SAPBEXaggDataEmph 13 6" xfId="8414"/>
    <cellStyle name="SAPBEXaggDataEmph 13 6 2" xfId="8415"/>
    <cellStyle name="SAPBEXaggDataEmph 13 6 3" xfId="8416"/>
    <cellStyle name="SAPBEXaggDataEmph 13 7" xfId="8417"/>
    <cellStyle name="SAPBEXaggDataEmph 13 7 2" xfId="8418"/>
    <cellStyle name="SAPBEXaggDataEmph 13 7 3" xfId="8419"/>
    <cellStyle name="SAPBEXaggDataEmph 13 8" xfId="8420"/>
    <cellStyle name="SAPBEXaggDataEmph 13 8 2" xfId="8421"/>
    <cellStyle name="SAPBEXaggDataEmph 13 8 3" xfId="8422"/>
    <cellStyle name="SAPBEXaggDataEmph 13 9" xfId="8423"/>
    <cellStyle name="SAPBEXaggDataEmph 13 9 2" xfId="8424"/>
    <cellStyle name="SAPBEXaggDataEmph 13 9 3" xfId="8425"/>
    <cellStyle name="SAPBEXaggDataEmph 14" xfId="8426"/>
    <cellStyle name="SAPBEXaggDataEmph 14 2" xfId="8427"/>
    <cellStyle name="SAPBEXaggDataEmph 14 3" xfId="8428"/>
    <cellStyle name="SAPBEXaggDataEmph 15" xfId="8429"/>
    <cellStyle name="SAPBEXaggDataEmph 15 2" xfId="8430"/>
    <cellStyle name="SAPBEXaggDataEmph 15 3" xfId="8431"/>
    <cellStyle name="SAPBEXaggDataEmph 16" xfId="8432"/>
    <cellStyle name="SAPBEXaggDataEmph 16 2" xfId="8433"/>
    <cellStyle name="SAPBEXaggDataEmph 16 3" xfId="8434"/>
    <cellStyle name="SAPBEXaggDataEmph 17" xfId="8435"/>
    <cellStyle name="SAPBEXaggDataEmph 17 2" xfId="8436"/>
    <cellStyle name="SAPBEXaggDataEmph 17 3" xfId="8437"/>
    <cellStyle name="SAPBEXaggDataEmph 18" xfId="8438"/>
    <cellStyle name="SAPBEXaggDataEmph 18 2" xfId="8439"/>
    <cellStyle name="SAPBEXaggDataEmph 18 3" xfId="8440"/>
    <cellStyle name="SAPBEXaggDataEmph 19" xfId="8441"/>
    <cellStyle name="SAPBEXaggDataEmph 19 2" xfId="8442"/>
    <cellStyle name="SAPBEXaggDataEmph 19 3" xfId="8443"/>
    <cellStyle name="SAPBEXaggDataEmph 2" xfId="8444"/>
    <cellStyle name="SAPBEXaggDataEmph 20" xfId="8445"/>
    <cellStyle name="SAPBEXaggDataEmph 20 2" xfId="8446"/>
    <cellStyle name="SAPBEXaggDataEmph 20 3" xfId="8447"/>
    <cellStyle name="SAPBEXaggDataEmph 21" xfId="8448"/>
    <cellStyle name="SAPBEXaggDataEmph 21 2" xfId="8449"/>
    <cellStyle name="SAPBEXaggDataEmph 21 3" xfId="8450"/>
    <cellStyle name="SAPBEXaggDataEmph 22" xfId="8451"/>
    <cellStyle name="SAPBEXaggDataEmph 22 2" xfId="8452"/>
    <cellStyle name="SAPBEXaggDataEmph 22 3" xfId="8453"/>
    <cellStyle name="SAPBEXaggDataEmph 23" xfId="8454"/>
    <cellStyle name="SAPBEXaggDataEmph 23 2" xfId="8455"/>
    <cellStyle name="SAPBEXaggDataEmph 23 3" xfId="8456"/>
    <cellStyle name="SAPBEXaggDataEmph 24" xfId="8457"/>
    <cellStyle name="SAPBEXaggDataEmph 24 2" xfId="8458"/>
    <cellStyle name="SAPBEXaggDataEmph 24 3" xfId="8459"/>
    <cellStyle name="SAPBEXaggDataEmph 25" xfId="8460"/>
    <cellStyle name="SAPBEXaggDataEmph 25 2" xfId="8461"/>
    <cellStyle name="SAPBEXaggDataEmph 25 3" xfId="8462"/>
    <cellStyle name="SAPBEXaggDataEmph 26" xfId="8463"/>
    <cellStyle name="SAPBEXaggDataEmph 26 2" xfId="8464"/>
    <cellStyle name="SAPBEXaggDataEmph 26 3" xfId="8465"/>
    <cellStyle name="SAPBEXaggDataEmph 27" xfId="8466"/>
    <cellStyle name="SAPBEXaggDataEmph 27 2" xfId="8467"/>
    <cellStyle name="SAPBEXaggDataEmph 27 3" xfId="8468"/>
    <cellStyle name="SAPBEXaggDataEmph 28" xfId="8469"/>
    <cellStyle name="SAPBEXaggDataEmph 29" xfId="32614"/>
    <cellStyle name="SAPBEXaggDataEmph 3" xfId="8470"/>
    <cellStyle name="SAPBEXaggDataEmph 30" xfId="32857"/>
    <cellStyle name="SAPBEXaggDataEmph 4" xfId="8471"/>
    <cellStyle name="SAPBEXaggDataEmph 5" xfId="8472"/>
    <cellStyle name="SAPBEXaggDataEmph 6" xfId="8473"/>
    <cellStyle name="SAPBEXaggDataEmph 6 10" xfId="8474"/>
    <cellStyle name="SAPBEXaggDataEmph 6 10 2" xfId="8475"/>
    <cellStyle name="SAPBEXaggDataEmph 6 10 3" xfId="8476"/>
    <cellStyle name="SAPBEXaggDataEmph 6 11" xfId="8477"/>
    <cellStyle name="SAPBEXaggDataEmph 6 11 2" xfId="8478"/>
    <cellStyle name="SAPBEXaggDataEmph 6 11 3" xfId="8479"/>
    <cellStyle name="SAPBEXaggDataEmph 6 12" xfId="8480"/>
    <cellStyle name="SAPBEXaggDataEmph 6 12 2" xfId="8481"/>
    <cellStyle name="SAPBEXaggDataEmph 6 12 3" xfId="8482"/>
    <cellStyle name="SAPBEXaggDataEmph 6 13" xfId="8483"/>
    <cellStyle name="SAPBEXaggDataEmph 6 13 2" xfId="8484"/>
    <cellStyle name="SAPBEXaggDataEmph 6 13 3" xfId="8485"/>
    <cellStyle name="SAPBEXaggDataEmph 6 14" xfId="8486"/>
    <cellStyle name="SAPBEXaggDataEmph 6 14 2" xfId="8487"/>
    <cellStyle name="SAPBEXaggDataEmph 6 14 3" xfId="8488"/>
    <cellStyle name="SAPBEXaggDataEmph 6 15" xfId="8489"/>
    <cellStyle name="SAPBEXaggDataEmph 6 15 2" xfId="8490"/>
    <cellStyle name="SAPBEXaggDataEmph 6 15 3" xfId="8491"/>
    <cellStyle name="SAPBEXaggDataEmph 6 16" xfId="8492"/>
    <cellStyle name="SAPBEXaggDataEmph 6 2" xfId="8493"/>
    <cellStyle name="SAPBEXaggDataEmph 6 2 2" xfId="8494"/>
    <cellStyle name="SAPBEXaggDataEmph 6 2 3" xfId="8495"/>
    <cellStyle name="SAPBEXaggDataEmph 6 3" xfId="8496"/>
    <cellStyle name="SAPBEXaggDataEmph 6 3 2" xfId="8497"/>
    <cellStyle name="SAPBEXaggDataEmph 6 3 3" xfId="8498"/>
    <cellStyle name="SAPBEXaggDataEmph 6 4" xfId="8499"/>
    <cellStyle name="SAPBEXaggDataEmph 6 4 2" xfId="8500"/>
    <cellStyle name="SAPBEXaggDataEmph 6 4 3" xfId="8501"/>
    <cellStyle name="SAPBEXaggDataEmph 6 5" xfId="8502"/>
    <cellStyle name="SAPBEXaggDataEmph 6 5 2" xfId="8503"/>
    <cellStyle name="SAPBEXaggDataEmph 6 5 3" xfId="8504"/>
    <cellStyle name="SAPBEXaggDataEmph 6 6" xfId="8505"/>
    <cellStyle name="SAPBEXaggDataEmph 6 6 2" xfId="8506"/>
    <cellStyle name="SAPBEXaggDataEmph 6 6 3" xfId="8507"/>
    <cellStyle name="SAPBEXaggDataEmph 6 7" xfId="8508"/>
    <cellStyle name="SAPBEXaggDataEmph 6 7 2" xfId="8509"/>
    <cellStyle name="SAPBEXaggDataEmph 6 7 3" xfId="8510"/>
    <cellStyle name="SAPBEXaggDataEmph 6 8" xfId="8511"/>
    <cellStyle name="SAPBEXaggDataEmph 6 8 2" xfId="8512"/>
    <cellStyle name="SAPBEXaggDataEmph 6 8 3" xfId="8513"/>
    <cellStyle name="SAPBEXaggDataEmph 6 9" xfId="8514"/>
    <cellStyle name="SAPBEXaggDataEmph 6 9 2" xfId="8515"/>
    <cellStyle name="SAPBEXaggDataEmph 6 9 3" xfId="8516"/>
    <cellStyle name="SAPBEXaggDataEmph 7" xfId="8517"/>
    <cellStyle name="SAPBEXaggDataEmph 7 10" xfId="8518"/>
    <cellStyle name="SAPBEXaggDataEmph 7 10 2" xfId="8519"/>
    <cellStyle name="SAPBEXaggDataEmph 7 10 3" xfId="8520"/>
    <cellStyle name="SAPBEXaggDataEmph 7 11" xfId="8521"/>
    <cellStyle name="SAPBEXaggDataEmph 7 11 2" xfId="8522"/>
    <cellStyle name="SAPBEXaggDataEmph 7 11 3" xfId="8523"/>
    <cellStyle name="SAPBEXaggDataEmph 7 12" xfId="8524"/>
    <cellStyle name="SAPBEXaggDataEmph 7 12 2" xfId="8525"/>
    <cellStyle name="SAPBEXaggDataEmph 7 12 3" xfId="8526"/>
    <cellStyle name="SAPBEXaggDataEmph 7 13" xfId="8527"/>
    <cellStyle name="SAPBEXaggDataEmph 7 13 2" xfId="8528"/>
    <cellStyle name="SAPBEXaggDataEmph 7 13 3" xfId="8529"/>
    <cellStyle name="SAPBEXaggDataEmph 7 14" xfId="8530"/>
    <cellStyle name="SAPBEXaggDataEmph 7 14 2" xfId="8531"/>
    <cellStyle name="SAPBEXaggDataEmph 7 14 3" xfId="8532"/>
    <cellStyle name="SAPBEXaggDataEmph 7 15" xfId="8533"/>
    <cellStyle name="SAPBEXaggDataEmph 7 15 2" xfId="8534"/>
    <cellStyle name="SAPBEXaggDataEmph 7 15 3" xfId="8535"/>
    <cellStyle name="SAPBEXaggDataEmph 7 16" xfId="8536"/>
    <cellStyle name="SAPBEXaggDataEmph 7 2" xfId="8537"/>
    <cellStyle name="SAPBEXaggDataEmph 7 2 2" xfId="8538"/>
    <cellStyle name="SAPBEXaggDataEmph 7 2 3" xfId="8539"/>
    <cellStyle name="SAPBEXaggDataEmph 7 3" xfId="8540"/>
    <cellStyle name="SAPBEXaggDataEmph 7 3 2" xfId="8541"/>
    <cellStyle name="SAPBEXaggDataEmph 7 3 3" xfId="8542"/>
    <cellStyle name="SAPBEXaggDataEmph 7 4" xfId="8543"/>
    <cellStyle name="SAPBEXaggDataEmph 7 4 2" xfId="8544"/>
    <cellStyle name="SAPBEXaggDataEmph 7 4 3" xfId="8545"/>
    <cellStyle name="SAPBEXaggDataEmph 7 5" xfId="8546"/>
    <cellStyle name="SAPBEXaggDataEmph 7 5 2" xfId="8547"/>
    <cellStyle name="SAPBEXaggDataEmph 7 5 3" xfId="8548"/>
    <cellStyle name="SAPBEXaggDataEmph 7 6" xfId="8549"/>
    <cellStyle name="SAPBEXaggDataEmph 7 6 2" xfId="8550"/>
    <cellStyle name="SAPBEXaggDataEmph 7 6 3" xfId="8551"/>
    <cellStyle name="SAPBEXaggDataEmph 7 7" xfId="8552"/>
    <cellStyle name="SAPBEXaggDataEmph 7 7 2" xfId="8553"/>
    <cellStyle name="SAPBEXaggDataEmph 7 7 3" xfId="8554"/>
    <cellStyle name="SAPBEXaggDataEmph 7 8" xfId="8555"/>
    <cellStyle name="SAPBEXaggDataEmph 7 8 2" xfId="8556"/>
    <cellStyle name="SAPBEXaggDataEmph 7 8 3" xfId="8557"/>
    <cellStyle name="SAPBEXaggDataEmph 7 9" xfId="8558"/>
    <cellStyle name="SAPBEXaggDataEmph 7 9 2" xfId="8559"/>
    <cellStyle name="SAPBEXaggDataEmph 7 9 3" xfId="8560"/>
    <cellStyle name="SAPBEXaggDataEmph 8" xfId="8561"/>
    <cellStyle name="SAPBEXaggDataEmph 8 10" xfId="8562"/>
    <cellStyle name="SAPBEXaggDataEmph 8 10 2" xfId="8563"/>
    <cellStyle name="SAPBEXaggDataEmph 8 10 3" xfId="8564"/>
    <cellStyle name="SAPBEXaggDataEmph 8 11" xfId="8565"/>
    <cellStyle name="SAPBEXaggDataEmph 8 11 2" xfId="8566"/>
    <cellStyle name="SAPBEXaggDataEmph 8 11 3" xfId="8567"/>
    <cellStyle name="SAPBEXaggDataEmph 8 12" xfId="8568"/>
    <cellStyle name="SAPBEXaggDataEmph 8 12 2" xfId="8569"/>
    <cellStyle name="SAPBEXaggDataEmph 8 12 3" xfId="8570"/>
    <cellStyle name="SAPBEXaggDataEmph 8 13" xfId="8571"/>
    <cellStyle name="SAPBEXaggDataEmph 8 13 2" xfId="8572"/>
    <cellStyle name="SAPBEXaggDataEmph 8 13 3" xfId="8573"/>
    <cellStyle name="SAPBEXaggDataEmph 8 14" xfId="8574"/>
    <cellStyle name="SAPBEXaggDataEmph 8 14 2" xfId="8575"/>
    <cellStyle name="SAPBEXaggDataEmph 8 14 3" xfId="8576"/>
    <cellStyle name="SAPBEXaggDataEmph 8 15" xfId="8577"/>
    <cellStyle name="SAPBEXaggDataEmph 8 15 2" xfId="8578"/>
    <cellStyle name="SAPBEXaggDataEmph 8 15 3" xfId="8579"/>
    <cellStyle name="SAPBEXaggDataEmph 8 16" xfId="8580"/>
    <cellStyle name="SAPBEXaggDataEmph 8 2" xfId="8581"/>
    <cellStyle name="SAPBEXaggDataEmph 8 2 2" xfId="8582"/>
    <cellStyle name="SAPBEXaggDataEmph 8 2 3" xfId="8583"/>
    <cellStyle name="SAPBEXaggDataEmph 8 3" xfId="8584"/>
    <cellStyle name="SAPBEXaggDataEmph 8 3 2" xfId="8585"/>
    <cellStyle name="SAPBEXaggDataEmph 8 3 3" xfId="8586"/>
    <cellStyle name="SAPBEXaggDataEmph 8 4" xfId="8587"/>
    <cellStyle name="SAPBEXaggDataEmph 8 4 2" xfId="8588"/>
    <cellStyle name="SAPBEXaggDataEmph 8 4 3" xfId="8589"/>
    <cellStyle name="SAPBEXaggDataEmph 8 5" xfId="8590"/>
    <cellStyle name="SAPBEXaggDataEmph 8 5 2" xfId="8591"/>
    <cellStyle name="SAPBEXaggDataEmph 8 5 3" xfId="8592"/>
    <cellStyle name="SAPBEXaggDataEmph 8 6" xfId="8593"/>
    <cellStyle name="SAPBEXaggDataEmph 8 6 2" xfId="8594"/>
    <cellStyle name="SAPBEXaggDataEmph 8 6 3" xfId="8595"/>
    <cellStyle name="SAPBEXaggDataEmph 8 7" xfId="8596"/>
    <cellStyle name="SAPBEXaggDataEmph 8 7 2" xfId="8597"/>
    <cellStyle name="SAPBEXaggDataEmph 8 7 3" xfId="8598"/>
    <cellStyle name="SAPBEXaggDataEmph 8 8" xfId="8599"/>
    <cellStyle name="SAPBEXaggDataEmph 8 8 2" xfId="8600"/>
    <cellStyle name="SAPBEXaggDataEmph 8 8 3" xfId="8601"/>
    <cellStyle name="SAPBEXaggDataEmph 8 9" xfId="8602"/>
    <cellStyle name="SAPBEXaggDataEmph 8 9 2" xfId="8603"/>
    <cellStyle name="SAPBEXaggDataEmph 8 9 3" xfId="8604"/>
    <cellStyle name="SAPBEXaggDataEmph 9" xfId="8605"/>
    <cellStyle name="SAPBEXaggDataEmph 9 10" xfId="8606"/>
    <cellStyle name="SAPBEXaggDataEmph 9 10 2" xfId="8607"/>
    <cellStyle name="SAPBEXaggDataEmph 9 10 3" xfId="8608"/>
    <cellStyle name="SAPBEXaggDataEmph 9 11" xfId="8609"/>
    <cellStyle name="SAPBEXaggDataEmph 9 11 2" xfId="8610"/>
    <cellStyle name="SAPBEXaggDataEmph 9 11 3" xfId="8611"/>
    <cellStyle name="SAPBEXaggDataEmph 9 12" xfId="8612"/>
    <cellStyle name="SAPBEXaggDataEmph 9 12 2" xfId="8613"/>
    <cellStyle name="SAPBEXaggDataEmph 9 12 3" xfId="8614"/>
    <cellStyle name="SAPBEXaggDataEmph 9 13" xfId="8615"/>
    <cellStyle name="SAPBEXaggDataEmph 9 13 2" xfId="8616"/>
    <cellStyle name="SAPBEXaggDataEmph 9 13 3" xfId="8617"/>
    <cellStyle name="SAPBEXaggDataEmph 9 14" xfId="8618"/>
    <cellStyle name="SAPBEXaggDataEmph 9 14 2" xfId="8619"/>
    <cellStyle name="SAPBEXaggDataEmph 9 14 3" xfId="8620"/>
    <cellStyle name="SAPBEXaggDataEmph 9 15" xfId="8621"/>
    <cellStyle name="SAPBEXaggDataEmph 9 15 2" xfId="8622"/>
    <cellStyle name="SAPBEXaggDataEmph 9 15 3" xfId="8623"/>
    <cellStyle name="SAPBEXaggDataEmph 9 16" xfId="8624"/>
    <cellStyle name="SAPBEXaggDataEmph 9 2" xfId="8625"/>
    <cellStyle name="SAPBEXaggDataEmph 9 2 2" xfId="8626"/>
    <cellStyle name="SAPBEXaggDataEmph 9 2 3" xfId="8627"/>
    <cellStyle name="SAPBEXaggDataEmph 9 3" xfId="8628"/>
    <cellStyle name="SAPBEXaggDataEmph 9 3 2" xfId="8629"/>
    <cellStyle name="SAPBEXaggDataEmph 9 3 3" xfId="8630"/>
    <cellStyle name="SAPBEXaggDataEmph 9 4" xfId="8631"/>
    <cellStyle name="SAPBEXaggDataEmph 9 4 2" xfId="8632"/>
    <cellStyle name="SAPBEXaggDataEmph 9 4 3" xfId="8633"/>
    <cellStyle name="SAPBEXaggDataEmph 9 5" xfId="8634"/>
    <cellStyle name="SAPBEXaggDataEmph 9 5 2" xfId="8635"/>
    <cellStyle name="SAPBEXaggDataEmph 9 5 3" xfId="8636"/>
    <cellStyle name="SAPBEXaggDataEmph 9 6" xfId="8637"/>
    <cellStyle name="SAPBEXaggDataEmph 9 6 2" xfId="8638"/>
    <cellStyle name="SAPBEXaggDataEmph 9 6 3" xfId="8639"/>
    <cellStyle name="SAPBEXaggDataEmph 9 7" xfId="8640"/>
    <cellStyle name="SAPBEXaggDataEmph 9 7 2" xfId="8641"/>
    <cellStyle name="SAPBEXaggDataEmph 9 7 3" xfId="8642"/>
    <cellStyle name="SAPBEXaggDataEmph 9 8" xfId="8643"/>
    <cellStyle name="SAPBEXaggDataEmph 9 8 2" xfId="8644"/>
    <cellStyle name="SAPBEXaggDataEmph 9 8 3" xfId="8645"/>
    <cellStyle name="SAPBEXaggDataEmph 9 9" xfId="8646"/>
    <cellStyle name="SAPBEXaggDataEmph 9 9 2" xfId="8647"/>
    <cellStyle name="SAPBEXaggDataEmph 9 9 3" xfId="8648"/>
    <cellStyle name="SAPBEXaggItem" xfId="8649"/>
    <cellStyle name="SAPBEXaggItem 10" xfId="8650"/>
    <cellStyle name="SAPBEXaggItem 10 10" xfId="8651"/>
    <cellStyle name="SAPBEXaggItem 10 10 2" xfId="8652"/>
    <cellStyle name="SAPBEXaggItem 10 10 3" xfId="8653"/>
    <cellStyle name="SAPBEXaggItem 10 11" xfId="8654"/>
    <cellStyle name="SAPBEXaggItem 10 11 2" xfId="8655"/>
    <cellStyle name="SAPBEXaggItem 10 11 3" xfId="8656"/>
    <cellStyle name="SAPBEXaggItem 10 12" xfId="8657"/>
    <cellStyle name="SAPBEXaggItem 10 12 2" xfId="8658"/>
    <cellStyle name="SAPBEXaggItem 10 12 3" xfId="8659"/>
    <cellStyle name="SAPBEXaggItem 10 13" xfId="8660"/>
    <cellStyle name="SAPBEXaggItem 10 13 2" xfId="8661"/>
    <cellStyle name="SAPBEXaggItem 10 13 3" xfId="8662"/>
    <cellStyle name="SAPBEXaggItem 10 14" xfId="8663"/>
    <cellStyle name="SAPBEXaggItem 10 14 2" xfId="8664"/>
    <cellStyle name="SAPBEXaggItem 10 14 3" xfId="8665"/>
    <cellStyle name="SAPBEXaggItem 10 15" xfId="8666"/>
    <cellStyle name="SAPBEXaggItem 10 15 2" xfId="8667"/>
    <cellStyle name="SAPBEXaggItem 10 15 3" xfId="8668"/>
    <cellStyle name="SAPBEXaggItem 10 16" xfId="8669"/>
    <cellStyle name="SAPBEXaggItem 10 2" xfId="8670"/>
    <cellStyle name="SAPBEXaggItem 10 2 2" xfId="8671"/>
    <cellStyle name="SAPBEXaggItem 10 2 3" xfId="8672"/>
    <cellStyle name="SAPBEXaggItem 10 3" xfId="8673"/>
    <cellStyle name="SAPBEXaggItem 10 3 2" xfId="8674"/>
    <cellStyle name="SAPBEXaggItem 10 3 3" xfId="8675"/>
    <cellStyle name="SAPBEXaggItem 10 4" xfId="8676"/>
    <cellStyle name="SAPBEXaggItem 10 4 2" xfId="8677"/>
    <cellStyle name="SAPBEXaggItem 10 4 3" xfId="8678"/>
    <cellStyle name="SAPBEXaggItem 10 5" xfId="8679"/>
    <cellStyle name="SAPBEXaggItem 10 5 2" xfId="8680"/>
    <cellStyle name="SAPBEXaggItem 10 5 3" xfId="8681"/>
    <cellStyle name="SAPBEXaggItem 10 6" xfId="8682"/>
    <cellStyle name="SAPBEXaggItem 10 6 2" xfId="8683"/>
    <cellStyle name="SAPBEXaggItem 10 6 3" xfId="8684"/>
    <cellStyle name="SAPBEXaggItem 10 7" xfId="8685"/>
    <cellStyle name="SAPBEXaggItem 10 7 2" xfId="8686"/>
    <cellStyle name="SAPBEXaggItem 10 7 3" xfId="8687"/>
    <cellStyle name="SAPBEXaggItem 10 8" xfId="8688"/>
    <cellStyle name="SAPBEXaggItem 10 8 2" xfId="8689"/>
    <cellStyle name="SAPBEXaggItem 10 8 3" xfId="8690"/>
    <cellStyle name="SAPBEXaggItem 10 9" xfId="8691"/>
    <cellStyle name="SAPBEXaggItem 10 9 2" xfId="8692"/>
    <cellStyle name="SAPBEXaggItem 10 9 3" xfId="8693"/>
    <cellStyle name="SAPBEXaggItem 11" xfId="8694"/>
    <cellStyle name="SAPBEXaggItem 11 10" xfId="8695"/>
    <cellStyle name="SAPBEXaggItem 11 10 2" xfId="8696"/>
    <cellStyle name="SAPBEXaggItem 11 10 3" xfId="8697"/>
    <cellStyle name="SAPBEXaggItem 11 11" xfId="8698"/>
    <cellStyle name="SAPBEXaggItem 11 11 2" xfId="8699"/>
    <cellStyle name="SAPBEXaggItem 11 11 3" xfId="8700"/>
    <cellStyle name="SAPBEXaggItem 11 12" xfId="8701"/>
    <cellStyle name="SAPBEXaggItem 11 12 2" xfId="8702"/>
    <cellStyle name="SAPBEXaggItem 11 12 3" xfId="8703"/>
    <cellStyle name="SAPBEXaggItem 11 13" xfId="8704"/>
    <cellStyle name="SAPBEXaggItem 11 13 2" xfId="8705"/>
    <cellStyle name="SAPBEXaggItem 11 13 3" xfId="8706"/>
    <cellStyle name="SAPBEXaggItem 11 14" xfId="8707"/>
    <cellStyle name="SAPBEXaggItem 11 14 2" xfId="8708"/>
    <cellStyle name="SAPBEXaggItem 11 14 3" xfId="8709"/>
    <cellStyle name="SAPBEXaggItem 11 15" xfId="8710"/>
    <cellStyle name="SAPBEXaggItem 11 15 2" xfId="8711"/>
    <cellStyle name="SAPBEXaggItem 11 15 3" xfId="8712"/>
    <cellStyle name="SAPBEXaggItem 11 16" xfId="8713"/>
    <cellStyle name="SAPBEXaggItem 11 2" xfId="8714"/>
    <cellStyle name="SAPBEXaggItem 11 2 2" xfId="8715"/>
    <cellStyle name="SAPBEXaggItem 11 2 3" xfId="8716"/>
    <cellStyle name="SAPBEXaggItem 11 3" xfId="8717"/>
    <cellStyle name="SAPBEXaggItem 11 3 2" xfId="8718"/>
    <cellStyle name="SAPBEXaggItem 11 3 3" xfId="8719"/>
    <cellStyle name="SAPBEXaggItem 11 4" xfId="8720"/>
    <cellStyle name="SAPBEXaggItem 11 4 2" xfId="8721"/>
    <cellStyle name="SAPBEXaggItem 11 4 3" xfId="8722"/>
    <cellStyle name="SAPBEXaggItem 11 5" xfId="8723"/>
    <cellStyle name="SAPBEXaggItem 11 5 2" xfId="8724"/>
    <cellStyle name="SAPBEXaggItem 11 5 3" xfId="8725"/>
    <cellStyle name="SAPBEXaggItem 11 6" xfId="8726"/>
    <cellStyle name="SAPBEXaggItem 11 6 2" xfId="8727"/>
    <cellStyle name="SAPBEXaggItem 11 6 3" xfId="8728"/>
    <cellStyle name="SAPBEXaggItem 11 7" xfId="8729"/>
    <cellStyle name="SAPBEXaggItem 11 7 2" xfId="8730"/>
    <cellStyle name="SAPBEXaggItem 11 7 3" xfId="8731"/>
    <cellStyle name="SAPBEXaggItem 11 8" xfId="8732"/>
    <cellStyle name="SAPBEXaggItem 11 8 2" xfId="8733"/>
    <cellStyle name="SAPBEXaggItem 11 8 3" xfId="8734"/>
    <cellStyle name="SAPBEXaggItem 11 9" xfId="8735"/>
    <cellStyle name="SAPBEXaggItem 11 9 2" xfId="8736"/>
    <cellStyle name="SAPBEXaggItem 11 9 3" xfId="8737"/>
    <cellStyle name="SAPBEXaggItem 12" xfId="8738"/>
    <cellStyle name="SAPBEXaggItem 12 10" xfId="8739"/>
    <cellStyle name="SAPBEXaggItem 12 10 2" xfId="8740"/>
    <cellStyle name="SAPBEXaggItem 12 10 3" xfId="8741"/>
    <cellStyle name="SAPBEXaggItem 12 11" xfId="8742"/>
    <cellStyle name="SAPBEXaggItem 12 11 2" xfId="8743"/>
    <cellStyle name="SAPBEXaggItem 12 11 3" xfId="8744"/>
    <cellStyle name="SAPBEXaggItem 12 12" xfId="8745"/>
    <cellStyle name="SAPBEXaggItem 12 12 2" xfId="8746"/>
    <cellStyle name="SAPBEXaggItem 12 12 3" xfId="8747"/>
    <cellStyle name="SAPBEXaggItem 12 13" xfId="8748"/>
    <cellStyle name="SAPBEXaggItem 12 13 2" xfId="8749"/>
    <cellStyle name="SAPBEXaggItem 12 13 3" xfId="8750"/>
    <cellStyle name="SAPBEXaggItem 12 14" xfId="8751"/>
    <cellStyle name="SAPBEXaggItem 12 14 2" xfId="8752"/>
    <cellStyle name="SAPBEXaggItem 12 14 3" xfId="8753"/>
    <cellStyle name="SAPBEXaggItem 12 15" xfId="8754"/>
    <cellStyle name="SAPBEXaggItem 12 15 2" xfId="8755"/>
    <cellStyle name="SAPBEXaggItem 12 15 3" xfId="8756"/>
    <cellStyle name="SAPBEXaggItem 12 16" xfId="8757"/>
    <cellStyle name="SAPBEXaggItem 12 2" xfId="8758"/>
    <cellStyle name="SAPBEXaggItem 12 2 2" xfId="8759"/>
    <cellStyle name="SAPBEXaggItem 12 2 3" xfId="8760"/>
    <cellStyle name="SAPBEXaggItem 12 3" xfId="8761"/>
    <cellStyle name="SAPBEXaggItem 12 3 2" xfId="8762"/>
    <cellStyle name="SAPBEXaggItem 12 3 3" xfId="8763"/>
    <cellStyle name="SAPBEXaggItem 12 4" xfId="8764"/>
    <cellStyle name="SAPBEXaggItem 12 4 2" xfId="8765"/>
    <cellStyle name="SAPBEXaggItem 12 4 3" xfId="8766"/>
    <cellStyle name="SAPBEXaggItem 12 5" xfId="8767"/>
    <cellStyle name="SAPBEXaggItem 12 5 2" xfId="8768"/>
    <cellStyle name="SAPBEXaggItem 12 5 3" xfId="8769"/>
    <cellStyle name="SAPBEXaggItem 12 6" xfId="8770"/>
    <cellStyle name="SAPBEXaggItem 12 6 2" xfId="8771"/>
    <cellStyle name="SAPBEXaggItem 12 6 3" xfId="8772"/>
    <cellStyle name="SAPBEXaggItem 12 7" xfId="8773"/>
    <cellStyle name="SAPBEXaggItem 12 7 2" xfId="8774"/>
    <cellStyle name="SAPBEXaggItem 12 7 3" xfId="8775"/>
    <cellStyle name="SAPBEXaggItem 12 8" xfId="8776"/>
    <cellStyle name="SAPBEXaggItem 12 8 2" xfId="8777"/>
    <cellStyle name="SAPBEXaggItem 12 8 3" xfId="8778"/>
    <cellStyle name="SAPBEXaggItem 12 9" xfId="8779"/>
    <cellStyle name="SAPBEXaggItem 12 9 2" xfId="8780"/>
    <cellStyle name="SAPBEXaggItem 12 9 3" xfId="8781"/>
    <cellStyle name="SAPBEXaggItem 13" xfId="8782"/>
    <cellStyle name="SAPBEXaggItem 13 10" xfId="8783"/>
    <cellStyle name="SAPBEXaggItem 13 10 2" xfId="8784"/>
    <cellStyle name="SAPBEXaggItem 13 10 3" xfId="8785"/>
    <cellStyle name="SAPBEXaggItem 13 11" xfId="8786"/>
    <cellStyle name="SAPBEXaggItem 13 11 2" xfId="8787"/>
    <cellStyle name="SAPBEXaggItem 13 11 3" xfId="8788"/>
    <cellStyle name="SAPBEXaggItem 13 12" xfId="8789"/>
    <cellStyle name="SAPBEXaggItem 13 12 2" xfId="8790"/>
    <cellStyle name="SAPBEXaggItem 13 12 3" xfId="8791"/>
    <cellStyle name="SAPBEXaggItem 13 13" xfId="8792"/>
    <cellStyle name="SAPBEXaggItem 13 13 2" xfId="8793"/>
    <cellStyle name="SAPBEXaggItem 13 13 3" xfId="8794"/>
    <cellStyle name="SAPBEXaggItem 13 14" xfId="8795"/>
    <cellStyle name="SAPBEXaggItem 13 14 2" xfId="8796"/>
    <cellStyle name="SAPBEXaggItem 13 14 3" xfId="8797"/>
    <cellStyle name="SAPBEXaggItem 13 15" xfId="8798"/>
    <cellStyle name="SAPBEXaggItem 13 15 2" xfId="8799"/>
    <cellStyle name="SAPBEXaggItem 13 15 3" xfId="8800"/>
    <cellStyle name="SAPBEXaggItem 13 16" xfId="8801"/>
    <cellStyle name="SAPBEXaggItem 13 2" xfId="8802"/>
    <cellStyle name="SAPBEXaggItem 13 2 2" xfId="8803"/>
    <cellStyle name="SAPBEXaggItem 13 2 3" xfId="8804"/>
    <cellStyle name="SAPBEXaggItem 13 3" xfId="8805"/>
    <cellStyle name="SAPBEXaggItem 13 3 2" xfId="8806"/>
    <cellStyle name="SAPBEXaggItem 13 3 3" xfId="8807"/>
    <cellStyle name="SAPBEXaggItem 13 4" xfId="8808"/>
    <cellStyle name="SAPBEXaggItem 13 4 2" xfId="8809"/>
    <cellStyle name="SAPBEXaggItem 13 4 3" xfId="8810"/>
    <cellStyle name="SAPBEXaggItem 13 5" xfId="8811"/>
    <cellStyle name="SAPBEXaggItem 13 5 2" xfId="8812"/>
    <cellStyle name="SAPBEXaggItem 13 5 3" xfId="8813"/>
    <cellStyle name="SAPBEXaggItem 13 6" xfId="8814"/>
    <cellStyle name="SAPBEXaggItem 13 6 2" xfId="8815"/>
    <cellStyle name="SAPBEXaggItem 13 6 3" xfId="8816"/>
    <cellStyle name="SAPBEXaggItem 13 7" xfId="8817"/>
    <cellStyle name="SAPBEXaggItem 13 7 2" xfId="8818"/>
    <cellStyle name="SAPBEXaggItem 13 7 3" xfId="8819"/>
    <cellStyle name="SAPBEXaggItem 13 8" xfId="8820"/>
    <cellStyle name="SAPBEXaggItem 13 8 2" xfId="8821"/>
    <cellStyle name="SAPBEXaggItem 13 8 3" xfId="8822"/>
    <cellStyle name="SAPBEXaggItem 13 9" xfId="8823"/>
    <cellStyle name="SAPBEXaggItem 13 9 2" xfId="8824"/>
    <cellStyle name="SAPBEXaggItem 13 9 3" xfId="8825"/>
    <cellStyle name="SAPBEXaggItem 14" xfId="8826"/>
    <cellStyle name="SAPBEXaggItem 14 2" xfId="8827"/>
    <cellStyle name="SAPBEXaggItem 14 3" xfId="8828"/>
    <cellStyle name="SAPBEXaggItem 15" xfId="8829"/>
    <cellStyle name="SAPBEXaggItem 15 10" xfId="8830"/>
    <cellStyle name="SAPBEXaggItem 15 10 2" xfId="8831"/>
    <cellStyle name="SAPBEXaggItem 15 10 3" xfId="8832"/>
    <cellStyle name="SAPBEXaggItem 15 11" xfId="8833"/>
    <cellStyle name="SAPBEXaggItem 15 11 2" xfId="8834"/>
    <cellStyle name="SAPBEXaggItem 15 11 3" xfId="8835"/>
    <cellStyle name="SAPBEXaggItem 15 12" xfId="8836"/>
    <cellStyle name="SAPBEXaggItem 15 12 2" xfId="8837"/>
    <cellStyle name="SAPBEXaggItem 15 12 3" xfId="8838"/>
    <cellStyle name="SAPBEXaggItem 15 13" xfId="8839"/>
    <cellStyle name="SAPBEXaggItem 15 13 2" xfId="8840"/>
    <cellStyle name="SAPBEXaggItem 15 13 3" xfId="8841"/>
    <cellStyle name="SAPBEXaggItem 15 14" xfId="8842"/>
    <cellStyle name="SAPBEXaggItem 15 14 2" xfId="8843"/>
    <cellStyle name="SAPBEXaggItem 15 14 3" xfId="8844"/>
    <cellStyle name="SAPBEXaggItem 15 15" xfId="8845"/>
    <cellStyle name="SAPBEXaggItem 15 15 2" xfId="8846"/>
    <cellStyle name="SAPBEXaggItem 15 15 3" xfId="8847"/>
    <cellStyle name="SAPBEXaggItem 15 16" xfId="8848"/>
    <cellStyle name="SAPBEXaggItem 15 2" xfId="8849"/>
    <cellStyle name="SAPBEXaggItem 15 2 2" xfId="8850"/>
    <cellStyle name="SAPBEXaggItem 15 2 3" xfId="8851"/>
    <cellStyle name="SAPBEXaggItem 15 3" xfId="8852"/>
    <cellStyle name="SAPBEXaggItem 15 3 2" xfId="8853"/>
    <cellStyle name="SAPBEXaggItem 15 3 3" xfId="8854"/>
    <cellStyle name="SAPBEXaggItem 15 4" xfId="8855"/>
    <cellStyle name="SAPBEXaggItem 15 4 2" xfId="8856"/>
    <cellStyle name="SAPBEXaggItem 15 4 3" xfId="8857"/>
    <cellStyle name="SAPBEXaggItem 15 5" xfId="8858"/>
    <cellStyle name="SAPBEXaggItem 15 5 2" xfId="8859"/>
    <cellStyle name="SAPBEXaggItem 15 5 3" xfId="8860"/>
    <cellStyle name="SAPBEXaggItem 15 6" xfId="8861"/>
    <cellStyle name="SAPBEXaggItem 15 6 2" xfId="8862"/>
    <cellStyle name="SAPBEXaggItem 15 6 3" xfId="8863"/>
    <cellStyle name="SAPBEXaggItem 15 7" xfId="8864"/>
    <cellStyle name="SAPBEXaggItem 15 7 2" xfId="8865"/>
    <cellStyle name="SAPBEXaggItem 15 7 3" xfId="8866"/>
    <cellStyle name="SAPBEXaggItem 15 8" xfId="8867"/>
    <cellStyle name="SAPBEXaggItem 15 8 2" xfId="8868"/>
    <cellStyle name="SAPBEXaggItem 15 8 3" xfId="8869"/>
    <cellStyle name="SAPBEXaggItem 15 9" xfId="8870"/>
    <cellStyle name="SAPBEXaggItem 15 9 2" xfId="8871"/>
    <cellStyle name="SAPBEXaggItem 15 9 3" xfId="8872"/>
    <cellStyle name="SAPBEXaggItem 16" xfId="8873"/>
    <cellStyle name="SAPBEXaggItem 16 2" xfId="8874"/>
    <cellStyle name="SAPBEXaggItem 16 3" xfId="8875"/>
    <cellStyle name="SAPBEXaggItem 17" xfId="8876"/>
    <cellStyle name="SAPBEXaggItem 17 2" xfId="8877"/>
    <cellStyle name="SAPBEXaggItem 17 3" xfId="8878"/>
    <cellStyle name="SAPBEXaggItem 18" xfId="8879"/>
    <cellStyle name="SAPBEXaggItem 18 2" xfId="8880"/>
    <cellStyle name="SAPBEXaggItem 18 3" xfId="8881"/>
    <cellStyle name="SAPBEXaggItem 19" xfId="8882"/>
    <cellStyle name="SAPBEXaggItem 19 2" xfId="8883"/>
    <cellStyle name="SAPBEXaggItem 19 3" xfId="8884"/>
    <cellStyle name="SAPBEXaggItem 2" xfId="8885"/>
    <cellStyle name="SAPBEXaggItem 20" xfId="8886"/>
    <cellStyle name="SAPBEXaggItem 20 2" xfId="8887"/>
    <cellStyle name="SAPBEXaggItem 20 3" xfId="8888"/>
    <cellStyle name="SAPBEXaggItem 21" xfId="8889"/>
    <cellStyle name="SAPBEXaggItem 21 2" xfId="8890"/>
    <cellStyle name="SAPBEXaggItem 21 3" xfId="8891"/>
    <cellStyle name="SAPBEXaggItem 22" xfId="8892"/>
    <cellStyle name="SAPBEXaggItem 22 2" xfId="8893"/>
    <cellStyle name="SAPBEXaggItem 22 3" xfId="8894"/>
    <cellStyle name="SAPBEXaggItem 23" xfId="8895"/>
    <cellStyle name="SAPBEXaggItem 23 2" xfId="8896"/>
    <cellStyle name="SAPBEXaggItem 23 3" xfId="8897"/>
    <cellStyle name="SAPBEXaggItem 24" xfId="8898"/>
    <cellStyle name="SAPBEXaggItem 24 2" xfId="8899"/>
    <cellStyle name="SAPBEXaggItem 24 3" xfId="8900"/>
    <cellStyle name="SAPBEXaggItem 25" xfId="8901"/>
    <cellStyle name="SAPBEXaggItem 25 2" xfId="8902"/>
    <cellStyle name="SAPBEXaggItem 25 3" xfId="8903"/>
    <cellStyle name="SAPBEXaggItem 26" xfId="8904"/>
    <cellStyle name="SAPBEXaggItem 26 2" xfId="8905"/>
    <cellStyle name="SAPBEXaggItem 26 3" xfId="8906"/>
    <cellStyle name="SAPBEXaggItem 27" xfId="8907"/>
    <cellStyle name="SAPBEXaggItem 27 2" xfId="8908"/>
    <cellStyle name="SAPBEXaggItem 27 3" xfId="8909"/>
    <cellStyle name="SAPBEXaggItem 28" xfId="8910"/>
    <cellStyle name="SAPBEXaggItem 28 2" xfId="8911"/>
    <cellStyle name="SAPBEXaggItem 28 3" xfId="8912"/>
    <cellStyle name="SAPBEXaggItem 29" xfId="8913"/>
    <cellStyle name="SAPBEXaggItem 3" xfId="8914"/>
    <cellStyle name="SAPBEXaggItem 30" xfId="32652"/>
    <cellStyle name="SAPBEXaggItem 31" xfId="32856"/>
    <cellStyle name="SAPBEXaggItem 4" xfId="8915"/>
    <cellStyle name="SAPBEXaggItem 5" xfId="8916"/>
    <cellStyle name="SAPBEXaggItem 6" xfId="8917"/>
    <cellStyle name="SAPBEXaggItem 6 10" xfId="8918"/>
    <cellStyle name="SAPBEXaggItem 6 10 2" xfId="8919"/>
    <cellStyle name="SAPBEXaggItem 6 10 3" xfId="8920"/>
    <cellStyle name="SAPBEXaggItem 6 11" xfId="8921"/>
    <cellStyle name="SAPBEXaggItem 6 11 2" xfId="8922"/>
    <cellStyle name="SAPBEXaggItem 6 11 3" xfId="8923"/>
    <cellStyle name="SAPBEXaggItem 6 12" xfId="8924"/>
    <cellStyle name="SAPBEXaggItem 6 12 2" xfId="8925"/>
    <cellStyle name="SAPBEXaggItem 6 12 3" xfId="8926"/>
    <cellStyle name="SAPBEXaggItem 6 13" xfId="8927"/>
    <cellStyle name="SAPBEXaggItem 6 13 2" xfId="8928"/>
    <cellStyle name="SAPBEXaggItem 6 13 3" xfId="8929"/>
    <cellStyle name="SAPBEXaggItem 6 14" xfId="8930"/>
    <cellStyle name="SAPBEXaggItem 6 14 2" xfId="8931"/>
    <cellStyle name="SAPBEXaggItem 6 14 3" xfId="8932"/>
    <cellStyle name="SAPBEXaggItem 6 15" xfId="8933"/>
    <cellStyle name="SAPBEXaggItem 6 15 2" xfId="8934"/>
    <cellStyle name="SAPBEXaggItem 6 15 3" xfId="8935"/>
    <cellStyle name="SAPBEXaggItem 6 16" xfId="8936"/>
    <cellStyle name="SAPBEXaggItem 6 2" xfId="8937"/>
    <cellStyle name="SAPBEXaggItem 6 2 2" xfId="8938"/>
    <cellStyle name="SAPBEXaggItem 6 2 3" xfId="8939"/>
    <cellStyle name="SAPBEXaggItem 6 3" xfId="8940"/>
    <cellStyle name="SAPBEXaggItem 6 3 2" xfId="8941"/>
    <cellStyle name="SAPBEXaggItem 6 3 3" xfId="8942"/>
    <cellStyle name="SAPBEXaggItem 6 4" xfId="8943"/>
    <cellStyle name="SAPBEXaggItem 6 4 2" xfId="8944"/>
    <cellStyle name="SAPBEXaggItem 6 4 3" xfId="8945"/>
    <cellStyle name="SAPBEXaggItem 6 5" xfId="8946"/>
    <cellStyle name="SAPBEXaggItem 6 5 2" xfId="8947"/>
    <cellStyle name="SAPBEXaggItem 6 5 3" xfId="8948"/>
    <cellStyle name="SAPBEXaggItem 6 6" xfId="8949"/>
    <cellStyle name="SAPBEXaggItem 6 6 2" xfId="8950"/>
    <cellStyle name="SAPBEXaggItem 6 6 3" xfId="8951"/>
    <cellStyle name="SAPBEXaggItem 6 7" xfId="8952"/>
    <cellStyle name="SAPBEXaggItem 6 7 2" xfId="8953"/>
    <cellStyle name="SAPBEXaggItem 6 7 3" xfId="8954"/>
    <cellStyle name="SAPBEXaggItem 6 8" xfId="8955"/>
    <cellStyle name="SAPBEXaggItem 6 8 2" xfId="8956"/>
    <cellStyle name="SAPBEXaggItem 6 8 3" xfId="8957"/>
    <cellStyle name="SAPBEXaggItem 6 9" xfId="8958"/>
    <cellStyle name="SAPBEXaggItem 6 9 2" xfId="8959"/>
    <cellStyle name="SAPBEXaggItem 6 9 3" xfId="8960"/>
    <cellStyle name="SAPBEXaggItem 7" xfId="8961"/>
    <cellStyle name="SAPBEXaggItem 7 10" xfId="8962"/>
    <cellStyle name="SAPBEXaggItem 7 10 2" xfId="8963"/>
    <cellStyle name="SAPBEXaggItem 7 10 3" xfId="8964"/>
    <cellStyle name="SAPBEXaggItem 7 11" xfId="8965"/>
    <cellStyle name="SAPBEXaggItem 7 11 2" xfId="8966"/>
    <cellStyle name="SAPBEXaggItem 7 11 3" xfId="8967"/>
    <cellStyle name="SAPBEXaggItem 7 12" xfId="8968"/>
    <cellStyle name="SAPBEXaggItem 7 12 2" xfId="8969"/>
    <cellStyle name="SAPBEXaggItem 7 12 3" xfId="8970"/>
    <cellStyle name="SAPBEXaggItem 7 13" xfId="8971"/>
    <cellStyle name="SAPBEXaggItem 7 13 2" xfId="8972"/>
    <cellStyle name="SAPBEXaggItem 7 13 3" xfId="8973"/>
    <cellStyle name="SAPBEXaggItem 7 14" xfId="8974"/>
    <cellStyle name="SAPBEXaggItem 7 14 2" xfId="8975"/>
    <cellStyle name="SAPBEXaggItem 7 14 3" xfId="8976"/>
    <cellStyle name="SAPBEXaggItem 7 15" xfId="8977"/>
    <cellStyle name="SAPBEXaggItem 7 15 2" xfId="8978"/>
    <cellStyle name="SAPBEXaggItem 7 15 3" xfId="8979"/>
    <cellStyle name="SAPBEXaggItem 7 16" xfId="8980"/>
    <cellStyle name="SAPBEXaggItem 7 2" xfId="8981"/>
    <cellStyle name="SAPBEXaggItem 7 2 2" xfId="8982"/>
    <cellStyle name="SAPBEXaggItem 7 2 3" xfId="8983"/>
    <cellStyle name="SAPBEXaggItem 7 3" xfId="8984"/>
    <cellStyle name="SAPBEXaggItem 7 3 2" xfId="8985"/>
    <cellStyle name="SAPBEXaggItem 7 3 3" xfId="8986"/>
    <cellStyle name="SAPBEXaggItem 7 4" xfId="8987"/>
    <cellStyle name="SAPBEXaggItem 7 4 2" xfId="8988"/>
    <cellStyle name="SAPBEXaggItem 7 4 3" xfId="8989"/>
    <cellStyle name="SAPBEXaggItem 7 5" xfId="8990"/>
    <cellStyle name="SAPBEXaggItem 7 5 2" xfId="8991"/>
    <cellStyle name="SAPBEXaggItem 7 5 3" xfId="8992"/>
    <cellStyle name="SAPBEXaggItem 7 6" xfId="8993"/>
    <cellStyle name="SAPBEXaggItem 7 6 2" xfId="8994"/>
    <cellStyle name="SAPBEXaggItem 7 6 3" xfId="8995"/>
    <cellStyle name="SAPBEXaggItem 7 7" xfId="8996"/>
    <cellStyle name="SAPBEXaggItem 7 7 2" xfId="8997"/>
    <cellStyle name="SAPBEXaggItem 7 7 3" xfId="8998"/>
    <cellStyle name="SAPBEXaggItem 7 8" xfId="8999"/>
    <cellStyle name="SAPBEXaggItem 7 8 2" xfId="9000"/>
    <cellStyle name="SAPBEXaggItem 7 8 3" xfId="9001"/>
    <cellStyle name="SAPBEXaggItem 7 9" xfId="9002"/>
    <cellStyle name="SAPBEXaggItem 7 9 2" xfId="9003"/>
    <cellStyle name="SAPBEXaggItem 7 9 3" xfId="9004"/>
    <cellStyle name="SAPBEXaggItem 8" xfId="9005"/>
    <cellStyle name="SAPBEXaggItem 8 10" xfId="9006"/>
    <cellStyle name="SAPBEXaggItem 8 10 2" xfId="9007"/>
    <cellStyle name="SAPBEXaggItem 8 10 3" xfId="9008"/>
    <cellStyle name="SAPBEXaggItem 8 11" xfId="9009"/>
    <cellStyle name="SAPBEXaggItem 8 11 2" xfId="9010"/>
    <cellStyle name="SAPBEXaggItem 8 11 3" xfId="9011"/>
    <cellStyle name="SAPBEXaggItem 8 12" xfId="9012"/>
    <cellStyle name="SAPBEXaggItem 8 12 2" xfId="9013"/>
    <cellStyle name="SAPBEXaggItem 8 12 3" xfId="9014"/>
    <cellStyle name="SAPBEXaggItem 8 13" xfId="9015"/>
    <cellStyle name="SAPBEXaggItem 8 13 2" xfId="9016"/>
    <cellStyle name="SAPBEXaggItem 8 13 3" xfId="9017"/>
    <cellStyle name="SAPBEXaggItem 8 14" xfId="9018"/>
    <cellStyle name="SAPBEXaggItem 8 14 2" xfId="9019"/>
    <cellStyle name="SAPBEXaggItem 8 14 3" xfId="9020"/>
    <cellStyle name="SAPBEXaggItem 8 15" xfId="9021"/>
    <cellStyle name="SAPBEXaggItem 8 15 2" xfId="9022"/>
    <cellStyle name="SAPBEXaggItem 8 15 3" xfId="9023"/>
    <cellStyle name="SAPBEXaggItem 8 16" xfId="9024"/>
    <cellStyle name="SAPBEXaggItem 8 2" xfId="9025"/>
    <cellStyle name="SAPBEXaggItem 8 2 2" xfId="9026"/>
    <cellStyle name="SAPBEXaggItem 8 2 3" xfId="9027"/>
    <cellStyle name="SAPBEXaggItem 8 3" xfId="9028"/>
    <cellStyle name="SAPBEXaggItem 8 3 2" xfId="9029"/>
    <cellStyle name="SAPBEXaggItem 8 3 3" xfId="9030"/>
    <cellStyle name="SAPBEXaggItem 8 4" xfId="9031"/>
    <cellStyle name="SAPBEXaggItem 8 4 2" xfId="9032"/>
    <cellStyle name="SAPBEXaggItem 8 4 3" xfId="9033"/>
    <cellStyle name="SAPBEXaggItem 8 5" xfId="9034"/>
    <cellStyle name="SAPBEXaggItem 8 5 2" xfId="9035"/>
    <cellStyle name="SAPBEXaggItem 8 5 3" xfId="9036"/>
    <cellStyle name="SAPBEXaggItem 8 6" xfId="9037"/>
    <cellStyle name="SAPBEXaggItem 8 6 2" xfId="9038"/>
    <cellStyle name="SAPBEXaggItem 8 6 3" xfId="9039"/>
    <cellStyle name="SAPBEXaggItem 8 7" xfId="9040"/>
    <cellStyle name="SAPBEXaggItem 8 7 2" xfId="9041"/>
    <cellStyle name="SAPBEXaggItem 8 7 3" xfId="9042"/>
    <cellStyle name="SAPBEXaggItem 8 8" xfId="9043"/>
    <cellStyle name="SAPBEXaggItem 8 8 2" xfId="9044"/>
    <cellStyle name="SAPBEXaggItem 8 8 3" xfId="9045"/>
    <cellStyle name="SAPBEXaggItem 8 9" xfId="9046"/>
    <cellStyle name="SAPBEXaggItem 8 9 2" xfId="9047"/>
    <cellStyle name="SAPBEXaggItem 8 9 3" xfId="9048"/>
    <cellStyle name="SAPBEXaggItem 9" xfId="9049"/>
    <cellStyle name="SAPBEXaggItem 9 10" xfId="9050"/>
    <cellStyle name="SAPBEXaggItem 9 10 2" xfId="9051"/>
    <cellStyle name="SAPBEXaggItem 9 10 3" xfId="9052"/>
    <cellStyle name="SAPBEXaggItem 9 11" xfId="9053"/>
    <cellStyle name="SAPBEXaggItem 9 11 2" xfId="9054"/>
    <cellStyle name="SAPBEXaggItem 9 11 3" xfId="9055"/>
    <cellStyle name="SAPBEXaggItem 9 12" xfId="9056"/>
    <cellStyle name="SAPBEXaggItem 9 12 2" xfId="9057"/>
    <cellStyle name="SAPBEXaggItem 9 12 3" xfId="9058"/>
    <cellStyle name="SAPBEXaggItem 9 13" xfId="9059"/>
    <cellStyle name="SAPBEXaggItem 9 13 2" xfId="9060"/>
    <cellStyle name="SAPBEXaggItem 9 13 3" xfId="9061"/>
    <cellStyle name="SAPBEXaggItem 9 14" xfId="9062"/>
    <cellStyle name="SAPBEXaggItem 9 14 2" xfId="9063"/>
    <cellStyle name="SAPBEXaggItem 9 14 3" xfId="9064"/>
    <cellStyle name="SAPBEXaggItem 9 15" xfId="9065"/>
    <cellStyle name="SAPBEXaggItem 9 15 2" xfId="9066"/>
    <cellStyle name="SAPBEXaggItem 9 15 3" xfId="9067"/>
    <cellStyle name="SAPBEXaggItem 9 16" xfId="9068"/>
    <cellStyle name="SAPBEXaggItem 9 2" xfId="9069"/>
    <cellStyle name="SAPBEXaggItem 9 2 2" xfId="9070"/>
    <cellStyle name="SAPBEXaggItem 9 2 3" xfId="9071"/>
    <cellStyle name="SAPBEXaggItem 9 3" xfId="9072"/>
    <cellStyle name="SAPBEXaggItem 9 3 2" xfId="9073"/>
    <cellStyle name="SAPBEXaggItem 9 3 3" xfId="9074"/>
    <cellStyle name="SAPBEXaggItem 9 4" xfId="9075"/>
    <cellStyle name="SAPBEXaggItem 9 4 2" xfId="9076"/>
    <cellStyle name="SAPBEXaggItem 9 4 3" xfId="9077"/>
    <cellStyle name="SAPBEXaggItem 9 5" xfId="9078"/>
    <cellStyle name="SAPBEXaggItem 9 5 2" xfId="9079"/>
    <cellStyle name="SAPBEXaggItem 9 5 3" xfId="9080"/>
    <cellStyle name="SAPBEXaggItem 9 6" xfId="9081"/>
    <cellStyle name="SAPBEXaggItem 9 6 2" xfId="9082"/>
    <cellStyle name="SAPBEXaggItem 9 6 3" xfId="9083"/>
    <cellStyle name="SAPBEXaggItem 9 7" xfId="9084"/>
    <cellStyle name="SAPBEXaggItem 9 7 2" xfId="9085"/>
    <cellStyle name="SAPBEXaggItem 9 7 3" xfId="9086"/>
    <cellStyle name="SAPBEXaggItem 9 8" xfId="9087"/>
    <cellStyle name="SAPBEXaggItem 9 8 2" xfId="9088"/>
    <cellStyle name="SAPBEXaggItem 9 8 3" xfId="9089"/>
    <cellStyle name="SAPBEXaggItem 9 9" xfId="9090"/>
    <cellStyle name="SAPBEXaggItem 9 9 2" xfId="9091"/>
    <cellStyle name="SAPBEXaggItem 9 9 3" xfId="9092"/>
    <cellStyle name="SAPBEXaggItemX" xfId="9093"/>
    <cellStyle name="SAPBEXaggItemX 10" xfId="9094"/>
    <cellStyle name="SAPBEXaggItemX 10 10" xfId="9095"/>
    <cellStyle name="SAPBEXaggItemX 10 10 2" xfId="9096"/>
    <cellStyle name="SAPBEXaggItemX 10 10 3" xfId="9097"/>
    <cellStyle name="SAPBEXaggItemX 10 11" xfId="9098"/>
    <cellStyle name="SAPBEXaggItemX 10 11 2" xfId="9099"/>
    <cellStyle name="SAPBEXaggItemX 10 11 3" xfId="9100"/>
    <cellStyle name="SAPBEXaggItemX 10 12" xfId="9101"/>
    <cellStyle name="SAPBEXaggItemX 10 12 2" xfId="9102"/>
    <cellStyle name="SAPBEXaggItemX 10 12 3" xfId="9103"/>
    <cellStyle name="SAPBEXaggItemX 10 13" xfId="9104"/>
    <cellStyle name="SAPBEXaggItemX 10 13 2" xfId="9105"/>
    <cellStyle name="SAPBEXaggItemX 10 13 3" xfId="9106"/>
    <cellStyle name="SAPBEXaggItemX 10 14" xfId="9107"/>
    <cellStyle name="SAPBEXaggItemX 10 14 2" xfId="9108"/>
    <cellStyle name="SAPBEXaggItemX 10 14 3" xfId="9109"/>
    <cellStyle name="SAPBEXaggItemX 10 15" xfId="9110"/>
    <cellStyle name="SAPBEXaggItemX 10 15 2" xfId="9111"/>
    <cellStyle name="SAPBEXaggItemX 10 15 3" xfId="9112"/>
    <cellStyle name="SAPBEXaggItemX 10 16" xfId="9113"/>
    <cellStyle name="SAPBEXaggItemX 10 2" xfId="9114"/>
    <cellStyle name="SAPBEXaggItemX 10 2 2" xfId="9115"/>
    <cellStyle name="SAPBEXaggItemX 10 2 3" xfId="9116"/>
    <cellStyle name="SAPBEXaggItemX 10 3" xfId="9117"/>
    <cellStyle name="SAPBEXaggItemX 10 3 2" xfId="9118"/>
    <cellStyle name="SAPBEXaggItemX 10 3 3" xfId="9119"/>
    <cellStyle name="SAPBEXaggItemX 10 4" xfId="9120"/>
    <cellStyle name="SAPBEXaggItemX 10 4 2" xfId="9121"/>
    <cellStyle name="SAPBEXaggItemX 10 4 3" xfId="9122"/>
    <cellStyle name="SAPBEXaggItemX 10 5" xfId="9123"/>
    <cellStyle name="SAPBEXaggItemX 10 5 2" xfId="9124"/>
    <cellStyle name="SAPBEXaggItemX 10 5 3" xfId="9125"/>
    <cellStyle name="SAPBEXaggItemX 10 6" xfId="9126"/>
    <cellStyle name="SAPBEXaggItemX 10 6 2" xfId="9127"/>
    <cellStyle name="SAPBEXaggItemX 10 6 3" xfId="9128"/>
    <cellStyle name="SAPBEXaggItemX 10 7" xfId="9129"/>
    <cellStyle name="SAPBEXaggItemX 10 7 2" xfId="9130"/>
    <cellStyle name="SAPBEXaggItemX 10 7 3" xfId="9131"/>
    <cellStyle name="SAPBEXaggItemX 10 8" xfId="9132"/>
    <cellStyle name="SAPBEXaggItemX 10 8 2" xfId="9133"/>
    <cellStyle name="SAPBEXaggItemX 10 8 3" xfId="9134"/>
    <cellStyle name="SAPBEXaggItemX 10 9" xfId="9135"/>
    <cellStyle name="SAPBEXaggItemX 10 9 2" xfId="9136"/>
    <cellStyle name="SAPBEXaggItemX 10 9 3" xfId="9137"/>
    <cellStyle name="SAPBEXaggItemX 11" xfId="9138"/>
    <cellStyle name="SAPBEXaggItemX 11 10" xfId="9139"/>
    <cellStyle name="SAPBEXaggItemX 11 10 2" xfId="9140"/>
    <cellStyle name="SAPBEXaggItemX 11 10 3" xfId="9141"/>
    <cellStyle name="SAPBEXaggItemX 11 11" xfId="9142"/>
    <cellStyle name="SAPBEXaggItemX 11 11 2" xfId="9143"/>
    <cellStyle name="SAPBEXaggItemX 11 11 3" xfId="9144"/>
    <cellStyle name="SAPBEXaggItemX 11 12" xfId="9145"/>
    <cellStyle name="SAPBEXaggItemX 11 12 2" xfId="9146"/>
    <cellStyle name="SAPBEXaggItemX 11 12 3" xfId="9147"/>
    <cellStyle name="SAPBEXaggItemX 11 13" xfId="9148"/>
    <cellStyle name="SAPBEXaggItemX 11 13 2" xfId="9149"/>
    <cellStyle name="SAPBEXaggItemX 11 13 3" xfId="9150"/>
    <cellStyle name="SAPBEXaggItemX 11 14" xfId="9151"/>
    <cellStyle name="SAPBEXaggItemX 11 14 2" xfId="9152"/>
    <cellStyle name="SAPBEXaggItemX 11 14 3" xfId="9153"/>
    <cellStyle name="SAPBEXaggItemX 11 15" xfId="9154"/>
    <cellStyle name="SAPBEXaggItemX 11 15 2" xfId="9155"/>
    <cellStyle name="SAPBEXaggItemX 11 15 3" xfId="9156"/>
    <cellStyle name="SAPBEXaggItemX 11 16" xfId="9157"/>
    <cellStyle name="SAPBEXaggItemX 11 2" xfId="9158"/>
    <cellStyle name="SAPBEXaggItemX 11 2 2" xfId="9159"/>
    <cellStyle name="SAPBEXaggItemX 11 2 3" xfId="9160"/>
    <cellStyle name="SAPBEXaggItemX 11 3" xfId="9161"/>
    <cellStyle name="SAPBEXaggItemX 11 3 2" xfId="9162"/>
    <cellStyle name="SAPBEXaggItemX 11 3 3" xfId="9163"/>
    <cellStyle name="SAPBEXaggItemX 11 4" xfId="9164"/>
    <cellStyle name="SAPBEXaggItemX 11 4 2" xfId="9165"/>
    <cellStyle name="SAPBEXaggItemX 11 4 3" xfId="9166"/>
    <cellStyle name="SAPBEXaggItemX 11 5" xfId="9167"/>
    <cellStyle name="SAPBEXaggItemX 11 5 2" xfId="9168"/>
    <cellStyle name="SAPBEXaggItemX 11 5 3" xfId="9169"/>
    <cellStyle name="SAPBEXaggItemX 11 6" xfId="9170"/>
    <cellStyle name="SAPBEXaggItemX 11 6 2" xfId="9171"/>
    <cellStyle name="SAPBEXaggItemX 11 6 3" xfId="9172"/>
    <cellStyle name="SAPBEXaggItemX 11 7" xfId="9173"/>
    <cellStyle name="SAPBEXaggItemX 11 7 2" xfId="9174"/>
    <cellStyle name="SAPBEXaggItemX 11 7 3" xfId="9175"/>
    <cellStyle name="SAPBEXaggItemX 11 8" xfId="9176"/>
    <cellStyle name="SAPBEXaggItemX 11 8 2" xfId="9177"/>
    <cellStyle name="SAPBEXaggItemX 11 8 3" xfId="9178"/>
    <cellStyle name="SAPBEXaggItemX 11 9" xfId="9179"/>
    <cellStyle name="SAPBEXaggItemX 11 9 2" xfId="9180"/>
    <cellStyle name="SAPBEXaggItemX 11 9 3" xfId="9181"/>
    <cellStyle name="SAPBEXaggItemX 12" xfId="9182"/>
    <cellStyle name="SAPBEXaggItemX 12 10" xfId="9183"/>
    <cellStyle name="SAPBEXaggItemX 12 10 2" xfId="9184"/>
    <cellStyle name="SAPBEXaggItemX 12 10 3" xfId="9185"/>
    <cellStyle name="SAPBEXaggItemX 12 11" xfId="9186"/>
    <cellStyle name="SAPBEXaggItemX 12 11 2" xfId="9187"/>
    <cellStyle name="SAPBEXaggItemX 12 11 3" xfId="9188"/>
    <cellStyle name="SAPBEXaggItemX 12 12" xfId="9189"/>
    <cellStyle name="SAPBEXaggItemX 12 12 2" xfId="9190"/>
    <cellStyle name="SAPBEXaggItemX 12 12 3" xfId="9191"/>
    <cellStyle name="SAPBEXaggItemX 12 13" xfId="9192"/>
    <cellStyle name="SAPBEXaggItemX 12 13 2" xfId="9193"/>
    <cellStyle name="SAPBEXaggItemX 12 13 3" xfId="9194"/>
    <cellStyle name="SAPBEXaggItemX 12 14" xfId="9195"/>
    <cellStyle name="SAPBEXaggItemX 12 14 2" xfId="9196"/>
    <cellStyle name="SAPBEXaggItemX 12 14 3" xfId="9197"/>
    <cellStyle name="SAPBEXaggItemX 12 15" xfId="9198"/>
    <cellStyle name="SAPBEXaggItemX 12 15 2" xfId="9199"/>
    <cellStyle name="SAPBEXaggItemX 12 15 3" xfId="9200"/>
    <cellStyle name="SAPBEXaggItemX 12 16" xfId="9201"/>
    <cellStyle name="SAPBEXaggItemX 12 2" xfId="9202"/>
    <cellStyle name="SAPBEXaggItemX 12 2 2" xfId="9203"/>
    <cellStyle name="SAPBEXaggItemX 12 2 3" xfId="9204"/>
    <cellStyle name="SAPBEXaggItemX 12 3" xfId="9205"/>
    <cellStyle name="SAPBEXaggItemX 12 3 2" xfId="9206"/>
    <cellStyle name="SAPBEXaggItemX 12 3 3" xfId="9207"/>
    <cellStyle name="SAPBEXaggItemX 12 4" xfId="9208"/>
    <cellStyle name="SAPBEXaggItemX 12 4 2" xfId="9209"/>
    <cellStyle name="SAPBEXaggItemX 12 4 3" xfId="9210"/>
    <cellStyle name="SAPBEXaggItemX 12 5" xfId="9211"/>
    <cellStyle name="SAPBEXaggItemX 12 5 2" xfId="9212"/>
    <cellStyle name="SAPBEXaggItemX 12 5 3" xfId="9213"/>
    <cellStyle name="SAPBEXaggItemX 12 6" xfId="9214"/>
    <cellStyle name="SAPBEXaggItemX 12 6 2" xfId="9215"/>
    <cellStyle name="SAPBEXaggItemX 12 6 3" xfId="9216"/>
    <cellStyle name="SAPBEXaggItemX 12 7" xfId="9217"/>
    <cellStyle name="SAPBEXaggItemX 12 7 2" xfId="9218"/>
    <cellStyle name="SAPBEXaggItemX 12 7 3" xfId="9219"/>
    <cellStyle name="SAPBEXaggItemX 12 8" xfId="9220"/>
    <cellStyle name="SAPBEXaggItemX 12 8 2" xfId="9221"/>
    <cellStyle name="SAPBEXaggItemX 12 8 3" xfId="9222"/>
    <cellStyle name="SAPBEXaggItemX 12 9" xfId="9223"/>
    <cellStyle name="SAPBEXaggItemX 12 9 2" xfId="9224"/>
    <cellStyle name="SAPBEXaggItemX 12 9 3" xfId="9225"/>
    <cellStyle name="SAPBEXaggItemX 13" xfId="9226"/>
    <cellStyle name="SAPBEXaggItemX 13 10" xfId="9227"/>
    <cellStyle name="SAPBEXaggItemX 13 10 2" xfId="9228"/>
    <cellStyle name="SAPBEXaggItemX 13 10 3" xfId="9229"/>
    <cellStyle name="SAPBEXaggItemX 13 11" xfId="9230"/>
    <cellStyle name="SAPBEXaggItemX 13 11 2" xfId="9231"/>
    <cellStyle name="SAPBEXaggItemX 13 11 3" xfId="9232"/>
    <cellStyle name="SAPBEXaggItemX 13 12" xfId="9233"/>
    <cellStyle name="SAPBEXaggItemX 13 12 2" xfId="9234"/>
    <cellStyle name="SAPBEXaggItemX 13 12 3" xfId="9235"/>
    <cellStyle name="SAPBEXaggItemX 13 13" xfId="9236"/>
    <cellStyle name="SAPBEXaggItemX 13 13 2" xfId="9237"/>
    <cellStyle name="SAPBEXaggItemX 13 13 3" xfId="9238"/>
    <cellStyle name="SAPBEXaggItemX 13 14" xfId="9239"/>
    <cellStyle name="SAPBEXaggItemX 13 14 2" xfId="9240"/>
    <cellStyle name="SAPBEXaggItemX 13 14 3" xfId="9241"/>
    <cellStyle name="SAPBEXaggItemX 13 15" xfId="9242"/>
    <cellStyle name="SAPBEXaggItemX 13 15 2" xfId="9243"/>
    <cellStyle name="SAPBEXaggItemX 13 15 3" xfId="9244"/>
    <cellStyle name="SAPBEXaggItemX 13 16" xfId="9245"/>
    <cellStyle name="SAPBEXaggItemX 13 2" xfId="9246"/>
    <cellStyle name="SAPBEXaggItemX 13 2 2" xfId="9247"/>
    <cellStyle name="SAPBEXaggItemX 13 2 3" xfId="9248"/>
    <cellStyle name="SAPBEXaggItemX 13 3" xfId="9249"/>
    <cellStyle name="SAPBEXaggItemX 13 3 2" xfId="9250"/>
    <cellStyle name="SAPBEXaggItemX 13 3 3" xfId="9251"/>
    <cellStyle name="SAPBEXaggItemX 13 4" xfId="9252"/>
    <cellStyle name="SAPBEXaggItemX 13 4 2" xfId="9253"/>
    <cellStyle name="SAPBEXaggItemX 13 4 3" xfId="9254"/>
    <cellStyle name="SAPBEXaggItemX 13 5" xfId="9255"/>
    <cellStyle name="SAPBEXaggItemX 13 5 2" xfId="9256"/>
    <cellStyle name="SAPBEXaggItemX 13 5 3" xfId="9257"/>
    <cellStyle name="SAPBEXaggItemX 13 6" xfId="9258"/>
    <cellStyle name="SAPBEXaggItemX 13 6 2" xfId="9259"/>
    <cellStyle name="SAPBEXaggItemX 13 6 3" xfId="9260"/>
    <cellStyle name="SAPBEXaggItemX 13 7" xfId="9261"/>
    <cellStyle name="SAPBEXaggItemX 13 7 2" xfId="9262"/>
    <cellStyle name="SAPBEXaggItemX 13 7 3" xfId="9263"/>
    <cellStyle name="SAPBEXaggItemX 13 8" xfId="9264"/>
    <cellStyle name="SAPBEXaggItemX 13 8 2" xfId="9265"/>
    <cellStyle name="SAPBEXaggItemX 13 8 3" xfId="9266"/>
    <cellStyle name="SAPBEXaggItemX 13 9" xfId="9267"/>
    <cellStyle name="SAPBEXaggItemX 13 9 2" xfId="9268"/>
    <cellStyle name="SAPBEXaggItemX 13 9 3" xfId="9269"/>
    <cellStyle name="SAPBEXaggItemX 14" xfId="9270"/>
    <cellStyle name="SAPBEXaggItemX 14 2" xfId="9271"/>
    <cellStyle name="SAPBEXaggItemX 14 3" xfId="9272"/>
    <cellStyle name="SAPBEXaggItemX 15" xfId="9273"/>
    <cellStyle name="SAPBEXaggItemX 15 2" xfId="9274"/>
    <cellStyle name="SAPBEXaggItemX 15 3" xfId="9275"/>
    <cellStyle name="SAPBEXaggItemX 16" xfId="9276"/>
    <cellStyle name="SAPBEXaggItemX 16 2" xfId="9277"/>
    <cellStyle name="SAPBEXaggItemX 16 3" xfId="9278"/>
    <cellStyle name="SAPBEXaggItemX 17" xfId="9279"/>
    <cellStyle name="SAPBEXaggItemX 17 2" xfId="9280"/>
    <cellStyle name="SAPBEXaggItemX 17 3" xfId="9281"/>
    <cellStyle name="SAPBEXaggItemX 18" xfId="9282"/>
    <cellStyle name="SAPBEXaggItemX 18 2" xfId="9283"/>
    <cellStyle name="SAPBEXaggItemX 18 3" xfId="9284"/>
    <cellStyle name="SAPBEXaggItemX 19" xfId="9285"/>
    <cellStyle name="SAPBEXaggItemX 19 2" xfId="9286"/>
    <cellStyle name="SAPBEXaggItemX 19 3" xfId="9287"/>
    <cellStyle name="SAPBEXaggItemX 2" xfId="9288"/>
    <cellStyle name="SAPBEXaggItemX 20" xfId="9289"/>
    <cellStyle name="SAPBEXaggItemX 20 2" xfId="9290"/>
    <cellStyle name="SAPBEXaggItemX 20 3" xfId="9291"/>
    <cellStyle name="SAPBEXaggItemX 21" xfId="9292"/>
    <cellStyle name="SAPBEXaggItemX 21 2" xfId="9293"/>
    <cellStyle name="SAPBEXaggItemX 21 3" xfId="9294"/>
    <cellStyle name="SAPBEXaggItemX 22" xfId="9295"/>
    <cellStyle name="SAPBEXaggItemX 22 2" xfId="9296"/>
    <cellStyle name="SAPBEXaggItemX 22 3" xfId="9297"/>
    <cellStyle name="SAPBEXaggItemX 23" xfId="9298"/>
    <cellStyle name="SAPBEXaggItemX 23 2" xfId="9299"/>
    <cellStyle name="SAPBEXaggItemX 23 3" xfId="9300"/>
    <cellStyle name="SAPBEXaggItemX 24" xfId="9301"/>
    <cellStyle name="SAPBEXaggItemX 24 2" xfId="9302"/>
    <cellStyle name="SAPBEXaggItemX 24 3" xfId="9303"/>
    <cellStyle name="SAPBEXaggItemX 25" xfId="9304"/>
    <cellStyle name="SAPBEXaggItemX 25 2" xfId="9305"/>
    <cellStyle name="SAPBEXaggItemX 25 3" xfId="9306"/>
    <cellStyle name="SAPBEXaggItemX 26" xfId="9307"/>
    <cellStyle name="SAPBEXaggItemX 26 2" xfId="9308"/>
    <cellStyle name="SAPBEXaggItemX 26 3" xfId="9309"/>
    <cellStyle name="SAPBEXaggItemX 27" xfId="9310"/>
    <cellStyle name="SAPBEXaggItemX 27 2" xfId="9311"/>
    <cellStyle name="SAPBEXaggItemX 27 3" xfId="9312"/>
    <cellStyle name="SAPBEXaggItemX 28" xfId="9313"/>
    <cellStyle name="SAPBEXaggItemX 29" xfId="32651"/>
    <cellStyle name="SAPBEXaggItemX 3" xfId="9314"/>
    <cellStyle name="SAPBEXaggItemX 30" xfId="32855"/>
    <cellStyle name="SAPBEXaggItemX 4" xfId="9315"/>
    <cellStyle name="SAPBEXaggItemX 5" xfId="9316"/>
    <cellStyle name="SAPBEXaggItemX 6" xfId="9317"/>
    <cellStyle name="SAPBEXaggItemX 6 10" xfId="9318"/>
    <cellStyle name="SAPBEXaggItemX 6 10 2" xfId="9319"/>
    <cellStyle name="SAPBEXaggItemX 6 10 3" xfId="9320"/>
    <cellStyle name="SAPBEXaggItemX 6 11" xfId="9321"/>
    <cellStyle name="SAPBEXaggItemX 6 11 2" xfId="9322"/>
    <cellStyle name="SAPBEXaggItemX 6 11 3" xfId="9323"/>
    <cellStyle name="SAPBEXaggItemX 6 12" xfId="9324"/>
    <cellStyle name="SAPBEXaggItemX 6 12 2" xfId="9325"/>
    <cellStyle name="SAPBEXaggItemX 6 12 3" xfId="9326"/>
    <cellStyle name="SAPBEXaggItemX 6 13" xfId="9327"/>
    <cellStyle name="SAPBEXaggItemX 6 13 2" xfId="9328"/>
    <cellStyle name="SAPBEXaggItemX 6 13 3" xfId="9329"/>
    <cellStyle name="SAPBEXaggItemX 6 14" xfId="9330"/>
    <cellStyle name="SAPBEXaggItemX 6 14 2" xfId="9331"/>
    <cellStyle name="SAPBEXaggItemX 6 14 3" xfId="9332"/>
    <cellStyle name="SAPBEXaggItemX 6 15" xfId="9333"/>
    <cellStyle name="SAPBEXaggItemX 6 15 2" xfId="9334"/>
    <cellStyle name="SAPBEXaggItemX 6 15 3" xfId="9335"/>
    <cellStyle name="SAPBEXaggItemX 6 16" xfId="9336"/>
    <cellStyle name="SAPBEXaggItemX 6 2" xfId="9337"/>
    <cellStyle name="SAPBEXaggItemX 6 2 2" xfId="9338"/>
    <cellStyle name="SAPBEXaggItemX 6 2 3" xfId="9339"/>
    <cellStyle name="SAPBEXaggItemX 6 3" xfId="9340"/>
    <cellStyle name="SAPBEXaggItemX 6 3 2" xfId="9341"/>
    <cellStyle name="SAPBEXaggItemX 6 3 3" xfId="9342"/>
    <cellStyle name="SAPBEXaggItemX 6 4" xfId="9343"/>
    <cellStyle name="SAPBEXaggItemX 6 4 2" xfId="9344"/>
    <cellStyle name="SAPBEXaggItemX 6 4 3" xfId="9345"/>
    <cellStyle name="SAPBEXaggItemX 6 5" xfId="9346"/>
    <cellStyle name="SAPBEXaggItemX 6 5 2" xfId="9347"/>
    <cellStyle name="SAPBEXaggItemX 6 5 3" xfId="9348"/>
    <cellStyle name="SAPBEXaggItemX 6 6" xfId="9349"/>
    <cellStyle name="SAPBEXaggItemX 6 6 2" xfId="9350"/>
    <cellStyle name="SAPBEXaggItemX 6 6 3" xfId="9351"/>
    <cellStyle name="SAPBEXaggItemX 6 7" xfId="9352"/>
    <cellStyle name="SAPBEXaggItemX 6 7 2" xfId="9353"/>
    <cellStyle name="SAPBEXaggItemX 6 7 3" xfId="9354"/>
    <cellStyle name="SAPBEXaggItemX 6 8" xfId="9355"/>
    <cellStyle name="SAPBEXaggItemX 6 8 2" xfId="9356"/>
    <cellStyle name="SAPBEXaggItemX 6 8 3" xfId="9357"/>
    <cellStyle name="SAPBEXaggItemX 6 9" xfId="9358"/>
    <cellStyle name="SAPBEXaggItemX 6 9 2" xfId="9359"/>
    <cellStyle name="SAPBEXaggItemX 6 9 3" xfId="9360"/>
    <cellStyle name="SAPBEXaggItemX 7" xfId="9361"/>
    <cellStyle name="SAPBEXaggItemX 7 10" xfId="9362"/>
    <cellStyle name="SAPBEXaggItemX 7 10 2" xfId="9363"/>
    <cellStyle name="SAPBEXaggItemX 7 10 3" xfId="9364"/>
    <cellStyle name="SAPBEXaggItemX 7 11" xfId="9365"/>
    <cellStyle name="SAPBEXaggItemX 7 11 2" xfId="9366"/>
    <cellStyle name="SAPBEXaggItemX 7 11 3" xfId="9367"/>
    <cellStyle name="SAPBEXaggItemX 7 12" xfId="9368"/>
    <cellStyle name="SAPBEXaggItemX 7 12 2" xfId="9369"/>
    <cellStyle name="SAPBEXaggItemX 7 12 3" xfId="9370"/>
    <cellStyle name="SAPBEXaggItemX 7 13" xfId="9371"/>
    <cellStyle name="SAPBEXaggItemX 7 13 2" xfId="9372"/>
    <cellStyle name="SAPBEXaggItemX 7 13 3" xfId="9373"/>
    <cellStyle name="SAPBEXaggItemX 7 14" xfId="9374"/>
    <cellStyle name="SAPBEXaggItemX 7 14 2" xfId="9375"/>
    <cellStyle name="SAPBEXaggItemX 7 14 3" xfId="9376"/>
    <cellStyle name="SAPBEXaggItemX 7 15" xfId="9377"/>
    <cellStyle name="SAPBEXaggItemX 7 15 2" xfId="9378"/>
    <cellStyle name="SAPBEXaggItemX 7 15 3" xfId="9379"/>
    <cellStyle name="SAPBEXaggItemX 7 16" xfId="9380"/>
    <cellStyle name="SAPBEXaggItemX 7 2" xfId="9381"/>
    <cellStyle name="SAPBEXaggItemX 7 2 2" xfId="9382"/>
    <cellStyle name="SAPBEXaggItemX 7 2 3" xfId="9383"/>
    <cellStyle name="SAPBEXaggItemX 7 3" xfId="9384"/>
    <cellStyle name="SAPBEXaggItemX 7 3 2" xfId="9385"/>
    <cellStyle name="SAPBEXaggItemX 7 3 3" xfId="9386"/>
    <cellStyle name="SAPBEXaggItemX 7 4" xfId="9387"/>
    <cellStyle name="SAPBEXaggItemX 7 4 2" xfId="9388"/>
    <cellStyle name="SAPBEXaggItemX 7 4 3" xfId="9389"/>
    <cellStyle name="SAPBEXaggItemX 7 5" xfId="9390"/>
    <cellStyle name="SAPBEXaggItemX 7 5 2" xfId="9391"/>
    <cellStyle name="SAPBEXaggItemX 7 5 3" xfId="9392"/>
    <cellStyle name="SAPBEXaggItemX 7 6" xfId="9393"/>
    <cellStyle name="SAPBEXaggItemX 7 6 2" xfId="9394"/>
    <cellStyle name="SAPBEXaggItemX 7 6 3" xfId="9395"/>
    <cellStyle name="SAPBEXaggItemX 7 7" xfId="9396"/>
    <cellStyle name="SAPBEXaggItemX 7 7 2" xfId="9397"/>
    <cellStyle name="SAPBEXaggItemX 7 7 3" xfId="9398"/>
    <cellStyle name="SAPBEXaggItemX 7 8" xfId="9399"/>
    <cellStyle name="SAPBEXaggItemX 7 8 2" xfId="9400"/>
    <cellStyle name="SAPBEXaggItemX 7 8 3" xfId="9401"/>
    <cellStyle name="SAPBEXaggItemX 7 9" xfId="9402"/>
    <cellStyle name="SAPBEXaggItemX 7 9 2" xfId="9403"/>
    <cellStyle name="SAPBEXaggItemX 7 9 3" xfId="9404"/>
    <cellStyle name="SAPBEXaggItemX 8" xfId="9405"/>
    <cellStyle name="SAPBEXaggItemX 8 10" xfId="9406"/>
    <cellStyle name="SAPBEXaggItemX 8 10 2" xfId="9407"/>
    <cellStyle name="SAPBEXaggItemX 8 10 3" xfId="9408"/>
    <cellStyle name="SAPBEXaggItemX 8 11" xfId="9409"/>
    <cellStyle name="SAPBEXaggItemX 8 11 2" xfId="9410"/>
    <cellStyle name="SAPBEXaggItemX 8 11 3" xfId="9411"/>
    <cellStyle name="SAPBEXaggItemX 8 12" xfId="9412"/>
    <cellStyle name="SAPBEXaggItemX 8 12 2" xfId="9413"/>
    <cellStyle name="SAPBEXaggItemX 8 12 3" xfId="9414"/>
    <cellStyle name="SAPBEXaggItemX 8 13" xfId="9415"/>
    <cellStyle name="SAPBEXaggItemX 8 13 2" xfId="9416"/>
    <cellStyle name="SAPBEXaggItemX 8 13 3" xfId="9417"/>
    <cellStyle name="SAPBEXaggItemX 8 14" xfId="9418"/>
    <cellStyle name="SAPBEXaggItemX 8 14 2" xfId="9419"/>
    <cellStyle name="SAPBEXaggItemX 8 14 3" xfId="9420"/>
    <cellStyle name="SAPBEXaggItemX 8 15" xfId="9421"/>
    <cellStyle name="SAPBEXaggItemX 8 15 2" xfId="9422"/>
    <cellStyle name="SAPBEXaggItemX 8 15 3" xfId="9423"/>
    <cellStyle name="SAPBEXaggItemX 8 16" xfId="9424"/>
    <cellStyle name="SAPBEXaggItemX 8 2" xfId="9425"/>
    <cellStyle name="SAPBEXaggItemX 8 2 2" xfId="9426"/>
    <cellStyle name="SAPBEXaggItemX 8 2 3" xfId="9427"/>
    <cellStyle name="SAPBEXaggItemX 8 3" xfId="9428"/>
    <cellStyle name="SAPBEXaggItemX 8 3 2" xfId="9429"/>
    <cellStyle name="SAPBEXaggItemX 8 3 3" xfId="9430"/>
    <cellStyle name="SAPBEXaggItemX 8 4" xfId="9431"/>
    <cellStyle name="SAPBEXaggItemX 8 4 2" xfId="9432"/>
    <cellStyle name="SAPBEXaggItemX 8 4 3" xfId="9433"/>
    <cellStyle name="SAPBEXaggItemX 8 5" xfId="9434"/>
    <cellStyle name="SAPBEXaggItemX 8 5 2" xfId="9435"/>
    <cellStyle name="SAPBEXaggItemX 8 5 3" xfId="9436"/>
    <cellStyle name="SAPBEXaggItemX 8 6" xfId="9437"/>
    <cellStyle name="SAPBEXaggItemX 8 6 2" xfId="9438"/>
    <cellStyle name="SAPBEXaggItemX 8 6 3" xfId="9439"/>
    <cellStyle name="SAPBEXaggItemX 8 7" xfId="9440"/>
    <cellStyle name="SAPBEXaggItemX 8 7 2" xfId="9441"/>
    <cellStyle name="SAPBEXaggItemX 8 7 3" xfId="9442"/>
    <cellStyle name="SAPBEXaggItemX 8 8" xfId="9443"/>
    <cellStyle name="SAPBEXaggItemX 8 8 2" xfId="9444"/>
    <cellStyle name="SAPBEXaggItemX 8 8 3" xfId="9445"/>
    <cellStyle name="SAPBEXaggItemX 8 9" xfId="9446"/>
    <cellStyle name="SAPBEXaggItemX 8 9 2" xfId="9447"/>
    <cellStyle name="SAPBEXaggItemX 8 9 3" xfId="9448"/>
    <cellStyle name="SAPBEXaggItemX 9" xfId="9449"/>
    <cellStyle name="SAPBEXaggItemX 9 10" xfId="9450"/>
    <cellStyle name="SAPBEXaggItemX 9 10 2" xfId="9451"/>
    <cellStyle name="SAPBEXaggItemX 9 10 3" xfId="9452"/>
    <cellStyle name="SAPBEXaggItemX 9 11" xfId="9453"/>
    <cellStyle name="SAPBEXaggItemX 9 11 2" xfId="9454"/>
    <cellStyle name="SAPBEXaggItemX 9 11 3" xfId="9455"/>
    <cellStyle name="SAPBEXaggItemX 9 12" xfId="9456"/>
    <cellStyle name="SAPBEXaggItemX 9 12 2" xfId="9457"/>
    <cellStyle name="SAPBEXaggItemX 9 12 3" xfId="9458"/>
    <cellStyle name="SAPBEXaggItemX 9 13" xfId="9459"/>
    <cellStyle name="SAPBEXaggItemX 9 13 2" xfId="9460"/>
    <cellStyle name="SAPBEXaggItemX 9 13 3" xfId="9461"/>
    <cellStyle name="SAPBEXaggItemX 9 14" xfId="9462"/>
    <cellStyle name="SAPBEXaggItemX 9 14 2" xfId="9463"/>
    <cellStyle name="SAPBEXaggItemX 9 14 3" xfId="9464"/>
    <cellStyle name="SAPBEXaggItemX 9 15" xfId="9465"/>
    <cellStyle name="SAPBEXaggItemX 9 15 2" xfId="9466"/>
    <cellStyle name="SAPBEXaggItemX 9 15 3" xfId="9467"/>
    <cellStyle name="SAPBEXaggItemX 9 16" xfId="9468"/>
    <cellStyle name="SAPBEXaggItemX 9 2" xfId="9469"/>
    <cellStyle name="SAPBEXaggItemX 9 2 2" xfId="9470"/>
    <cellStyle name="SAPBEXaggItemX 9 2 3" xfId="9471"/>
    <cellStyle name="SAPBEXaggItemX 9 3" xfId="9472"/>
    <cellStyle name="SAPBEXaggItemX 9 3 2" xfId="9473"/>
    <cellStyle name="SAPBEXaggItemX 9 3 3" xfId="9474"/>
    <cellStyle name="SAPBEXaggItemX 9 4" xfId="9475"/>
    <cellStyle name="SAPBEXaggItemX 9 4 2" xfId="9476"/>
    <cellStyle name="SAPBEXaggItemX 9 4 3" xfId="9477"/>
    <cellStyle name="SAPBEXaggItemX 9 5" xfId="9478"/>
    <cellStyle name="SAPBEXaggItemX 9 5 2" xfId="9479"/>
    <cellStyle name="SAPBEXaggItemX 9 5 3" xfId="9480"/>
    <cellStyle name="SAPBEXaggItemX 9 6" xfId="9481"/>
    <cellStyle name="SAPBEXaggItemX 9 6 2" xfId="9482"/>
    <cellStyle name="SAPBEXaggItemX 9 6 3" xfId="9483"/>
    <cellStyle name="SAPBEXaggItemX 9 7" xfId="9484"/>
    <cellStyle name="SAPBEXaggItemX 9 7 2" xfId="9485"/>
    <cellStyle name="SAPBEXaggItemX 9 7 3" xfId="9486"/>
    <cellStyle name="SAPBEXaggItemX 9 8" xfId="9487"/>
    <cellStyle name="SAPBEXaggItemX 9 8 2" xfId="9488"/>
    <cellStyle name="SAPBEXaggItemX 9 8 3" xfId="9489"/>
    <cellStyle name="SAPBEXaggItemX 9 9" xfId="9490"/>
    <cellStyle name="SAPBEXaggItemX 9 9 2" xfId="9491"/>
    <cellStyle name="SAPBEXaggItemX 9 9 3" xfId="9492"/>
    <cellStyle name="SAPBEXchaText" xfId="9493"/>
    <cellStyle name="SAPBEXchaText 10" xfId="9494"/>
    <cellStyle name="SAPBEXchaText 10 10" xfId="9495"/>
    <cellStyle name="SAPBEXchaText 10 10 2" xfId="9496"/>
    <cellStyle name="SAPBEXchaText 10 10 3" xfId="9497"/>
    <cellStyle name="SAPBEXchaText 10 11" xfId="9498"/>
    <cellStyle name="SAPBEXchaText 10 11 2" xfId="9499"/>
    <cellStyle name="SAPBEXchaText 10 11 3" xfId="9500"/>
    <cellStyle name="SAPBEXchaText 10 12" xfId="9501"/>
    <cellStyle name="SAPBEXchaText 10 12 2" xfId="9502"/>
    <cellStyle name="SAPBEXchaText 10 12 3" xfId="9503"/>
    <cellStyle name="SAPBEXchaText 10 13" xfId="9504"/>
    <cellStyle name="SAPBEXchaText 10 13 2" xfId="9505"/>
    <cellStyle name="SAPBEXchaText 10 13 3" xfId="9506"/>
    <cellStyle name="SAPBEXchaText 10 14" xfId="9507"/>
    <cellStyle name="SAPBEXchaText 10 14 2" xfId="9508"/>
    <cellStyle name="SAPBEXchaText 10 14 3" xfId="9509"/>
    <cellStyle name="SAPBEXchaText 10 15" xfId="9510"/>
    <cellStyle name="SAPBEXchaText 10 15 2" xfId="9511"/>
    <cellStyle name="SAPBEXchaText 10 15 3" xfId="9512"/>
    <cellStyle name="SAPBEXchaText 10 16" xfId="9513"/>
    <cellStyle name="SAPBEXchaText 10 2" xfId="9514"/>
    <cellStyle name="SAPBEXchaText 10 2 2" xfId="9515"/>
    <cellStyle name="SAPBEXchaText 10 2 3" xfId="9516"/>
    <cellStyle name="SAPBEXchaText 10 3" xfId="9517"/>
    <cellStyle name="SAPBEXchaText 10 3 2" xfId="9518"/>
    <cellStyle name="SAPBEXchaText 10 3 3" xfId="9519"/>
    <cellStyle name="SAPBEXchaText 10 4" xfId="9520"/>
    <cellStyle name="SAPBEXchaText 10 4 2" xfId="9521"/>
    <cellStyle name="SAPBEXchaText 10 4 3" xfId="9522"/>
    <cellStyle name="SAPBEXchaText 10 5" xfId="9523"/>
    <cellStyle name="SAPBEXchaText 10 5 2" xfId="9524"/>
    <cellStyle name="SAPBEXchaText 10 5 3" xfId="9525"/>
    <cellStyle name="SAPBEXchaText 10 6" xfId="9526"/>
    <cellStyle name="SAPBEXchaText 10 6 2" xfId="9527"/>
    <cellStyle name="SAPBEXchaText 10 6 3" xfId="9528"/>
    <cellStyle name="SAPBEXchaText 10 7" xfId="9529"/>
    <cellStyle name="SAPBEXchaText 10 7 2" xfId="9530"/>
    <cellStyle name="SAPBEXchaText 10 7 3" xfId="9531"/>
    <cellStyle name="SAPBEXchaText 10 8" xfId="9532"/>
    <cellStyle name="SAPBEXchaText 10 8 2" xfId="9533"/>
    <cellStyle name="SAPBEXchaText 10 8 3" xfId="9534"/>
    <cellStyle name="SAPBEXchaText 10 9" xfId="9535"/>
    <cellStyle name="SAPBEXchaText 10 9 2" xfId="9536"/>
    <cellStyle name="SAPBEXchaText 10 9 3" xfId="9537"/>
    <cellStyle name="SAPBEXchaText 11" xfId="9538"/>
    <cellStyle name="SAPBEXchaText 11 10" xfId="9539"/>
    <cellStyle name="SAPBEXchaText 11 10 2" xfId="9540"/>
    <cellStyle name="SAPBEXchaText 11 10 3" xfId="9541"/>
    <cellStyle name="SAPBEXchaText 11 11" xfId="9542"/>
    <cellStyle name="SAPBEXchaText 11 11 2" xfId="9543"/>
    <cellStyle name="SAPBEXchaText 11 11 3" xfId="9544"/>
    <cellStyle name="SAPBEXchaText 11 12" xfId="9545"/>
    <cellStyle name="SAPBEXchaText 11 12 2" xfId="9546"/>
    <cellStyle name="SAPBEXchaText 11 12 3" xfId="9547"/>
    <cellStyle name="SAPBEXchaText 11 13" xfId="9548"/>
    <cellStyle name="SAPBEXchaText 11 13 2" xfId="9549"/>
    <cellStyle name="SAPBEXchaText 11 13 3" xfId="9550"/>
    <cellStyle name="SAPBEXchaText 11 14" xfId="9551"/>
    <cellStyle name="SAPBEXchaText 11 14 2" xfId="9552"/>
    <cellStyle name="SAPBEXchaText 11 14 3" xfId="9553"/>
    <cellStyle name="SAPBEXchaText 11 15" xfId="9554"/>
    <cellStyle name="SAPBEXchaText 11 15 2" xfId="9555"/>
    <cellStyle name="SAPBEXchaText 11 15 3" xfId="9556"/>
    <cellStyle name="SAPBEXchaText 11 16" xfId="9557"/>
    <cellStyle name="SAPBEXchaText 11 2" xfId="9558"/>
    <cellStyle name="SAPBEXchaText 11 2 2" xfId="9559"/>
    <cellStyle name="SAPBEXchaText 11 2 3" xfId="9560"/>
    <cellStyle name="SAPBEXchaText 11 3" xfId="9561"/>
    <cellStyle name="SAPBEXchaText 11 3 2" xfId="9562"/>
    <cellStyle name="SAPBEXchaText 11 3 3" xfId="9563"/>
    <cellStyle name="SAPBEXchaText 11 4" xfId="9564"/>
    <cellStyle name="SAPBEXchaText 11 4 2" xfId="9565"/>
    <cellStyle name="SAPBEXchaText 11 4 3" xfId="9566"/>
    <cellStyle name="SAPBEXchaText 11 5" xfId="9567"/>
    <cellStyle name="SAPBEXchaText 11 5 2" xfId="9568"/>
    <cellStyle name="SAPBEXchaText 11 5 3" xfId="9569"/>
    <cellStyle name="SAPBEXchaText 11 6" xfId="9570"/>
    <cellStyle name="SAPBEXchaText 11 6 2" xfId="9571"/>
    <cellStyle name="SAPBEXchaText 11 6 3" xfId="9572"/>
    <cellStyle name="SAPBEXchaText 11 7" xfId="9573"/>
    <cellStyle name="SAPBEXchaText 11 7 2" xfId="9574"/>
    <cellStyle name="SAPBEXchaText 11 7 3" xfId="9575"/>
    <cellStyle name="SAPBEXchaText 11 8" xfId="9576"/>
    <cellStyle name="SAPBEXchaText 11 8 2" xfId="9577"/>
    <cellStyle name="SAPBEXchaText 11 8 3" xfId="9578"/>
    <cellStyle name="SAPBEXchaText 11 9" xfId="9579"/>
    <cellStyle name="SAPBEXchaText 11 9 2" xfId="9580"/>
    <cellStyle name="SAPBEXchaText 11 9 3" xfId="9581"/>
    <cellStyle name="SAPBEXchaText 12" xfId="9582"/>
    <cellStyle name="SAPBEXchaText 12 10" xfId="9583"/>
    <cellStyle name="SAPBEXchaText 12 10 2" xfId="9584"/>
    <cellStyle name="SAPBEXchaText 12 10 3" xfId="9585"/>
    <cellStyle name="SAPBEXchaText 12 11" xfId="9586"/>
    <cellStyle name="SAPBEXchaText 12 11 2" xfId="9587"/>
    <cellStyle name="SAPBEXchaText 12 11 3" xfId="9588"/>
    <cellStyle name="SAPBEXchaText 12 12" xfId="9589"/>
    <cellStyle name="SAPBEXchaText 12 12 2" xfId="9590"/>
    <cellStyle name="SAPBEXchaText 12 12 3" xfId="9591"/>
    <cellStyle name="SAPBEXchaText 12 13" xfId="9592"/>
    <cellStyle name="SAPBEXchaText 12 13 2" xfId="9593"/>
    <cellStyle name="SAPBEXchaText 12 13 3" xfId="9594"/>
    <cellStyle name="SAPBEXchaText 12 14" xfId="9595"/>
    <cellStyle name="SAPBEXchaText 12 14 2" xfId="9596"/>
    <cellStyle name="SAPBEXchaText 12 14 3" xfId="9597"/>
    <cellStyle name="SAPBEXchaText 12 15" xfId="9598"/>
    <cellStyle name="SAPBEXchaText 12 15 2" xfId="9599"/>
    <cellStyle name="SAPBEXchaText 12 15 3" xfId="9600"/>
    <cellStyle name="SAPBEXchaText 12 16" xfId="9601"/>
    <cellStyle name="SAPBEXchaText 12 2" xfId="9602"/>
    <cellStyle name="SAPBEXchaText 12 2 2" xfId="9603"/>
    <cellStyle name="SAPBEXchaText 12 2 3" xfId="9604"/>
    <cellStyle name="SAPBEXchaText 12 3" xfId="9605"/>
    <cellStyle name="SAPBEXchaText 12 3 2" xfId="9606"/>
    <cellStyle name="SAPBEXchaText 12 3 3" xfId="9607"/>
    <cellStyle name="SAPBEXchaText 12 4" xfId="9608"/>
    <cellStyle name="SAPBEXchaText 12 4 2" xfId="9609"/>
    <cellStyle name="SAPBEXchaText 12 4 3" xfId="9610"/>
    <cellStyle name="SAPBEXchaText 12 5" xfId="9611"/>
    <cellStyle name="SAPBEXchaText 12 5 2" xfId="9612"/>
    <cellStyle name="SAPBEXchaText 12 5 3" xfId="9613"/>
    <cellStyle name="SAPBEXchaText 12 6" xfId="9614"/>
    <cellStyle name="SAPBEXchaText 12 6 2" xfId="9615"/>
    <cellStyle name="SAPBEXchaText 12 6 3" xfId="9616"/>
    <cellStyle name="SAPBEXchaText 12 7" xfId="9617"/>
    <cellStyle name="SAPBEXchaText 12 7 2" xfId="9618"/>
    <cellStyle name="SAPBEXchaText 12 7 3" xfId="9619"/>
    <cellStyle name="SAPBEXchaText 12 8" xfId="9620"/>
    <cellStyle name="SAPBEXchaText 12 8 2" xfId="9621"/>
    <cellStyle name="SAPBEXchaText 12 8 3" xfId="9622"/>
    <cellStyle name="SAPBEXchaText 12 9" xfId="9623"/>
    <cellStyle name="SAPBEXchaText 12 9 2" xfId="9624"/>
    <cellStyle name="SAPBEXchaText 12 9 3" xfId="9625"/>
    <cellStyle name="SAPBEXchaText 13" xfId="9626"/>
    <cellStyle name="SAPBEXchaText 13 10" xfId="9627"/>
    <cellStyle name="SAPBEXchaText 13 10 2" xfId="9628"/>
    <cellStyle name="SAPBEXchaText 13 10 3" xfId="9629"/>
    <cellStyle name="SAPBEXchaText 13 11" xfId="9630"/>
    <cellStyle name="SAPBEXchaText 13 11 2" xfId="9631"/>
    <cellStyle name="SAPBEXchaText 13 11 3" xfId="9632"/>
    <cellStyle name="SAPBEXchaText 13 12" xfId="9633"/>
    <cellStyle name="SAPBEXchaText 13 12 2" xfId="9634"/>
    <cellStyle name="SAPBEXchaText 13 12 3" xfId="9635"/>
    <cellStyle name="SAPBEXchaText 13 13" xfId="9636"/>
    <cellStyle name="SAPBEXchaText 13 13 2" xfId="9637"/>
    <cellStyle name="SAPBEXchaText 13 13 3" xfId="9638"/>
    <cellStyle name="SAPBEXchaText 13 14" xfId="9639"/>
    <cellStyle name="SAPBEXchaText 13 14 2" xfId="9640"/>
    <cellStyle name="SAPBEXchaText 13 14 3" xfId="9641"/>
    <cellStyle name="SAPBEXchaText 13 15" xfId="9642"/>
    <cellStyle name="SAPBEXchaText 13 15 2" xfId="9643"/>
    <cellStyle name="SAPBEXchaText 13 15 3" xfId="9644"/>
    <cellStyle name="SAPBEXchaText 13 16" xfId="9645"/>
    <cellStyle name="SAPBEXchaText 13 2" xfId="9646"/>
    <cellStyle name="SAPBEXchaText 13 2 2" xfId="9647"/>
    <cellStyle name="SAPBEXchaText 13 2 3" xfId="9648"/>
    <cellStyle name="SAPBEXchaText 13 3" xfId="9649"/>
    <cellStyle name="SAPBEXchaText 13 3 2" xfId="9650"/>
    <cellStyle name="SAPBEXchaText 13 3 3" xfId="9651"/>
    <cellStyle name="SAPBEXchaText 13 4" xfId="9652"/>
    <cellStyle name="SAPBEXchaText 13 4 2" xfId="9653"/>
    <cellStyle name="SAPBEXchaText 13 4 3" xfId="9654"/>
    <cellStyle name="SAPBEXchaText 13 5" xfId="9655"/>
    <cellStyle name="SAPBEXchaText 13 5 2" xfId="9656"/>
    <cellStyle name="SAPBEXchaText 13 5 3" xfId="9657"/>
    <cellStyle name="SAPBEXchaText 13 6" xfId="9658"/>
    <cellStyle name="SAPBEXchaText 13 6 2" xfId="9659"/>
    <cellStyle name="SAPBEXchaText 13 6 3" xfId="9660"/>
    <cellStyle name="SAPBEXchaText 13 7" xfId="9661"/>
    <cellStyle name="SAPBEXchaText 13 7 2" xfId="9662"/>
    <cellStyle name="SAPBEXchaText 13 7 3" xfId="9663"/>
    <cellStyle name="SAPBEXchaText 13 8" xfId="9664"/>
    <cellStyle name="SAPBEXchaText 13 8 2" xfId="9665"/>
    <cellStyle name="SAPBEXchaText 13 8 3" xfId="9666"/>
    <cellStyle name="SAPBEXchaText 13 9" xfId="9667"/>
    <cellStyle name="SAPBEXchaText 13 9 2" xfId="9668"/>
    <cellStyle name="SAPBEXchaText 13 9 3" xfId="9669"/>
    <cellStyle name="SAPBEXchaText 14" xfId="9670"/>
    <cellStyle name="SAPBEXchaText 14 2" xfId="9671"/>
    <cellStyle name="SAPBEXchaText 14 3" xfId="9672"/>
    <cellStyle name="SAPBEXchaText 15" xfId="9673"/>
    <cellStyle name="SAPBEXchaText 15 2" xfId="9674"/>
    <cellStyle name="SAPBEXchaText 15 3" xfId="9675"/>
    <cellStyle name="SAPBEXchaText 16" xfId="9676"/>
    <cellStyle name="SAPBEXchaText 16 2" xfId="9677"/>
    <cellStyle name="SAPBEXchaText 16 3" xfId="9678"/>
    <cellStyle name="SAPBEXchaText 17" xfId="9679"/>
    <cellStyle name="SAPBEXchaText 17 2" xfId="9680"/>
    <cellStyle name="SAPBEXchaText 17 3" xfId="9681"/>
    <cellStyle name="SAPBEXchaText 18" xfId="9682"/>
    <cellStyle name="SAPBEXchaText 18 2" xfId="9683"/>
    <cellStyle name="SAPBEXchaText 18 3" xfId="9684"/>
    <cellStyle name="SAPBEXchaText 19" xfId="9685"/>
    <cellStyle name="SAPBEXchaText 19 2" xfId="9686"/>
    <cellStyle name="SAPBEXchaText 19 3" xfId="9687"/>
    <cellStyle name="SAPBEXchaText 2" xfId="9688"/>
    <cellStyle name="SAPBEXchaText 20" xfId="9689"/>
    <cellStyle name="SAPBEXchaText 20 2" xfId="9690"/>
    <cellStyle name="SAPBEXchaText 20 3" xfId="9691"/>
    <cellStyle name="SAPBEXchaText 21" xfId="9692"/>
    <cellStyle name="SAPBEXchaText 21 2" xfId="9693"/>
    <cellStyle name="SAPBEXchaText 21 3" xfId="9694"/>
    <cellStyle name="SAPBEXchaText 22" xfId="9695"/>
    <cellStyle name="SAPBEXchaText 22 2" xfId="9696"/>
    <cellStyle name="SAPBEXchaText 22 3" xfId="9697"/>
    <cellStyle name="SAPBEXchaText 23" xfId="9698"/>
    <cellStyle name="SAPBEXchaText 23 2" xfId="9699"/>
    <cellStyle name="SAPBEXchaText 23 3" xfId="9700"/>
    <cellStyle name="SAPBEXchaText 24" xfId="9701"/>
    <cellStyle name="SAPBEXchaText 24 2" xfId="9702"/>
    <cellStyle name="SAPBEXchaText 24 3" xfId="9703"/>
    <cellStyle name="SAPBEXchaText 25" xfId="9704"/>
    <cellStyle name="SAPBEXchaText 25 2" xfId="9705"/>
    <cellStyle name="SAPBEXchaText 25 3" xfId="9706"/>
    <cellStyle name="SAPBEXchaText 26" xfId="9707"/>
    <cellStyle name="SAPBEXchaText 26 2" xfId="9708"/>
    <cellStyle name="SAPBEXchaText 26 3" xfId="9709"/>
    <cellStyle name="SAPBEXchaText 27" xfId="9710"/>
    <cellStyle name="SAPBEXchaText 27 2" xfId="9711"/>
    <cellStyle name="SAPBEXchaText 27 3" xfId="9712"/>
    <cellStyle name="SAPBEXchaText 28" xfId="9713"/>
    <cellStyle name="SAPBEXchaText 29" xfId="32650"/>
    <cellStyle name="SAPBEXchaText 3" xfId="9714"/>
    <cellStyle name="SAPBEXchaText 30" xfId="32854"/>
    <cellStyle name="SAPBEXchaText 4" xfId="9715"/>
    <cellStyle name="SAPBEXchaText 5" xfId="9716"/>
    <cellStyle name="SAPBEXchaText 6" xfId="9717"/>
    <cellStyle name="SAPBEXchaText 6 10" xfId="9718"/>
    <cellStyle name="SAPBEXchaText 6 10 2" xfId="9719"/>
    <cellStyle name="SAPBEXchaText 6 10 3" xfId="9720"/>
    <cellStyle name="SAPBEXchaText 6 11" xfId="9721"/>
    <cellStyle name="SAPBEXchaText 6 11 2" xfId="9722"/>
    <cellStyle name="SAPBEXchaText 6 11 3" xfId="9723"/>
    <cellStyle name="SAPBEXchaText 6 12" xfId="9724"/>
    <cellStyle name="SAPBEXchaText 6 12 2" xfId="9725"/>
    <cellStyle name="SAPBEXchaText 6 12 3" xfId="9726"/>
    <cellStyle name="SAPBEXchaText 6 13" xfId="9727"/>
    <cellStyle name="SAPBEXchaText 6 13 2" xfId="9728"/>
    <cellStyle name="SAPBEXchaText 6 13 3" xfId="9729"/>
    <cellStyle name="SAPBEXchaText 6 14" xfId="9730"/>
    <cellStyle name="SAPBEXchaText 6 14 2" xfId="9731"/>
    <cellStyle name="SAPBEXchaText 6 14 3" xfId="9732"/>
    <cellStyle name="SAPBEXchaText 6 15" xfId="9733"/>
    <cellStyle name="SAPBEXchaText 6 15 2" xfId="9734"/>
    <cellStyle name="SAPBEXchaText 6 15 3" xfId="9735"/>
    <cellStyle name="SAPBEXchaText 6 16" xfId="9736"/>
    <cellStyle name="SAPBEXchaText 6 2" xfId="9737"/>
    <cellStyle name="SAPBEXchaText 6 2 2" xfId="9738"/>
    <cellStyle name="SAPBEXchaText 6 2 3" xfId="9739"/>
    <cellStyle name="SAPBEXchaText 6 3" xfId="9740"/>
    <cellStyle name="SAPBEXchaText 6 3 2" xfId="9741"/>
    <cellStyle name="SAPBEXchaText 6 3 3" xfId="9742"/>
    <cellStyle name="SAPBEXchaText 6 4" xfId="9743"/>
    <cellStyle name="SAPBEXchaText 6 4 2" xfId="9744"/>
    <cellStyle name="SAPBEXchaText 6 4 3" xfId="9745"/>
    <cellStyle name="SAPBEXchaText 6 5" xfId="9746"/>
    <cellStyle name="SAPBEXchaText 6 5 2" xfId="9747"/>
    <cellStyle name="SAPBEXchaText 6 5 3" xfId="9748"/>
    <cellStyle name="SAPBEXchaText 6 6" xfId="9749"/>
    <cellStyle name="SAPBEXchaText 6 6 2" xfId="9750"/>
    <cellStyle name="SAPBEXchaText 6 6 3" xfId="9751"/>
    <cellStyle name="SAPBEXchaText 6 7" xfId="9752"/>
    <cellStyle name="SAPBEXchaText 6 7 2" xfId="9753"/>
    <cellStyle name="SAPBEXchaText 6 7 3" xfId="9754"/>
    <cellStyle name="SAPBEXchaText 6 8" xfId="9755"/>
    <cellStyle name="SAPBEXchaText 6 8 2" xfId="9756"/>
    <cellStyle name="SAPBEXchaText 6 8 3" xfId="9757"/>
    <cellStyle name="SAPBEXchaText 6 9" xfId="9758"/>
    <cellStyle name="SAPBEXchaText 6 9 2" xfId="9759"/>
    <cellStyle name="SAPBEXchaText 6 9 3" xfId="9760"/>
    <cellStyle name="SAPBEXchaText 7" xfId="9761"/>
    <cellStyle name="SAPBEXchaText 7 10" xfId="9762"/>
    <cellStyle name="SAPBEXchaText 7 10 2" xfId="9763"/>
    <cellStyle name="SAPBEXchaText 7 10 3" xfId="9764"/>
    <cellStyle name="SAPBEXchaText 7 11" xfId="9765"/>
    <cellStyle name="SAPBEXchaText 7 11 2" xfId="9766"/>
    <cellStyle name="SAPBEXchaText 7 11 3" xfId="9767"/>
    <cellStyle name="SAPBEXchaText 7 12" xfId="9768"/>
    <cellStyle name="SAPBEXchaText 7 12 2" xfId="9769"/>
    <cellStyle name="SAPBEXchaText 7 12 3" xfId="9770"/>
    <cellStyle name="SAPBEXchaText 7 13" xfId="9771"/>
    <cellStyle name="SAPBEXchaText 7 13 2" xfId="9772"/>
    <cellStyle name="SAPBEXchaText 7 13 3" xfId="9773"/>
    <cellStyle name="SAPBEXchaText 7 14" xfId="9774"/>
    <cellStyle name="SAPBEXchaText 7 14 2" xfId="9775"/>
    <cellStyle name="SAPBEXchaText 7 14 3" xfId="9776"/>
    <cellStyle name="SAPBEXchaText 7 15" xfId="9777"/>
    <cellStyle name="SAPBEXchaText 7 15 2" xfId="9778"/>
    <cellStyle name="SAPBEXchaText 7 15 3" xfId="9779"/>
    <cellStyle name="SAPBEXchaText 7 16" xfId="9780"/>
    <cellStyle name="SAPBEXchaText 7 2" xfId="9781"/>
    <cellStyle name="SAPBEXchaText 7 2 2" xfId="9782"/>
    <cellStyle name="SAPBEXchaText 7 2 3" xfId="9783"/>
    <cellStyle name="SAPBEXchaText 7 3" xfId="9784"/>
    <cellStyle name="SAPBEXchaText 7 3 2" xfId="9785"/>
    <cellStyle name="SAPBEXchaText 7 3 3" xfId="9786"/>
    <cellStyle name="SAPBEXchaText 7 4" xfId="9787"/>
    <cellStyle name="SAPBEXchaText 7 4 2" xfId="9788"/>
    <cellStyle name="SAPBEXchaText 7 4 3" xfId="9789"/>
    <cellStyle name="SAPBEXchaText 7 5" xfId="9790"/>
    <cellStyle name="SAPBEXchaText 7 5 2" xfId="9791"/>
    <cellStyle name="SAPBEXchaText 7 5 3" xfId="9792"/>
    <cellStyle name="SAPBEXchaText 7 6" xfId="9793"/>
    <cellStyle name="SAPBEXchaText 7 6 2" xfId="9794"/>
    <cellStyle name="SAPBEXchaText 7 6 3" xfId="9795"/>
    <cellStyle name="SAPBEXchaText 7 7" xfId="9796"/>
    <cellStyle name="SAPBEXchaText 7 7 2" xfId="9797"/>
    <cellStyle name="SAPBEXchaText 7 7 3" xfId="9798"/>
    <cellStyle name="SAPBEXchaText 7 8" xfId="9799"/>
    <cellStyle name="SAPBEXchaText 7 8 2" xfId="9800"/>
    <cellStyle name="SAPBEXchaText 7 8 3" xfId="9801"/>
    <cellStyle name="SAPBEXchaText 7 9" xfId="9802"/>
    <cellStyle name="SAPBEXchaText 7 9 2" xfId="9803"/>
    <cellStyle name="SAPBEXchaText 7 9 3" xfId="9804"/>
    <cellStyle name="SAPBEXchaText 8" xfId="9805"/>
    <cellStyle name="SAPBEXchaText 8 10" xfId="9806"/>
    <cellStyle name="SAPBEXchaText 8 10 2" xfId="9807"/>
    <cellStyle name="SAPBEXchaText 8 10 3" xfId="9808"/>
    <cellStyle name="SAPBEXchaText 8 11" xfId="9809"/>
    <cellStyle name="SAPBEXchaText 8 11 2" xfId="9810"/>
    <cellStyle name="SAPBEXchaText 8 11 3" xfId="9811"/>
    <cellStyle name="SAPBEXchaText 8 12" xfId="9812"/>
    <cellStyle name="SAPBEXchaText 8 12 2" xfId="9813"/>
    <cellStyle name="SAPBEXchaText 8 12 3" xfId="9814"/>
    <cellStyle name="SAPBEXchaText 8 13" xfId="9815"/>
    <cellStyle name="SAPBEXchaText 8 13 2" xfId="9816"/>
    <cellStyle name="SAPBEXchaText 8 13 3" xfId="9817"/>
    <cellStyle name="SAPBEXchaText 8 14" xfId="9818"/>
    <cellStyle name="SAPBEXchaText 8 14 2" xfId="9819"/>
    <cellStyle name="SAPBEXchaText 8 14 3" xfId="9820"/>
    <cellStyle name="SAPBEXchaText 8 15" xfId="9821"/>
    <cellStyle name="SAPBEXchaText 8 15 2" xfId="9822"/>
    <cellStyle name="SAPBEXchaText 8 15 3" xfId="9823"/>
    <cellStyle name="SAPBEXchaText 8 16" xfId="9824"/>
    <cellStyle name="SAPBEXchaText 8 2" xfId="9825"/>
    <cellStyle name="SAPBEXchaText 8 2 2" xfId="9826"/>
    <cellStyle name="SAPBEXchaText 8 2 3" xfId="9827"/>
    <cellStyle name="SAPBEXchaText 8 3" xfId="9828"/>
    <cellStyle name="SAPBEXchaText 8 3 2" xfId="9829"/>
    <cellStyle name="SAPBEXchaText 8 3 3" xfId="9830"/>
    <cellStyle name="SAPBEXchaText 8 4" xfId="9831"/>
    <cellStyle name="SAPBEXchaText 8 4 2" xfId="9832"/>
    <cellStyle name="SAPBEXchaText 8 4 3" xfId="9833"/>
    <cellStyle name="SAPBEXchaText 8 5" xfId="9834"/>
    <cellStyle name="SAPBEXchaText 8 5 2" xfId="9835"/>
    <cellStyle name="SAPBEXchaText 8 5 3" xfId="9836"/>
    <cellStyle name="SAPBEXchaText 8 6" xfId="9837"/>
    <cellStyle name="SAPBEXchaText 8 6 2" xfId="9838"/>
    <cellStyle name="SAPBEXchaText 8 6 3" xfId="9839"/>
    <cellStyle name="SAPBEXchaText 8 7" xfId="9840"/>
    <cellStyle name="SAPBEXchaText 8 7 2" xfId="9841"/>
    <cellStyle name="SAPBEXchaText 8 7 3" xfId="9842"/>
    <cellStyle name="SAPBEXchaText 8 8" xfId="9843"/>
    <cellStyle name="SAPBEXchaText 8 8 2" xfId="9844"/>
    <cellStyle name="SAPBEXchaText 8 8 3" xfId="9845"/>
    <cellStyle name="SAPBEXchaText 8 9" xfId="9846"/>
    <cellStyle name="SAPBEXchaText 8 9 2" xfId="9847"/>
    <cellStyle name="SAPBEXchaText 8 9 3" xfId="9848"/>
    <cellStyle name="SAPBEXchaText 9" xfId="9849"/>
    <cellStyle name="SAPBEXchaText 9 10" xfId="9850"/>
    <cellStyle name="SAPBEXchaText 9 10 2" xfId="9851"/>
    <cellStyle name="SAPBEXchaText 9 10 3" xfId="9852"/>
    <cellStyle name="SAPBEXchaText 9 11" xfId="9853"/>
    <cellStyle name="SAPBEXchaText 9 11 2" xfId="9854"/>
    <cellStyle name="SAPBEXchaText 9 11 3" xfId="9855"/>
    <cellStyle name="SAPBEXchaText 9 12" xfId="9856"/>
    <cellStyle name="SAPBEXchaText 9 12 2" xfId="9857"/>
    <cellStyle name="SAPBEXchaText 9 12 3" xfId="9858"/>
    <cellStyle name="SAPBEXchaText 9 13" xfId="9859"/>
    <cellStyle name="SAPBEXchaText 9 13 2" xfId="9860"/>
    <cellStyle name="SAPBEXchaText 9 13 3" xfId="9861"/>
    <cellStyle name="SAPBEXchaText 9 14" xfId="9862"/>
    <cellStyle name="SAPBEXchaText 9 14 2" xfId="9863"/>
    <cellStyle name="SAPBEXchaText 9 14 3" xfId="9864"/>
    <cellStyle name="SAPBEXchaText 9 15" xfId="9865"/>
    <cellStyle name="SAPBEXchaText 9 15 2" xfId="9866"/>
    <cellStyle name="SAPBEXchaText 9 15 3" xfId="9867"/>
    <cellStyle name="SAPBEXchaText 9 16" xfId="9868"/>
    <cellStyle name="SAPBEXchaText 9 2" xfId="9869"/>
    <cellStyle name="SAPBEXchaText 9 2 2" xfId="9870"/>
    <cellStyle name="SAPBEXchaText 9 2 3" xfId="9871"/>
    <cellStyle name="SAPBEXchaText 9 3" xfId="9872"/>
    <cellStyle name="SAPBEXchaText 9 3 2" xfId="9873"/>
    <cellStyle name="SAPBEXchaText 9 3 3" xfId="9874"/>
    <cellStyle name="SAPBEXchaText 9 4" xfId="9875"/>
    <cellStyle name="SAPBEXchaText 9 4 2" xfId="9876"/>
    <cellStyle name="SAPBEXchaText 9 4 3" xfId="9877"/>
    <cellStyle name="SAPBEXchaText 9 5" xfId="9878"/>
    <cellStyle name="SAPBEXchaText 9 5 2" xfId="9879"/>
    <cellStyle name="SAPBEXchaText 9 5 3" xfId="9880"/>
    <cellStyle name="SAPBEXchaText 9 6" xfId="9881"/>
    <cellStyle name="SAPBEXchaText 9 6 2" xfId="9882"/>
    <cellStyle name="SAPBEXchaText 9 6 3" xfId="9883"/>
    <cellStyle name="SAPBEXchaText 9 7" xfId="9884"/>
    <cellStyle name="SAPBEXchaText 9 7 2" xfId="9885"/>
    <cellStyle name="SAPBEXchaText 9 7 3" xfId="9886"/>
    <cellStyle name="SAPBEXchaText 9 8" xfId="9887"/>
    <cellStyle name="SAPBEXchaText 9 8 2" xfId="9888"/>
    <cellStyle name="SAPBEXchaText 9 8 3" xfId="9889"/>
    <cellStyle name="SAPBEXchaText 9 9" xfId="9890"/>
    <cellStyle name="SAPBEXchaText 9 9 2" xfId="9891"/>
    <cellStyle name="SAPBEXchaText 9 9 3" xfId="9892"/>
    <cellStyle name="SAPBEXexcBad7" xfId="9893"/>
    <cellStyle name="SAPBEXexcBad7 10" xfId="9894"/>
    <cellStyle name="SAPBEXexcBad7 10 10" xfId="9895"/>
    <cellStyle name="SAPBEXexcBad7 10 10 2" xfId="9896"/>
    <cellStyle name="SAPBEXexcBad7 10 10 3" xfId="9897"/>
    <cellStyle name="SAPBEXexcBad7 10 11" xfId="9898"/>
    <cellStyle name="SAPBEXexcBad7 10 11 2" xfId="9899"/>
    <cellStyle name="SAPBEXexcBad7 10 11 3" xfId="9900"/>
    <cellStyle name="SAPBEXexcBad7 10 12" xfId="9901"/>
    <cellStyle name="SAPBEXexcBad7 10 12 2" xfId="9902"/>
    <cellStyle name="SAPBEXexcBad7 10 12 3" xfId="9903"/>
    <cellStyle name="SAPBEXexcBad7 10 13" xfId="9904"/>
    <cellStyle name="SAPBEXexcBad7 10 13 2" xfId="9905"/>
    <cellStyle name="SAPBEXexcBad7 10 13 3" xfId="9906"/>
    <cellStyle name="SAPBEXexcBad7 10 14" xfId="9907"/>
    <cellStyle name="SAPBEXexcBad7 10 14 2" xfId="9908"/>
    <cellStyle name="SAPBEXexcBad7 10 14 3" xfId="9909"/>
    <cellStyle name="SAPBEXexcBad7 10 15" xfId="9910"/>
    <cellStyle name="SAPBEXexcBad7 10 15 2" xfId="9911"/>
    <cellStyle name="SAPBEXexcBad7 10 15 3" xfId="9912"/>
    <cellStyle name="SAPBEXexcBad7 10 16" xfId="9913"/>
    <cellStyle name="SAPBEXexcBad7 10 2" xfId="9914"/>
    <cellStyle name="SAPBEXexcBad7 10 2 2" xfId="9915"/>
    <cellStyle name="SAPBEXexcBad7 10 2 3" xfId="9916"/>
    <cellStyle name="SAPBEXexcBad7 10 3" xfId="9917"/>
    <cellStyle name="SAPBEXexcBad7 10 3 2" xfId="9918"/>
    <cellStyle name="SAPBEXexcBad7 10 3 3" xfId="9919"/>
    <cellStyle name="SAPBEXexcBad7 10 4" xfId="9920"/>
    <cellStyle name="SAPBEXexcBad7 10 4 2" xfId="9921"/>
    <cellStyle name="SAPBEXexcBad7 10 4 3" xfId="9922"/>
    <cellStyle name="SAPBEXexcBad7 10 5" xfId="9923"/>
    <cellStyle name="SAPBEXexcBad7 10 5 2" xfId="9924"/>
    <cellStyle name="SAPBEXexcBad7 10 5 3" xfId="9925"/>
    <cellStyle name="SAPBEXexcBad7 10 6" xfId="9926"/>
    <cellStyle name="SAPBEXexcBad7 10 6 2" xfId="9927"/>
    <cellStyle name="SAPBEXexcBad7 10 6 3" xfId="9928"/>
    <cellStyle name="SAPBEXexcBad7 10 7" xfId="9929"/>
    <cellStyle name="SAPBEXexcBad7 10 7 2" xfId="9930"/>
    <cellStyle name="SAPBEXexcBad7 10 7 3" xfId="9931"/>
    <cellStyle name="SAPBEXexcBad7 10 8" xfId="9932"/>
    <cellStyle name="SAPBEXexcBad7 10 8 2" xfId="9933"/>
    <cellStyle name="SAPBEXexcBad7 10 8 3" xfId="9934"/>
    <cellStyle name="SAPBEXexcBad7 10 9" xfId="9935"/>
    <cellStyle name="SAPBEXexcBad7 10 9 2" xfId="9936"/>
    <cellStyle name="SAPBEXexcBad7 10 9 3" xfId="9937"/>
    <cellStyle name="SAPBEXexcBad7 11" xfId="9938"/>
    <cellStyle name="SAPBEXexcBad7 11 10" xfId="9939"/>
    <cellStyle name="SAPBEXexcBad7 11 10 2" xfId="9940"/>
    <cellStyle name="SAPBEXexcBad7 11 10 3" xfId="9941"/>
    <cellStyle name="SAPBEXexcBad7 11 11" xfId="9942"/>
    <cellStyle name="SAPBEXexcBad7 11 11 2" xfId="9943"/>
    <cellStyle name="SAPBEXexcBad7 11 11 3" xfId="9944"/>
    <cellStyle name="SAPBEXexcBad7 11 12" xfId="9945"/>
    <cellStyle name="SAPBEXexcBad7 11 12 2" xfId="9946"/>
    <cellStyle name="SAPBEXexcBad7 11 12 3" xfId="9947"/>
    <cellStyle name="SAPBEXexcBad7 11 13" xfId="9948"/>
    <cellStyle name="SAPBEXexcBad7 11 13 2" xfId="9949"/>
    <cellStyle name="SAPBEXexcBad7 11 13 3" xfId="9950"/>
    <cellStyle name="SAPBEXexcBad7 11 14" xfId="9951"/>
    <cellStyle name="SAPBEXexcBad7 11 14 2" xfId="9952"/>
    <cellStyle name="SAPBEXexcBad7 11 14 3" xfId="9953"/>
    <cellStyle name="SAPBEXexcBad7 11 15" xfId="9954"/>
    <cellStyle name="SAPBEXexcBad7 11 15 2" xfId="9955"/>
    <cellStyle name="SAPBEXexcBad7 11 15 3" xfId="9956"/>
    <cellStyle name="SAPBEXexcBad7 11 16" xfId="9957"/>
    <cellStyle name="SAPBEXexcBad7 11 2" xfId="9958"/>
    <cellStyle name="SAPBEXexcBad7 11 2 2" xfId="9959"/>
    <cellStyle name="SAPBEXexcBad7 11 2 3" xfId="9960"/>
    <cellStyle name="SAPBEXexcBad7 11 3" xfId="9961"/>
    <cellStyle name="SAPBEXexcBad7 11 3 2" xfId="9962"/>
    <cellStyle name="SAPBEXexcBad7 11 3 3" xfId="9963"/>
    <cellStyle name="SAPBEXexcBad7 11 4" xfId="9964"/>
    <cellStyle name="SAPBEXexcBad7 11 4 2" xfId="9965"/>
    <cellStyle name="SAPBEXexcBad7 11 4 3" xfId="9966"/>
    <cellStyle name="SAPBEXexcBad7 11 5" xfId="9967"/>
    <cellStyle name="SAPBEXexcBad7 11 5 2" xfId="9968"/>
    <cellStyle name="SAPBEXexcBad7 11 5 3" xfId="9969"/>
    <cellStyle name="SAPBEXexcBad7 11 6" xfId="9970"/>
    <cellStyle name="SAPBEXexcBad7 11 6 2" xfId="9971"/>
    <cellStyle name="SAPBEXexcBad7 11 6 3" xfId="9972"/>
    <cellStyle name="SAPBEXexcBad7 11 7" xfId="9973"/>
    <cellStyle name="SAPBEXexcBad7 11 7 2" xfId="9974"/>
    <cellStyle name="SAPBEXexcBad7 11 7 3" xfId="9975"/>
    <cellStyle name="SAPBEXexcBad7 11 8" xfId="9976"/>
    <cellStyle name="SAPBEXexcBad7 11 8 2" xfId="9977"/>
    <cellStyle name="SAPBEXexcBad7 11 8 3" xfId="9978"/>
    <cellStyle name="SAPBEXexcBad7 11 9" xfId="9979"/>
    <cellStyle name="SAPBEXexcBad7 11 9 2" xfId="9980"/>
    <cellStyle name="SAPBEXexcBad7 11 9 3" xfId="9981"/>
    <cellStyle name="SAPBEXexcBad7 12" xfId="9982"/>
    <cellStyle name="SAPBEXexcBad7 12 10" xfId="9983"/>
    <cellStyle name="SAPBEXexcBad7 12 10 2" xfId="9984"/>
    <cellStyle name="SAPBEXexcBad7 12 10 3" xfId="9985"/>
    <cellStyle name="SAPBEXexcBad7 12 11" xfId="9986"/>
    <cellStyle name="SAPBEXexcBad7 12 11 2" xfId="9987"/>
    <cellStyle name="SAPBEXexcBad7 12 11 3" xfId="9988"/>
    <cellStyle name="SAPBEXexcBad7 12 12" xfId="9989"/>
    <cellStyle name="SAPBEXexcBad7 12 12 2" xfId="9990"/>
    <cellStyle name="SAPBEXexcBad7 12 12 3" xfId="9991"/>
    <cellStyle name="SAPBEXexcBad7 12 13" xfId="9992"/>
    <cellStyle name="SAPBEXexcBad7 12 13 2" xfId="9993"/>
    <cellStyle name="SAPBEXexcBad7 12 13 3" xfId="9994"/>
    <cellStyle name="SAPBEXexcBad7 12 14" xfId="9995"/>
    <cellStyle name="SAPBEXexcBad7 12 14 2" xfId="9996"/>
    <cellStyle name="SAPBEXexcBad7 12 14 3" xfId="9997"/>
    <cellStyle name="SAPBEXexcBad7 12 15" xfId="9998"/>
    <cellStyle name="SAPBEXexcBad7 12 15 2" xfId="9999"/>
    <cellStyle name="SAPBEXexcBad7 12 15 3" xfId="10000"/>
    <cellStyle name="SAPBEXexcBad7 12 16" xfId="10001"/>
    <cellStyle name="SAPBEXexcBad7 12 2" xfId="10002"/>
    <cellStyle name="SAPBEXexcBad7 12 2 2" xfId="10003"/>
    <cellStyle name="SAPBEXexcBad7 12 2 3" xfId="10004"/>
    <cellStyle name="SAPBEXexcBad7 12 3" xfId="10005"/>
    <cellStyle name="SAPBEXexcBad7 12 3 2" xfId="10006"/>
    <cellStyle name="SAPBEXexcBad7 12 3 3" xfId="10007"/>
    <cellStyle name="SAPBEXexcBad7 12 4" xfId="10008"/>
    <cellStyle name="SAPBEXexcBad7 12 4 2" xfId="10009"/>
    <cellStyle name="SAPBEXexcBad7 12 4 3" xfId="10010"/>
    <cellStyle name="SAPBEXexcBad7 12 5" xfId="10011"/>
    <cellStyle name="SAPBEXexcBad7 12 5 2" xfId="10012"/>
    <cellStyle name="SAPBEXexcBad7 12 5 3" xfId="10013"/>
    <cellStyle name="SAPBEXexcBad7 12 6" xfId="10014"/>
    <cellStyle name="SAPBEXexcBad7 12 6 2" xfId="10015"/>
    <cellStyle name="SAPBEXexcBad7 12 6 3" xfId="10016"/>
    <cellStyle name="SAPBEXexcBad7 12 7" xfId="10017"/>
    <cellStyle name="SAPBEXexcBad7 12 7 2" xfId="10018"/>
    <cellStyle name="SAPBEXexcBad7 12 7 3" xfId="10019"/>
    <cellStyle name="SAPBEXexcBad7 12 8" xfId="10020"/>
    <cellStyle name="SAPBEXexcBad7 12 8 2" xfId="10021"/>
    <cellStyle name="SAPBEXexcBad7 12 8 3" xfId="10022"/>
    <cellStyle name="SAPBEXexcBad7 12 9" xfId="10023"/>
    <cellStyle name="SAPBEXexcBad7 12 9 2" xfId="10024"/>
    <cellStyle name="SAPBEXexcBad7 12 9 3" xfId="10025"/>
    <cellStyle name="SAPBEXexcBad7 13" xfId="10026"/>
    <cellStyle name="SAPBEXexcBad7 13 10" xfId="10027"/>
    <cellStyle name="SAPBEXexcBad7 13 10 2" xfId="10028"/>
    <cellStyle name="SAPBEXexcBad7 13 10 3" xfId="10029"/>
    <cellStyle name="SAPBEXexcBad7 13 11" xfId="10030"/>
    <cellStyle name="SAPBEXexcBad7 13 11 2" xfId="10031"/>
    <cellStyle name="SAPBEXexcBad7 13 11 3" xfId="10032"/>
    <cellStyle name="SAPBEXexcBad7 13 12" xfId="10033"/>
    <cellStyle name="SAPBEXexcBad7 13 12 2" xfId="10034"/>
    <cellStyle name="SAPBEXexcBad7 13 12 3" xfId="10035"/>
    <cellStyle name="SAPBEXexcBad7 13 13" xfId="10036"/>
    <cellStyle name="SAPBEXexcBad7 13 13 2" xfId="10037"/>
    <cellStyle name="SAPBEXexcBad7 13 13 3" xfId="10038"/>
    <cellStyle name="SAPBEXexcBad7 13 14" xfId="10039"/>
    <cellStyle name="SAPBEXexcBad7 13 14 2" xfId="10040"/>
    <cellStyle name="SAPBEXexcBad7 13 14 3" xfId="10041"/>
    <cellStyle name="SAPBEXexcBad7 13 15" xfId="10042"/>
    <cellStyle name="SAPBEXexcBad7 13 15 2" xfId="10043"/>
    <cellStyle name="SAPBEXexcBad7 13 15 3" xfId="10044"/>
    <cellStyle name="SAPBEXexcBad7 13 16" xfId="10045"/>
    <cellStyle name="SAPBEXexcBad7 13 2" xfId="10046"/>
    <cellStyle name="SAPBEXexcBad7 13 2 2" xfId="10047"/>
    <cellStyle name="SAPBEXexcBad7 13 2 3" xfId="10048"/>
    <cellStyle name="SAPBEXexcBad7 13 3" xfId="10049"/>
    <cellStyle name="SAPBEXexcBad7 13 3 2" xfId="10050"/>
    <cellStyle name="SAPBEXexcBad7 13 3 3" xfId="10051"/>
    <cellStyle name="SAPBEXexcBad7 13 4" xfId="10052"/>
    <cellStyle name="SAPBEXexcBad7 13 4 2" xfId="10053"/>
    <cellStyle name="SAPBEXexcBad7 13 4 3" xfId="10054"/>
    <cellStyle name="SAPBEXexcBad7 13 5" xfId="10055"/>
    <cellStyle name="SAPBEXexcBad7 13 5 2" xfId="10056"/>
    <cellStyle name="SAPBEXexcBad7 13 5 3" xfId="10057"/>
    <cellStyle name="SAPBEXexcBad7 13 6" xfId="10058"/>
    <cellStyle name="SAPBEXexcBad7 13 6 2" xfId="10059"/>
    <cellStyle name="SAPBEXexcBad7 13 6 3" xfId="10060"/>
    <cellStyle name="SAPBEXexcBad7 13 7" xfId="10061"/>
    <cellStyle name="SAPBEXexcBad7 13 7 2" xfId="10062"/>
    <cellStyle name="SAPBEXexcBad7 13 7 3" xfId="10063"/>
    <cellStyle name="SAPBEXexcBad7 13 8" xfId="10064"/>
    <cellStyle name="SAPBEXexcBad7 13 8 2" xfId="10065"/>
    <cellStyle name="SAPBEXexcBad7 13 8 3" xfId="10066"/>
    <cellStyle name="SAPBEXexcBad7 13 9" xfId="10067"/>
    <cellStyle name="SAPBEXexcBad7 13 9 2" xfId="10068"/>
    <cellStyle name="SAPBEXexcBad7 13 9 3" xfId="10069"/>
    <cellStyle name="SAPBEXexcBad7 14" xfId="10070"/>
    <cellStyle name="SAPBEXexcBad7 14 2" xfId="10071"/>
    <cellStyle name="SAPBEXexcBad7 14 3" xfId="10072"/>
    <cellStyle name="SAPBEXexcBad7 15" xfId="10073"/>
    <cellStyle name="SAPBEXexcBad7 15 2" xfId="10074"/>
    <cellStyle name="SAPBEXexcBad7 15 3" xfId="10075"/>
    <cellStyle name="SAPBEXexcBad7 16" xfId="10076"/>
    <cellStyle name="SAPBEXexcBad7 16 2" xfId="10077"/>
    <cellStyle name="SAPBEXexcBad7 16 3" xfId="10078"/>
    <cellStyle name="SAPBEXexcBad7 17" xfId="10079"/>
    <cellStyle name="SAPBEXexcBad7 17 2" xfId="10080"/>
    <cellStyle name="SAPBEXexcBad7 17 3" xfId="10081"/>
    <cellStyle name="SAPBEXexcBad7 18" xfId="10082"/>
    <cellStyle name="SAPBEXexcBad7 18 2" xfId="10083"/>
    <cellStyle name="SAPBEXexcBad7 18 3" xfId="10084"/>
    <cellStyle name="SAPBEXexcBad7 19" xfId="10085"/>
    <cellStyle name="SAPBEXexcBad7 19 2" xfId="10086"/>
    <cellStyle name="SAPBEXexcBad7 19 3" xfId="10087"/>
    <cellStyle name="SAPBEXexcBad7 2" xfId="10088"/>
    <cellStyle name="SAPBEXexcBad7 20" xfId="10089"/>
    <cellStyle name="SAPBEXexcBad7 20 2" xfId="10090"/>
    <cellStyle name="SAPBEXexcBad7 20 3" xfId="10091"/>
    <cellStyle name="SAPBEXexcBad7 21" xfId="10092"/>
    <cellStyle name="SAPBEXexcBad7 21 2" xfId="10093"/>
    <cellStyle name="SAPBEXexcBad7 21 3" xfId="10094"/>
    <cellStyle name="SAPBEXexcBad7 22" xfId="10095"/>
    <cellStyle name="SAPBEXexcBad7 22 2" xfId="10096"/>
    <cellStyle name="SAPBEXexcBad7 22 3" xfId="10097"/>
    <cellStyle name="SAPBEXexcBad7 23" xfId="10098"/>
    <cellStyle name="SAPBEXexcBad7 23 2" xfId="10099"/>
    <cellStyle name="SAPBEXexcBad7 23 3" xfId="10100"/>
    <cellStyle name="SAPBEXexcBad7 24" xfId="10101"/>
    <cellStyle name="SAPBEXexcBad7 24 2" xfId="10102"/>
    <cellStyle name="SAPBEXexcBad7 24 3" xfId="10103"/>
    <cellStyle name="SAPBEXexcBad7 25" xfId="10104"/>
    <cellStyle name="SAPBEXexcBad7 25 2" xfId="10105"/>
    <cellStyle name="SAPBEXexcBad7 25 3" xfId="10106"/>
    <cellStyle name="SAPBEXexcBad7 26" xfId="10107"/>
    <cellStyle name="SAPBEXexcBad7 26 2" xfId="10108"/>
    <cellStyle name="SAPBEXexcBad7 26 3" xfId="10109"/>
    <cellStyle name="SAPBEXexcBad7 27" xfId="10110"/>
    <cellStyle name="SAPBEXexcBad7 27 2" xfId="10111"/>
    <cellStyle name="SAPBEXexcBad7 27 3" xfId="10112"/>
    <cellStyle name="SAPBEXexcBad7 28" xfId="10113"/>
    <cellStyle name="SAPBEXexcBad7 29" xfId="32649"/>
    <cellStyle name="SAPBEXexcBad7 3" xfId="10114"/>
    <cellStyle name="SAPBEXexcBad7 30" xfId="32853"/>
    <cellStyle name="SAPBEXexcBad7 4" xfId="10115"/>
    <cellStyle name="SAPBEXexcBad7 5" xfId="10116"/>
    <cellStyle name="SAPBEXexcBad7 6" xfId="10117"/>
    <cellStyle name="SAPBEXexcBad7 6 10" xfId="10118"/>
    <cellStyle name="SAPBEXexcBad7 6 10 2" xfId="10119"/>
    <cellStyle name="SAPBEXexcBad7 6 10 3" xfId="10120"/>
    <cellStyle name="SAPBEXexcBad7 6 11" xfId="10121"/>
    <cellStyle name="SAPBEXexcBad7 6 11 2" xfId="10122"/>
    <cellStyle name="SAPBEXexcBad7 6 11 3" xfId="10123"/>
    <cellStyle name="SAPBEXexcBad7 6 12" xfId="10124"/>
    <cellStyle name="SAPBEXexcBad7 6 12 2" xfId="10125"/>
    <cellStyle name="SAPBEXexcBad7 6 12 3" xfId="10126"/>
    <cellStyle name="SAPBEXexcBad7 6 13" xfId="10127"/>
    <cellStyle name="SAPBEXexcBad7 6 13 2" xfId="10128"/>
    <cellStyle name="SAPBEXexcBad7 6 13 3" xfId="10129"/>
    <cellStyle name="SAPBEXexcBad7 6 14" xfId="10130"/>
    <cellStyle name="SAPBEXexcBad7 6 14 2" xfId="10131"/>
    <cellStyle name="SAPBEXexcBad7 6 14 3" xfId="10132"/>
    <cellStyle name="SAPBEXexcBad7 6 15" xfId="10133"/>
    <cellStyle name="SAPBEXexcBad7 6 15 2" xfId="10134"/>
    <cellStyle name="SAPBEXexcBad7 6 15 3" xfId="10135"/>
    <cellStyle name="SAPBEXexcBad7 6 16" xfId="10136"/>
    <cellStyle name="SAPBEXexcBad7 6 2" xfId="10137"/>
    <cellStyle name="SAPBEXexcBad7 6 2 2" xfId="10138"/>
    <cellStyle name="SAPBEXexcBad7 6 2 3" xfId="10139"/>
    <cellStyle name="SAPBEXexcBad7 6 3" xfId="10140"/>
    <cellStyle name="SAPBEXexcBad7 6 3 2" xfId="10141"/>
    <cellStyle name="SAPBEXexcBad7 6 3 3" xfId="10142"/>
    <cellStyle name="SAPBEXexcBad7 6 4" xfId="10143"/>
    <cellStyle name="SAPBEXexcBad7 6 4 2" xfId="10144"/>
    <cellStyle name="SAPBEXexcBad7 6 4 3" xfId="10145"/>
    <cellStyle name="SAPBEXexcBad7 6 5" xfId="10146"/>
    <cellStyle name="SAPBEXexcBad7 6 5 2" xfId="10147"/>
    <cellStyle name="SAPBEXexcBad7 6 5 3" xfId="10148"/>
    <cellStyle name="SAPBEXexcBad7 6 6" xfId="10149"/>
    <cellStyle name="SAPBEXexcBad7 6 6 2" xfId="10150"/>
    <cellStyle name="SAPBEXexcBad7 6 6 3" xfId="10151"/>
    <cellStyle name="SAPBEXexcBad7 6 7" xfId="10152"/>
    <cellStyle name="SAPBEXexcBad7 6 7 2" xfId="10153"/>
    <cellStyle name="SAPBEXexcBad7 6 7 3" xfId="10154"/>
    <cellStyle name="SAPBEXexcBad7 6 8" xfId="10155"/>
    <cellStyle name="SAPBEXexcBad7 6 8 2" xfId="10156"/>
    <cellStyle name="SAPBEXexcBad7 6 8 3" xfId="10157"/>
    <cellStyle name="SAPBEXexcBad7 6 9" xfId="10158"/>
    <cellStyle name="SAPBEXexcBad7 6 9 2" xfId="10159"/>
    <cellStyle name="SAPBEXexcBad7 6 9 3" xfId="10160"/>
    <cellStyle name="SAPBEXexcBad7 7" xfId="10161"/>
    <cellStyle name="SAPBEXexcBad7 7 10" xfId="10162"/>
    <cellStyle name="SAPBEXexcBad7 7 10 2" xfId="10163"/>
    <cellStyle name="SAPBEXexcBad7 7 10 3" xfId="10164"/>
    <cellStyle name="SAPBEXexcBad7 7 11" xfId="10165"/>
    <cellStyle name="SAPBEXexcBad7 7 11 2" xfId="10166"/>
    <cellStyle name="SAPBEXexcBad7 7 11 3" xfId="10167"/>
    <cellStyle name="SAPBEXexcBad7 7 12" xfId="10168"/>
    <cellStyle name="SAPBEXexcBad7 7 12 2" xfId="10169"/>
    <cellStyle name="SAPBEXexcBad7 7 12 3" xfId="10170"/>
    <cellStyle name="SAPBEXexcBad7 7 13" xfId="10171"/>
    <cellStyle name="SAPBEXexcBad7 7 13 2" xfId="10172"/>
    <cellStyle name="SAPBEXexcBad7 7 13 3" xfId="10173"/>
    <cellStyle name="SAPBEXexcBad7 7 14" xfId="10174"/>
    <cellStyle name="SAPBEXexcBad7 7 14 2" xfId="10175"/>
    <cellStyle name="SAPBEXexcBad7 7 14 3" xfId="10176"/>
    <cellStyle name="SAPBEXexcBad7 7 15" xfId="10177"/>
    <cellStyle name="SAPBEXexcBad7 7 15 2" xfId="10178"/>
    <cellStyle name="SAPBEXexcBad7 7 15 3" xfId="10179"/>
    <cellStyle name="SAPBEXexcBad7 7 16" xfId="10180"/>
    <cellStyle name="SAPBEXexcBad7 7 2" xfId="10181"/>
    <cellStyle name="SAPBEXexcBad7 7 2 2" xfId="10182"/>
    <cellStyle name="SAPBEXexcBad7 7 2 3" xfId="10183"/>
    <cellStyle name="SAPBEXexcBad7 7 3" xfId="10184"/>
    <cellStyle name="SAPBEXexcBad7 7 3 2" xfId="10185"/>
    <cellStyle name="SAPBEXexcBad7 7 3 3" xfId="10186"/>
    <cellStyle name="SAPBEXexcBad7 7 4" xfId="10187"/>
    <cellStyle name="SAPBEXexcBad7 7 4 2" xfId="10188"/>
    <cellStyle name="SAPBEXexcBad7 7 4 3" xfId="10189"/>
    <cellStyle name="SAPBEXexcBad7 7 5" xfId="10190"/>
    <cellStyle name="SAPBEXexcBad7 7 5 2" xfId="10191"/>
    <cellStyle name="SAPBEXexcBad7 7 5 3" xfId="10192"/>
    <cellStyle name="SAPBEXexcBad7 7 6" xfId="10193"/>
    <cellStyle name="SAPBEXexcBad7 7 6 2" xfId="10194"/>
    <cellStyle name="SAPBEXexcBad7 7 6 3" xfId="10195"/>
    <cellStyle name="SAPBEXexcBad7 7 7" xfId="10196"/>
    <cellStyle name="SAPBEXexcBad7 7 7 2" xfId="10197"/>
    <cellStyle name="SAPBEXexcBad7 7 7 3" xfId="10198"/>
    <cellStyle name="SAPBEXexcBad7 7 8" xfId="10199"/>
    <cellStyle name="SAPBEXexcBad7 7 8 2" xfId="10200"/>
    <cellStyle name="SAPBEXexcBad7 7 8 3" xfId="10201"/>
    <cellStyle name="SAPBEXexcBad7 7 9" xfId="10202"/>
    <cellStyle name="SAPBEXexcBad7 7 9 2" xfId="10203"/>
    <cellStyle name="SAPBEXexcBad7 7 9 3" xfId="10204"/>
    <cellStyle name="SAPBEXexcBad7 8" xfId="10205"/>
    <cellStyle name="SAPBEXexcBad7 8 10" xfId="10206"/>
    <cellStyle name="SAPBEXexcBad7 8 10 2" xfId="10207"/>
    <cellStyle name="SAPBEXexcBad7 8 10 3" xfId="10208"/>
    <cellStyle name="SAPBEXexcBad7 8 11" xfId="10209"/>
    <cellStyle name="SAPBEXexcBad7 8 11 2" xfId="10210"/>
    <cellStyle name="SAPBEXexcBad7 8 11 3" xfId="10211"/>
    <cellStyle name="SAPBEXexcBad7 8 12" xfId="10212"/>
    <cellStyle name="SAPBEXexcBad7 8 12 2" xfId="10213"/>
    <cellStyle name="SAPBEXexcBad7 8 12 3" xfId="10214"/>
    <cellStyle name="SAPBEXexcBad7 8 13" xfId="10215"/>
    <cellStyle name="SAPBEXexcBad7 8 13 2" xfId="10216"/>
    <cellStyle name="SAPBEXexcBad7 8 13 3" xfId="10217"/>
    <cellStyle name="SAPBEXexcBad7 8 14" xfId="10218"/>
    <cellStyle name="SAPBEXexcBad7 8 14 2" xfId="10219"/>
    <cellStyle name="SAPBEXexcBad7 8 14 3" xfId="10220"/>
    <cellStyle name="SAPBEXexcBad7 8 15" xfId="10221"/>
    <cellStyle name="SAPBEXexcBad7 8 15 2" xfId="10222"/>
    <cellStyle name="SAPBEXexcBad7 8 15 3" xfId="10223"/>
    <cellStyle name="SAPBEXexcBad7 8 16" xfId="10224"/>
    <cellStyle name="SAPBEXexcBad7 8 2" xfId="10225"/>
    <cellStyle name="SAPBEXexcBad7 8 2 2" xfId="10226"/>
    <cellStyle name="SAPBEXexcBad7 8 2 3" xfId="10227"/>
    <cellStyle name="SAPBEXexcBad7 8 3" xfId="10228"/>
    <cellStyle name="SAPBEXexcBad7 8 3 2" xfId="10229"/>
    <cellStyle name="SAPBEXexcBad7 8 3 3" xfId="10230"/>
    <cellStyle name="SAPBEXexcBad7 8 4" xfId="10231"/>
    <cellStyle name="SAPBEXexcBad7 8 4 2" xfId="10232"/>
    <cellStyle name="SAPBEXexcBad7 8 4 3" xfId="10233"/>
    <cellStyle name="SAPBEXexcBad7 8 5" xfId="10234"/>
    <cellStyle name="SAPBEXexcBad7 8 5 2" xfId="10235"/>
    <cellStyle name="SAPBEXexcBad7 8 5 3" xfId="10236"/>
    <cellStyle name="SAPBEXexcBad7 8 6" xfId="10237"/>
    <cellStyle name="SAPBEXexcBad7 8 6 2" xfId="10238"/>
    <cellStyle name="SAPBEXexcBad7 8 6 3" xfId="10239"/>
    <cellStyle name="SAPBEXexcBad7 8 7" xfId="10240"/>
    <cellStyle name="SAPBEXexcBad7 8 7 2" xfId="10241"/>
    <cellStyle name="SAPBEXexcBad7 8 7 3" xfId="10242"/>
    <cellStyle name="SAPBEXexcBad7 8 8" xfId="10243"/>
    <cellStyle name="SAPBEXexcBad7 8 8 2" xfId="10244"/>
    <cellStyle name="SAPBEXexcBad7 8 8 3" xfId="10245"/>
    <cellStyle name="SAPBEXexcBad7 8 9" xfId="10246"/>
    <cellStyle name="SAPBEXexcBad7 8 9 2" xfId="10247"/>
    <cellStyle name="SAPBEXexcBad7 8 9 3" xfId="10248"/>
    <cellStyle name="SAPBEXexcBad7 9" xfId="10249"/>
    <cellStyle name="SAPBEXexcBad7 9 10" xfId="10250"/>
    <cellStyle name="SAPBEXexcBad7 9 10 2" xfId="10251"/>
    <cellStyle name="SAPBEXexcBad7 9 10 3" xfId="10252"/>
    <cellStyle name="SAPBEXexcBad7 9 11" xfId="10253"/>
    <cellStyle name="SAPBEXexcBad7 9 11 2" xfId="10254"/>
    <cellStyle name="SAPBEXexcBad7 9 11 3" xfId="10255"/>
    <cellStyle name="SAPBEXexcBad7 9 12" xfId="10256"/>
    <cellStyle name="SAPBEXexcBad7 9 12 2" xfId="10257"/>
    <cellStyle name="SAPBEXexcBad7 9 12 3" xfId="10258"/>
    <cellStyle name="SAPBEXexcBad7 9 13" xfId="10259"/>
    <cellStyle name="SAPBEXexcBad7 9 13 2" xfId="10260"/>
    <cellStyle name="SAPBEXexcBad7 9 13 3" xfId="10261"/>
    <cellStyle name="SAPBEXexcBad7 9 14" xfId="10262"/>
    <cellStyle name="SAPBEXexcBad7 9 14 2" xfId="10263"/>
    <cellStyle name="SAPBEXexcBad7 9 14 3" xfId="10264"/>
    <cellStyle name="SAPBEXexcBad7 9 15" xfId="10265"/>
    <cellStyle name="SAPBEXexcBad7 9 15 2" xfId="10266"/>
    <cellStyle name="SAPBEXexcBad7 9 15 3" xfId="10267"/>
    <cellStyle name="SAPBEXexcBad7 9 16" xfId="10268"/>
    <cellStyle name="SAPBEXexcBad7 9 2" xfId="10269"/>
    <cellStyle name="SAPBEXexcBad7 9 2 2" xfId="10270"/>
    <cellStyle name="SAPBEXexcBad7 9 2 3" xfId="10271"/>
    <cellStyle name="SAPBEXexcBad7 9 3" xfId="10272"/>
    <cellStyle name="SAPBEXexcBad7 9 3 2" xfId="10273"/>
    <cellStyle name="SAPBEXexcBad7 9 3 3" xfId="10274"/>
    <cellStyle name="SAPBEXexcBad7 9 4" xfId="10275"/>
    <cellStyle name="SAPBEXexcBad7 9 4 2" xfId="10276"/>
    <cellStyle name="SAPBEXexcBad7 9 4 3" xfId="10277"/>
    <cellStyle name="SAPBEXexcBad7 9 5" xfId="10278"/>
    <cellStyle name="SAPBEXexcBad7 9 5 2" xfId="10279"/>
    <cellStyle name="SAPBEXexcBad7 9 5 3" xfId="10280"/>
    <cellStyle name="SAPBEXexcBad7 9 6" xfId="10281"/>
    <cellStyle name="SAPBEXexcBad7 9 6 2" xfId="10282"/>
    <cellStyle name="SAPBEXexcBad7 9 6 3" xfId="10283"/>
    <cellStyle name="SAPBEXexcBad7 9 7" xfId="10284"/>
    <cellStyle name="SAPBEXexcBad7 9 7 2" xfId="10285"/>
    <cellStyle name="SAPBEXexcBad7 9 7 3" xfId="10286"/>
    <cellStyle name="SAPBEXexcBad7 9 8" xfId="10287"/>
    <cellStyle name="SAPBEXexcBad7 9 8 2" xfId="10288"/>
    <cellStyle name="SAPBEXexcBad7 9 8 3" xfId="10289"/>
    <cellStyle name="SAPBEXexcBad7 9 9" xfId="10290"/>
    <cellStyle name="SAPBEXexcBad7 9 9 2" xfId="10291"/>
    <cellStyle name="SAPBEXexcBad7 9 9 3" xfId="10292"/>
    <cellStyle name="SAPBEXexcBad8" xfId="10293"/>
    <cellStyle name="SAPBEXexcBad8 10" xfId="10294"/>
    <cellStyle name="SAPBEXexcBad8 10 10" xfId="10295"/>
    <cellStyle name="SAPBEXexcBad8 10 10 2" xfId="10296"/>
    <cellStyle name="SAPBEXexcBad8 10 10 3" xfId="10297"/>
    <cellStyle name="SAPBEXexcBad8 10 11" xfId="10298"/>
    <cellStyle name="SAPBEXexcBad8 10 11 2" xfId="10299"/>
    <cellStyle name="SAPBEXexcBad8 10 11 3" xfId="10300"/>
    <cellStyle name="SAPBEXexcBad8 10 12" xfId="10301"/>
    <cellStyle name="SAPBEXexcBad8 10 12 2" xfId="10302"/>
    <cellStyle name="SAPBEXexcBad8 10 12 3" xfId="10303"/>
    <cellStyle name="SAPBEXexcBad8 10 13" xfId="10304"/>
    <cellStyle name="SAPBEXexcBad8 10 13 2" xfId="10305"/>
    <cellStyle name="SAPBEXexcBad8 10 13 3" xfId="10306"/>
    <cellStyle name="SAPBEXexcBad8 10 14" xfId="10307"/>
    <cellStyle name="SAPBEXexcBad8 10 14 2" xfId="10308"/>
    <cellStyle name="SAPBEXexcBad8 10 14 3" xfId="10309"/>
    <cellStyle name="SAPBEXexcBad8 10 15" xfId="10310"/>
    <cellStyle name="SAPBEXexcBad8 10 15 2" xfId="10311"/>
    <cellStyle name="SAPBEXexcBad8 10 15 3" xfId="10312"/>
    <cellStyle name="SAPBEXexcBad8 10 16" xfId="10313"/>
    <cellStyle name="SAPBEXexcBad8 10 2" xfId="10314"/>
    <cellStyle name="SAPBEXexcBad8 10 2 2" xfId="10315"/>
    <cellStyle name="SAPBEXexcBad8 10 2 3" xfId="10316"/>
    <cellStyle name="SAPBEXexcBad8 10 3" xfId="10317"/>
    <cellStyle name="SAPBEXexcBad8 10 3 2" xfId="10318"/>
    <cellStyle name="SAPBEXexcBad8 10 3 3" xfId="10319"/>
    <cellStyle name="SAPBEXexcBad8 10 4" xfId="10320"/>
    <cellStyle name="SAPBEXexcBad8 10 4 2" xfId="10321"/>
    <cellStyle name="SAPBEXexcBad8 10 4 3" xfId="10322"/>
    <cellStyle name="SAPBEXexcBad8 10 5" xfId="10323"/>
    <cellStyle name="SAPBEXexcBad8 10 5 2" xfId="10324"/>
    <cellStyle name="SAPBEXexcBad8 10 5 3" xfId="10325"/>
    <cellStyle name="SAPBEXexcBad8 10 6" xfId="10326"/>
    <cellStyle name="SAPBEXexcBad8 10 6 2" xfId="10327"/>
    <cellStyle name="SAPBEXexcBad8 10 6 3" xfId="10328"/>
    <cellStyle name="SAPBEXexcBad8 10 7" xfId="10329"/>
    <cellStyle name="SAPBEXexcBad8 10 7 2" xfId="10330"/>
    <cellStyle name="SAPBEXexcBad8 10 7 3" xfId="10331"/>
    <cellStyle name="SAPBEXexcBad8 10 8" xfId="10332"/>
    <cellStyle name="SAPBEXexcBad8 10 8 2" xfId="10333"/>
    <cellStyle name="SAPBEXexcBad8 10 8 3" xfId="10334"/>
    <cellStyle name="SAPBEXexcBad8 10 9" xfId="10335"/>
    <cellStyle name="SAPBEXexcBad8 10 9 2" xfId="10336"/>
    <cellStyle name="SAPBEXexcBad8 10 9 3" xfId="10337"/>
    <cellStyle name="SAPBEXexcBad8 11" xfId="10338"/>
    <cellStyle name="SAPBEXexcBad8 11 10" xfId="10339"/>
    <cellStyle name="SAPBEXexcBad8 11 10 2" xfId="10340"/>
    <cellStyle name="SAPBEXexcBad8 11 10 3" xfId="10341"/>
    <cellStyle name="SAPBEXexcBad8 11 11" xfId="10342"/>
    <cellStyle name="SAPBEXexcBad8 11 11 2" xfId="10343"/>
    <cellStyle name="SAPBEXexcBad8 11 11 3" xfId="10344"/>
    <cellStyle name="SAPBEXexcBad8 11 12" xfId="10345"/>
    <cellStyle name="SAPBEXexcBad8 11 12 2" xfId="10346"/>
    <cellStyle name="SAPBEXexcBad8 11 12 3" xfId="10347"/>
    <cellStyle name="SAPBEXexcBad8 11 13" xfId="10348"/>
    <cellStyle name="SAPBEXexcBad8 11 13 2" xfId="10349"/>
    <cellStyle name="SAPBEXexcBad8 11 13 3" xfId="10350"/>
    <cellStyle name="SAPBEXexcBad8 11 14" xfId="10351"/>
    <cellStyle name="SAPBEXexcBad8 11 14 2" xfId="10352"/>
    <cellStyle name="SAPBEXexcBad8 11 14 3" xfId="10353"/>
    <cellStyle name="SAPBEXexcBad8 11 15" xfId="10354"/>
    <cellStyle name="SAPBEXexcBad8 11 15 2" xfId="10355"/>
    <cellStyle name="SAPBEXexcBad8 11 15 3" xfId="10356"/>
    <cellStyle name="SAPBEXexcBad8 11 16" xfId="10357"/>
    <cellStyle name="SAPBEXexcBad8 11 2" xfId="10358"/>
    <cellStyle name="SAPBEXexcBad8 11 2 2" xfId="10359"/>
    <cellStyle name="SAPBEXexcBad8 11 2 3" xfId="10360"/>
    <cellStyle name="SAPBEXexcBad8 11 3" xfId="10361"/>
    <cellStyle name="SAPBEXexcBad8 11 3 2" xfId="10362"/>
    <cellStyle name="SAPBEXexcBad8 11 3 3" xfId="10363"/>
    <cellStyle name="SAPBEXexcBad8 11 4" xfId="10364"/>
    <cellStyle name="SAPBEXexcBad8 11 4 2" xfId="10365"/>
    <cellStyle name="SAPBEXexcBad8 11 4 3" xfId="10366"/>
    <cellStyle name="SAPBEXexcBad8 11 5" xfId="10367"/>
    <cellStyle name="SAPBEXexcBad8 11 5 2" xfId="10368"/>
    <cellStyle name="SAPBEXexcBad8 11 5 3" xfId="10369"/>
    <cellStyle name="SAPBEXexcBad8 11 6" xfId="10370"/>
    <cellStyle name="SAPBEXexcBad8 11 6 2" xfId="10371"/>
    <cellStyle name="SAPBEXexcBad8 11 6 3" xfId="10372"/>
    <cellStyle name="SAPBEXexcBad8 11 7" xfId="10373"/>
    <cellStyle name="SAPBEXexcBad8 11 7 2" xfId="10374"/>
    <cellStyle name="SAPBEXexcBad8 11 7 3" xfId="10375"/>
    <cellStyle name="SAPBEXexcBad8 11 8" xfId="10376"/>
    <cellStyle name="SAPBEXexcBad8 11 8 2" xfId="10377"/>
    <cellStyle name="SAPBEXexcBad8 11 8 3" xfId="10378"/>
    <cellStyle name="SAPBEXexcBad8 11 9" xfId="10379"/>
    <cellStyle name="SAPBEXexcBad8 11 9 2" xfId="10380"/>
    <cellStyle name="SAPBEXexcBad8 11 9 3" xfId="10381"/>
    <cellStyle name="SAPBEXexcBad8 12" xfId="10382"/>
    <cellStyle name="SAPBEXexcBad8 12 10" xfId="10383"/>
    <cellStyle name="SAPBEXexcBad8 12 10 2" xfId="10384"/>
    <cellStyle name="SAPBEXexcBad8 12 10 3" xfId="10385"/>
    <cellStyle name="SAPBEXexcBad8 12 11" xfId="10386"/>
    <cellStyle name="SAPBEXexcBad8 12 11 2" xfId="10387"/>
    <cellStyle name="SAPBEXexcBad8 12 11 3" xfId="10388"/>
    <cellStyle name="SAPBEXexcBad8 12 12" xfId="10389"/>
    <cellStyle name="SAPBEXexcBad8 12 12 2" xfId="10390"/>
    <cellStyle name="SAPBEXexcBad8 12 12 3" xfId="10391"/>
    <cellStyle name="SAPBEXexcBad8 12 13" xfId="10392"/>
    <cellStyle name="SAPBEXexcBad8 12 13 2" xfId="10393"/>
    <cellStyle name="SAPBEXexcBad8 12 13 3" xfId="10394"/>
    <cellStyle name="SAPBEXexcBad8 12 14" xfId="10395"/>
    <cellStyle name="SAPBEXexcBad8 12 14 2" xfId="10396"/>
    <cellStyle name="SAPBEXexcBad8 12 14 3" xfId="10397"/>
    <cellStyle name="SAPBEXexcBad8 12 15" xfId="10398"/>
    <cellStyle name="SAPBEXexcBad8 12 15 2" xfId="10399"/>
    <cellStyle name="SAPBEXexcBad8 12 15 3" xfId="10400"/>
    <cellStyle name="SAPBEXexcBad8 12 16" xfId="10401"/>
    <cellStyle name="SAPBEXexcBad8 12 2" xfId="10402"/>
    <cellStyle name="SAPBEXexcBad8 12 2 2" xfId="10403"/>
    <cellStyle name="SAPBEXexcBad8 12 2 3" xfId="10404"/>
    <cellStyle name="SAPBEXexcBad8 12 3" xfId="10405"/>
    <cellStyle name="SAPBEXexcBad8 12 3 2" xfId="10406"/>
    <cellStyle name="SAPBEXexcBad8 12 3 3" xfId="10407"/>
    <cellStyle name="SAPBEXexcBad8 12 4" xfId="10408"/>
    <cellStyle name="SAPBEXexcBad8 12 4 2" xfId="10409"/>
    <cellStyle name="SAPBEXexcBad8 12 4 3" xfId="10410"/>
    <cellStyle name="SAPBEXexcBad8 12 5" xfId="10411"/>
    <cellStyle name="SAPBEXexcBad8 12 5 2" xfId="10412"/>
    <cellStyle name="SAPBEXexcBad8 12 5 3" xfId="10413"/>
    <cellStyle name="SAPBEXexcBad8 12 6" xfId="10414"/>
    <cellStyle name="SAPBEXexcBad8 12 6 2" xfId="10415"/>
    <cellStyle name="SAPBEXexcBad8 12 6 3" xfId="10416"/>
    <cellStyle name="SAPBEXexcBad8 12 7" xfId="10417"/>
    <cellStyle name="SAPBEXexcBad8 12 7 2" xfId="10418"/>
    <cellStyle name="SAPBEXexcBad8 12 7 3" xfId="10419"/>
    <cellStyle name="SAPBEXexcBad8 12 8" xfId="10420"/>
    <cellStyle name="SAPBEXexcBad8 12 8 2" xfId="10421"/>
    <cellStyle name="SAPBEXexcBad8 12 8 3" xfId="10422"/>
    <cellStyle name="SAPBEXexcBad8 12 9" xfId="10423"/>
    <cellStyle name="SAPBEXexcBad8 12 9 2" xfId="10424"/>
    <cellStyle name="SAPBEXexcBad8 12 9 3" xfId="10425"/>
    <cellStyle name="SAPBEXexcBad8 13" xfId="10426"/>
    <cellStyle name="SAPBEXexcBad8 13 10" xfId="10427"/>
    <cellStyle name="SAPBEXexcBad8 13 10 2" xfId="10428"/>
    <cellStyle name="SAPBEXexcBad8 13 10 3" xfId="10429"/>
    <cellStyle name="SAPBEXexcBad8 13 11" xfId="10430"/>
    <cellStyle name="SAPBEXexcBad8 13 11 2" xfId="10431"/>
    <cellStyle name="SAPBEXexcBad8 13 11 3" xfId="10432"/>
    <cellStyle name="SAPBEXexcBad8 13 12" xfId="10433"/>
    <cellStyle name="SAPBEXexcBad8 13 12 2" xfId="10434"/>
    <cellStyle name="SAPBEXexcBad8 13 12 3" xfId="10435"/>
    <cellStyle name="SAPBEXexcBad8 13 13" xfId="10436"/>
    <cellStyle name="SAPBEXexcBad8 13 13 2" xfId="10437"/>
    <cellStyle name="SAPBEXexcBad8 13 13 3" xfId="10438"/>
    <cellStyle name="SAPBEXexcBad8 13 14" xfId="10439"/>
    <cellStyle name="SAPBEXexcBad8 13 14 2" xfId="10440"/>
    <cellStyle name="SAPBEXexcBad8 13 14 3" xfId="10441"/>
    <cellStyle name="SAPBEXexcBad8 13 15" xfId="10442"/>
    <cellStyle name="SAPBEXexcBad8 13 15 2" xfId="10443"/>
    <cellStyle name="SAPBEXexcBad8 13 15 3" xfId="10444"/>
    <cellStyle name="SAPBEXexcBad8 13 16" xfId="10445"/>
    <cellStyle name="SAPBEXexcBad8 13 2" xfId="10446"/>
    <cellStyle name="SAPBEXexcBad8 13 2 2" xfId="10447"/>
    <cellStyle name="SAPBEXexcBad8 13 2 3" xfId="10448"/>
    <cellStyle name="SAPBEXexcBad8 13 3" xfId="10449"/>
    <cellStyle name="SAPBEXexcBad8 13 3 2" xfId="10450"/>
    <cellStyle name="SAPBEXexcBad8 13 3 3" xfId="10451"/>
    <cellStyle name="SAPBEXexcBad8 13 4" xfId="10452"/>
    <cellStyle name="SAPBEXexcBad8 13 4 2" xfId="10453"/>
    <cellStyle name="SAPBEXexcBad8 13 4 3" xfId="10454"/>
    <cellStyle name="SAPBEXexcBad8 13 5" xfId="10455"/>
    <cellStyle name="SAPBEXexcBad8 13 5 2" xfId="10456"/>
    <cellStyle name="SAPBEXexcBad8 13 5 3" xfId="10457"/>
    <cellStyle name="SAPBEXexcBad8 13 6" xfId="10458"/>
    <cellStyle name="SAPBEXexcBad8 13 6 2" xfId="10459"/>
    <cellStyle name="SAPBEXexcBad8 13 6 3" xfId="10460"/>
    <cellStyle name="SAPBEXexcBad8 13 7" xfId="10461"/>
    <cellStyle name="SAPBEXexcBad8 13 7 2" xfId="10462"/>
    <cellStyle name="SAPBEXexcBad8 13 7 3" xfId="10463"/>
    <cellStyle name="SAPBEXexcBad8 13 8" xfId="10464"/>
    <cellStyle name="SAPBEXexcBad8 13 8 2" xfId="10465"/>
    <cellStyle name="SAPBEXexcBad8 13 8 3" xfId="10466"/>
    <cellStyle name="SAPBEXexcBad8 13 9" xfId="10467"/>
    <cellStyle name="SAPBEXexcBad8 13 9 2" xfId="10468"/>
    <cellStyle name="SAPBEXexcBad8 13 9 3" xfId="10469"/>
    <cellStyle name="SAPBEXexcBad8 14" xfId="10470"/>
    <cellStyle name="SAPBEXexcBad8 14 2" xfId="10471"/>
    <cellStyle name="SAPBEXexcBad8 14 3" xfId="10472"/>
    <cellStyle name="SAPBEXexcBad8 15" xfId="10473"/>
    <cellStyle name="SAPBEXexcBad8 15 2" xfId="10474"/>
    <cellStyle name="SAPBEXexcBad8 15 3" xfId="10475"/>
    <cellStyle name="SAPBEXexcBad8 16" xfId="10476"/>
    <cellStyle name="SAPBEXexcBad8 16 2" xfId="10477"/>
    <cellStyle name="SAPBEXexcBad8 16 3" xfId="10478"/>
    <cellStyle name="SAPBEXexcBad8 17" xfId="10479"/>
    <cellStyle name="SAPBEXexcBad8 17 2" xfId="10480"/>
    <cellStyle name="SAPBEXexcBad8 17 3" xfId="10481"/>
    <cellStyle name="SAPBEXexcBad8 18" xfId="10482"/>
    <cellStyle name="SAPBEXexcBad8 18 2" xfId="10483"/>
    <cellStyle name="SAPBEXexcBad8 18 3" xfId="10484"/>
    <cellStyle name="SAPBEXexcBad8 19" xfId="10485"/>
    <cellStyle name="SAPBEXexcBad8 19 2" xfId="10486"/>
    <cellStyle name="SAPBEXexcBad8 19 3" xfId="10487"/>
    <cellStyle name="SAPBEXexcBad8 2" xfId="10488"/>
    <cellStyle name="SAPBEXexcBad8 20" xfId="10489"/>
    <cellStyle name="SAPBEXexcBad8 20 2" xfId="10490"/>
    <cellStyle name="SAPBEXexcBad8 20 3" xfId="10491"/>
    <cellStyle name="SAPBEXexcBad8 21" xfId="10492"/>
    <cellStyle name="SAPBEXexcBad8 21 2" xfId="10493"/>
    <cellStyle name="SAPBEXexcBad8 21 3" xfId="10494"/>
    <cellStyle name="SAPBEXexcBad8 22" xfId="10495"/>
    <cellStyle name="SAPBEXexcBad8 22 2" xfId="10496"/>
    <cellStyle name="SAPBEXexcBad8 22 3" xfId="10497"/>
    <cellStyle name="SAPBEXexcBad8 23" xfId="10498"/>
    <cellStyle name="SAPBEXexcBad8 23 2" xfId="10499"/>
    <cellStyle name="SAPBEXexcBad8 23 3" xfId="10500"/>
    <cellStyle name="SAPBEXexcBad8 24" xfId="10501"/>
    <cellStyle name="SAPBEXexcBad8 24 2" xfId="10502"/>
    <cellStyle name="SAPBEXexcBad8 24 3" xfId="10503"/>
    <cellStyle name="SAPBEXexcBad8 25" xfId="10504"/>
    <cellStyle name="SAPBEXexcBad8 25 2" xfId="10505"/>
    <cellStyle name="SAPBEXexcBad8 25 3" xfId="10506"/>
    <cellStyle name="SAPBEXexcBad8 26" xfId="10507"/>
    <cellStyle name="SAPBEXexcBad8 26 2" xfId="10508"/>
    <cellStyle name="SAPBEXexcBad8 26 3" xfId="10509"/>
    <cellStyle name="SAPBEXexcBad8 27" xfId="10510"/>
    <cellStyle name="SAPBEXexcBad8 27 2" xfId="10511"/>
    <cellStyle name="SAPBEXexcBad8 27 3" xfId="10512"/>
    <cellStyle name="SAPBEXexcBad8 28" xfId="10513"/>
    <cellStyle name="SAPBEXexcBad8 29" xfId="32648"/>
    <cellStyle name="SAPBEXexcBad8 3" xfId="10514"/>
    <cellStyle name="SAPBEXexcBad8 30" xfId="32852"/>
    <cellStyle name="SAPBEXexcBad8 4" xfId="10515"/>
    <cellStyle name="SAPBEXexcBad8 5" xfId="10516"/>
    <cellStyle name="SAPBEXexcBad8 6" xfId="10517"/>
    <cellStyle name="SAPBEXexcBad8 6 10" xfId="10518"/>
    <cellStyle name="SAPBEXexcBad8 6 10 2" xfId="10519"/>
    <cellStyle name="SAPBEXexcBad8 6 10 3" xfId="10520"/>
    <cellStyle name="SAPBEXexcBad8 6 11" xfId="10521"/>
    <cellStyle name="SAPBEXexcBad8 6 11 2" xfId="10522"/>
    <cellStyle name="SAPBEXexcBad8 6 11 3" xfId="10523"/>
    <cellStyle name="SAPBEXexcBad8 6 12" xfId="10524"/>
    <cellStyle name="SAPBEXexcBad8 6 12 2" xfId="10525"/>
    <cellStyle name="SAPBEXexcBad8 6 12 3" xfId="10526"/>
    <cellStyle name="SAPBEXexcBad8 6 13" xfId="10527"/>
    <cellStyle name="SAPBEXexcBad8 6 13 2" xfId="10528"/>
    <cellStyle name="SAPBEXexcBad8 6 13 3" xfId="10529"/>
    <cellStyle name="SAPBEXexcBad8 6 14" xfId="10530"/>
    <cellStyle name="SAPBEXexcBad8 6 14 2" xfId="10531"/>
    <cellStyle name="SAPBEXexcBad8 6 14 3" xfId="10532"/>
    <cellStyle name="SAPBEXexcBad8 6 15" xfId="10533"/>
    <cellStyle name="SAPBEXexcBad8 6 15 2" xfId="10534"/>
    <cellStyle name="SAPBEXexcBad8 6 15 3" xfId="10535"/>
    <cellStyle name="SAPBEXexcBad8 6 16" xfId="10536"/>
    <cellStyle name="SAPBEXexcBad8 6 2" xfId="10537"/>
    <cellStyle name="SAPBEXexcBad8 6 2 2" xfId="10538"/>
    <cellStyle name="SAPBEXexcBad8 6 2 3" xfId="10539"/>
    <cellStyle name="SAPBEXexcBad8 6 3" xfId="10540"/>
    <cellStyle name="SAPBEXexcBad8 6 3 2" xfId="10541"/>
    <cellStyle name="SAPBEXexcBad8 6 3 3" xfId="10542"/>
    <cellStyle name="SAPBEXexcBad8 6 4" xfId="10543"/>
    <cellStyle name="SAPBEXexcBad8 6 4 2" xfId="10544"/>
    <cellStyle name="SAPBEXexcBad8 6 4 3" xfId="10545"/>
    <cellStyle name="SAPBEXexcBad8 6 5" xfId="10546"/>
    <cellStyle name="SAPBEXexcBad8 6 5 2" xfId="10547"/>
    <cellStyle name="SAPBEXexcBad8 6 5 3" xfId="10548"/>
    <cellStyle name="SAPBEXexcBad8 6 6" xfId="10549"/>
    <cellStyle name="SAPBEXexcBad8 6 6 2" xfId="10550"/>
    <cellStyle name="SAPBEXexcBad8 6 6 3" xfId="10551"/>
    <cellStyle name="SAPBEXexcBad8 6 7" xfId="10552"/>
    <cellStyle name="SAPBEXexcBad8 6 7 2" xfId="10553"/>
    <cellStyle name="SAPBEXexcBad8 6 7 3" xfId="10554"/>
    <cellStyle name="SAPBEXexcBad8 6 8" xfId="10555"/>
    <cellStyle name="SAPBEXexcBad8 6 8 2" xfId="10556"/>
    <cellStyle name="SAPBEXexcBad8 6 8 3" xfId="10557"/>
    <cellStyle name="SAPBEXexcBad8 6 9" xfId="10558"/>
    <cellStyle name="SAPBEXexcBad8 6 9 2" xfId="10559"/>
    <cellStyle name="SAPBEXexcBad8 6 9 3" xfId="10560"/>
    <cellStyle name="SAPBEXexcBad8 7" xfId="10561"/>
    <cellStyle name="SAPBEXexcBad8 7 10" xfId="10562"/>
    <cellStyle name="SAPBEXexcBad8 7 10 2" xfId="10563"/>
    <cellStyle name="SAPBEXexcBad8 7 10 3" xfId="10564"/>
    <cellStyle name="SAPBEXexcBad8 7 11" xfId="10565"/>
    <cellStyle name="SAPBEXexcBad8 7 11 2" xfId="10566"/>
    <cellStyle name="SAPBEXexcBad8 7 11 3" xfId="10567"/>
    <cellStyle name="SAPBEXexcBad8 7 12" xfId="10568"/>
    <cellStyle name="SAPBEXexcBad8 7 12 2" xfId="10569"/>
    <cellStyle name="SAPBEXexcBad8 7 12 3" xfId="10570"/>
    <cellStyle name="SAPBEXexcBad8 7 13" xfId="10571"/>
    <cellStyle name="SAPBEXexcBad8 7 13 2" xfId="10572"/>
    <cellStyle name="SAPBEXexcBad8 7 13 3" xfId="10573"/>
    <cellStyle name="SAPBEXexcBad8 7 14" xfId="10574"/>
    <cellStyle name="SAPBEXexcBad8 7 14 2" xfId="10575"/>
    <cellStyle name="SAPBEXexcBad8 7 14 3" xfId="10576"/>
    <cellStyle name="SAPBEXexcBad8 7 15" xfId="10577"/>
    <cellStyle name="SAPBEXexcBad8 7 15 2" xfId="10578"/>
    <cellStyle name="SAPBEXexcBad8 7 15 3" xfId="10579"/>
    <cellStyle name="SAPBEXexcBad8 7 16" xfId="10580"/>
    <cellStyle name="SAPBEXexcBad8 7 2" xfId="10581"/>
    <cellStyle name="SAPBEXexcBad8 7 2 2" xfId="10582"/>
    <cellStyle name="SAPBEXexcBad8 7 2 3" xfId="10583"/>
    <cellStyle name="SAPBEXexcBad8 7 3" xfId="10584"/>
    <cellStyle name="SAPBEXexcBad8 7 3 2" xfId="10585"/>
    <cellStyle name="SAPBEXexcBad8 7 3 3" xfId="10586"/>
    <cellStyle name="SAPBEXexcBad8 7 4" xfId="10587"/>
    <cellStyle name="SAPBEXexcBad8 7 4 2" xfId="10588"/>
    <cellStyle name="SAPBEXexcBad8 7 4 3" xfId="10589"/>
    <cellStyle name="SAPBEXexcBad8 7 5" xfId="10590"/>
    <cellStyle name="SAPBEXexcBad8 7 5 2" xfId="10591"/>
    <cellStyle name="SAPBEXexcBad8 7 5 3" xfId="10592"/>
    <cellStyle name="SAPBEXexcBad8 7 6" xfId="10593"/>
    <cellStyle name="SAPBEXexcBad8 7 6 2" xfId="10594"/>
    <cellStyle name="SAPBEXexcBad8 7 6 3" xfId="10595"/>
    <cellStyle name="SAPBEXexcBad8 7 7" xfId="10596"/>
    <cellStyle name="SAPBEXexcBad8 7 7 2" xfId="10597"/>
    <cellStyle name="SAPBEXexcBad8 7 7 3" xfId="10598"/>
    <cellStyle name="SAPBEXexcBad8 7 8" xfId="10599"/>
    <cellStyle name="SAPBEXexcBad8 7 8 2" xfId="10600"/>
    <cellStyle name="SAPBEXexcBad8 7 8 3" xfId="10601"/>
    <cellStyle name="SAPBEXexcBad8 7 9" xfId="10602"/>
    <cellStyle name="SAPBEXexcBad8 7 9 2" xfId="10603"/>
    <cellStyle name="SAPBEXexcBad8 7 9 3" xfId="10604"/>
    <cellStyle name="SAPBEXexcBad8 8" xfId="10605"/>
    <cellStyle name="SAPBEXexcBad8 8 10" xfId="10606"/>
    <cellStyle name="SAPBEXexcBad8 8 10 2" xfId="10607"/>
    <cellStyle name="SAPBEXexcBad8 8 10 3" xfId="10608"/>
    <cellStyle name="SAPBEXexcBad8 8 11" xfId="10609"/>
    <cellStyle name="SAPBEXexcBad8 8 11 2" xfId="10610"/>
    <cellStyle name="SAPBEXexcBad8 8 11 3" xfId="10611"/>
    <cellStyle name="SAPBEXexcBad8 8 12" xfId="10612"/>
    <cellStyle name="SAPBEXexcBad8 8 12 2" xfId="10613"/>
    <cellStyle name="SAPBEXexcBad8 8 12 3" xfId="10614"/>
    <cellStyle name="SAPBEXexcBad8 8 13" xfId="10615"/>
    <cellStyle name="SAPBEXexcBad8 8 13 2" xfId="10616"/>
    <cellStyle name="SAPBEXexcBad8 8 13 3" xfId="10617"/>
    <cellStyle name="SAPBEXexcBad8 8 14" xfId="10618"/>
    <cellStyle name="SAPBEXexcBad8 8 14 2" xfId="10619"/>
    <cellStyle name="SAPBEXexcBad8 8 14 3" xfId="10620"/>
    <cellStyle name="SAPBEXexcBad8 8 15" xfId="10621"/>
    <cellStyle name="SAPBEXexcBad8 8 15 2" xfId="10622"/>
    <cellStyle name="SAPBEXexcBad8 8 15 3" xfId="10623"/>
    <cellStyle name="SAPBEXexcBad8 8 16" xfId="10624"/>
    <cellStyle name="SAPBEXexcBad8 8 2" xfId="10625"/>
    <cellStyle name="SAPBEXexcBad8 8 2 2" xfId="10626"/>
    <cellStyle name="SAPBEXexcBad8 8 2 3" xfId="10627"/>
    <cellStyle name="SAPBEXexcBad8 8 3" xfId="10628"/>
    <cellStyle name="SAPBEXexcBad8 8 3 2" xfId="10629"/>
    <cellStyle name="SAPBEXexcBad8 8 3 3" xfId="10630"/>
    <cellStyle name="SAPBEXexcBad8 8 4" xfId="10631"/>
    <cellStyle name="SAPBEXexcBad8 8 4 2" xfId="10632"/>
    <cellStyle name="SAPBEXexcBad8 8 4 3" xfId="10633"/>
    <cellStyle name="SAPBEXexcBad8 8 5" xfId="10634"/>
    <cellStyle name="SAPBEXexcBad8 8 5 2" xfId="10635"/>
    <cellStyle name="SAPBEXexcBad8 8 5 3" xfId="10636"/>
    <cellStyle name="SAPBEXexcBad8 8 6" xfId="10637"/>
    <cellStyle name="SAPBEXexcBad8 8 6 2" xfId="10638"/>
    <cellStyle name="SAPBEXexcBad8 8 6 3" xfId="10639"/>
    <cellStyle name="SAPBEXexcBad8 8 7" xfId="10640"/>
    <cellStyle name="SAPBEXexcBad8 8 7 2" xfId="10641"/>
    <cellStyle name="SAPBEXexcBad8 8 7 3" xfId="10642"/>
    <cellStyle name="SAPBEXexcBad8 8 8" xfId="10643"/>
    <cellStyle name="SAPBEXexcBad8 8 8 2" xfId="10644"/>
    <cellStyle name="SAPBEXexcBad8 8 8 3" xfId="10645"/>
    <cellStyle name="SAPBEXexcBad8 8 9" xfId="10646"/>
    <cellStyle name="SAPBEXexcBad8 8 9 2" xfId="10647"/>
    <cellStyle name="SAPBEXexcBad8 8 9 3" xfId="10648"/>
    <cellStyle name="SAPBEXexcBad8 9" xfId="10649"/>
    <cellStyle name="SAPBEXexcBad8 9 10" xfId="10650"/>
    <cellStyle name="SAPBEXexcBad8 9 10 2" xfId="10651"/>
    <cellStyle name="SAPBEXexcBad8 9 10 3" xfId="10652"/>
    <cellStyle name="SAPBEXexcBad8 9 11" xfId="10653"/>
    <cellStyle name="SAPBEXexcBad8 9 11 2" xfId="10654"/>
    <cellStyle name="SAPBEXexcBad8 9 11 3" xfId="10655"/>
    <cellStyle name="SAPBEXexcBad8 9 12" xfId="10656"/>
    <cellStyle name="SAPBEXexcBad8 9 12 2" xfId="10657"/>
    <cellStyle name="SAPBEXexcBad8 9 12 3" xfId="10658"/>
    <cellStyle name="SAPBEXexcBad8 9 13" xfId="10659"/>
    <cellStyle name="SAPBEXexcBad8 9 13 2" xfId="10660"/>
    <cellStyle name="SAPBEXexcBad8 9 13 3" xfId="10661"/>
    <cellStyle name="SAPBEXexcBad8 9 14" xfId="10662"/>
    <cellStyle name="SAPBEXexcBad8 9 14 2" xfId="10663"/>
    <cellStyle name="SAPBEXexcBad8 9 14 3" xfId="10664"/>
    <cellStyle name="SAPBEXexcBad8 9 15" xfId="10665"/>
    <cellStyle name="SAPBEXexcBad8 9 15 2" xfId="10666"/>
    <cellStyle name="SAPBEXexcBad8 9 15 3" xfId="10667"/>
    <cellStyle name="SAPBEXexcBad8 9 16" xfId="10668"/>
    <cellStyle name="SAPBEXexcBad8 9 2" xfId="10669"/>
    <cellStyle name="SAPBEXexcBad8 9 2 2" xfId="10670"/>
    <cellStyle name="SAPBEXexcBad8 9 2 3" xfId="10671"/>
    <cellStyle name="SAPBEXexcBad8 9 3" xfId="10672"/>
    <cellStyle name="SAPBEXexcBad8 9 3 2" xfId="10673"/>
    <cellStyle name="SAPBEXexcBad8 9 3 3" xfId="10674"/>
    <cellStyle name="SAPBEXexcBad8 9 4" xfId="10675"/>
    <cellStyle name="SAPBEXexcBad8 9 4 2" xfId="10676"/>
    <cellStyle name="SAPBEXexcBad8 9 4 3" xfId="10677"/>
    <cellStyle name="SAPBEXexcBad8 9 5" xfId="10678"/>
    <cellStyle name="SAPBEXexcBad8 9 5 2" xfId="10679"/>
    <cellStyle name="SAPBEXexcBad8 9 5 3" xfId="10680"/>
    <cellStyle name="SAPBEXexcBad8 9 6" xfId="10681"/>
    <cellStyle name="SAPBEXexcBad8 9 6 2" xfId="10682"/>
    <cellStyle name="SAPBEXexcBad8 9 6 3" xfId="10683"/>
    <cellStyle name="SAPBEXexcBad8 9 7" xfId="10684"/>
    <cellStyle name="SAPBEXexcBad8 9 7 2" xfId="10685"/>
    <cellStyle name="SAPBEXexcBad8 9 7 3" xfId="10686"/>
    <cellStyle name="SAPBEXexcBad8 9 8" xfId="10687"/>
    <cellStyle name="SAPBEXexcBad8 9 8 2" xfId="10688"/>
    <cellStyle name="SAPBEXexcBad8 9 8 3" xfId="10689"/>
    <cellStyle name="SAPBEXexcBad8 9 9" xfId="10690"/>
    <cellStyle name="SAPBEXexcBad8 9 9 2" xfId="10691"/>
    <cellStyle name="SAPBEXexcBad8 9 9 3" xfId="10692"/>
    <cellStyle name="SAPBEXexcBad9" xfId="10693"/>
    <cellStyle name="SAPBEXexcBad9 10" xfId="10694"/>
    <cellStyle name="SAPBEXexcBad9 10 10" xfId="10695"/>
    <cellStyle name="SAPBEXexcBad9 10 10 2" xfId="10696"/>
    <cellStyle name="SAPBEXexcBad9 10 11" xfId="10697"/>
    <cellStyle name="SAPBEXexcBad9 10 11 2" xfId="10698"/>
    <cellStyle name="SAPBEXexcBad9 10 12" xfId="10699"/>
    <cellStyle name="SAPBEXexcBad9 10 12 2" xfId="10700"/>
    <cellStyle name="SAPBEXexcBad9 10 13" xfId="10701"/>
    <cellStyle name="SAPBEXexcBad9 10 13 2" xfId="10702"/>
    <cellStyle name="SAPBEXexcBad9 10 14" xfId="10703"/>
    <cellStyle name="SAPBEXexcBad9 10 14 2" xfId="10704"/>
    <cellStyle name="SAPBEXexcBad9 10 15" xfId="10705"/>
    <cellStyle name="SAPBEXexcBad9 10 15 2" xfId="10706"/>
    <cellStyle name="SAPBEXexcBad9 10 2" xfId="10707"/>
    <cellStyle name="SAPBEXexcBad9 10 2 2" xfId="10708"/>
    <cellStyle name="SAPBEXexcBad9 10 3" xfId="10709"/>
    <cellStyle name="SAPBEXexcBad9 10 3 2" xfId="10710"/>
    <cellStyle name="SAPBEXexcBad9 10 4" xfId="10711"/>
    <cellStyle name="SAPBEXexcBad9 10 4 2" xfId="10712"/>
    <cellStyle name="SAPBEXexcBad9 10 5" xfId="10713"/>
    <cellStyle name="SAPBEXexcBad9 10 5 2" xfId="10714"/>
    <cellStyle name="SAPBEXexcBad9 10 6" xfId="10715"/>
    <cellStyle name="SAPBEXexcBad9 10 6 2" xfId="10716"/>
    <cellStyle name="SAPBEXexcBad9 10 7" xfId="10717"/>
    <cellStyle name="SAPBEXexcBad9 10 7 2" xfId="10718"/>
    <cellStyle name="SAPBEXexcBad9 10 8" xfId="10719"/>
    <cellStyle name="SAPBEXexcBad9 10 8 2" xfId="10720"/>
    <cellStyle name="SAPBEXexcBad9 10 9" xfId="10721"/>
    <cellStyle name="SAPBEXexcBad9 10 9 2" xfId="10722"/>
    <cellStyle name="SAPBEXexcBad9 11" xfId="10723"/>
    <cellStyle name="SAPBEXexcBad9 11 10" xfId="10724"/>
    <cellStyle name="SAPBEXexcBad9 11 10 2" xfId="10725"/>
    <cellStyle name="SAPBEXexcBad9 11 11" xfId="10726"/>
    <cellStyle name="SAPBEXexcBad9 11 11 2" xfId="10727"/>
    <cellStyle name="SAPBEXexcBad9 11 12" xfId="10728"/>
    <cellStyle name="SAPBEXexcBad9 11 12 2" xfId="10729"/>
    <cellStyle name="SAPBEXexcBad9 11 13" xfId="10730"/>
    <cellStyle name="SAPBEXexcBad9 11 13 2" xfId="10731"/>
    <cellStyle name="SAPBEXexcBad9 11 14" xfId="10732"/>
    <cellStyle name="SAPBEXexcBad9 11 14 2" xfId="10733"/>
    <cellStyle name="SAPBEXexcBad9 11 15" xfId="10734"/>
    <cellStyle name="SAPBEXexcBad9 11 15 2" xfId="10735"/>
    <cellStyle name="SAPBEXexcBad9 11 2" xfId="10736"/>
    <cellStyle name="SAPBEXexcBad9 11 2 2" xfId="10737"/>
    <cellStyle name="SAPBEXexcBad9 11 3" xfId="10738"/>
    <cellStyle name="SAPBEXexcBad9 11 3 2" xfId="10739"/>
    <cellStyle name="SAPBEXexcBad9 11 4" xfId="10740"/>
    <cellStyle name="SAPBEXexcBad9 11 4 2" xfId="10741"/>
    <cellStyle name="SAPBEXexcBad9 11 5" xfId="10742"/>
    <cellStyle name="SAPBEXexcBad9 11 5 2" xfId="10743"/>
    <cellStyle name="SAPBEXexcBad9 11 6" xfId="10744"/>
    <cellStyle name="SAPBEXexcBad9 11 6 2" xfId="10745"/>
    <cellStyle name="SAPBEXexcBad9 11 7" xfId="10746"/>
    <cellStyle name="SAPBEXexcBad9 11 7 2" xfId="10747"/>
    <cellStyle name="SAPBEXexcBad9 11 8" xfId="10748"/>
    <cellStyle name="SAPBEXexcBad9 11 8 2" xfId="10749"/>
    <cellStyle name="SAPBEXexcBad9 11 9" xfId="10750"/>
    <cellStyle name="SAPBEXexcBad9 11 9 2" xfId="10751"/>
    <cellStyle name="SAPBEXexcBad9 12" xfId="10752"/>
    <cellStyle name="SAPBEXexcBad9 12 10" xfId="10753"/>
    <cellStyle name="SAPBEXexcBad9 12 10 2" xfId="10754"/>
    <cellStyle name="SAPBEXexcBad9 12 11" xfId="10755"/>
    <cellStyle name="SAPBEXexcBad9 12 11 2" xfId="10756"/>
    <cellStyle name="SAPBEXexcBad9 12 12" xfId="10757"/>
    <cellStyle name="SAPBEXexcBad9 12 12 2" xfId="10758"/>
    <cellStyle name="SAPBEXexcBad9 12 13" xfId="10759"/>
    <cellStyle name="SAPBEXexcBad9 12 13 2" xfId="10760"/>
    <cellStyle name="SAPBEXexcBad9 12 14" xfId="10761"/>
    <cellStyle name="SAPBEXexcBad9 12 14 2" xfId="10762"/>
    <cellStyle name="SAPBEXexcBad9 12 15" xfId="10763"/>
    <cellStyle name="SAPBEXexcBad9 12 15 2" xfId="10764"/>
    <cellStyle name="SAPBEXexcBad9 12 2" xfId="10765"/>
    <cellStyle name="SAPBEXexcBad9 12 2 2" xfId="10766"/>
    <cellStyle name="SAPBEXexcBad9 12 3" xfId="10767"/>
    <cellStyle name="SAPBEXexcBad9 12 3 2" xfId="10768"/>
    <cellStyle name="SAPBEXexcBad9 12 4" xfId="10769"/>
    <cellStyle name="SAPBEXexcBad9 12 4 2" xfId="10770"/>
    <cellStyle name="SAPBEXexcBad9 12 5" xfId="10771"/>
    <cellStyle name="SAPBEXexcBad9 12 5 2" xfId="10772"/>
    <cellStyle name="SAPBEXexcBad9 12 6" xfId="10773"/>
    <cellStyle name="SAPBEXexcBad9 12 6 2" xfId="10774"/>
    <cellStyle name="SAPBEXexcBad9 12 7" xfId="10775"/>
    <cellStyle name="SAPBEXexcBad9 12 7 2" xfId="10776"/>
    <cellStyle name="SAPBEXexcBad9 12 8" xfId="10777"/>
    <cellStyle name="SAPBEXexcBad9 12 8 2" xfId="10778"/>
    <cellStyle name="SAPBEXexcBad9 12 9" xfId="10779"/>
    <cellStyle name="SAPBEXexcBad9 12 9 2" xfId="10780"/>
    <cellStyle name="SAPBEXexcBad9 13" xfId="10781"/>
    <cellStyle name="SAPBEXexcBad9 13 10" xfId="10782"/>
    <cellStyle name="SAPBEXexcBad9 13 10 2" xfId="10783"/>
    <cellStyle name="SAPBEXexcBad9 13 11" xfId="10784"/>
    <cellStyle name="SAPBEXexcBad9 13 11 2" xfId="10785"/>
    <cellStyle name="SAPBEXexcBad9 13 12" xfId="10786"/>
    <cellStyle name="SAPBEXexcBad9 13 12 2" xfId="10787"/>
    <cellStyle name="SAPBEXexcBad9 13 13" xfId="10788"/>
    <cellStyle name="SAPBEXexcBad9 13 13 2" xfId="10789"/>
    <cellStyle name="SAPBEXexcBad9 13 14" xfId="10790"/>
    <cellStyle name="SAPBEXexcBad9 13 14 2" xfId="10791"/>
    <cellStyle name="SAPBEXexcBad9 13 15" xfId="10792"/>
    <cellStyle name="SAPBEXexcBad9 13 15 2" xfId="10793"/>
    <cellStyle name="SAPBEXexcBad9 13 2" xfId="10794"/>
    <cellStyle name="SAPBEXexcBad9 13 2 2" xfId="10795"/>
    <cellStyle name="SAPBEXexcBad9 13 3" xfId="10796"/>
    <cellStyle name="SAPBEXexcBad9 13 3 2" xfId="10797"/>
    <cellStyle name="SAPBEXexcBad9 13 4" xfId="10798"/>
    <cellStyle name="SAPBEXexcBad9 13 4 2" xfId="10799"/>
    <cellStyle name="SAPBEXexcBad9 13 5" xfId="10800"/>
    <cellStyle name="SAPBEXexcBad9 13 5 2" xfId="10801"/>
    <cellStyle name="SAPBEXexcBad9 13 6" xfId="10802"/>
    <cellStyle name="SAPBEXexcBad9 13 6 2" xfId="10803"/>
    <cellStyle name="SAPBEXexcBad9 13 7" xfId="10804"/>
    <cellStyle name="SAPBEXexcBad9 13 7 2" xfId="10805"/>
    <cellStyle name="SAPBEXexcBad9 13 8" xfId="10806"/>
    <cellStyle name="SAPBEXexcBad9 13 8 2" xfId="10807"/>
    <cellStyle name="SAPBEXexcBad9 13 9" xfId="10808"/>
    <cellStyle name="SAPBEXexcBad9 13 9 2" xfId="10809"/>
    <cellStyle name="SAPBEXexcBad9 14" xfId="10810"/>
    <cellStyle name="SAPBEXexcBad9 14 2" xfId="10811"/>
    <cellStyle name="SAPBEXexcBad9 15" xfId="10812"/>
    <cellStyle name="SAPBEXexcBad9 15 2" xfId="10813"/>
    <cellStyle name="SAPBEXexcBad9 16" xfId="10814"/>
    <cellStyle name="SAPBEXexcBad9 16 2" xfId="10815"/>
    <cellStyle name="SAPBEXexcBad9 17" xfId="10816"/>
    <cellStyle name="SAPBEXexcBad9 17 2" xfId="10817"/>
    <cellStyle name="SAPBEXexcBad9 18" xfId="10818"/>
    <cellStyle name="SAPBEXexcBad9 18 2" xfId="10819"/>
    <cellStyle name="SAPBEXexcBad9 19" xfId="10820"/>
    <cellStyle name="SAPBEXexcBad9 19 2" xfId="10821"/>
    <cellStyle name="SAPBEXexcBad9 2" xfId="10822"/>
    <cellStyle name="SAPBEXexcBad9 20" xfId="10823"/>
    <cellStyle name="SAPBEXexcBad9 20 2" xfId="10824"/>
    <cellStyle name="SAPBEXexcBad9 21" xfId="10825"/>
    <cellStyle name="SAPBEXexcBad9 21 2" xfId="10826"/>
    <cellStyle name="SAPBEXexcBad9 22" xfId="10827"/>
    <cellStyle name="SAPBEXexcBad9 22 2" xfId="10828"/>
    <cellStyle name="SAPBEXexcBad9 23" xfId="10829"/>
    <cellStyle name="SAPBEXexcBad9 23 2" xfId="10830"/>
    <cellStyle name="SAPBEXexcBad9 24" xfId="10831"/>
    <cellStyle name="SAPBEXexcBad9 24 2" xfId="10832"/>
    <cellStyle name="SAPBEXexcBad9 25" xfId="10833"/>
    <cellStyle name="SAPBEXexcBad9 25 2" xfId="10834"/>
    <cellStyle name="SAPBEXexcBad9 26" xfId="10835"/>
    <cellStyle name="SAPBEXexcBad9 26 2" xfId="10836"/>
    <cellStyle name="SAPBEXexcBad9 27" xfId="10837"/>
    <cellStyle name="SAPBEXexcBad9 27 2" xfId="10838"/>
    <cellStyle name="SAPBEXexcBad9 28" xfId="32647"/>
    <cellStyle name="SAPBEXexcBad9 29" xfId="32851"/>
    <cellStyle name="SAPBEXexcBad9 3" xfId="10839"/>
    <cellStyle name="SAPBEXexcBad9 4" xfId="10840"/>
    <cellStyle name="SAPBEXexcBad9 5" xfId="10841"/>
    <cellStyle name="SAPBEXexcBad9 6" xfId="10842"/>
    <cellStyle name="SAPBEXexcBad9 6 10" xfId="10843"/>
    <cellStyle name="SAPBEXexcBad9 6 10 2" xfId="10844"/>
    <cellStyle name="SAPBEXexcBad9 6 11" xfId="10845"/>
    <cellStyle name="SAPBEXexcBad9 6 11 2" xfId="10846"/>
    <cellStyle name="SAPBEXexcBad9 6 12" xfId="10847"/>
    <cellStyle name="SAPBEXexcBad9 6 12 2" xfId="10848"/>
    <cellStyle name="SAPBEXexcBad9 6 13" xfId="10849"/>
    <cellStyle name="SAPBEXexcBad9 6 13 2" xfId="10850"/>
    <cellStyle name="SAPBEXexcBad9 6 14" xfId="10851"/>
    <cellStyle name="SAPBEXexcBad9 6 14 2" xfId="10852"/>
    <cellStyle name="SAPBEXexcBad9 6 15" xfId="10853"/>
    <cellStyle name="SAPBEXexcBad9 6 15 2" xfId="10854"/>
    <cellStyle name="SAPBEXexcBad9 6 2" xfId="10855"/>
    <cellStyle name="SAPBEXexcBad9 6 2 2" xfId="10856"/>
    <cellStyle name="SAPBEXexcBad9 6 3" xfId="10857"/>
    <cellStyle name="SAPBEXexcBad9 6 3 2" xfId="10858"/>
    <cellStyle name="SAPBEXexcBad9 6 4" xfId="10859"/>
    <cellStyle name="SAPBEXexcBad9 6 4 2" xfId="10860"/>
    <cellStyle name="SAPBEXexcBad9 6 5" xfId="10861"/>
    <cellStyle name="SAPBEXexcBad9 6 5 2" xfId="10862"/>
    <cellStyle name="SAPBEXexcBad9 6 6" xfId="10863"/>
    <cellStyle name="SAPBEXexcBad9 6 6 2" xfId="10864"/>
    <cellStyle name="SAPBEXexcBad9 6 7" xfId="10865"/>
    <cellStyle name="SAPBEXexcBad9 6 7 2" xfId="10866"/>
    <cellStyle name="SAPBEXexcBad9 6 8" xfId="10867"/>
    <cellStyle name="SAPBEXexcBad9 6 8 2" xfId="10868"/>
    <cellStyle name="SAPBEXexcBad9 6 9" xfId="10869"/>
    <cellStyle name="SAPBEXexcBad9 6 9 2" xfId="10870"/>
    <cellStyle name="SAPBEXexcBad9 7" xfId="10871"/>
    <cellStyle name="SAPBEXexcBad9 7 10" xfId="10872"/>
    <cellStyle name="SAPBEXexcBad9 7 10 2" xfId="10873"/>
    <cellStyle name="SAPBEXexcBad9 7 11" xfId="10874"/>
    <cellStyle name="SAPBEXexcBad9 7 11 2" xfId="10875"/>
    <cellStyle name="SAPBEXexcBad9 7 12" xfId="10876"/>
    <cellStyle name="SAPBEXexcBad9 7 12 2" xfId="10877"/>
    <cellStyle name="SAPBEXexcBad9 7 13" xfId="10878"/>
    <cellStyle name="SAPBEXexcBad9 7 13 2" xfId="10879"/>
    <cellStyle name="SAPBEXexcBad9 7 14" xfId="10880"/>
    <cellStyle name="SAPBEXexcBad9 7 14 2" xfId="10881"/>
    <cellStyle name="SAPBEXexcBad9 7 15" xfId="10882"/>
    <cellStyle name="SAPBEXexcBad9 7 15 2" xfId="10883"/>
    <cellStyle name="SAPBEXexcBad9 7 2" xfId="10884"/>
    <cellStyle name="SAPBEXexcBad9 7 2 2" xfId="10885"/>
    <cellStyle name="SAPBEXexcBad9 7 3" xfId="10886"/>
    <cellStyle name="SAPBEXexcBad9 7 3 2" xfId="10887"/>
    <cellStyle name="SAPBEXexcBad9 7 4" xfId="10888"/>
    <cellStyle name="SAPBEXexcBad9 7 4 2" xfId="10889"/>
    <cellStyle name="SAPBEXexcBad9 7 5" xfId="10890"/>
    <cellStyle name="SAPBEXexcBad9 7 5 2" xfId="10891"/>
    <cellStyle name="SAPBEXexcBad9 7 6" xfId="10892"/>
    <cellStyle name="SAPBEXexcBad9 7 6 2" xfId="10893"/>
    <cellStyle name="SAPBEXexcBad9 7 7" xfId="10894"/>
    <cellStyle name="SAPBEXexcBad9 7 7 2" xfId="10895"/>
    <cellStyle name="SAPBEXexcBad9 7 8" xfId="10896"/>
    <cellStyle name="SAPBEXexcBad9 7 8 2" xfId="10897"/>
    <cellStyle name="SAPBEXexcBad9 7 9" xfId="10898"/>
    <cellStyle name="SAPBEXexcBad9 7 9 2" xfId="10899"/>
    <cellStyle name="SAPBEXexcBad9 8" xfId="10900"/>
    <cellStyle name="SAPBEXexcBad9 8 10" xfId="10901"/>
    <cellStyle name="SAPBEXexcBad9 8 10 2" xfId="10902"/>
    <cellStyle name="SAPBEXexcBad9 8 11" xfId="10903"/>
    <cellStyle name="SAPBEXexcBad9 8 11 2" xfId="10904"/>
    <cellStyle name="SAPBEXexcBad9 8 12" xfId="10905"/>
    <cellStyle name="SAPBEXexcBad9 8 12 2" xfId="10906"/>
    <cellStyle name="SAPBEXexcBad9 8 13" xfId="10907"/>
    <cellStyle name="SAPBEXexcBad9 8 13 2" xfId="10908"/>
    <cellStyle name="SAPBEXexcBad9 8 14" xfId="10909"/>
    <cellStyle name="SAPBEXexcBad9 8 14 2" xfId="10910"/>
    <cellStyle name="SAPBEXexcBad9 8 15" xfId="10911"/>
    <cellStyle name="SAPBEXexcBad9 8 15 2" xfId="10912"/>
    <cellStyle name="SAPBEXexcBad9 8 2" xfId="10913"/>
    <cellStyle name="SAPBEXexcBad9 8 2 2" xfId="10914"/>
    <cellStyle name="SAPBEXexcBad9 8 3" xfId="10915"/>
    <cellStyle name="SAPBEXexcBad9 8 3 2" xfId="10916"/>
    <cellStyle name="SAPBEXexcBad9 8 4" xfId="10917"/>
    <cellStyle name="SAPBEXexcBad9 8 4 2" xfId="10918"/>
    <cellStyle name="SAPBEXexcBad9 8 5" xfId="10919"/>
    <cellStyle name="SAPBEXexcBad9 8 5 2" xfId="10920"/>
    <cellStyle name="SAPBEXexcBad9 8 6" xfId="10921"/>
    <cellStyle name="SAPBEXexcBad9 8 6 2" xfId="10922"/>
    <cellStyle name="SAPBEXexcBad9 8 7" xfId="10923"/>
    <cellStyle name="SAPBEXexcBad9 8 7 2" xfId="10924"/>
    <cellStyle name="SAPBEXexcBad9 8 8" xfId="10925"/>
    <cellStyle name="SAPBEXexcBad9 8 8 2" xfId="10926"/>
    <cellStyle name="SAPBEXexcBad9 8 9" xfId="10927"/>
    <cellStyle name="SAPBEXexcBad9 8 9 2" xfId="10928"/>
    <cellStyle name="SAPBEXexcBad9 9" xfId="10929"/>
    <cellStyle name="SAPBEXexcBad9 9 10" xfId="10930"/>
    <cellStyle name="SAPBEXexcBad9 9 10 2" xfId="10931"/>
    <cellStyle name="SAPBEXexcBad9 9 11" xfId="10932"/>
    <cellStyle name="SAPBEXexcBad9 9 11 2" xfId="10933"/>
    <cellStyle name="SAPBEXexcBad9 9 12" xfId="10934"/>
    <cellStyle name="SAPBEXexcBad9 9 12 2" xfId="10935"/>
    <cellStyle name="SAPBEXexcBad9 9 13" xfId="10936"/>
    <cellStyle name="SAPBEXexcBad9 9 13 2" xfId="10937"/>
    <cellStyle name="SAPBEXexcBad9 9 14" xfId="10938"/>
    <cellStyle name="SAPBEXexcBad9 9 14 2" xfId="10939"/>
    <cellStyle name="SAPBEXexcBad9 9 15" xfId="10940"/>
    <cellStyle name="SAPBEXexcBad9 9 15 2" xfId="10941"/>
    <cellStyle name="SAPBEXexcBad9 9 2" xfId="10942"/>
    <cellStyle name="SAPBEXexcBad9 9 2 2" xfId="10943"/>
    <cellStyle name="SAPBEXexcBad9 9 3" xfId="10944"/>
    <cellStyle name="SAPBEXexcBad9 9 3 2" xfId="10945"/>
    <cellStyle name="SAPBEXexcBad9 9 4" xfId="10946"/>
    <cellStyle name="SAPBEXexcBad9 9 4 2" xfId="10947"/>
    <cellStyle name="SAPBEXexcBad9 9 5" xfId="10948"/>
    <cellStyle name="SAPBEXexcBad9 9 5 2" xfId="10949"/>
    <cellStyle name="SAPBEXexcBad9 9 6" xfId="10950"/>
    <cellStyle name="SAPBEXexcBad9 9 6 2" xfId="10951"/>
    <cellStyle name="SAPBEXexcBad9 9 7" xfId="10952"/>
    <cellStyle name="SAPBEXexcBad9 9 7 2" xfId="10953"/>
    <cellStyle name="SAPBEXexcBad9 9 8" xfId="10954"/>
    <cellStyle name="SAPBEXexcBad9 9 8 2" xfId="10955"/>
    <cellStyle name="SAPBEXexcBad9 9 9" xfId="10956"/>
    <cellStyle name="SAPBEXexcBad9 9 9 2" xfId="10957"/>
    <cellStyle name="SAPBEXexcCritical4" xfId="10958"/>
    <cellStyle name="SAPBEXexcCritical4 10" xfId="10959"/>
    <cellStyle name="SAPBEXexcCritical4 10 10" xfId="10960"/>
    <cellStyle name="SAPBEXexcCritical4 10 10 2" xfId="10961"/>
    <cellStyle name="SAPBEXexcCritical4 10 10 3" xfId="10962"/>
    <cellStyle name="SAPBEXexcCritical4 10 11" xfId="10963"/>
    <cellStyle name="SAPBEXexcCritical4 10 11 2" xfId="10964"/>
    <cellStyle name="SAPBEXexcCritical4 10 11 3" xfId="10965"/>
    <cellStyle name="SAPBEXexcCritical4 10 12" xfId="10966"/>
    <cellStyle name="SAPBEXexcCritical4 10 12 2" xfId="10967"/>
    <cellStyle name="SAPBEXexcCritical4 10 12 3" xfId="10968"/>
    <cellStyle name="SAPBEXexcCritical4 10 13" xfId="10969"/>
    <cellStyle name="SAPBEXexcCritical4 10 13 2" xfId="10970"/>
    <cellStyle name="SAPBEXexcCritical4 10 13 3" xfId="10971"/>
    <cellStyle name="SAPBEXexcCritical4 10 14" xfId="10972"/>
    <cellStyle name="SAPBEXexcCritical4 10 14 2" xfId="10973"/>
    <cellStyle name="SAPBEXexcCritical4 10 14 3" xfId="10974"/>
    <cellStyle name="SAPBEXexcCritical4 10 15" xfId="10975"/>
    <cellStyle name="SAPBEXexcCritical4 10 15 2" xfId="10976"/>
    <cellStyle name="SAPBEXexcCritical4 10 15 3" xfId="10977"/>
    <cellStyle name="SAPBEXexcCritical4 10 16" xfId="10978"/>
    <cellStyle name="SAPBEXexcCritical4 10 2" xfId="10979"/>
    <cellStyle name="SAPBEXexcCritical4 10 2 2" xfId="10980"/>
    <cellStyle name="SAPBEXexcCritical4 10 2 3" xfId="10981"/>
    <cellStyle name="SAPBEXexcCritical4 10 3" xfId="10982"/>
    <cellStyle name="SAPBEXexcCritical4 10 3 2" xfId="10983"/>
    <cellStyle name="SAPBEXexcCritical4 10 3 3" xfId="10984"/>
    <cellStyle name="SAPBEXexcCritical4 10 4" xfId="10985"/>
    <cellStyle name="SAPBEXexcCritical4 10 4 2" xfId="10986"/>
    <cellStyle name="SAPBEXexcCritical4 10 4 3" xfId="10987"/>
    <cellStyle name="SAPBEXexcCritical4 10 5" xfId="10988"/>
    <cellStyle name="SAPBEXexcCritical4 10 5 2" xfId="10989"/>
    <cellStyle name="SAPBEXexcCritical4 10 5 3" xfId="10990"/>
    <cellStyle name="SAPBEXexcCritical4 10 6" xfId="10991"/>
    <cellStyle name="SAPBEXexcCritical4 10 6 2" xfId="10992"/>
    <cellStyle name="SAPBEXexcCritical4 10 6 3" xfId="10993"/>
    <cellStyle name="SAPBEXexcCritical4 10 7" xfId="10994"/>
    <cellStyle name="SAPBEXexcCritical4 10 7 2" xfId="10995"/>
    <cellStyle name="SAPBEXexcCritical4 10 7 3" xfId="10996"/>
    <cellStyle name="SAPBEXexcCritical4 10 8" xfId="10997"/>
    <cellStyle name="SAPBEXexcCritical4 10 8 2" xfId="10998"/>
    <cellStyle name="SAPBEXexcCritical4 10 8 3" xfId="10999"/>
    <cellStyle name="SAPBEXexcCritical4 10 9" xfId="11000"/>
    <cellStyle name="SAPBEXexcCritical4 10 9 2" xfId="11001"/>
    <cellStyle name="SAPBEXexcCritical4 10 9 3" xfId="11002"/>
    <cellStyle name="SAPBEXexcCritical4 11" xfId="11003"/>
    <cellStyle name="SAPBEXexcCritical4 11 10" xfId="11004"/>
    <cellStyle name="SAPBEXexcCritical4 11 10 2" xfId="11005"/>
    <cellStyle name="SAPBEXexcCritical4 11 10 3" xfId="11006"/>
    <cellStyle name="SAPBEXexcCritical4 11 11" xfId="11007"/>
    <cellStyle name="SAPBEXexcCritical4 11 11 2" xfId="11008"/>
    <cellStyle name="SAPBEXexcCritical4 11 11 3" xfId="11009"/>
    <cellStyle name="SAPBEXexcCritical4 11 12" xfId="11010"/>
    <cellStyle name="SAPBEXexcCritical4 11 12 2" xfId="11011"/>
    <cellStyle name="SAPBEXexcCritical4 11 12 3" xfId="11012"/>
    <cellStyle name="SAPBEXexcCritical4 11 13" xfId="11013"/>
    <cellStyle name="SAPBEXexcCritical4 11 13 2" xfId="11014"/>
    <cellStyle name="SAPBEXexcCritical4 11 13 3" xfId="11015"/>
    <cellStyle name="SAPBEXexcCritical4 11 14" xfId="11016"/>
    <cellStyle name="SAPBEXexcCritical4 11 14 2" xfId="11017"/>
    <cellStyle name="SAPBEXexcCritical4 11 14 3" xfId="11018"/>
    <cellStyle name="SAPBEXexcCritical4 11 15" xfId="11019"/>
    <cellStyle name="SAPBEXexcCritical4 11 15 2" xfId="11020"/>
    <cellStyle name="SAPBEXexcCritical4 11 15 3" xfId="11021"/>
    <cellStyle name="SAPBEXexcCritical4 11 16" xfId="11022"/>
    <cellStyle name="SAPBEXexcCritical4 11 2" xfId="11023"/>
    <cellStyle name="SAPBEXexcCritical4 11 2 2" xfId="11024"/>
    <cellStyle name="SAPBEXexcCritical4 11 2 3" xfId="11025"/>
    <cellStyle name="SAPBEXexcCritical4 11 3" xfId="11026"/>
    <cellStyle name="SAPBEXexcCritical4 11 3 2" xfId="11027"/>
    <cellStyle name="SAPBEXexcCritical4 11 3 3" xfId="11028"/>
    <cellStyle name="SAPBEXexcCritical4 11 4" xfId="11029"/>
    <cellStyle name="SAPBEXexcCritical4 11 4 2" xfId="11030"/>
    <cellStyle name="SAPBEXexcCritical4 11 4 3" xfId="11031"/>
    <cellStyle name="SAPBEXexcCritical4 11 5" xfId="11032"/>
    <cellStyle name="SAPBEXexcCritical4 11 5 2" xfId="11033"/>
    <cellStyle name="SAPBEXexcCritical4 11 5 3" xfId="11034"/>
    <cellStyle name="SAPBEXexcCritical4 11 6" xfId="11035"/>
    <cellStyle name="SAPBEXexcCritical4 11 6 2" xfId="11036"/>
    <cellStyle name="SAPBEXexcCritical4 11 6 3" xfId="11037"/>
    <cellStyle name="SAPBEXexcCritical4 11 7" xfId="11038"/>
    <cellStyle name="SAPBEXexcCritical4 11 7 2" xfId="11039"/>
    <cellStyle name="SAPBEXexcCritical4 11 7 3" xfId="11040"/>
    <cellStyle name="SAPBEXexcCritical4 11 8" xfId="11041"/>
    <cellStyle name="SAPBEXexcCritical4 11 8 2" xfId="11042"/>
    <cellStyle name="SAPBEXexcCritical4 11 8 3" xfId="11043"/>
    <cellStyle name="SAPBEXexcCritical4 11 9" xfId="11044"/>
    <cellStyle name="SAPBEXexcCritical4 11 9 2" xfId="11045"/>
    <cellStyle name="SAPBEXexcCritical4 11 9 3" xfId="11046"/>
    <cellStyle name="SAPBEXexcCritical4 12" xfId="11047"/>
    <cellStyle name="SAPBEXexcCritical4 12 10" xfId="11048"/>
    <cellStyle name="SAPBEXexcCritical4 12 10 2" xfId="11049"/>
    <cellStyle name="SAPBEXexcCritical4 12 10 3" xfId="11050"/>
    <cellStyle name="SAPBEXexcCritical4 12 11" xfId="11051"/>
    <cellStyle name="SAPBEXexcCritical4 12 11 2" xfId="11052"/>
    <cellStyle name="SAPBEXexcCritical4 12 11 3" xfId="11053"/>
    <cellStyle name="SAPBEXexcCritical4 12 12" xfId="11054"/>
    <cellStyle name="SAPBEXexcCritical4 12 12 2" xfId="11055"/>
    <cellStyle name="SAPBEXexcCritical4 12 12 3" xfId="11056"/>
    <cellStyle name="SAPBEXexcCritical4 12 13" xfId="11057"/>
    <cellStyle name="SAPBEXexcCritical4 12 13 2" xfId="11058"/>
    <cellStyle name="SAPBEXexcCritical4 12 13 3" xfId="11059"/>
    <cellStyle name="SAPBEXexcCritical4 12 14" xfId="11060"/>
    <cellStyle name="SAPBEXexcCritical4 12 14 2" xfId="11061"/>
    <cellStyle name="SAPBEXexcCritical4 12 14 3" xfId="11062"/>
    <cellStyle name="SAPBEXexcCritical4 12 15" xfId="11063"/>
    <cellStyle name="SAPBEXexcCritical4 12 15 2" xfId="11064"/>
    <cellStyle name="SAPBEXexcCritical4 12 15 3" xfId="11065"/>
    <cellStyle name="SAPBEXexcCritical4 12 16" xfId="11066"/>
    <cellStyle name="SAPBEXexcCritical4 12 2" xfId="11067"/>
    <cellStyle name="SAPBEXexcCritical4 12 2 2" xfId="11068"/>
    <cellStyle name="SAPBEXexcCritical4 12 2 3" xfId="11069"/>
    <cellStyle name="SAPBEXexcCritical4 12 3" xfId="11070"/>
    <cellStyle name="SAPBEXexcCritical4 12 3 2" xfId="11071"/>
    <cellStyle name="SAPBEXexcCritical4 12 3 3" xfId="11072"/>
    <cellStyle name="SAPBEXexcCritical4 12 4" xfId="11073"/>
    <cellStyle name="SAPBEXexcCritical4 12 4 2" xfId="11074"/>
    <cellStyle name="SAPBEXexcCritical4 12 4 3" xfId="11075"/>
    <cellStyle name="SAPBEXexcCritical4 12 5" xfId="11076"/>
    <cellStyle name="SAPBEXexcCritical4 12 5 2" xfId="11077"/>
    <cellStyle name="SAPBEXexcCritical4 12 5 3" xfId="11078"/>
    <cellStyle name="SAPBEXexcCritical4 12 6" xfId="11079"/>
    <cellStyle name="SAPBEXexcCritical4 12 6 2" xfId="11080"/>
    <cellStyle name="SAPBEXexcCritical4 12 6 3" xfId="11081"/>
    <cellStyle name="SAPBEXexcCritical4 12 7" xfId="11082"/>
    <cellStyle name="SAPBEXexcCritical4 12 7 2" xfId="11083"/>
    <cellStyle name="SAPBEXexcCritical4 12 7 3" xfId="11084"/>
    <cellStyle name="SAPBEXexcCritical4 12 8" xfId="11085"/>
    <cellStyle name="SAPBEXexcCritical4 12 8 2" xfId="11086"/>
    <cellStyle name="SAPBEXexcCritical4 12 8 3" xfId="11087"/>
    <cellStyle name="SAPBEXexcCritical4 12 9" xfId="11088"/>
    <cellStyle name="SAPBEXexcCritical4 12 9 2" xfId="11089"/>
    <cellStyle name="SAPBEXexcCritical4 12 9 3" xfId="11090"/>
    <cellStyle name="SAPBEXexcCritical4 13" xfId="11091"/>
    <cellStyle name="SAPBEXexcCritical4 13 10" xfId="11092"/>
    <cellStyle name="SAPBEXexcCritical4 13 10 2" xfId="11093"/>
    <cellStyle name="SAPBEXexcCritical4 13 10 3" xfId="11094"/>
    <cellStyle name="SAPBEXexcCritical4 13 11" xfId="11095"/>
    <cellStyle name="SAPBEXexcCritical4 13 11 2" xfId="11096"/>
    <cellStyle name="SAPBEXexcCritical4 13 11 3" xfId="11097"/>
    <cellStyle name="SAPBEXexcCritical4 13 12" xfId="11098"/>
    <cellStyle name="SAPBEXexcCritical4 13 12 2" xfId="11099"/>
    <cellStyle name="SAPBEXexcCritical4 13 12 3" xfId="11100"/>
    <cellStyle name="SAPBEXexcCritical4 13 13" xfId="11101"/>
    <cellStyle name="SAPBEXexcCritical4 13 13 2" xfId="11102"/>
    <cellStyle name="SAPBEXexcCritical4 13 13 3" xfId="11103"/>
    <cellStyle name="SAPBEXexcCritical4 13 14" xfId="11104"/>
    <cellStyle name="SAPBEXexcCritical4 13 14 2" xfId="11105"/>
    <cellStyle name="SAPBEXexcCritical4 13 14 3" xfId="11106"/>
    <cellStyle name="SAPBEXexcCritical4 13 15" xfId="11107"/>
    <cellStyle name="SAPBEXexcCritical4 13 15 2" xfId="11108"/>
    <cellStyle name="SAPBEXexcCritical4 13 15 3" xfId="11109"/>
    <cellStyle name="SAPBEXexcCritical4 13 16" xfId="11110"/>
    <cellStyle name="SAPBEXexcCritical4 13 2" xfId="11111"/>
    <cellStyle name="SAPBEXexcCritical4 13 2 2" xfId="11112"/>
    <cellStyle name="SAPBEXexcCritical4 13 2 3" xfId="11113"/>
    <cellStyle name="SAPBEXexcCritical4 13 3" xfId="11114"/>
    <cellStyle name="SAPBEXexcCritical4 13 3 2" xfId="11115"/>
    <cellStyle name="SAPBEXexcCritical4 13 3 3" xfId="11116"/>
    <cellStyle name="SAPBEXexcCritical4 13 4" xfId="11117"/>
    <cellStyle name="SAPBEXexcCritical4 13 4 2" xfId="11118"/>
    <cellStyle name="SAPBEXexcCritical4 13 4 3" xfId="11119"/>
    <cellStyle name="SAPBEXexcCritical4 13 5" xfId="11120"/>
    <cellStyle name="SAPBEXexcCritical4 13 5 2" xfId="11121"/>
    <cellStyle name="SAPBEXexcCritical4 13 5 3" xfId="11122"/>
    <cellStyle name="SAPBEXexcCritical4 13 6" xfId="11123"/>
    <cellStyle name="SAPBEXexcCritical4 13 6 2" xfId="11124"/>
    <cellStyle name="SAPBEXexcCritical4 13 6 3" xfId="11125"/>
    <cellStyle name="SAPBEXexcCritical4 13 7" xfId="11126"/>
    <cellStyle name="SAPBEXexcCritical4 13 7 2" xfId="11127"/>
    <cellStyle name="SAPBEXexcCritical4 13 7 3" xfId="11128"/>
    <cellStyle name="SAPBEXexcCritical4 13 8" xfId="11129"/>
    <cellStyle name="SAPBEXexcCritical4 13 8 2" xfId="11130"/>
    <cellStyle name="SAPBEXexcCritical4 13 8 3" xfId="11131"/>
    <cellStyle name="SAPBEXexcCritical4 13 9" xfId="11132"/>
    <cellStyle name="SAPBEXexcCritical4 13 9 2" xfId="11133"/>
    <cellStyle name="SAPBEXexcCritical4 13 9 3" xfId="11134"/>
    <cellStyle name="SAPBEXexcCritical4 14" xfId="11135"/>
    <cellStyle name="SAPBEXexcCritical4 14 2" xfId="11136"/>
    <cellStyle name="SAPBEXexcCritical4 14 3" xfId="11137"/>
    <cellStyle name="SAPBEXexcCritical4 15" xfId="11138"/>
    <cellStyle name="SAPBEXexcCritical4 15 2" xfId="11139"/>
    <cellStyle name="SAPBEXexcCritical4 15 3" xfId="11140"/>
    <cellStyle name="SAPBEXexcCritical4 16" xfId="11141"/>
    <cellStyle name="SAPBEXexcCritical4 16 2" xfId="11142"/>
    <cellStyle name="SAPBEXexcCritical4 16 3" xfId="11143"/>
    <cellStyle name="SAPBEXexcCritical4 17" xfId="11144"/>
    <cellStyle name="SAPBEXexcCritical4 17 2" xfId="11145"/>
    <cellStyle name="SAPBEXexcCritical4 17 3" xfId="11146"/>
    <cellStyle name="SAPBEXexcCritical4 18" xfId="11147"/>
    <cellStyle name="SAPBEXexcCritical4 18 2" xfId="11148"/>
    <cellStyle name="SAPBEXexcCritical4 18 3" xfId="11149"/>
    <cellStyle name="SAPBEXexcCritical4 19" xfId="11150"/>
    <cellStyle name="SAPBEXexcCritical4 19 2" xfId="11151"/>
    <cellStyle name="SAPBEXexcCritical4 19 3" xfId="11152"/>
    <cellStyle name="SAPBEXexcCritical4 2" xfId="11153"/>
    <cellStyle name="SAPBEXexcCritical4 20" xfId="11154"/>
    <cellStyle name="SAPBEXexcCritical4 20 2" xfId="11155"/>
    <cellStyle name="SAPBEXexcCritical4 20 3" xfId="11156"/>
    <cellStyle name="SAPBEXexcCritical4 21" xfId="11157"/>
    <cellStyle name="SAPBEXexcCritical4 21 2" xfId="11158"/>
    <cellStyle name="SAPBEXexcCritical4 21 3" xfId="11159"/>
    <cellStyle name="SAPBEXexcCritical4 22" xfId="11160"/>
    <cellStyle name="SAPBEXexcCritical4 22 2" xfId="11161"/>
    <cellStyle name="SAPBEXexcCritical4 22 3" xfId="11162"/>
    <cellStyle name="SAPBEXexcCritical4 23" xfId="11163"/>
    <cellStyle name="SAPBEXexcCritical4 23 2" xfId="11164"/>
    <cellStyle name="SAPBEXexcCritical4 23 3" xfId="11165"/>
    <cellStyle name="SAPBEXexcCritical4 24" xfId="11166"/>
    <cellStyle name="SAPBEXexcCritical4 24 2" xfId="11167"/>
    <cellStyle name="SAPBEXexcCritical4 24 3" xfId="11168"/>
    <cellStyle name="SAPBEXexcCritical4 25" xfId="11169"/>
    <cellStyle name="SAPBEXexcCritical4 25 2" xfId="11170"/>
    <cellStyle name="SAPBEXexcCritical4 25 3" xfId="11171"/>
    <cellStyle name="SAPBEXexcCritical4 26" xfId="11172"/>
    <cellStyle name="SAPBEXexcCritical4 26 2" xfId="11173"/>
    <cellStyle name="SAPBEXexcCritical4 26 3" xfId="11174"/>
    <cellStyle name="SAPBEXexcCritical4 27" xfId="11175"/>
    <cellStyle name="SAPBEXexcCritical4 27 2" xfId="11176"/>
    <cellStyle name="SAPBEXexcCritical4 27 3" xfId="11177"/>
    <cellStyle name="SAPBEXexcCritical4 28" xfId="11178"/>
    <cellStyle name="SAPBEXexcCritical4 29" xfId="32646"/>
    <cellStyle name="SAPBEXexcCritical4 3" xfId="11179"/>
    <cellStyle name="SAPBEXexcCritical4 30" xfId="32850"/>
    <cellStyle name="SAPBEXexcCritical4 4" xfId="11180"/>
    <cellStyle name="SAPBEXexcCritical4 5" xfId="11181"/>
    <cellStyle name="SAPBEXexcCritical4 6" xfId="11182"/>
    <cellStyle name="SAPBEXexcCritical4 6 10" xfId="11183"/>
    <cellStyle name="SAPBEXexcCritical4 6 10 2" xfId="11184"/>
    <cellStyle name="SAPBEXexcCritical4 6 10 3" xfId="11185"/>
    <cellStyle name="SAPBEXexcCritical4 6 11" xfId="11186"/>
    <cellStyle name="SAPBEXexcCritical4 6 11 2" xfId="11187"/>
    <cellStyle name="SAPBEXexcCritical4 6 11 3" xfId="11188"/>
    <cellStyle name="SAPBEXexcCritical4 6 12" xfId="11189"/>
    <cellStyle name="SAPBEXexcCritical4 6 12 2" xfId="11190"/>
    <cellStyle name="SAPBEXexcCritical4 6 12 3" xfId="11191"/>
    <cellStyle name="SAPBEXexcCritical4 6 13" xfId="11192"/>
    <cellStyle name="SAPBEXexcCritical4 6 13 2" xfId="11193"/>
    <cellStyle name="SAPBEXexcCritical4 6 13 3" xfId="11194"/>
    <cellStyle name="SAPBEXexcCritical4 6 14" xfId="11195"/>
    <cellStyle name="SAPBEXexcCritical4 6 14 2" xfId="11196"/>
    <cellStyle name="SAPBEXexcCritical4 6 14 3" xfId="11197"/>
    <cellStyle name="SAPBEXexcCritical4 6 15" xfId="11198"/>
    <cellStyle name="SAPBEXexcCritical4 6 15 2" xfId="11199"/>
    <cellStyle name="SAPBEXexcCritical4 6 15 3" xfId="11200"/>
    <cellStyle name="SAPBEXexcCritical4 6 16" xfId="11201"/>
    <cellStyle name="SAPBEXexcCritical4 6 2" xfId="11202"/>
    <cellStyle name="SAPBEXexcCritical4 6 2 2" xfId="11203"/>
    <cellStyle name="SAPBEXexcCritical4 6 2 3" xfId="11204"/>
    <cellStyle name="SAPBEXexcCritical4 6 3" xfId="11205"/>
    <cellStyle name="SAPBEXexcCritical4 6 3 2" xfId="11206"/>
    <cellStyle name="SAPBEXexcCritical4 6 3 3" xfId="11207"/>
    <cellStyle name="SAPBEXexcCritical4 6 4" xfId="11208"/>
    <cellStyle name="SAPBEXexcCritical4 6 4 2" xfId="11209"/>
    <cellStyle name="SAPBEXexcCritical4 6 4 3" xfId="11210"/>
    <cellStyle name="SAPBEXexcCritical4 6 5" xfId="11211"/>
    <cellStyle name="SAPBEXexcCritical4 6 5 2" xfId="11212"/>
    <cellStyle name="SAPBEXexcCritical4 6 5 3" xfId="11213"/>
    <cellStyle name="SAPBEXexcCritical4 6 6" xfId="11214"/>
    <cellStyle name="SAPBEXexcCritical4 6 6 2" xfId="11215"/>
    <cellStyle name="SAPBEXexcCritical4 6 6 3" xfId="11216"/>
    <cellStyle name="SAPBEXexcCritical4 6 7" xfId="11217"/>
    <cellStyle name="SAPBEXexcCritical4 6 7 2" xfId="11218"/>
    <cellStyle name="SAPBEXexcCritical4 6 7 3" xfId="11219"/>
    <cellStyle name="SAPBEXexcCritical4 6 8" xfId="11220"/>
    <cellStyle name="SAPBEXexcCritical4 6 8 2" xfId="11221"/>
    <cellStyle name="SAPBEXexcCritical4 6 8 3" xfId="11222"/>
    <cellStyle name="SAPBEXexcCritical4 6 9" xfId="11223"/>
    <cellStyle name="SAPBEXexcCritical4 6 9 2" xfId="11224"/>
    <cellStyle name="SAPBEXexcCritical4 6 9 3" xfId="11225"/>
    <cellStyle name="SAPBEXexcCritical4 7" xfId="11226"/>
    <cellStyle name="SAPBEXexcCritical4 7 10" xfId="11227"/>
    <cellStyle name="SAPBEXexcCritical4 7 10 2" xfId="11228"/>
    <cellStyle name="SAPBEXexcCritical4 7 10 3" xfId="11229"/>
    <cellStyle name="SAPBEXexcCritical4 7 11" xfId="11230"/>
    <cellStyle name="SAPBEXexcCritical4 7 11 2" xfId="11231"/>
    <cellStyle name="SAPBEXexcCritical4 7 11 3" xfId="11232"/>
    <cellStyle name="SAPBEXexcCritical4 7 12" xfId="11233"/>
    <cellStyle name="SAPBEXexcCritical4 7 12 2" xfId="11234"/>
    <cellStyle name="SAPBEXexcCritical4 7 12 3" xfId="11235"/>
    <cellStyle name="SAPBEXexcCritical4 7 13" xfId="11236"/>
    <cellStyle name="SAPBEXexcCritical4 7 13 2" xfId="11237"/>
    <cellStyle name="SAPBEXexcCritical4 7 13 3" xfId="11238"/>
    <cellStyle name="SAPBEXexcCritical4 7 14" xfId="11239"/>
    <cellStyle name="SAPBEXexcCritical4 7 14 2" xfId="11240"/>
    <cellStyle name="SAPBEXexcCritical4 7 14 3" xfId="11241"/>
    <cellStyle name="SAPBEXexcCritical4 7 15" xfId="11242"/>
    <cellStyle name="SAPBEXexcCritical4 7 15 2" xfId="11243"/>
    <cellStyle name="SAPBEXexcCritical4 7 15 3" xfId="11244"/>
    <cellStyle name="SAPBEXexcCritical4 7 16" xfId="11245"/>
    <cellStyle name="SAPBEXexcCritical4 7 2" xfId="11246"/>
    <cellStyle name="SAPBEXexcCritical4 7 2 2" xfId="11247"/>
    <cellStyle name="SAPBEXexcCritical4 7 2 3" xfId="11248"/>
    <cellStyle name="SAPBEXexcCritical4 7 3" xfId="11249"/>
    <cellStyle name="SAPBEXexcCritical4 7 3 2" xfId="11250"/>
    <cellStyle name="SAPBEXexcCritical4 7 3 3" xfId="11251"/>
    <cellStyle name="SAPBEXexcCritical4 7 4" xfId="11252"/>
    <cellStyle name="SAPBEXexcCritical4 7 4 2" xfId="11253"/>
    <cellStyle name="SAPBEXexcCritical4 7 4 3" xfId="11254"/>
    <cellStyle name="SAPBEXexcCritical4 7 5" xfId="11255"/>
    <cellStyle name="SAPBEXexcCritical4 7 5 2" xfId="11256"/>
    <cellStyle name="SAPBEXexcCritical4 7 5 3" xfId="11257"/>
    <cellStyle name="SAPBEXexcCritical4 7 6" xfId="11258"/>
    <cellStyle name="SAPBEXexcCritical4 7 6 2" xfId="11259"/>
    <cellStyle name="SAPBEXexcCritical4 7 6 3" xfId="11260"/>
    <cellStyle name="SAPBEXexcCritical4 7 7" xfId="11261"/>
    <cellStyle name="SAPBEXexcCritical4 7 7 2" xfId="11262"/>
    <cellStyle name="SAPBEXexcCritical4 7 7 3" xfId="11263"/>
    <cellStyle name="SAPBEXexcCritical4 7 8" xfId="11264"/>
    <cellStyle name="SAPBEXexcCritical4 7 8 2" xfId="11265"/>
    <cellStyle name="SAPBEXexcCritical4 7 8 3" xfId="11266"/>
    <cellStyle name="SAPBEXexcCritical4 7 9" xfId="11267"/>
    <cellStyle name="SAPBEXexcCritical4 7 9 2" xfId="11268"/>
    <cellStyle name="SAPBEXexcCritical4 7 9 3" xfId="11269"/>
    <cellStyle name="SAPBEXexcCritical4 8" xfId="11270"/>
    <cellStyle name="SAPBEXexcCritical4 8 10" xfId="11271"/>
    <cellStyle name="SAPBEXexcCritical4 8 10 2" xfId="11272"/>
    <cellStyle name="SAPBEXexcCritical4 8 10 3" xfId="11273"/>
    <cellStyle name="SAPBEXexcCritical4 8 11" xfId="11274"/>
    <cellStyle name="SAPBEXexcCritical4 8 11 2" xfId="11275"/>
    <cellStyle name="SAPBEXexcCritical4 8 11 3" xfId="11276"/>
    <cellStyle name="SAPBEXexcCritical4 8 12" xfId="11277"/>
    <cellStyle name="SAPBEXexcCritical4 8 12 2" xfId="11278"/>
    <cellStyle name="SAPBEXexcCritical4 8 12 3" xfId="11279"/>
    <cellStyle name="SAPBEXexcCritical4 8 13" xfId="11280"/>
    <cellStyle name="SAPBEXexcCritical4 8 13 2" xfId="11281"/>
    <cellStyle name="SAPBEXexcCritical4 8 13 3" xfId="11282"/>
    <cellStyle name="SAPBEXexcCritical4 8 14" xfId="11283"/>
    <cellStyle name="SAPBEXexcCritical4 8 14 2" xfId="11284"/>
    <cellStyle name="SAPBEXexcCritical4 8 14 3" xfId="11285"/>
    <cellStyle name="SAPBEXexcCritical4 8 15" xfId="11286"/>
    <cellStyle name="SAPBEXexcCritical4 8 15 2" xfId="11287"/>
    <cellStyle name="SAPBEXexcCritical4 8 15 3" xfId="11288"/>
    <cellStyle name="SAPBEXexcCritical4 8 16" xfId="11289"/>
    <cellStyle name="SAPBEXexcCritical4 8 2" xfId="11290"/>
    <cellStyle name="SAPBEXexcCritical4 8 2 2" xfId="11291"/>
    <cellStyle name="SAPBEXexcCritical4 8 2 3" xfId="11292"/>
    <cellStyle name="SAPBEXexcCritical4 8 3" xfId="11293"/>
    <cellStyle name="SAPBEXexcCritical4 8 3 2" xfId="11294"/>
    <cellStyle name="SAPBEXexcCritical4 8 3 3" xfId="11295"/>
    <cellStyle name="SAPBEXexcCritical4 8 4" xfId="11296"/>
    <cellStyle name="SAPBEXexcCritical4 8 4 2" xfId="11297"/>
    <cellStyle name="SAPBEXexcCritical4 8 4 3" xfId="11298"/>
    <cellStyle name="SAPBEXexcCritical4 8 5" xfId="11299"/>
    <cellStyle name="SAPBEXexcCritical4 8 5 2" xfId="11300"/>
    <cellStyle name="SAPBEXexcCritical4 8 5 3" xfId="11301"/>
    <cellStyle name="SAPBEXexcCritical4 8 6" xfId="11302"/>
    <cellStyle name="SAPBEXexcCritical4 8 6 2" xfId="11303"/>
    <cellStyle name="SAPBEXexcCritical4 8 6 3" xfId="11304"/>
    <cellStyle name="SAPBEXexcCritical4 8 7" xfId="11305"/>
    <cellStyle name="SAPBEXexcCritical4 8 7 2" xfId="11306"/>
    <cellStyle name="SAPBEXexcCritical4 8 7 3" xfId="11307"/>
    <cellStyle name="SAPBEXexcCritical4 8 8" xfId="11308"/>
    <cellStyle name="SAPBEXexcCritical4 8 8 2" xfId="11309"/>
    <cellStyle name="SAPBEXexcCritical4 8 8 3" xfId="11310"/>
    <cellStyle name="SAPBEXexcCritical4 8 9" xfId="11311"/>
    <cellStyle name="SAPBEXexcCritical4 8 9 2" xfId="11312"/>
    <cellStyle name="SAPBEXexcCritical4 8 9 3" xfId="11313"/>
    <cellStyle name="SAPBEXexcCritical4 9" xfId="11314"/>
    <cellStyle name="SAPBEXexcCritical4 9 10" xfId="11315"/>
    <cellStyle name="SAPBEXexcCritical4 9 10 2" xfId="11316"/>
    <cellStyle name="SAPBEXexcCritical4 9 10 3" xfId="11317"/>
    <cellStyle name="SAPBEXexcCritical4 9 11" xfId="11318"/>
    <cellStyle name="SAPBEXexcCritical4 9 11 2" xfId="11319"/>
    <cellStyle name="SAPBEXexcCritical4 9 11 3" xfId="11320"/>
    <cellStyle name="SAPBEXexcCritical4 9 12" xfId="11321"/>
    <cellStyle name="SAPBEXexcCritical4 9 12 2" xfId="11322"/>
    <cellStyle name="SAPBEXexcCritical4 9 12 3" xfId="11323"/>
    <cellStyle name="SAPBEXexcCritical4 9 13" xfId="11324"/>
    <cellStyle name="SAPBEXexcCritical4 9 13 2" xfId="11325"/>
    <cellStyle name="SAPBEXexcCritical4 9 13 3" xfId="11326"/>
    <cellStyle name="SAPBEXexcCritical4 9 14" xfId="11327"/>
    <cellStyle name="SAPBEXexcCritical4 9 14 2" xfId="11328"/>
    <cellStyle name="SAPBEXexcCritical4 9 14 3" xfId="11329"/>
    <cellStyle name="SAPBEXexcCritical4 9 15" xfId="11330"/>
    <cellStyle name="SAPBEXexcCritical4 9 15 2" xfId="11331"/>
    <cellStyle name="SAPBEXexcCritical4 9 15 3" xfId="11332"/>
    <cellStyle name="SAPBEXexcCritical4 9 16" xfId="11333"/>
    <cellStyle name="SAPBEXexcCritical4 9 2" xfId="11334"/>
    <cellStyle name="SAPBEXexcCritical4 9 2 2" xfId="11335"/>
    <cellStyle name="SAPBEXexcCritical4 9 2 3" xfId="11336"/>
    <cellStyle name="SAPBEXexcCritical4 9 3" xfId="11337"/>
    <cellStyle name="SAPBEXexcCritical4 9 3 2" xfId="11338"/>
    <cellStyle name="SAPBEXexcCritical4 9 3 3" xfId="11339"/>
    <cellStyle name="SAPBEXexcCritical4 9 4" xfId="11340"/>
    <cellStyle name="SAPBEXexcCritical4 9 4 2" xfId="11341"/>
    <cellStyle name="SAPBEXexcCritical4 9 4 3" xfId="11342"/>
    <cellStyle name="SAPBEXexcCritical4 9 5" xfId="11343"/>
    <cellStyle name="SAPBEXexcCritical4 9 5 2" xfId="11344"/>
    <cellStyle name="SAPBEXexcCritical4 9 5 3" xfId="11345"/>
    <cellStyle name="SAPBEXexcCritical4 9 6" xfId="11346"/>
    <cellStyle name="SAPBEXexcCritical4 9 6 2" xfId="11347"/>
    <cellStyle name="SAPBEXexcCritical4 9 6 3" xfId="11348"/>
    <cellStyle name="SAPBEXexcCritical4 9 7" xfId="11349"/>
    <cellStyle name="SAPBEXexcCritical4 9 7 2" xfId="11350"/>
    <cellStyle name="SAPBEXexcCritical4 9 7 3" xfId="11351"/>
    <cellStyle name="SAPBEXexcCritical4 9 8" xfId="11352"/>
    <cellStyle name="SAPBEXexcCritical4 9 8 2" xfId="11353"/>
    <cellStyle name="SAPBEXexcCritical4 9 8 3" xfId="11354"/>
    <cellStyle name="SAPBEXexcCritical4 9 9" xfId="11355"/>
    <cellStyle name="SAPBEXexcCritical4 9 9 2" xfId="11356"/>
    <cellStyle name="SAPBEXexcCritical4 9 9 3" xfId="11357"/>
    <cellStyle name="SAPBEXexcCritical5" xfId="11358"/>
    <cellStyle name="SAPBEXexcCritical5 10" xfId="11359"/>
    <cellStyle name="SAPBEXexcCritical5 10 10" xfId="11360"/>
    <cellStyle name="SAPBEXexcCritical5 10 10 2" xfId="11361"/>
    <cellStyle name="SAPBEXexcCritical5 10 10 3" xfId="11362"/>
    <cellStyle name="SAPBEXexcCritical5 10 11" xfId="11363"/>
    <cellStyle name="SAPBEXexcCritical5 10 11 2" xfId="11364"/>
    <cellStyle name="SAPBEXexcCritical5 10 11 3" xfId="11365"/>
    <cellStyle name="SAPBEXexcCritical5 10 12" xfId="11366"/>
    <cellStyle name="SAPBEXexcCritical5 10 12 2" xfId="11367"/>
    <cellStyle name="SAPBEXexcCritical5 10 12 3" xfId="11368"/>
    <cellStyle name="SAPBEXexcCritical5 10 13" xfId="11369"/>
    <cellStyle name="SAPBEXexcCritical5 10 13 2" xfId="11370"/>
    <cellStyle name="SAPBEXexcCritical5 10 13 3" xfId="11371"/>
    <cellStyle name="SAPBEXexcCritical5 10 14" xfId="11372"/>
    <cellStyle name="SAPBEXexcCritical5 10 14 2" xfId="11373"/>
    <cellStyle name="SAPBEXexcCritical5 10 14 3" xfId="11374"/>
    <cellStyle name="SAPBEXexcCritical5 10 15" xfId="11375"/>
    <cellStyle name="SAPBEXexcCritical5 10 15 2" xfId="11376"/>
    <cellStyle name="SAPBEXexcCritical5 10 15 3" xfId="11377"/>
    <cellStyle name="SAPBEXexcCritical5 10 16" xfId="11378"/>
    <cellStyle name="SAPBEXexcCritical5 10 2" xfId="11379"/>
    <cellStyle name="SAPBEXexcCritical5 10 2 2" xfId="11380"/>
    <cellStyle name="SAPBEXexcCritical5 10 2 3" xfId="11381"/>
    <cellStyle name="SAPBEXexcCritical5 10 3" xfId="11382"/>
    <cellStyle name="SAPBEXexcCritical5 10 3 2" xfId="11383"/>
    <cellStyle name="SAPBEXexcCritical5 10 3 3" xfId="11384"/>
    <cellStyle name="SAPBEXexcCritical5 10 4" xfId="11385"/>
    <cellStyle name="SAPBEXexcCritical5 10 4 2" xfId="11386"/>
    <cellStyle name="SAPBEXexcCritical5 10 4 3" xfId="11387"/>
    <cellStyle name="SAPBEXexcCritical5 10 5" xfId="11388"/>
    <cellStyle name="SAPBEXexcCritical5 10 5 2" xfId="11389"/>
    <cellStyle name="SAPBEXexcCritical5 10 5 3" xfId="11390"/>
    <cellStyle name="SAPBEXexcCritical5 10 6" xfId="11391"/>
    <cellStyle name="SAPBEXexcCritical5 10 6 2" xfId="11392"/>
    <cellStyle name="SAPBEXexcCritical5 10 6 3" xfId="11393"/>
    <cellStyle name="SAPBEXexcCritical5 10 7" xfId="11394"/>
    <cellStyle name="SAPBEXexcCritical5 10 7 2" xfId="11395"/>
    <cellStyle name="SAPBEXexcCritical5 10 7 3" xfId="11396"/>
    <cellStyle name="SAPBEXexcCritical5 10 8" xfId="11397"/>
    <cellStyle name="SAPBEXexcCritical5 10 8 2" xfId="11398"/>
    <cellStyle name="SAPBEXexcCritical5 10 8 3" xfId="11399"/>
    <cellStyle name="SAPBEXexcCritical5 10 9" xfId="11400"/>
    <cellStyle name="SAPBEXexcCritical5 10 9 2" xfId="11401"/>
    <cellStyle name="SAPBEXexcCritical5 10 9 3" xfId="11402"/>
    <cellStyle name="SAPBEXexcCritical5 11" xfId="11403"/>
    <cellStyle name="SAPBEXexcCritical5 11 10" xfId="11404"/>
    <cellStyle name="SAPBEXexcCritical5 11 10 2" xfId="11405"/>
    <cellStyle name="SAPBEXexcCritical5 11 10 3" xfId="11406"/>
    <cellStyle name="SAPBEXexcCritical5 11 11" xfId="11407"/>
    <cellStyle name="SAPBEXexcCritical5 11 11 2" xfId="11408"/>
    <cellStyle name="SAPBEXexcCritical5 11 11 3" xfId="11409"/>
    <cellStyle name="SAPBEXexcCritical5 11 12" xfId="11410"/>
    <cellStyle name="SAPBEXexcCritical5 11 12 2" xfId="11411"/>
    <cellStyle name="SAPBEXexcCritical5 11 12 3" xfId="11412"/>
    <cellStyle name="SAPBEXexcCritical5 11 13" xfId="11413"/>
    <cellStyle name="SAPBEXexcCritical5 11 13 2" xfId="11414"/>
    <cellStyle name="SAPBEXexcCritical5 11 13 3" xfId="11415"/>
    <cellStyle name="SAPBEXexcCritical5 11 14" xfId="11416"/>
    <cellStyle name="SAPBEXexcCritical5 11 14 2" xfId="11417"/>
    <cellStyle name="SAPBEXexcCritical5 11 14 3" xfId="11418"/>
    <cellStyle name="SAPBEXexcCritical5 11 15" xfId="11419"/>
    <cellStyle name="SAPBEXexcCritical5 11 15 2" xfId="11420"/>
    <cellStyle name="SAPBEXexcCritical5 11 15 3" xfId="11421"/>
    <cellStyle name="SAPBEXexcCritical5 11 16" xfId="11422"/>
    <cellStyle name="SAPBEXexcCritical5 11 2" xfId="11423"/>
    <cellStyle name="SAPBEXexcCritical5 11 2 2" xfId="11424"/>
    <cellStyle name="SAPBEXexcCritical5 11 2 3" xfId="11425"/>
    <cellStyle name="SAPBEXexcCritical5 11 3" xfId="11426"/>
    <cellStyle name="SAPBEXexcCritical5 11 3 2" xfId="11427"/>
    <cellStyle name="SAPBEXexcCritical5 11 3 3" xfId="11428"/>
    <cellStyle name="SAPBEXexcCritical5 11 4" xfId="11429"/>
    <cellStyle name="SAPBEXexcCritical5 11 4 2" xfId="11430"/>
    <cellStyle name="SAPBEXexcCritical5 11 4 3" xfId="11431"/>
    <cellStyle name="SAPBEXexcCritical5 11 5" xfId="11432"/>
    <cellStyle name="SAPBEXexcCritical5 11 5 2" xfId="11433"/>
    <cellStyle name="SAPBEXexcCritical5 11 5 3" xfId="11434"/>
    <cellStyle name="SAPBEXexcCritical5 11 6" xfId="11435"/>
    <cellStyle name="SAPBEXexcCritical5 11 6 2" xfId="11436"/>
    <cellStyle name="SAPBEXexcCritical5 11 6 3" xfId="11437"/>
    <cellStyle name="SAPBEXexcCritical5 11 7" xfId="11438"/>
    <cellStyle name="SAPBEXexcCritical5 11 7 2" xfId="11439"/>
    <cellStyle name="SAPBEXexcCritical5 11 7 3" xfId="11440"/>
    <cellStyle name="SAPBEXexcCritical5 11 8" xfId="11441"/>
    <cellStyle name="SAPBEXexcCritical5 11 8 2" xfId="11442"/>
    <cellStyle name="SAPBEXexcCritical5 11 8 3" xfId="11443"/>
    <cellStyle name="SAPBEXexcCritical5 11 9" xfId="11444"/>
    <cellStyle name="SAPBEXexcCritical5 11 9 2" xfId="11445"/>
    <cellStyle name="SAPBEXexcCritical5 11 9 3" xfId="11446"/>
    <cellStyle name="SAPBEXexcCritical5 12" xfId="11447"/>
    <cellStyle name="SAPBEXexcCritical5 12 10" xfId="11448"/>
    <cellStyle name="SAPBEXexcCritical5 12 10 2" xfId="11449"/>
    <cellStyle name="SAPBEXexcCritical5 12 10 3" xfId="11450"/>
    <cellStyle name="SAPBEXexcCritical5 12 11" xfId="11451"/>
    <cellStyle name="SAPBEXexcCritical5 12 11 2" xfId="11452"/>
    <cellStyle name="SAPBEXexcCritical5 12 11 3" xfId="11453"/>
    <cellStyle name="SAPBEXexcCritical5 12 12" xfId="11454"/>
    <cellStyle name="SAPBEXexcCritical5 12 12 2" xfId="11455"/>
    <cellStyle name="SAPBEXexcCritical5 12 12 3" xfId="11456"/>
    <cellStyle name="SAPBEXexcCritical5 12 13" xfId="11457"/>
    <cellStyle name="SAPBEXexcCritical5 12 13 2" xfId="11458"/>
    <cellStyle name="SAPBEXexcCritical5 12 13 3" xfId="11459"/>
    <cellStyle name="SAPBEXexcCritical5 12 14" xfId="11460"/>
    <cellStyle name="SAPBEXexcCritical5 12 14 2" xfId="11461"/>
    <cellStyle name="SAPBEXexcCritical5 12 14 3" xfId="11462"/>
    <cellStyle name="SAPBEXexcCritical5 12 15" xfId="11463"/>
    <cellStyle name="SAPBEXexcCritical5 12 15 2" xfId="11464"/>
    <cellStyle name="SAPBEXexcCritical5 12 15 3" xfId="11465"/>
    <cellStyle name="SAPBEXexcCritical5 12 16" xfId="11466"/>
    <cellStyle name="SAPBEXexcCritical5 12 2" xfId="11467"/>
    <cellStyle name="SAPBEXexcCritical5 12 2 2" xfId="11468"/>
    <cellStyle name="SAPBEXexcCritical5 12 2 3" xfId="11469"/>
    <cellStyle name="SAPBEXexcCritical5 12 3" xfId="11470"/>
    <cellStyle name="SAPBEXexcCritical5 12 3 2" xfId="11471"/>
    <cellStyle name="SAPBEXexcCritical5 12 3 3" xfId="11472"/>
    <cellStyle name="SAPBEXexcCritical5 12 4" xfId="11473"/>
    <cellStyle name="SAPBEXexcCritical5 12 4 2" xfId="11474"/>
    <cellStyle name="SAPBEXexcCritical5 12 4 3" xfId="11475"/>
    <cellStyle name="SAPBEXexcCritical5 12 5" xfId="11476"/>
    <cellStyle name="SAPBEXexcCritical5 12 5 2" xfId="11477"/>
    <cellStyle name="SAPBEXexcCritical5 12 5 3" xfId="11478"/>
    <cellStyle name="SAPBEXexcCritical5 12 6" xfId="11479"/>
    <cellStyle name="SAPBEXexcCritical5 12 6 2" xfId="11480"/>
    <cellStyle name="SAPBEXexcCritical5 12 6 3" xfId="11481"/>
    <cellStyle name="SAPBEXexcCritical5 12 7" xfId="11482"/>
    <cellStyle name="SAPBEXexcCritical5 12 7 2" xfId="11483"/>
    <cellStyle name="SAPBEXexcCritical5 12 7 3" xfId="11484"/>
    <cellStyle name="SAPBEXexcCritical5 12 8" xfId="11485"/>
    <cellStyle name="SAPBEXexcCritical5 12 8 2" xfId="11486"/>
    <cellStyle name="SAPBEXexcCritical5 12 8 3" xfId="11487"/>
    <cellStyle name="SAPBEXexcCritical5 12 9" xfId="11488"/>
    <cellStyle name="SAPBEXexcCritical5 12 9 2" xfId="11489"/>
    <cellStyle name="SAPBEXexcCritical5 12 9 3" xfId="11490"/>
    <cellStyle name="SAPBEXexcCritical5 13" xfId="11491"/>
    <cellStyle name="SAPBEXexcCritical5 13 10" xfId="11492"/>
    <cellStyle name="SAPBEXexcCritical5 13 10 2" xfId="11493"/>
    <cellStyle name="SAPBEXexcCritical5 13 10 3" xfId="11494"/>
    <cellStyle name="SAPBEXexcCritical5 13 11" xfId="11495"/>
    <cellStyle name="SAPBEXexcCritical5 13 11 2" xfId="11496"/>
    <cellStyle name="SAPBEXexcCritical5 13 11 3" xfId="11497"/>
    <cellStyle name="SAPBEXexcCritical5 13 12" xfId="11498"/>
    <cellStyle name="SAPBEXexcCritical5 13 12 2" xfId="11499"/>
    <cellStyle name="SAPBEXexcCritical5 13 12 3" xfId="11500"/>
    <cellStyle name="SAPBEXexcCritical5 13 13" xfId="11501"/>
    <cellStyle name="SAPBEXexcCritical5 13 13 2" xfId="11502"/>
    <cellStyle name="SAPBEXexcCritical5 13 13 3" xfId="11503"/>
    <cellStyle name="SAPBEXexcCritical5 13 14" xfId="11504"/>
    <cellStyle name="SAPBEXexcCritical5 13 14 2" xfId="11505"/>
    <cellStyle name="SAPBEXexcCritical5 13 14 3" xfId="11506"/>
    <cellStyle name="SAPBEXexcCritical5 13 15" xfId="11507"/>
    <cellStyle name="SAPBEXexcCritical5 13 15 2" xfId="11508"/>
    <cellStyle name="SAPBEXexcCritical5 13 15 3" xfId="11509"/>
    <cellStyle name="SAPBEXexcCritical5 13 16" xfId="11510"/>
    <cellStyle name="SAPBEXexcCritical5 13 2" xfId="11511"/>
    <cellStyle name="SAPBEXexcCritical5 13 2 2" xfId="11512"/>
    <cellStyle name="SAPBEXexcCritical5 13 2 3" xfId="11513"/>
    <cellStyle name="SAPBEXexcCritical5 13 3" xfId="11514"/>
    <cellStyle name="SAPBEXexcCritical5 13 3 2" xfId="11515"/>
    <cellStyle name="SAPBEXexcCritical5 13 3 3" xfId="11516"/>
    <cellStyle name="SAPBEXexcCritical5 13 4" xfId="11517"/>
    <cellStyle name="SAPBEXexcCritical5 13 4 2" xfId="11518"/>
    <cellStyle name="SAPBEXexcCritical5 13 4 3" xfId="11519"/>
    <cellStyle name="SAPBEXexcCritical5 13 5" xfId="11520"/>
    <cellStyle name="SAPBEXexcCritical5 13 5 2" xfId="11521"/>
    <cellStyle name="SAPBEXexcCritical5 13 5 3" xfId="11522"/>
    <cellStyle name="SAPBEXexcCritical5 13 6" xfId="11523"/>
    <cellStyle name="SAPBEXexcCritical5 13 6 2" xfId="11524"/>
    <cellStyle name="SAPBEXexcCritical5 13 6 3" xfId="11525"/>
    <cellStyle name="SAPBEXexcCritical5 13 7" xfId="11526"/>
    <cellStyle name="SAPBEXexcCritical5 13 7 2" xfId="11527"/>
    <cellStyle name="SAPBEXexcCritical5 13 7 3" xfId="11528"/>
    <cellStyle name="SAPBEXexcCritical5 13 8" xfId="11529"/>
    <cellStyle name="SAPBEXexcCritical5 13 8 2" xfId="11530"/>
    <cellStyle name="SAPBEXexcCritical5 13 8 3" xfId="11531"/>
    <cellStyle name="SAPBEXexcCritical5 13 9" xfId="11532"/>
    <cellStyle name="SAPBEXexcCritical5 13 9 2" xfId="11533"/>
    <cellStyle name="SAPBEXexcCritical5 13 9 3" xfId="11534"/>
    <cellStyle name="SAPBEXexcCritical5 14" xfId="11535"/>
    <cellStyle name="SAPBEXexcCritical5 14 2" xfId="11536"/>
    <cellStyle name="SAPBEXexcCritical5 14 3" xfId="11537"/>
    <cellStyle name="SAPBEXexcCritical5 15" xfId="11538"/>
    <cellStyle name="SAPBEXexcCritical5 15 2" xfId="11539"/>
    <cellStyle name="SAPBEXexcCritical5 15 3" xfId="11540"/>
    <cellStyle name="SAPBEXexcCritical5 16" xfId="11541"/>
    <cellStyle name="SAPBEXexcCritical5 16 2" xfId="11542"/>
    <cellStyle name="SAPBEXexcCritical5 16 3" xfId="11543"/>
    <cellStyle name="SAPBEXexcCritical5 17" xfId="11544"/>
    <cellStyle name="SAPBEXexcCritical5 17 2" xfId="11545"/>
    <cellStyle name="SAPBEXexcCritical5 17 3" xfId="11546"/>
    <cellStyle name="SAPBEXexcCritical5 18" xfId="11547"/>
    <cellStyle name="SAPBEXexcCritical5 18 2" xfId="11548"/>
    <cellStyle name="SAPBEXexcCritical5 18 3" xfId="11549"/>
    <cellStyle name="SAPBEXexcCritical5 19" xfId="11550"/>
    <cellStyle name="SAPBEXexcCritical5 19 2" xfId="11551"/>
    <cellStyle name="SAPBEXexcCritical5 19 3" xfId="11552"/>
    <cellStyle name="SAPBEXexcCritical5 2" xfId="11553"/>
    <cellStyle name="SAPBEXexcCritical5 20" xfId="11554"/>
    <cellStyle name="SAPBEXexcCritical5 20 2" xfId="11555"/>
    <cellStyle name="SAPBEXexcCritical5 20 3" xfId="11556"/>
    <cellStyle name="SAPBEXexcCritical5 21" xfId="11557"/>
    <cellStyle name="SAPBEXexcCritical5 21 2" xfId="11558"/>
    <cellStyle name="SAPBEXexcCritical5 21 3" xfId="11559"/>
    <cellStyle name="SAPBEXexcCritical5 22" xfId="11560"/>
    <cellStyle name="SAPBEXexcCritical5 22 2" xfId="11561"/>
    <cellStyle name="SAPBEXexcCritical5 22 3" xfId="11562"/>
    <cellStyle name="SAPBEXexcCritical5 23" xfId="11563"/>
    <cellStyle name="SAPBEXexcCritical5 23 2" xfId="11564"/>
    <cellStyle name="SAPBEXexcCritical5 23 3" xfId="11565"/>
    <cellStyle name="SAPBEXexcCritical5 24" xfId="11566"/>
    <cellStyle name="SAPBEXexcCritical5 24 2" xfId="11567"/>
    <cellStyle name="SAPBEXexcCritical5 24 3" xfId="11568"/>
    <cellStyle name="SAPBEXexcCritical5 25" xfId="11569"/>
    <cellStyle name="SAPBEXexcCritical5 25 2" xfId="11570"/>
    <cellStyle name="SAPBEXexcCritical5 25 3" xfId="11571"/>
    <cellStyle name="SAPBEXexcCritical5 26" xfId="11572"/>
    <cellStyle name="SAPBEXexcCritical5 26 2" xfId="11573"/>
    <cellStyle name="SAPBEXexcCritical5 26 3" xfId="11574"/>
    <cellStyle name="SAPBEXexcCritical5 27" xfId="11575"/>
    <cellStyle name="SAPBEXexcCritical5 27 2" xfId="11576"/>
    <cellStyle name="SAPBEXexcCritical5 27 3" xfId="11577"/>
    <cellStyle name="SAPBEXexcCritical5 28" xfId="11578"/>
    <cellStyle name="SAPBEXexcCritical5 29" xfId="32645"/>
    <cellStyle name="SAPBEXexcCritical5 3" xfId="11579"/>
    <cellStyle name="SAPBEXexcCritical5 30" xfId="32849"/>
    <cellStyle name="SAPBEXexcCritical5 4" xfId="11580"/>
    <cellStyle name="SAPBEXexcCritical5 5" xfId="11581"/>
    <cellStyle name="SAPBEXexcCritical5 6" xfId="11582"/>
    <cellStyle name="SAPBEXexcCritical5 6 10" xfId="11583"/>
    <cellStyle name="SAPBEXexcCritical5 6 10 2" xfId="11584"/>
    <cellStyle name="SAPBEXexcCritical5 6 10 3" xfId="11585"/>
    <cellStyle name="SAPBEXexcCritical5 6 11" xfId="11586"/>
    <cellStyle name="SAPBEXexcCritical5 6 11 2" xfId="11587"/>
    <cellStyle name="SAPBEXexcCritical5 6 11 3" xfId="11588"/>
    <cellStyle name="SAPBEXexcCritical5 6 12" xfId="11589"/>
    <cellStyle name="SAPBEXexcCritical5 6 12 2" xfId="11590"/>
    <cellStyle name="SAPBEXexcCritical5 6 12 3" xfId="11591"/>
    <cellStyle name="SAPBEXexcCritical5 6 13" xfId="11592"/>
    <cellStyle name="SAPBEXexcCritical5 6 13 2" xfId="11593"/>
    <cellStyle name="SAPBEXexcCritical5 6 13 3" xfId="11594"/>
    <cellStyle name="SAPBEXexcCritical5 6 14" xfId="11595"/>
    <cellStyle name="SAPBEXexcCritical5 6 14 2" xfId="11596"/>
    <cellStyle name="SAPBEXexcCritical5 6 14 3" xfId="11597"/>
    <cellStyle name="SAPBEXexcCritical5 6 15" xfId="11598"/>
    <cellStyle name="SAPBEXexcCritical5 6 15 2" xfId="11599"/>
    <cellStyle name="SAPBEXexcCritical5 6 15 3" xfId="11600"/>
    <cellStyle name="SAPBEXexcCritical5 6 16" xfId="11601"/>
    <cellStyle name="SAPBEXexcCritical5 6 2" xfId="11602"/>
    <cellStyle name="SAPBEXexcCritical5 6 2 2" xfId="11603"/>
    <cellStyle name="SAPBEXexcCritical5 6 2 3" xfId="11604"/>
    <cellStyle name="SAPBEXexcCritical5 6 3" xfId="11605"/>
    <cellStyle name="SAPBEXexcCritical5 6 3 2" xfId="11606"/>
    <cellStyle name="SAPBEXexcCritical5 6 3 3" xfId="11607"/>
    <cellStyle name="SAPBEXexcCritical5 6 4" xfId="11608"/>
    <cellStyle name="SAPBEXexcCritical5 6 4 2" xfId="11609"/>
    <cellStyle name="SAPBEXexcCritical5 6 4 3" xfId="11610"/>
    <cellStyle name="SAPBEXexcCritical5 6 5" xfId="11611"/>
    <cellStyle name="SAPBEXexcCritical5 6 5 2" xfId="11612"/>
    <cellStyle name="SAPBEXexcCritical5 6 5 3" xfId="11613"/>
    <cellStyle name="SAPBEXexcCritical5 6 6" xfId="11614"/>
    <cellStyle name="SAPBEXexcCritical5 6 6 2" xfId="11615"/>
    <cellStyle name="SAPBEXexcCritical5 6 6 3" xfId="11616"/>
    <cellStyle name="SAPBEXexcCritical5 6 7" xfId="11617"/>
    <cellStyle name="SAPBEXexcCritical5 6 7 2" xfId="11618"/>
    <cellStyle name="SAPBEXexcCritical5 6 7 3" xfId="11619"/>
    <cellStyle name="SAPBEXexcCritical5 6 8" xfId="11620"/>
    <cellStyle name="SAPBEXexcCritical5 6 8 2" xfId="11621"/>
    <cellStyle name="SAPBEXexcCritical5 6 8 3" xfId="11622"/>
    <cellStyle name="SAPBEXexcCritical5 6 9" xfId="11623"/>
    <cellStyle name="SAPBEXexcCritical5 6 9 2" xfId="11624"/>
    <cellStyle name="SAPBEXexcCritical5 6 9 3" xfId="11625"/>
    <cellStyle name="SAPBEXexcCritical5 7" xfId="11626"/>
    <cellStyle name="SAPBEXexcCritical5 7 10" xfId="11627"/>
    <cellStyle name="SAPBEXexcCritical5 7 10 2" xfId="11628"/>
    <cellStyle name="SAPBEXexcCritical5 7 10 3" xfId="11629"/>
    <cellStyle name="SAPBEXexcCritical5 7 11" xfId="11630"/>
    <cellStyle name="SAPBEXexcCritical5 7 11 2" xfId="11631"/>
    <cellStyle name="SAPBEXexcCritical5 7 11 3" xfId="11632"/>
    <cellStyle name="SAPBEXexcCritical5 7 12" xfId="11633"/>
    <cellStyle name="SAPBEXexcCritical5 7 12 2" xfId="11634"/>
    <cellStyle name="SAPBEXexcCritical5 7 12 3" xfId="11635"/>
    <cellStyle name="SAPBEXexcCritical5 7 13" xfId="11636"/>
    <cellStyle name="SAPBEXexcCritical5 7 13 2" xfId="11637"/>
    <cellStyle name="SAPBEXexcCritical5 7 13 3" xfId="11638"/>
    <cellStyle name="SAPBEXexcCritical5 7 14" xfId="11639"/>
    <cellStyle name="SAPBEXexcCritical5 7 14 2" xfId="11640"/>
    <cellStyle name="SAPBEXexcCritical5 7 14 3" xfId="11641"/>
    <cellStyle name="SAPBEXexcCritical5 7 15" xfId="11642"/>
    <cellStyle name="SAPBEXexcCritical5 7 15 2" xfId="11643"/>
    <cellStyle name="SAPBEXexcCritical5 7 15 3" xfId="11644"/>
    <cellStyle name="SAPBEXexcCritical5 7 16" xfId="11645"/>
    <cellStyle name="SAPBEXexcCritical5 7 2" xfId="11646"/>
    <cellStyle name="SAPBEXexcCritical5 7 2 2" xfId="11647"/>
    <cellStyle name="SAPBEXexcCritical5 7 2 3" xfId="11648"/>
    <cellStyle name="SAPBEXexcCritical5 7 3" xfId="11649"/>
    <cellStyle name="SAPBEXexcCritical5 7 3 2" xfId="11650"/>
    <cellStyle name="SAPBEXexcCritical5 7 3 3" xfId="11651"/>
    <cellStyle name="SAPBEXexcCritical5 7 4" xfId="11652"/>
    <cellStyle name="SAPBEXexcCritical5 7 4 2" xfId="11653"/>
    <cellStyle name="SAPBEXexcCritical5 7 4 3" xfId="11654"/>
    <cellStyle name="SAPBEXexcCritical5 7 5" xfId="11655"/>
    <cellStyle name="SAPBEXexcCritical5 7 5 2" xfId="11656"/>
    <cellStyle name="SAPBEXexcCritical5 7 5 3" xfId="11657"/>
    <cellStyle name="SAPBEXexcCritical5 7 6" xfId="11658"/>
    <cellStyle name="SAPBEXexcCritical5 7 6 2" xfId="11659"/>
    <cellStyle name="SAPBEXexcCritical5 7 6 3" xfId="11660"/>
    <cellStyle name="SAPBEXexcCritical5 7 7" xfId="11661"/>
    <cellStyle name="SAPBEXexcCritical5 7 7 2" xfId="11662"/>
    <cellStyle name="SAPBEXexcCritical5 7 7 3" xfId="11663"/>
    <cellStyle name="SAPBEXexcCritical5 7 8" xfId="11664"/>
    <cellStyle name="SAPBEXexcCritical5 7 8 2" xfId="11665"/>
    <cellStyle name="SAPBEXexcCritical5 7 8 3" xfId="11666"/>
    <cellStyle name="SAPBEXexcCritical5 7 9" xfId="11667"/>
    <cellStyle name="SAPBEXexcCritical5 7 9 2" xfId="11668"/>
    <cellStyle name="SAPBEXexcCritical5 7 9 3" xfId="11669"/>
    <cellStyle name="SAPBEXexcCritical5 8" xfId="11670"/>
    <cellStyle name="SAPBEXexcCritical5 8 10" xfId="11671"/>
    <cellStyle name="SAPBEXexcCritical5 8 10 2" xfId="11672"/>
    <cellStyle name="SAPBEXexcCritical5 8 10 3" xfId="11673"/>
    <cellStyle name="SAPBEXexcCritical5 8 11" xfId="11674"/>
    <cellStyle name="SAPBEXexcCritical5 8 11 2" xfId="11675"/>
    <cellStyle name="SAPBEXexcCritical5 8 11 3" xfId="11676"/>
    <cellStyle name="SAPBEXexcCritical5 8 12" xfId="11677"/>
    <cellStyle name="SAPBEXexcCritical5 8 12 2" xfId="11678"/>
    <cellStyle name="SAPBEXexcCritical5 8 12 3" xfId="11679"/>
    <cellStyle name="SAPBEXexcCritical5 8 13" xfId="11680"/>
    <cellStyle name="SAPBEXexcCritical5 8 13 2" xfId="11681"/>
    <cellStyle name="SAPBEXexcCritical5 8 13 3" xfId="11682"/>
    <cellStyle name="SAPBEXexcCritical5 8 14" xfId="11683"/>
    <cellStyle name="SAPBEXexcCritical5 8 14 2" xfId="11684"/>
    <cellStyle name="SAPBEXexcCritical5 8 14 3" xfId="11685"/>
    <cellStyle name="SAPBEXexcCritical5 8 15" xfId="11686"/>
    <cellStyle name="SAPBEXexcCritical5 8 15 2" xfId="11687"/>
    <cellStyle name="SAPBEXexcCritical5 8 15 3" xfId="11688"/>
    <cellStyle name="SAPBEXexcCritical5 8 16" xfId="11689"/>
    <cellStyle name="SAPBEXexcCritical5 8 2" xfId="11690"/>
    <cellStyle name="SAPBEXexcCritical5 8 2 2" xfId="11691"/>
    <cellStyle name="SAPBEXexcCritical5 8 2 3" xfId="11692"/>
    <cellStyle name="SAPBEXexcCritical5 8 3" xfId="11693"/>
    <cellStyle name="SAPBEXexcCritical5 8 3 2" xfId="11694"/>
    <cellStyle name="SAPBEXexcCritical5 8 3 3" xfId="11695"/>
    <cellStyle name="SAPBEXexcCritical5 8 4" xfId="11696"/>
    <cellStyle name="SAPBEXexcCritical5 8 4 2" xfId="11697"/>
    <cellStyle name="SAPBEXexcCritical5 8 4 3" xfId="11698"/>
    <cellStyle name="SAPBEXexcCritical5 8 5" xfId="11699"/>
    <cellStyle name="SAPBEXexcCritical5 8 5 2" xfId="11700"/>
    <cellStyle name="SAPBEXexcCritical5 8 5 3" xfId="11701"/>
    <cellStyle name="SAPBEXexcCritical5 8 6" xfId="11702"/>
    <cellStyle name="SAPBEXexcCritical5 8 6 2" xfId="11703"/>
    <cellStyle name="SAPBEXexcCritical5 8 6 3" xfId="11704"/>
    <cellStyle name="SAPBEXexcCritical5 8 7" xfId="11705"/>
    <cellStyle name="SAPBEXexcCritical5 8 7 2" xfId="11706"/>
    <cellStyle name="SAPBEXexcCritical5 8 7 3" xfId="11707"/>
    <cellStyle name="SAPBEXexcCritical5 8 8" xfId="11708"/>
    <cellStyle name="SAPBEXexcCritical5 8 8 2" xfId="11709"/>
    <cellStyle name="SAPBEXexcCritical5 8 8 3" xfId="11710"/>
    <cellStyle name="SAPBEXexcCritical5 8 9" xfId="11711"/>
    <cellStyle name="SAPBEXexcCritical5 8 9 2" xfId="11712"/>
    <cellStyle name="SAPBEXexcCritical5 8 9 3" xfId="11713"/>
    <cellStyle name="SAPBEXexcCritical5 9" xfId="11714"/>
    <cellStyle name="SAPBEXexcCritical5 9 10" xfId="11715"/>
    <cellStyle name="SAPBEXexcCritical5 9 10 2" xfId="11716"/>
    <cellStyle name="SAPBEXexcCritical5 9 10 3" xfId="11717"/>
    <cellStyle name="SAPBEXexcCritical5 9 11" xfId="11718"/>
    <cellStyle name="SAPBEXexcCritical5 9 11 2" xfId="11719"/>
    <cellStyle name="SAPBEXexcCritical5 9 11 3" xfId="11720"/>
    <cellStyle name="SAPBEXexcCritical5 9 12" xfId="11721"/>
    <cellStyle name="SAPBEXexcCritical5 9 12 2" xfId="11722"/>
    <cellStyle name="SAPBEXexcCritical5 9 12 3" xfId="11723"/>
    <cellStyle name="SAPBEXexcCritical5 9 13" xfId="11724"/>
    <cellStyle name="SAPBEXexcCritical5 9 13 2" xfId="11725"/>
    <cellStyle name="SAPBEXexcCritical5 9 13 3" xfId="11726"/>
    <cellStyle name="SAPBEXexcCritical5 9 14" xfId="11727"/>
    <cellStyle name="SAPBEXexcCritical5 9 14 2" xfId="11728"/>
    <cellStyle name="SAPBEXexcCritical5 9 14 3" xfId="11729"/>
    <cellStyle name="SAPBEXexcCritical5 9 15" xfId="11730"/>
    <cellStyle name="SAPBEXexcCritical5 9 15 2" xfId="11731"/>
    <cellStyle name="SAPBEXexcCritical5 9 15 3" xfId="11732"/>
    <cellStyle name="SAPBEXexcCritical5 9 16" xfId="11733"/>
    <cellStyle name="SAPBEXexcCritical5 9 2" xfId="11734"/>
    <cellStyle name="SAPBEXexcCritical5 9 2 2" xfId="11735"/>
    <cellStyle name="SAPBEXexcCritical5 9 2 3" xfId="11736"/>
    <cellStyle name="SAPBEXexcCritical5 9 3" xfId="11737"/>
    <cellStyle name="SAPBEXexcCritical5 9 3 2" xfId="11738"/>
    <cellStyle name="SAPBEXexcCritical5 9 3 3" xfId="11739"/>
    <cellStyle name="SAPBEXexcCritical5 9 4" xfId="11740"/>
    <cellStyle name="SAPBEXexcCritical5 9 4 2" xfId="11741"/>
    <cellStyle name="SAPBEXexcCritical5 9 4 3" xfId="11742"/>
    <cellStyle name="SAPBEXexcCritical5 9 5" xfId="11743"/>
    <cellStyle name="SAPBEXexcCritical5 9 5 2" xfId="11744"/>
    <cellStyle name="SAPBEXexcCritical5 9 5 3" xfId="11745"/>
    <cellStyle name="SAPBEXexcCritical5 9 6" xfId="11746"/>
    <cellStyle name="SAPBEXexcCritical5 9 6 2" xfId="11747"/>
    <cellStyle name="SAPBEXexcCritical5 9 6 3" xfId="11748"/>
    <cellStyle name="SAPBEXexcCritical5 9 7" xfId="11749"/>
    <cellStyle name="SAPBEXexcCritical5 9 7 2" xfId="11750"/>
    <cellStyle name="SAPBEXexcCritical5 9 7 3" xfId="11751"/>
    <cellStyle name="SAPBEXexcCritical5 9 8" xfId="11752"/>
    <cellStyle name="SAPBEXexcCritical5 9 8 2" xfId="11753"/>
    <cellStyle name="SAPBEXexcCritical5 9 8 3" xfId="11754"/>
    <cellStyle name="SAPBEXexcCritical5 9 9" xfId="11755"/>
    <cellStyle name="SAPBEXexcCritical5 9 9 2" xfId="11756"/>
    <cellStyle name="SAPBEXexcCritical5 9 9 3" xfId="11757"/>
    <cellStyle name="SAPBEXexcCritical6" xfId="11758"/>
    <cellStyle name="SAPBEXexcCritical6 10" xfId="11759"/>
    <cellStyle name="SAPBEXexcCritical6 10 10" xfId="11760"/>
    <cellStyle name="SAPBEXexcCritical6 10 10 2" xfId="11761"/>
    <cellStyle name="SAPBEXexcCritical6 10 10 3" xfId="11762"/>
    <cellStyle name="SAPBEXexcCritical6 10 11" xfId="11763"/>
    <cellStyle name="SAPBEXexcCritical6 10 11 2" xfId="11764"/>
    <cellStyle name="SAPBEXexcCritical6 10 11 3" xfId="11765"/>
    <cellStyle name="SAPBEXexcCritical6 10 12" xfId="11766"/>
    <cellStyle name="SAPBEXexcCritical6 10 12 2" xfId="11767"/>
    <cellStyle name="SAPBEXexcCritical6 10 12 3" xfId="11768"/>
    <cellStyle name="SAPBEXexcCritical6 10 13" xfId="11769"/>
    <cellStyle name="SAPBEXexcCritical6 10 13 2" xfId="11770"/>
    <cellStyle name="SAPBEXexcCritical6 10 13 3" xfId="11771"/>
    <cellStyle name="SAPBEXexcCritical6 10 14" xfId="11772"/>
    <cellStyle name="SAPBEXexcCritical6 10 14 2" xfId="11773"/>
    <cellStyle name="SAPBEXexcCritical6 10 14 3" xfId="11774"/>
    <cellStyle name="SAPBEXexcCritical6 10 15" xfId="11775"/>
    <cellStyle name="SAPBEXexcCritical6 10 15 2" xfId="11776"/>
    <cellStyle name="SAPBEXexcCritical6 10 15 3" xfId="11777"/>
    <cellStyle name="SAPBEXexcCritical6 10 16" xfId="11778"/>
    <cellStyle name="SAPBEXexcCritical6 10 2" xfId="11779"/>
    <cellStyle name="SAPBEXexcCritical6 10 2 2" xfId="11780"/>
    <cellStyle name="SAPBEXexcCritical6 10 2 3" xfId="11781"/>
    <cellStyle name="SAPBEXexcCritical6 10 3" xfId="11782"/>
    <cellStyle name="SAPBEXexcCritical6 10 3 2" xfId="11783"/>
    <cellStyle name="SAPBEXexcCritical6 10 3 3" xfId="11784"/>
    <cellStyle name="SAPBEXexcCritical6 10 4" xfId="11785"/>
    <cellStyle name="SAPBEXexcCritical6 10 4 2" xfId="11786"/>
    <cellStyle name="SAPBEXexcCritical6 10 4 3" xfId="11787"/>
    <cellStyle name="SAPBEXexcCritical6 10 5" xfId="11788"/>
    <cellStyle name="SAPBEXexcCritical6 10 5 2" xfId="11789"/>
    <cellStyle name="SAPBEXexcCritical6 10 5 3" xfId="11790"/>
    <cellStyle name="SAPBEXexcCritical6 10 6" xfId="11791"/>
    <cellStyle name="SAPBEXexcCritical6 10 6 2" xfId="11792"/>
    <cellStyle name="SAPBEXexcCritical6 10 6 3" xfId="11793"/>
    <cellStyle name="SAPBEXexcCritical6 10 7" xfId="11794"/>
    <cellStyle name="SAPBEXexcCritical6 10 7 2" xfId="11795"/>
    <cellStyle name="SAPBEXexcCritical6 10 7 3" xfId="11796"/>
    <cellStyle name="SAPBEXexcCritical6 10 8" xfId="11797"/>
    <cellStyle name="SAPBEXexcCritical6 10 8 2" xfId="11798"/>
    <cellStyle name="SAPBEXexcCritical6 10 8 3" xfId="11799"/>
    <cellStyle name="SAPBEXexcCritical6 10 9" xfId="11800"/>
    <cellStyle name="SAPBEXexcCritical6 10 9 2" xfId="11801"/>
    <cellStyle name="SAPBEXexcCritical6 10 9 3" xfId="11802"/>
    <cellStyle name="SAPBEXexcCritical6 11" xfId="11803"/>
    <cellStyle name="SAPBEXexcCritical6 11 10" xfId="11804"/>
    <cellStyle name="SAPBEXexcCritical6 11 10 2" xfId="11805"/>
    <cellStyle name="SAPBEXexcCritical6 11 10 3" xfId="11806"/>
    <cellStyle name="SAPBEXexcCritical6 11 11" xfId="11807"/>
    <cellStyle name="SAPBEXexcCritical6 11 11 2" xfId="11808"/>
    <cellStyle name="SAPBEXexcCritical6 11 11 3" xfId="11809"/>
    <cellStyle name="SAPBEXexcCritical6 11 12" xfId="11810"/>
    <cellStyle name="SAPBEXexcCritical6 11 12 2" xfId="11811"/>
    <cellStyle name="SAPBEXexcCritical6 11 12 3" xfId="11812"/>
    <cellStyle name="SAPBEXexcCritical6 11 13" xfId="11813"/>
    <cellStyle name="SAPBEXexcCritical6 11 13 2" xfId="11814"/>
    <cellStyle name="SAPBEXexcCritical6 11 13 3" xfId="11815"/>
    <cellStyle name="SAPBEXexcCritical6 11 14" xfId="11816"/>
    <cellStyle name="SAPBEXexcCritical6 11 14 2" xfId="11817"/>
    <cellStyle name="SAPBEXexcCritical6 11 14 3" xfId="11818"/>
    <cellStyle name="SAPBEXexcCritical6 11 15" xfId="11819"/>
    <cellStyle name="SAPBEXexcCritical6 11 15 2" xfId="11820"/>
    <cellStyle name="SAPBEXexcCritical6 11 15 3" xfId="11821"/>
    <cellStyle name="SAPBEXexcCritical6 11 16" xfId="11822"/>
    <cellStyle name="SAPBEXexcCritical6 11 2" xfId="11823"/>
    <cellStyle name="SAPBEXexcCritical6 11 2 2" xfId="11824"/>
    <cellStyle name="SAPBEXexcCritical6 11 2 3" xfId="11825"/>
    <cellStyle name="SAPBEXexcCritical6 11 3" xfId="11826"/>
    <cellStyle name="SAPBEXexcCritical6 11 3 2" xfId="11827"/>
    <cellStyle name="SAPBEXexcCritical6 11 3 3" xfId="11828"/>
    <cellStyle name="SAPBEXexcCritical6 11 4" xfId="11829"/>
    <cellStyle name="SAPBEXexcCritical6 11 4 2" xfId="11830"/>
    <cellStyle name="SAPBEXexcCritical6 11 4 3" xfId="11831"/>
    <cellStyle name="SAPBEXexcCritical6 11 5" xfId="11832"/>
    <cellStyle name="SAPBEXexcCritical6 11 5 2" xfId="11833"/>
    <cellStyle name="SAPBEXexcCritical6 11 5 3" xfId="11834"/>
    <cellStyle name="SAPBEXexcCritical6 11 6" xfId="11835"/>
    <cellStyle name="SAPBEXexcCritical6 11 6 2" xfId="11836"/>
    <cellStyle name="SAPBEXexcCritical6 11 6 3" xfId="11837"/>
    <cellStyle name="SAPBEXexcCritical6 11 7" xfId="11838"/>
    <cellStyle name="SAPBEXexcCritical6 11 7 2" xfId="11839"/>
    <cellStyle name="SAPBEXexcCritical6 11 7 3" xfId="11840"/>
    <cellStyle name="SAPBEXexcCritical6 11 8" xfId="11841"/>
    <cellStyle name="SAPBEXexcCritical6 11 8 2" xfId="11842"/>
    <cellStyle name="SAPBEXexcCritical6 11 8 3" xfId="11843"/>
    <cellStyle name="SAPBEXexcCritical6 11 9" xfId="11844"/>
    <cellStyle name="SAPBEXexcCritical6 11 9 2" xfId="11845"/>
    <cellStyle name="SAPBEXexcCritical6 11 9 3" xfId="11846"/>
    <cellStyle name="SAPBEXexcCritical6 12" xfId="11847"/>
    <cellStyle name="SAPBEXexcCritical6 12 10" xfId="11848"/>
    <cellStyle name="SAPBEXexcCritical6 12 10 2" xfId="11849"/>
    <cellStyle name="SAPBEXexcCritical6 12 10 3" xfId="11850"/>
    <cellStyle name="SAPBEXexcCritical6 12 11" xfId="11851"/>
    <cellStyle name="SAPBEXexcCritical6 12 11 2" xfId="11852"/>
    <cellStyle name="SAPBEXexcCritical6 12 11 3" xfId="11853"/>
    <cellStyle name="SAPBEXexcCritical6 12 12" xfId="11854"/>
    <cellStyle name="SAPBEXexcCritical6 12 12 2" xfId="11855"/>
    <cellStyle name="SAPBEXexcCritical6 12 12 3" xfId="11856"/>
    <cellStyle name="SAPBEXexcCritical6 12 13" xfId="11857"/>
    <cellStyle name="SAPBEXexcCritical6 12 13 2" xfId="11858"/>
    <cellStyle name="SAPBEXexcCritical6 12 13 3" xfId="11859"/>
    <cellStyle name="SAPBEXexcCritical6 12 14" xfId="11860"/>
    <cellStyle name="SAPBEXexcCritical6 12 14 2" xfId="11861"/>
    <cellStyle name="SAPBEXexcCritical6 12 14 3" xfId="11862"/>
    <cellStyle name="SAPBEXexcCritical6 12 15" xfId="11863"/>
    <cellStyle name="SAPBEXexcCritical6 12 15 2" xfId="11864"/>
    <cellStyle name="SAPBEXexcCritical6 12 15 3" xfId="11865"/>
    <cellStyle name="SAPBEXexcCritical6 12 16" xfId="11866"/>
    <cellStyle name="SAPBEXexcCritical6 12 2" xfId="11867"/>
    <cellStyle name="SAPBEXexcCritical6 12 2 2" xfId="11868"/>
    <cellStyle name="SAPBEXexcCritical6 12 2 3" xfId="11869"/>
    <cellStyle name="SAPBEXexcCritical6 12 3" xfId="11870"/>
    <cellStyle name="SAPBEXexcCritical6 12 3 2" xfId="11871"/>
    <cellStyle name="SAPBEXexcCritical6 12 3 3" xfId="11872"/>
    <cellStyle name="SAPBEXexcCritical6 12 4" xfId="11873"/>
    <cellStyle name="SAPBEXexcCritical6 12 4 2" xfId="11874"/>
    <cellStyle name="SAPBEXexcCritical6 12 4 3" xfId="11875"/>
    <cellStyle name="SAPBEXexcCritical6 12 5" xfId="11876"/>
    <cellStyle name="SAPBEXexcCritical6 12 5 2" xfId="11877"/>
    <cellStyle name="SAPBEXexcCritical6 12 5 3" xfId="11878"/>
    <cellStyle name="SAPBEXexcCritical6 12 6" xfId="11879"/>
    <cellStyle name="SAPBEXexcCritical6 12 6 2" xfId="11880"/>
    <cellStyle name="SAPBEXexcCritical6 12 6 3" xfId="11881"/>
    <cellStyle name="SAPBEXexcCritical6 12 7" xfId="11882"/>
    <cellStyle name="SAPBEXexcCritical6 12 7 2" xfId="11883"/>
    <cellStyle name="SAPBEXexcCritical6 12 7 3" xfId="11884"/>
    <cellStyle name="SAPBEXexcCritical6 12 8" xfId="11885"/>
    <cellStyle name="SAPBEXexcCritical6 12 8 2" xfId="11886"/>
    <cellStyle name="SAPBEXexcCritical6 12 8 3" xfId="11887"/>
    <cellStyle name="SAPBEXexcCritical6 12 9" xfId="11888"/>
    <cellStyle name="SAPBEXexcCritical6 12 9 2" xfId="11889"/>
    <cellStyle name="SAPBEXexcCritical6 12 9 3" xfId="11890"/>
    <cellStyle name="SAPBEXexcCritical6 13" xfId="11891"/>
    <cellStyle name="SAPBEXexcCritical6 13 10" xfId="11892"/>
    <cellStyle name="SAPBEXexcCritical6 13 10 2" xfId="11893"/>
    <cellStyle name="SAPBEXexcCritical6 13 10 3" xfId="11894"/>
    <cellStyle name="SAPBEXexcCritical6 13 11" xfId="11895"/>
    <cellStyle name="SAPBEXexcCritical6 13 11 2" xfId="11896"/>
    <cellStyle name="SAPBEXexcCritical6 13 11 3" xfId="11897"/>
    <cellStyle name="SAPBEXexcCritical6 13 12" xfId="11898"/>
    <cellStyle name="SAPBEXexcCritical6 13 12 2" xfId="11899"/>
    <cellStyle name="SAPBEXexcCritical6 13 12 3" xfId="11900"/>
    <cellStyle name="SAPBEXexcCritical6 13 13" xfId="11901"/>
    <cellStyle name="SAPBEXexcCritical6 13 13 2" xfId="11902"/>
    <cellStyle name="SAPBEXexcCritical6 13 13 3" xfId="11903"/>
    <cellStyle name="SAPBEXexcCritical6 13 14" xfId="11904"/>
    <cellStyle name="SAPBEXexcCritical6 13 14 2" xfId="11905"/>
    <cellStyle name="SAPBEXexcCritical6 13 14 3" xfId="11906"/>
    <cellStyle name="SAPBEXexcCritical6 13 15" xfId="11907"/>
    <cellStyle name="SAPBEXexcCritical6 13 15 2" xfId="11908"/>
    <cellStyle name="SAPBEXexcCritical6 13 15 3" xfId="11909"/>
    <cellStyle name="SAPBEXexcCritical6 13 16" xfId="11910"/>
    <cellStyle name="SAPBEXexcCritical6 13 2" xfId="11911"/>
    <cellStyle name="SAPBEXexcCritical6 13 2 2" xfId="11912"/>
    <cellStyle name="SAPBEXexcCritical6 13 2 3" xfId="11913"/>
    <cellStyle name="SAPBEXexcCritical6 13 3" xfId="11914"/>
    <cellStyle name="SAPBEXexcCritical6 13 3 2" xfId="11915"/>
    <cellStyle name="SAPBEXexcCritical6 13 3 3" xfId="11916"/>
    <cellStyle name="SAPBEXexcCritical6 13 4" xfId="11917"/>
    <cellStyle name="SAPBEXexcCritical6 13 4 2" xfId="11918"/>
    <cellStyle name="SAPBEXexcCritical6 13 4 3" xfId="11919"/>
    <cellStyle name="SAPBEXexcCritical6 13 5" xfId="11920"/>
    <cellStyle name="SAPBEXexcCritical6 13 5 2" xfId="11921"/>
    <cellStyle name="SAPBEXexcCritical6 13 5 3" xfId="11922"/>
    <cellStyle name="SAPBEXexcCritical6 13 6" xfId="11923"/>
    <cellStyle name="SAPBEXexcCritical6 13 6 2" xfId="11924"/>
    <cellStyle name="SAPBEXexcCritical6 13 6 3" xfId="11925"/>
    <cellStyle name="SAPBEXexcCritical6 13 7" xfId="11926"/>
    <cellStyle name="SAPBEXexcCritical6 13 7 2" xfId="11927"/>
    <cellStyle name="SAPBEXexcCritical6 13 7 3" xfId="11928"/>
    <cellStyle name="SAPBEXexcCritical6 13 8" xfId="11929"/>
    <cellStyle name="SAPBEXexcCritical6 13 8 2" xfId="11930"/>
    <cellStyle name="SAPBEXexcCritical6 13 8 3" xfId="11931"/>
    <cellStyle name="SAPBEXexcCritical6 13 9" xfId="11932"/>
    <cellStyle name="SAPBEXexcCritical6 13 9 2" xfId="11933"/>
    <cellStyle name="SAPBEXexcCritical6 13 9 3" xfId="11934"/>
    <cellStyle name="SAPBEXexcCritical6 14" xfId="11935"/>
    <cellStyle name="SAPBEXexcCritical6 14 2" xfId="11936"/>
    <cellStyle name="SAPBEXexcCritical6 14 3" xfId="11937"/>
    <cellStyle name="SAPBEXexcCritical6 15" xfId="11938"/>
    <cellStyle name="SAPBEXexcCritical6 15 2" xfId="11939"/>
    <cellStyle name="SAPBEXexcCritical6 15 3" xfId="11940"/>
    <cellStyle name="SAPBEXexcCritical6 16" xfId="11941"/>
    <cellStyle name="SAPBEXexcCritical6 16 2" xfId="11942"/>
    <cellStyle name="SAPBEXexcCritical6 16 3" xfId="11943"/>
    <cellStyle name="SAPBEXexcCritical6 17" xfId="11944"/>
    <cellStyle name="SAPBEXexcCritical6 17 2" xfId="11945"/>
    <cellStyle name="SAPBEXexcCritical6 17 3" xfId="11946"/>
    <cellStyle name="SAPBEXexcCritical6 18" xfId="11947"/>
    <cellStyle name="SAPBEXexcCritical6 18 2" xfId="11948"/>
    <cellStyle name="SAPBEXexcCritical6 18 3" xfId="11949"/>
    <cellStyle name="SAPBEXexcCritical6 19" xfId="11950"/>
    <cellStyle name="SAPBEXexcCritical6 19 2" xfId="11951"/>
    <cellStyle name="SAPBEXexcCritical6 19 3" xfId="11952"/>
    <cellStyle name="SAPBEXexcCritical6 2" xfId="11953"/>
    <cellStyle name="SAPBEXexcCritical6 20" xfId="11954"/>
    <cellStyle name="SAPBEXexcCritical6 20 2" xfId="11955"/>
    <cellStyle name="SAPBEXexcCritical6 20 3" xfId="11956"/>
    <cellStyle name="SAPBEXexcCritical6 21" xfId="11957"/>
    <cellStyle name="SAPBEXexcCritical6 21 2" xfId="11958"/>
    <cellStyle name="SAPBEXexcCritical6 21 3" xfId="11959"/>
    <cellStyle name="SAPBEXexcCritical6 22" xfId="11960"/>
    <cellStyle name="SAPBEXexcCritical6 22 2" xfId="11961"/>
    <cellStyle name="SAPBEXexcCritical6 22 3" xfId="11962"/>
    <cellStyle name="SAPBEXexcCritical6 23" xfId="11963"/>
    <cellStyle name="SAPBEXexcCritical6 23 2" xfId="11964"/>
    <cellStyle name="SAPBEXexcCritical6 23 3" xfId="11965"/>
    <cellStyle name="SAPBEXexcCritical6 24" xfId="11966"/>
    <cellStyle name="SAPBEXexcCritical6 24 2" xfId="11967"/>
    <cellStyle name="SAPBEXexcCritical6 24 3" xfId="11968"/>
    <cellStyle name="SAPBEXexcCritical6 25" xfId="11969"/>
    <cellStyle name="SAPBEXexcCritical6 25 2" xfId="11970"/>
    <cellStyle name="SAPBEXexcCritical6 25 3" xfId="11971"/>
    <cellStyle name="SAPBEXexcCritical6 26" xfId="11972"/>
    <cellStyle name="SAPBEXexcCritical6 26 2" xfId="11973"/>
    <cellStyle name="SAPBEXexcCritical6 26 3" xfId="11974"/>
    <cellStyle name="SAPBEXexcCritical6 27" xfId="11975"/>
    <cellStyle name="SAPBEXexcCritical6 27 2" xfId="11976"/>
    <cellStyle name="SAPBEXexcCritical6 27 3" xfId="11977"/>
    <cellStyle name="SAPBEXexcCritical6 28" xfId="11978"/>
    <cellStyle name="SAPBEXexcCritical6 29" xfId="32644"/>
    <cellStyle name="SAPBEXexcCritical6 3" xfId="11979"/>
    <cellStyle name="SAPBEXexcCritical6 30" xfId="32848"/>
    <cellStyle name="SAPBEXexcCritical6 4" xfId="11980"/>
    <cellStyle name="SAPBEXexcCritical6 5" xfId="11981"/>
    <cellStyle name="SAPBEXexcCritical6 6" xfId="11982"/>
    <cellStyle name="SAPBEXexcCritical6 6 10" xfId="11983"/>
    <cellStyle name="SAPBEXexcCritical6 6 10 2" xfId="11984"/>
    <cellStyle name="SAPBEXexcCritical6 6 10 3" xfId="11985"/>
    <cellStyle name="SAPBEXexcCritical6 6 11" xfId="11986"/>
    <cellStyle name="SAPBEXexcCritical6 6 11 2" xfId="11987"/>
    <cellStyle name="SAPBEXexcCritical6 6 11 3" xfId="11988"/>
    <cellStyle name="SAPBEXexcCritical6 6 12" xfId="11989"/>
    <cellStyle name="SAPBEXexcCritical6 6 12 2" xfId="11990"/>
    <cellStyle name="SAPBEXexcCritical6 6 12 3" xfId="11991"/>
    <cellStyle name="SAPBEXexcCritical6 6 13" xfId="11992"/>
    <cellStyle name="SAPBEXexcCritical6 6 13 2" xfId="11993"/>
    <cellStyle name="SAPBEXexcCritical6 6 13 3" xfId="11994"/>
    <cellStyle name="SAPBEXexcCritical6 6 14" xfId="11995"/>
    <cellStyle name="SAPBEXexcCritical6 6 14 2" xfId="11996"/>
    <cellStyle name="SAPBEXexcCritical6 6 14 3" xfId="11997"/>
    <cellStyle name="SAPBEXexcCritical6 6 15" xfId="11998"/>
    <cellStyle name="SAPBEXexcCritical6 6 15 2" xfId="11999"/>
    <cellStyle name="SAPBEXexcCritical6 6 15 3" xfId="12000"/>
    <cellStyle name="SAPBEXexcCritical6 6 16" xfId="12001"/>
    <cellStyle name="SAPBEXexcCritical6 6 2" xfId="12002"/>
    <cellStyle name="SAPBEXexcCritical6 6 2 2" xfId="12003"/>
    <cellStyle name="SAPBEXexcCritical6 6 2 3" xfId="12004"/>
    <cellStyle name="SAPBEXexcCritical6 6 3" xfId="12005"/>
    <cellStyle name="SAPBEXexcCritical6 6 3 2" xfId="12006"/>
    <cellStyle name="SAPBEXexcCritical6 6 3 3" xfId="12007"/>
    <cellStyle name="SAPBEXexcCritical6 6 4" xfId="12008"/>
    <cellStyle name="SAPBEXexcCritical6 6 4 2" xfId="12009"/>
    <cellStyle name="SAPBEXexcCritical6 6 4 3" xfId="12010"/>
    <cellStyle name="SAPBEXexcCritical6 6 5" xfId="12011"/>
    <cellStyle name="SAPBEXexcCritical6 6 5 2" xfId="12012"/>
    <cellStyle name="SAPBEXexcCritical6 6 5 3" xfId="12013"/>
    <cellStyle name="SAPBEXexcCritical6 6 6" xfId="12014"/>
    <cellStyle name="SAPBEXexcCritical6 6 6 2" xfId="12015"/>
    <cellStyle name="SAPBEXexcCritical6 6 6 3" xfId="12016"/>
    <cellStyle name="SAPBEXexcCritical6 6 7" xfId="12017"/>
    <cellStyle name="SAPBEXexcCritical6 6 7 2" xfId="12018"/>
    <cellStyle name="SAPBEXexcCritical6 6 7 3" xfId="12019"/>
    <cellStyle name="SAPBEXexcCritical6 6 8" xfId="12020"/>
    <cellStyle name="SAPBEXexcCritical6 6 8 2" xfId="12021"/>
    <cellStyle name="SAPBEXexcCritical6 6 8 3" xfId="12022"/>
    <cellStyle name="SAPBEXexcCritical6 6 9" xfId="12023"/>
    <cellStyle name="SAPBEXexcCritical6 6 9 2" xfId="12024"/>
    <cellStyle name="SAPBEXexcCritical6 6 9 3" xfId="12025"/>
    <cellStyle name="SAPBEXexcCritical6 7" xfId="12026"/>
    <cellStyle name="SAPBEXexcCritical6 7 10" xfId="12027"/>
    <cellStyle name="SAPBEXexcCritical6 7 10 2" xfId="12028"/>
    <cellStyle name="SAPBEXexcCritical6 7 10 3" xfId="12029"/>
    <cellStyle name="SAPBEXexcCritical6 7 11" xfId="12030"/>
    <cellStyle name="SAPBEXexcCritical6 7 11 2" xfId="12031"/>
    <cellStyle name="SAPBEXexcCritical6 7 11 3" xfId="12032"/>
    <cellStyle name="SAPBEXexcCritical6 7 12" xfId="12033"/>
    <cellStyle name="SAPBEXexcCritical6 7 12 2" xfId="12034"/>
    <cellStyle name="SAPBEXexcCritical6 7 12 3" xfId="12035"/>
    <cellStyle name="SAPBEXexcCritical6 7 13" xfId="12036"/>
    <cellStyle name="SAPBEXexcCritical6 7 13 2" xfId="12037"/>
    <cellStyle name="SAPBEXexcCritical6 7 13 3" xfId="12038"/>
    <cellStyle name="SAPBEXexcCritical6 7 14" xfId="12039"/>
    <cellStyle name="SAPBEXexcCritical6 7 14 2" xfId="12040"/>
    <cellStyle name="SAPBEXexcCritical6 7 14 3" xfId="12041"/>
    <cellStyle name="SAPBEXexcCritical6 7 15" xfId="12042"/>
    <cellStyle name="SAPBEXexcCritical6 7 15 2" xfId="12043"/>
    <cellStyle name="SAPBEXexcCritical6 7 15 3" xfId="12044"/>
    <cellStyle name="SAPBEXexcCritical6 7 16" xfId="12045"/>
    <cellStyle name="SAPBEXexcCritical6 7 2" xfId="12046"/>
    <cellStyle name="SAPBEXexcCritical6 7 2 2" xfId="12047"/>
    <cellStyle name="SAPBEXexcCritical6 7 2 3" xfId="12048"/>
    <cellStyle name="SAPBEXexcCritical6 7 3" xfId="12049"/>
    <cellStyle name="SAPBEXexcCritical6 7 3 2" xfId="12050"/>
    <cellStyle name="SAPBEXexcCritical6 7 3 3" xfId="12051"/>
    <cellStyle name="SAPBEXexcCritical6 7 4" xfId="12052"/>
    <cellStyle name="SAPBEXexcCritical6 7 4 2" xfId="12053"/>
    <cellStyle name="SAPBEXexcCritical6 7 4 3" xfId="12054"/>
    <cellStyle name="SAPBEXexcCritical6 7 5" xfId="12055"/>
    <cellStyle name="SAPBEXexcCritical6 7 5 2" xfId="12056"/>
    <cellStyle name="SAPBEXexcCritical6 7 5 3" xfId="12057"/>
    <cellStyle name="SAPBEXexcCritical6 7 6" xfId="12058"/>
    <cellStyle name="SAPBEXexcCritical6 7 6 2" xfId="12059"/>
    <cellStyle name="SAPBEXexcCritical6 7 6 3" xfId="12060"/>
    <cellStyle name="SAPBEXexcCritical6 7 7" xfId="12061"/>
    <cellStyle name="SAPBEXexcCritical6 7 7 2" xfId="12062"/>
    <cellStyle name="SAPBEXexcCritical6 7 7 3" xfId="12063"/>
    <cellStyle name="SAPBEXexcCritical6 7 8" xfId="12064"/>
    <cellStyle name="SAPBEXexcCritical6 7 8 2" xfId="12065"/>
    <cellStyle name="SAPBEXexcCritical6 7 8 3" xfId="12066"/>
    <cellStyle name="SAPBEXexcCritical6 7 9" xfId="12067"/>
    <cellStyle name="SAPBEXexcCritical6 7 9 2" xfId="12068"/>
    <cellStyle name="SAPBEXexcCritical6 7 9 3" xfId="12069"/>
    <cellStyle name="SAPBEXexcCritical6 8" xfId="12070"/>
    <cellStyle name="SAPBEXexcCritical6 8 10" xfId="12071"/>
    <cellStyle name="SAPBEXexcCritical6 8 10 2" xfId="12072"/>
    <cellStyle name="SAPBEXexcCritical6 8 10 3" xfId="12073"/>
    <cellStyle name="SAPBEXexcCritical6 8 11" xfId="12074"/>
    <cellStyle name="SAPBEXexcCritical6 8 11 2" xfId="12075"/>
    <cellStyle name="SAPBEXexcCritical6 8 11 3" xfId="12076"/>
    <cellStyle name="SAPBEXexcCritical6 8 12" xfId="12077"/>
    <cellStyle name="SAPBEXexcCritical6 8 12 2" xfId="12078"/>
    <cellStyle name="SAPBEXexcCritical6 8 12 3" xfId="12079"/>
    <cellStyle name="SAPBEXexcCritical6 8 13" xfId="12080"/>
    <cellStyle name="SAPBEXexcCritical6 8 13 2" xfId="12081"/>
    <cellStyle name="SAPBEXexcCritical6 8 13 3" xfId="12082"/>
    <cellStyle name="SAPBEXexcCritical6 8 14" xfId="12083"/>
    <cellStyle name="SAPBEXexcCritical6 8 14 2" xfId="12084"/>
    <cellStyle name="SAPBEXexcCritical6 8 14 3" xfId="12085"/>
    <cellStyle name="SAPBEXexcCritical6 8 15" xfId="12086"/>
    <cellStyle name="SAPBEXexcCritical6 8 15 2" xfId="12087"/>
    <cellStyle name="SAPBEXexcCritical6 8 15 3" xfId="12088"/>
    <cellStyle name="SAPBEXexcCritical6 8 16" xfId="12089"/>
    <cellStyle name="SAPBEXexcCritical6 8 2" xfId="12090"/>
    <cellStyle name="SAPBEXexcCritical6 8 2 2" xfId="12091"/>
    <cellStyle name="SAPBEXexcCritical6 8 2 3" xfId="12092"/>
    <cellStyle name="SAPBEXexcCritical6 8 3" xfId="12093"/>
    <cellStyle name="SAPBEXexcCritical6 8 3 2" xfId="12094"/>
    <cellStyle name="SAPBEXexcCritical6 8 3 3" xfId="12095"/>
    <cellStyle name="SAPBEXexcCritical6 8 4" xfId="12096"/>
    <cellStyle name="SAPBEXexcCritical6 8 4 2" xfId="12097"/>
    <cellStyle name="SAPBEXexcCritical6 8 4 3" xfId="12098"/>
    <cellStyle name="SAPBEXexcCritical6 8 5" xfId="12099"/>
    <cellStyle name="SAPBEXexcCritical6 8 5 2" xfId="12100"/>
    <cellStyle name="SAPBEXexcCritical6 8 5 3" xfId="12101"/>
    <cellStyle name="SAPBEXexcCritical6 8 6" xfId="12102"/>
    <cellStyle name="SAPBEXexcCritical6 8 6 2" xfId="12103"/>
    <cellStyle name="SAPBEXexcCritical6 8 6 3" xfId="12104"/>
    <cellStyle name="SAPBEXexcCritical6 8 7" xfId="12105"/>
    <cellStyle name="SAPBEXexcCritical6 8 7 2" xfId="12106"/>
    <cellStyle name="SAPBEXexcCritical6 8 7 3" xfId="12107"/>
    <cellStyle name="SAPBEXexcCritical6 8 8" xfId="12108"/>
    <cellStyle name="SAPBEXexcCritical6 8 8 2" xfId="12109"/>
    <cellStyle name="SAPBEXexcCritical6 8 8 3" xfId="12110"/>
    <cellStyle name="SAPBEXexcCritical6 8 9" xfId="12111"/>
    <cellStyle name="SAPBEXexcCritical6 8 9 2" xfId="12112"/>
    <cellStyle name="SAPBEXexcCritical6 8 9 3" xfId="12113"/>
    <cellStyle name="SAPBEXexcCritical6 9" xfId="12114"/>
    <cellStyle name="SAPBEXexcCritical6 9 10" xfId="12115"/>
    <cellStyle name="SAPBEXexcCritical6 9 10 2" xfId="12116"/>
    <cellStyle name="SAPBEXexcCritical6 9 10 3" xfId="12117"/>
    <cellStyle name="SAPBEXexcCritical6 9 11" xfId="12118"/>
    <cellStyle name="SAPBEXexcCritical6 9 11 2" xfId="12119"/>
    <cellStyle name="SAPBEXexcCritical6 9 11 3" xfId="12120"/>
    <cellStyle name="SAPBEXexcCritical6 9 12" xfId="12121"/>
    <cellStyle name="SAPBEXexcCritical6 9 12 2" xfId="12122"/>
    <cellStyle name="SAPBEXexcCritical6 9 12 3" xfId="12123"/>
    <cellStyle name="SAPBEXexcCritical6 9 13" xfId="12124"/>
    <cellStyle name="SAPBEXexcCritical6 9 13 2" xfId="12125"/>
    <cellStyle name="SAPBEXexcCritical6 9 13 3" xfId="12126"/>
    <cellStyle name="SAPBEXexcCritical6 9 14" xfId="12127"/>
    <cellStyle name="SAPBEXexcCritical6 9 14 2" xfId="12128"/>
    <cellStyle name="SAPBEXexcCritical6 9 14 3" xfId="12129"/>
    <cellStyle name="SAPBEXexcCritical6 9 15" xfId="12130"/>
    <cellStyle name="SAPBEXexcCritical6 9 15 2" xfId="12131"/>
    <cellStyle name="SAPBEXexcCritical6 9 15 3" xfId="12132"/>
    <cellStyle name="SAPBEXexcCritical6 9 16" xfId="12133"/>
    <cellStyle name="SAPBEXexcCritical6 9 2" xfId="12134"/>
    <cellStyle name="SAPBEXexcCritical6 9 2 2" xfId="12135"/>
    <cellStyle name="SAPBEXexcCritical6 9 2 3" xfId="12136"/>
    <cellStyle name="SAPBEXexcCritical6 9 3" xfId="12137"/>
    <cellStyle name="SAPBEXexcCritical6 9 3 2" xfId="12138"/>
    <cellStyle name="SAPBEXexcCritical6 9 3 3" xfId="12139"/>
    <cellStyle name="SAPBEXexcCritical6 9 4" xfId="12140"/>
    <cellStyle name="SAPBEXexcCritical6 9 4 2" xfId="12141"/>
    <cellStyle name="SAPBEXexcCritical6 9 4 3" xfId="12142"/>
    <cellStyle name="SAPBEXexcCritical6 9 5" xfId="12143"/>
    <cellStyle name="SAPBEXexcCritical6 9 5 2" xfId="12144"/>
    <cellStyle name="SAPBEXexcCritical6 9 5 3" xfId="12145"/>
    <cellStyle name="SAPBEXexcCritical6 9 6" xfId="12146"/>
    <cellStyle name="SAPBEXexcCritical6 9 6 2" xfId="12147"/>
    <cellStyle name="SAPBEXexcCritical6 9 6 3" xfId="12148"/>
    <cellStyle name="SAPBEXexcCritical6 9 7" xfId="12149"/>
    <cellStyle name="SAPBEXexcCritical6 9 7 2" xfId="12150"/>
    <cellStyle name="SAPBEXexcCritical6 9 7 3" xfId="12151"/>
    <cellStyle name="SAPBEXexcCritical6 9 8" xfId="12152"/>
    <cellStyle name="SAPBEXexcCritical6 9 8 2" xfId="12153"/>
    <cellStyle name="SAPBEXexcCritical6 9 8 3" xfId="12154"/>
    <cellStyle name="SAPBEXexcCritical6 9 9" xfId="12155"/>
    <cellStyle name="SAPBEXexcCritical6 9 9 2" xfId="12156"/>
    <cellStyle name="SAPBEXexcCritical6 9 9 3" xfId="12157"/>
    <cellStyle name="SAPBEXexcGood1" xfId="12158"/>
    <cellStyle name="SAPBEXexcGood1 10" xfId="12159"/>
    <cellStyle name="SAPBEXexcGood1 10 10" xfId="12160"/>
    <cellStyle name="SAPBEXexcGood1 10 10 2" xfId="12161"/>
    <cellStyle name="SAPBEXexcGood1 10 10 3" xfId="12162"/>
    <cellStyle name="SAPBEXexcGood1 10 11" xfId="12163"/>
    <cellStyle name="SAPBEXexcGood1 10 11 2" xfId="12164"/>
    <cellStyle name="SAPBEXexcGood1 10 11 3" xfId="12165"/>
    <cellStyle name="SAPBEXexcGood1 10 12" xfId="12166"/>
    <cellStyle name="SAPBEXexcGood1 10 12 2" xfId="12167"/>
    <cellStyle name="SAPBEXexcGood1 10 12 3" xfId="12168"/>
    <cellStyle name="SAPBEXexcGood1 10 13" xfId="12169"/>
    <cellStyle name="SAPBEXexcGood1 10 13 2" xfId="12170"/>
    <cellStyle name="SAPBEXexcGood1 10 13 3" xfId="12171"/>
    <cellStyle name="SAPBEXexcGood1 10 14" xfId="12172"/>
    <cellStyle name="SAPBEXexcGood1 10 14 2" xfId="12173"/>
    <cellStyle name="SAPBEXexcGood1 10 14 3" xfId="12174"/>
    <cellStyle name="SAPBEXexcGood1 10 15" xfId="12175"/>
    <cellStyle name="SAPBEXexcGood1 10 15 2" xfId="12176"/>
    <cellStyle name="SAPBEXexcGood1 10 15 3" xfId="12177"/>
    <cellStyle name="SAPBEXexcGood1 10 16" xfId="12178"/>
    <cellStyle name="SAPBEXexcGood1 10 2" xfId="12179"/>
    <cellStyle name="SAPBEXexcGood1 10 2 2" xfId="12180"/>
    <cellStyle name="SAPBEXexcGood1 10 2 3" xfId="12181"/>
    <cellStyle name="SAPBEXexcGood1 10 3" xfId="12182"/>
    <cellStyle name="SAPBEXexcGood1 10 3 2" xfId="12183"/>
    <cellStyle name="SAPBEXexcGood1 10 3 3" xfId="12184"/>
    <cellStyle name="SAPBEXexcGood1 10 4" xfId="12185"/>
    <cellStyle name="SAPBEXexcGood1 10 4 2" xfId="12186"/>
    <cellStyle name="SAPBEXexcGood1 10 4 3" xfId="12187"/>
    <cellStyle name="SAPBEXexcGood1 10 5" xfId="12188"/>
    <cellStyle name="SAPBEXexcGood1 10 5 2" xfId="12189"/>
    <cellStyle name="SAPBEXexcGood1 10 5 3" xfId="12190"/>
    <cellStyle name="SAPBEXexcGood1 10 6" xfId="12191"/>
    <cellStyle name="SAPBEXexcGood1 10 6 2" xfId="12192"/>
    <cellStyle name="SAPBEXexcGood1 10 6 3" xfId="12193"/>
    <cellStyle name="SAPBEXexcGood1 10 7" xfId="12194"/>
    <cellStyle name="SAPBEXexcGood1 10 7 2" xfId="12195"/>
    <cellStyle name="SAPBEXexcGood1 10 7 3" xfId="12196"/>
    <cellStyle name="SAPBEXexcGood1 10 8" xfId="12197"/>
    <cellStyle name="SAPBEXexcGood1 10 8 2" xfId="12198"/>
    <cellStyle name="SAPBEXexcGood1 10 8 3" xfId="12199"/>
    <cellStyle name="SAPBEXexcGood1 10 9" xfId="12200"/>
    <cellStyle name="SAPBEXexcGood1 10 9 2" xfId="12201"/>
    <cellStyle name="SAPBEXexcGood1 10 9 3" xfId="12202"/>
    <cellStyle name="SAPBEXexcGood1 11" xfId="12203"/>
    <cellStyle name="SAPBEXexcGood1 11 10" xfId="12204"/>
    <cellStyle name="SAPBEXexcGood1 11 10 2" xfId="12205"/>
    <cellStyle name="SAPBEXexcGood1 11 10 3" xfId="12206"/>
    <cellStyle name="SAPBEXexcGood1 11 11" xfId="12207"/>
    <cellStyle name="SAPBEXexcGood1 11 11 2" xfId="12208"/>
    <cellStyle name="SAPBEXexcGood1 11 11 3" xfId="12209"/>
    <cellStyle name="SAPBEXexcGood1 11 12" xfId="12210"/>
    <cellStyle name="SAPBEXexcGood1 11 12 2" xfId="12211"/>
    <cellStyle name="SAPBEXexcGood1 11 12 3" xfId="12212"/>
    <cellStyle name="SAPBEXexcGood1 11 13" xfId="12213"/>
    <cellStyle name="SAPBEXexcGood1 11 13 2" xfId="12214"/>
    <cellStyle name="SAPBEXexcGood1 11 13 3" xfId="12215"/>
    <cellStyle name="SAPBEXexcGood1 11 14" xfId="12216"/>
    <cellStyle name="SAPBEXexcGood1 11 14 2" xfId="12217"/>
    <cellStyle name="SAPBEXexcGood1 11 14 3" xfId="12218"/>
    <cellStyle name="SAPBEXexcGood1 11 15" xfId="12219"/>
    <cellStyle name="SAPBEXexcGood1 11 15 2" xfId="12220"/>
    <cellStyle name="SAPBEXexcGood1 11 15 3" xfId="12221"/>
    <cellStyle name="SAPBEXexcGood1 11 16" xfId="12222"/>
    <cellStyle name="SAPBEXexcGood1 11 2" xfId="12223"/>
    <cellStyle name="SAPBEXexcGood1 11 2 2" xfId="12224"/>
    <cellStyle name="SAPBEXexcGood1 11 2 3" xfId="12225"/>
    <cellStyle name="SAPBEXexcGood1 11 3" xfId="12226"/>
    <cellStyle name="SAPBEXexcGood1 11 3 2" xfId="12227"/>
    <cellStyle name="SAPBEXexcGood1 11 3 3" xfId="12228"/>
    <cellStyle name="SAPBEXexcGood1 11 4" xfId="12229"/>
    <cellStyle name="SAPBEXexcGood1 11 4 2" xfId="12230"/>
    <cellStyle name="SAPBEXexcGood1 11 4 3" xfId="12231"/>
    <cellStyle name="SAPBEXexcGood1 11 5" xfId="12232"/>
    <cellStyle name="SAPBEXexcGood1 11 5 2" xfId="12233"/>
    <cellStyle name="SAPBEXexcGood1 11 5 3" xfId="12234"/>
    <cellStyle name="SAPBEXexcGood1 11 6" xfId="12235"/>
    <cellStyle name="SAPBEXexcGood1 11 6 2" xfId="12236"/>
    <cellStyle name="SAPBEXexcGood1 11 6 3" xfId="12237"/>
    <cellStyle name="SAPBEXexcGood1 11 7" xfId="12238"/>
    <cellStyle name="SAPBEXexcGood1 11 7 2" xfId="12239"/>
    <cellStyle name="SAPBEXexcGood1 11 7 3" xfId="12240"/>
    <cellStyle name="SAPBEXexcGood1 11 8" xfId="12241"/>
    <cellStyle name="SAPBEXexcGood1 11 8 2" xfId="12242"/>
    <cellStyle name="SAPBEXexcGood1 11 8 3" xfId="12243"/>
    <cellStyle name="SAPBEXexcGood1 11 9" xfId="12244"/>
    <cellStyle name="SAPBEXexcGood1 11 9 2" xfId="12245"/>
    <cellStyle name="SAPBEXexcGood1 11 9 3" xfId="12246"/>
    <cellStyle name="SAPBEXexcGood1 12" xfId="12247"/>
    <cellStyle name="SAPBEXexcGood1 12 10" xfId="12248"/>
    <cellStyle name="SAPBEXexcGood1 12 10 2" xfId="12249"/>
    <cellStyle name="SAPBEXexcGood1 12 10 3" xfId="12250"/>
    <cellStyle name="SAPBEXexcGood1 12 11" xfId="12251"/>
    <cellStyle name="SAPBEXexcGood1 12 11 2" xfId="12252"/>
    <cellStyle name="SAPBEXexcGood1 12 11 3" xfId="12253"/>
    <cellStyle name="SAPBEXexcGood1 12 12" xfId="12254"/>
    <cellStyle name="SAPBEXexcGood1 12 12 2" xfId="12255"/>
    <cellStyle name="SAPBEXexcGood1 12 12 3" xfId="12256"/>
    <cellStyle name="SAPBEXexcGood1 12 13" xfId="12257"/>
    <cellStyle name="SAPBEXexcGood1 12 13 2" xfId="12258"/>
    <cellStyle name="SAPBEXexcGood1 12 13 3" xfId="12259"/>
    <cellStyle name="SAPBEXexcGood1 12 14" xfId="12260"/>
    <cellStyle name="SAPBEXexcGood1 12 14 2" xfId="12261"/>
    <cellStyle name="SAPBEXexcGood1 12 14 3" xfId="12262"/>
    <cellStyle name="SAPBEXexcGood1 12 15" xfId="12263"/>
    <cellStyle name="SAPBEXexcGood1 12 15 2" xfId="12264"/>
    <cellStyle name="SAPBEXexcGood1 12 15 3" xfId="12265"/>
    <cellStyle name="SAPBEXexcGood1 12 16" xfId="12266"/>
    <cellStyle name="SAPBEXexcGood1 12 2" xfId="12267"/>
    <cellStyle name="SAPBEXexcGood1 12 2 2" xfId="12268"/>
    <cellStyle name="SAPBEXexcGood1 12 2 3" xfId="12269"/>
    <cellStyle name="SAPBEXexcGood1 12 3" xfId="12270"/>
    <cellStyle name="SAPBEXexcGood1 12 3 2" xfId="12271"/>
    <cellStyle name="SAPBEXexcGood1 12 3 3" xfId="12272"/>
    <cellStyle name="SAPBEXexcGood1 12 4" xfId="12273"/>
    <cellStyle name="SAPBEXexcGood1 12 4 2" xfId="12274"/>
    <cellStyle name="SAPBEXexcGood1 12 4 3" xfId="12275"/>
    <cellStyle name="SAPBEXexcGood1 12 5" xfId="12276"/>
    <cellStyle name="SAPBEXexcGood1 12 5 2" xfId="12277"/>
    <cellStyle name="SAPBEXexcGood1 12 5 3" xfId="12278"/>
    <cellStyle name="SAPBEXexcGood1 12 6" xfId="12279"/>
    <cellStyle name="SAPBEXexcGood1 12 6 2" xfId="12280"/>
    <cellStyle name="SAPBEXexcGood1 12 6 3" xfId="12281"/>
    <cellStyle name="SAPBEXexcGood1 12 7" xfId="12282"/>
    <cellStyle name="SAPBEXexcGood1 12 7 2" xfId="12283"/>
    <cellStyle name="SAPBEXexcGood1 12 7 3" xfId="12284"/>
    <cellStyle name="SAPBEXexcGood1 12 8" xfId="12285"/>
    <cellStyle name="SAPBEXexcGood1 12 8 2" xfId="12286"/>
    <cellStyle name="SAPBEXexcGood1 12 8 3" xfId="12287"/>
    <cellStyle name="SAPBEXexcGood1 12 9" xfId="12288"/>
    <cellStyle name="SAPBEXexcGood1 12 9 2" xfId="12289"/>
    <cellStyle name="SAPBEXexcGood1 12 9 3" xfId="12290"/>
    <cellStyle name="SAPBEXexcGood1 13" xfId="12291"/>
    <cellStyle name="SAPBEXexcGood1 13 10" xfId="12292"/>
    <cellStyle name="SAPBEXexcGood1 13 10 2" xfId="12293"/>
    <cellStyle name="SAPBEXexcGood1 13 10 3" xfId="12294"/>
    <cellStyle name="SAPBEXexcGood1 13 11" xfId="12295"/>
    <cellStyle name="SAPBEXexcGood1 13 11 2" xfId="12296"/>
    <cellStyle name="SAPBEXexcGood1 13 11 3" xfId="12297"/>
    <cellStyle name="SAPBEXexcGood1 13 12" xfId="12298"/>
    <cellStyle name="SAPBEXexcGood1 13 12 2" xfId="12299"/>
    <cellStyle name="SAPBEXexcGood1 13 12 3" xfId="12300"/>
    <cellStyle name="SAPBEXexcGood1 13 13" xfId="12301"/>
    <cellStyle name="SAPBEXexcGood1 13 13 2" xfId="12302"/>
    <cellStyle name="SAPBEXexcGood1 13 13 3" xfId="12303"/>
    <cellStyle name="SAPBEXexcGood1 13 14" xfId="12304"/>
    <cellStyle name="SAPBEXexcGood1 13 14 2" xfId="12305"/>
    <cellStyle name="SAPBEXexcGood1 13 14 3" xfId="12306"/>
    <cellStyle name="SAPBEXexcGood1 13 15" xfId="12307"/>
    <cellStyle name="SAPBEXexcGood1 13 15 2" xfId="12308"/>
    <cellStyle name="SAPBEXexcGood1 13 15 3" xfId="12309"/>
    <cellStyle name="SAPBEXexcGood1 13 16" xfId="12310"/>
    <cellStyle name="SAPBEXexcGood1 13 2" xfId="12311"/>
    <cellStyle name="SAPBEXexcGood1 13 2 2" xfId="12312"/>
    <cellStyle name="SAPBEXexcGood1 13 2 3" xfId="12313"/>
    <cellStyle name="SAPBEXexcGood1 13 3" xfId="12314"/>
    <cellStyle name="SAPBEXexcGood1 13 3 2" xfId="12315"/>
    <cellStyle name="SAPBEXexcGood1 13 3 3" xfId="12316"/>
    <cellStyle name="SAPBEXexcGood1 13 4" xfId="12317"/>
    <cellStyle name="SAPBEXexcGood1 13 4 2" xfId="12318"/>
    <cellStyle name="SAPBEXexcGood1 13 4 3" xfId="12319"/>
    <cellStyle name="SAPBEXexcGood1 13 5" xfId="12320"/>
    <cellStyle name="SAPBEXexcGood1 13 5 2" xfId="12321"/>
    <cellStyle name="SAPBEXexcGood1 13 5 3" xfId="12322"/>
    <cellStyle name="SAPBEXexcGood1 13 6" xfId="12323"/>
    <cellStyle name="SAPBEXexcGood1 13 6 2" xfId="12324"/>
    <cellStyle name="SAPBEXexcGood1 13 6 3" xfId="12325"/>
    <cellStyle name="SAPBEXexcGood1 13 7" xfId="12326"/>
    <cellStyle name="SAPBEXexcGood1 13 7 2" xfId="12327"/>
    <cellStyle name="SAPBEXexcGood1 13 7 3" xfId="12328"/>
    <cellStyle name="SAPBEXexcGood1 13 8" xfId="12329"/>
    <cellStyle name="SAPBEXexcGood1 13 8 2" xfId="12330"/>
    <cellStyle name="SAPBEXexcGood1 13 8 3" xfId="12331"/>
    <cellStyle name="SAPBEXexcGood1 13 9" xfId="12332"/>
    <cellStyle name="SAPBEXexcGood1 13 9 2" xfId="12333"/>
    <cellStyle name="SAPBEXexcGood1 13 9 3" xfId="12334"/>
    <cellStyle name="SAPBEXexcGood1 14" xfId="12335"/>
    <cellStyle name="SAPBEXexcGood1 14 2" xfId="12336"/>
    <cellStyle name="SAPBEXexcGood1 14 3" xfId="12337"/>
    <cellStyle name="SAPBEXexcGood1 15" xfId="12338"/>
    <cellStyle name="SAPBEXexcGood1 15 2" xfId="12339"/>
    <cellStyle name="SAPBEXexcGood1 15 3" xfId="12340"/>
    <cellStyle name="SAPBEXexcGood1 16" xfId="12341"/>
    <cellStyle name="SAPBEXexcGood1 16 2" xfId="12342"/>
    <cellStyle name="SAPBEXexcGood1 16 3" xfId="12343"/>
    <cellStyle name="SAPBEXexcGood1 17" xfId="12344"/>
    <cellStyle name="SAPBEXexcGood1 17 2" xfId="12345"/>
    <cellStyle name="SAPBEXexcGood1 17 3" xfId="12346"/>
    <cellStyle name="SAPBEXexcGood1 18" xfId="12347"/>
    <cellStyle name="SAPBEXexcGood1 18 2" xfId="12348"/>
    <cellStyle name="SAPBEXexcGood1 18 3" xfId="12349"/>
    <cellStyle name="SAPBEXexcGood1 19" xfId="12350"/>
    <cellStyle name="SAPBEXexcGood1 19 2" xfId="12351"/>
    <cellStyle name="SAPBEXexcGood1 19 3" xfId="12352"/>
    <cellStyle name="SAPBEXexcGood1 2" xfId="12353"/>
    <cellStyle name="SAPBEXexcGood1 20" xfId="12354"/>
    <cellStyle name="SAPBEXexcGood1 20 2" xfId="12355"/>
    <cellStyle name="SAPBEXexcGood1 20 3" xfId="12356"/>
    <cellStyle name="SAPBEXexcGood1 21" xfId="12357"/>
    <cellStyle name="SAPBEXexcGood1 21 2" xfId="12358"/>
    <cellStyle name="SAPBEXexcGood1 21 3" xfId="12359"/>
    <cellStyle name="SAPBEXexcGood1 22" xfId="12360"/>
    <cellStyle name="SAPBEXexcGood1 22 2" xfId="12361"/>
    <cellStyle name="SAPBEXexcGood1 22 3" xfId="12362"/>
    <cellStyle name="SAPBEXexcGood1 23" xfId="12363"/>
    <cellStyle name="SAPBEXexcGood1 23 2" xfId="12364"/>
    <cellStyle name="SAPBEXexcGood1 23 3" xfId="12365"/>
    <cellStyle name="SAPBEXexcGood1 24" xfId="12366"/>
    <cellStyle name="SAPBEXexcGood1 24 2" xfId="12367"/>
    <cellStyle name="SAPBEXexcGood1 24 3" xfId="12368"/>
    <cellStyle name="SAPBEXexcGood1 25" xfId="12369"/>
    <cellStyle name="SAPBEXexcGood1 25 2" xfId="12370"/>
    <cellStyle name="SAPBEXexcGood1 25 3" xfId="12371"/>
    <cellStyle name="SAPBEXexcGood1 26" xfId="12372"/>
    <cellStyle name="SAPBEXexcGood1 26 2" xfId="12373"/>
    <cellStyle name="SAPBEXexcGood1 26 3" xfId="12374"/>
    <cellStyle name="SAPBEXexcGood1 27" xfId="12375"/>
    <cellStyle name="SAPBEXexcGood1 27 2" xfId="12376"/>
    <cellStyle name="SAPBEXexcGood1 27 3" xfId="12377"/>
    <cellStyle name="SAPBEXexcGood1 28" xfId="12378"/>
    <cellStyle name="SAPBEXexcGood1 29" xfId="32643"/>
    <cellStyle name="SAPBEXexcGood1 3" xfId="12379"/>
    <cellStyle name="SAPBEXexcGood1 30" xfId="32847"/>
    <cellStyle name="SAPBEXexcGood1 4" xfId="12380"/>
    <cellStyle name="SAPBEXexcGood1 5" xfId="12381"/>
    <cellStyle name="SAPBEXexcGood1 6" xfId="12382"/>
    <cellStyle name="SAPBEXexcGood1 6 10" xfId="12383"/>
    <cellStyle name="SAPBEXexcGood1 6 10 2" xfId="12384"/>
    <cellStyle name="SAPBEXexcGood1 6 10 3" xfId="12385"/>
    <cellStyle name="SAPBEXexcGood1 6 11" xfId="12386"/>
    <cellStyle name="SAPBEXexcGood1 6 11 2" xfId="12387"/>
    <cellStyle name="SAPBEXexcGood1 6 11 3" xfId="12388"/>
    <cellStyle name="SAPBEXexcGood1 6 12" xfId="12389"/>
    <cellStyle name="SAPBEXexcGood1 6 12 2" xfId="12390"/>
    <cellStyle name="SAPBEXexcGood1 6 12 3" xfId="12391"/>
    <cellStyle name="SAPBEXexcGood1 6 13" xfId="12392"/>
    <cellStyle name="SAPBEXexcGood1 6 13 2" xfId="12393"/>
    <cellStyle name="SAPBEXexcGood1 6 13 3" xfId="12394"/>
    <cellStyle name="SAPBEXexcGood1 6 14" xfId="12395"/>
    <cellStyle name="SAPBEXexcGood1 6 14 2" xfId="12396"/>
    <cellStyle name="SAPBEXexcGood1 6 14 3" xfId="12397"/>
    <cellStyle name="SAPBEXexcGood1 6 15" xfId="12398"/>
    <cellStyle name="SAPBEXexcGood1 6 15 2" xfId="12399"/>
    <cellStyle name="SAPBEXexcGood1 6 15 3" xfId="12400"/>
    <cellStyle name="SAPBEXexcGood1 6 16" xfId="12401"/>
    <cellStyle name="SAPBEXexcGood1 6 2" xfId="12402"/>
    <cellStyle name="SAPBEXexcGood1 6 2 2" xfId="12403"/>
    <cellStyle name="SAPBEXexcGood1 6 2 3" xfId="12404"/>
    <cellStyle name="SAPBEXexcGood1 6 3" xfId="12405"/>
    <cellStyle name="SAPBEXexcGood1 6 3 2" xfId="12406"/>
    <cellStyle name="SAPBEXexcGood1 6 3 3" xfId="12407"/>
    <cellStyle name="SAPBEXexcGood1 6 4" xfId="12408"/>
    <cellStyle name="SAPBEXexcGood1 6 4 2" xfId="12409"/>
    <cellStyle name="SAPBEXexcGood1 6 4 3" xfId="12410"/>
    <cellStyle name="SAPBEXexcGood1 6 5" xfId="12411"/>
    <cellStyle name="SAPBEXexcGood1 6 5 2" xfId="12412"/>
    <cellStyle name="SAPBEXexcGood1 6 5 3" xfId="12413"/>
    <cellStyle name="SAPBEXexcGood1 6 6" xfId="12414"/>
    <cellStyle name="SAPBEXexcGood1 6 6 2" xfId="12415"/>
    <cellStyle name="SAPBEXexcGood1 6 6 3" xfId="12416"/>
    <cellStyle name="SAPBEXexcGood1 6 7" xfId="12417"/>
    <cellStyle name="SAPBEXexcGood1 6 7 2" xfId="12418"/>
    <cellStyle name="SAPBEXexcGood1 6 7 3" xfId="12419"/>
    <cellStyle name="SAPBEXexcGood1 6 8" xfId="12420"/>
    <cellStyle name="SAPBEXexcGood1 6 8 2" xfId="12421"/>
    <cellStyle name="SAPBEXexcGood1 6 8 3" xfId="12422"/>
    <cellStyle name="SAPBEXexcGood1 6 9" xfId="12423"/>
    <cellStyle name="SAPBEXexcGood1 6 9 2" xfId="12424"/>
    <cellStyle name="SAPBEXexcGood1 6 9 3" xfId="12425"/>
    <cellStyle name="SAPBEXexcGood1 7" xfId="12426"/>
    <cellStyle name="SAPBEXexcGood1 7 10" xfId="12427"/>
    <cellStyle name="SAPBEXexcGood1 7 10 2" xfId="12428"/>
    <cellStyle name="SAPBEXexcGood1 7 10 3" xfId="12429"/>
    <cellStyle name="SAPBEXexcGood1 7 11" xfId="12430"/>
    <cellStyle name="SAPBEXexcGood1 7 11 2" xfId="12431"/>
    <cellStyle name="SAPBEXexcGood1 7 11 3" xfId="12432"/>
    <cellStyle name="SAPBEXexcGood1 7 12" xfId="12433"/>
    <cellStyle name="SAPBEXexcGood1 7 12 2" xfId="12434"/>
    <cellStyle name="SAPBEXexcGood1 7 12 3" xfId="12435"/>
    <cellStyle name="SAPBEXexcGood1 7 13" xfId="12436"/>
    <cellStyle name="SAPBEXexcGood1 7 13 2" xfId="12437"/>
    <cellStyle name="SAPBEXexcGood1 7 13 3" xfId="12438"/>
    <cellStyle name="SAPBEXexcGood1 7 14" xfId="12439"/>
    <cellStyle name="SAPBEXexcGood1 7 14 2" xfId="12440"/>
    <cellStyle name="SAPBEXexcGood1 7 14 3" xfId="12441"/>
    <cellStyle name="SAPBEXexcGood1 7 15" xfId="12442"/>
    <cellStyle name="SAPBEXexcGood1 7 15 2" xfId="12443"/>
    <cellStyle name="SAPBEXexcGood1 7 15 3" xfId="12444"/>
    <cellStyle name="SAPBEXexcGood1 7 16" xfId="12445"/>
    <cellStyle name="SAPBEXexcGood1 7 2" xfId="12446"/>
    <cellStyle name="SAPBEXexcGood1 7 2 2" xfId="12447"/>
    <cellStyle name="SAPBEXexcGood1 7 2 3" xfId="12448"/>
    <cellStyle name="SAPBEXexcGood1 7 3" xfId="12449"/>
    <cellStyle name="SAPBEXexcGood1 7 3 2" xfId="12450"/>
    <cellStyle name="SAPBEXexcGood1 7 3 3" xfId="12451"/>
    <cellStyle name="SAPBEXexcGood1 7 4" xfId="12452"/>
    <cellStyle name="SAPBEXexcGood1 7 4 2" xfId="12453"/>
    <cellStyle name="SAPBEXexcGood1 7 4 3" xfId="12454"/>
    <cellStyle name="SAPBEXexcGood1 7 5" xfId="12455"/>
    <cellStyle name="SAPBEXexcGood1 7 5 2" xfId="12456"/>
    <cellStyle name="SAPBEXexcGood1 7 5 3" xfId="12457"/>
    <cellStyle name="SAPBEXexcGood1 7 6" xfId="12458"/>
    <cellStyle name="SAPBEXexcGood1 7 6 2" xfId="12459"/>
    <cellStyle name="SAPBEXexcGood1 7 6 3" xfId="12460"/>
    <cellStyle name="SAPBEXexcGood1 7 7" xfId="12461"/>
    <cellStyle name="SAPBEXexcGood1 7 7 2" xfId="12462"/>
    <cellStyle name="SAPBEXexcGood1 7 7 3" xfId="12463"/>
    <cellStyle name="SAPBEXexcGood1 7 8" xfId="12464"/>
    <cellStyle name="SAPBEXexcGood1 7 8 2" xfId="12465"/>
    <cellStyle name="SAPBEXexcGood1 7 8 3" xfId="12466"/>
    <cellStyle name="SAPBEXexcGood1 7 9" xfId="12467"/>
    <cellStyle name="SAPBEXexcGood1 7 9 2" xfId="12468"/>
    <cellStyle name="SAPBEXexcGood1 7 9 3" xfId="12469"/>
    <cellStyle name="SAPBEXexcGood1 8" xfId="12470"/>
    <cellStyle name="SAPBEXexcGood1 8 10" xfId="12471"/>
    <cellStyle name="SAPBEXexcGood1 8 10 2" xfId="12472"/>
    <cellStyle name="SAPBEXexcGood1 8 10 3" xfId="12473"/>
    <cellStyle name="SAPBEXexcGood1 8 11" xfId="12474"/>
    <cellStyle name="SAPBEXexcGood1 8 11 2" xfId="12475"/>
    <cellStyle name="SAPBEXexcGood1 8 11 3" xfId="12476"/>
    <cellStyle name="SAPBEXexcGood1 8 12" xfId="12477"/>
    <cellStyle name="SAPBEXexcGood1 8 12 2" xfId="12478"/>
    <cellStyle name="SAPBEXexcGood1 8 12 3" xfId="12479"/>
    <cellStyle name="SAPBEXexcGood1 8 13" xfId="12480"/>
    <cellStyle name="SAPBEXexcGood1 8 13 2" xfId="12481"/>
    <cellStyle name="SAPBEXexcGood1 8 13 3" xfId="12482"/>
    <cellStyle name="SAPBEXexcGood1 8 14" xfId="12483"/>
    <cellStyle name="SAPBEXexcGood1 8 14 2" xfId="12484"/>
    <cellStyle name="SAPBEXexcGood1 8 14 3" xfId="12485"/>
    <cellStyle name="SAPBEXexcGood1 8 15" xfId="12486"/>
    <cellStyle name="SAPBEXexcGood1 8 15 2" xfId="12487"/>
    <cellStyle name="SAPBEXexcGood1 8 15 3" xfId="12488"/>
    <cellStyle name="SAPBEXexcGood1 8 16" xfId="12489"/>
    <cellStyle name="SAPBEXexcGood1 8 2" xfId="12490"/>
    <cellStyle name="SAPBEXexcGood1 8 2 2" xfId="12491"/>
    <cellStyle name="SAPBEXexcGood1 8 2 3" xfId="12492"/>
    <cellStyle name="SAPBEXexcGood1 8 3" xfId="12493"/>
    <cellStyle name="SAPBEXexcGood1 8 3 2" xfId="12494"/>
    <cellStyle name="SAPBEXexcGood1 8 3 3" xfId="12495"/>
    <cellStyle name="SAPBEXexcGood1 8 4" xfId="12496"/>
    <cellStyle name="SAPBEXexcGood1 8 4 2" xfId="12497"/>
    <cellStyle name="SAPBEXexcGood1 8 4 3" xfId="12498"/>
    <cellStyle name="SAPBEXexcGood1 8 5" xfId="12499"/>
    <cellStyle name="SAPBEXexcGood1 8 5 2" xfId="12500"/>
    <cellStyle name="SAPBEXexcGood1 8 5 3" xfId="12501"/>
    <cellStyle name="SAPBEXexcGood1 8 6" xfId="12502"/>
    <cellStyle name="SAPBEXexcGood1 8 6 2" xfId="12503"/>
    <cellStyle name="SAPBEXexcGood1 8 6 3" xfId="12504"/>
    <cellStyle name="SAPBEXexcGood1 8 7" xfId="12505"/>
    <cellStyle name="SAPBEXexcGood1 8 7 2" xfId="12506"/>
    <cellStyle name="SAPBEXexcGood1 8 7 3" xfId="12507"/>
    <cellStyle name="SAPBEXexcGood1 8 8" xfId="12508"/>
    <cellStyle name="SAPBEXexcGood1 8 8 2" xfId="12509"/>
    <cellStyle name="SAPBEXexcGood1 8 8 3" xfId="12510"/>
    <cellStyle name="SAPBEXexcGood1 8 9" xfId="12511"/>
    <cellStyle name="SAPBEXexcGood1 8 9 2" xfId="12512"/>
    <cellStyle name="SAPBEXexcGood1 8 9 3" xfId="12513"/>
    <cellStyle name="SAPBEXexcGood1 9" xfId="12514"/>
    <cellStyle name="SAPBEXexcGood1 9 10" xfId="12515"/>
    <cellStyle name="SAPBEXexcGood1 9 10 2" xfId="12516"/>
    <cellStyle name="SAPBEXexcGood1 9 10 3" xfId="12517"/>
    <cellStyle name="SAPBEXexcGood1 9 11" xfId="12518"/>
    <cellStyle name="SAPBEXexcGood1 9 11 2" xfId="12519"/>
    <cellStyle name="SAPBEXexcGood1 9 11 3" xfId="12520"/>
    <cellStyle name="SAPBEXexcGood1 9 12" xfId="12521"/>
    <cellStyle name="SAPBEXexcGood1 9 12 2" xfId="12522"/>
    <cellStyle name="SAPBEXexcGood1 9 12 3" xfId="12523"/>
    <cellStyle name="SAPBEXexcGood1 9 13" xfId="12524"/>
    <cellStyle name="SAPBEXexcGood1 9 13 2" xfId="12525"/>
    <cellStyle name="SAPBEXexcGood1 9 13 3" xfId="12526"/>
    <cellStyle name="SAPBEXexcGood1 9 14" xfId="12527"/>
    <cellStyle name="SAPBEXexcGood1 9 14 2" xfId="12528"/>
    <cellStyle name="SAPBEXexcGood1 9 14 3" xfId="12529"/>
    <cellStyle name="SAPBEXexcGood1 9 15" xfId="12530"/>
    <cellStyle name="SAPBEXexcGood1 9 15 2" xfId="12531"/>
    <cellStyle name="SAPBEXexcGood1 9 15 3" xfId="12532"/>
    <cellStyle name="SAPBEXexcGood1 9 16" xfId="12533"/>
    <cellStyle name="SAPBEXexcGood1 9 2" xfId="12534"/>
    <cellStyle name="SAPBEXexcGood1 9 2 2" xfId="12535"/>
    <cellStyle name="SAPBEXexcGood1 9 2 3" xfId="12536"/>
    <cellStyle name="SAPBEXexcGood1 9 3" xfId="12537"/>
    <cellStyle name="SAPBEXexcGood1 9 3 2" xfId="12538"/>
    <cellStyle name="SAPBEXexcGood1 9 3 3" xfId="12539"/>
    <cellStyle name="SAPBEXexcGood1 9 4" xfId="12540"/>
    <cellStyle name="SAPBEXexcGood1 9 4 2" xfId="12541"/>
    <cellStyle name="SAPBEXexcGood1 9 4 3" xfId="12542"/>
    <cellStyle name="SAPBEXexcGood1 9 5" xfId="12543"/>
    <cellStyle name="SAPBEXexcGood1 9 5 2" xfId="12544"/>
    <cellStyle name="SAPBEXexcGood1 9 5 3" xfId="12545"/>
    <cellStyle name="SAPBEXexcGood1 9 6" xfId="12546"/>
    <cellStyle name="SAPBEXexcGood1 9 6 2" xfId="12547"/>
    <cellStyle name="SAPBEXexcGood1 9 6 3" xfId="12548"/>
    <cellStyle name="SAPBEXexcGood1 9 7" xfId="12549"/>
    <cellStyle name="SAPBEXexcGood1 9 7 2" xfId="12550"/>
    <cellStyle name="SAPBEXexcGood1 9 7 3" xfId="12551"/>
    <cellStyle name="SAPBEXexcGood1 9 8" xfId="12552"/>
    <cellStyle name="SAPBEXexcGood1 9 8 2" xfId="12553"/>
    <cellStyle name="SAPBEXexcGood1 9 8 3" xfId="12554"/>
    <cellStyle name="SAPBEXexcGood1 9 9" xfId="12555"/>
    <cellStyle name="SAPBEXexcGood1 9 9 2" xfId="12556"/>
    <cellStyle name="SAPBEXexcGood1 9 9 3" xfId="12557"/>
    <cellStyle name="SAPBEXexcGood2" xfId="12558"/>
    <cellStyle name="SAPBEXexcGood2 10" xfId="12559"/>
    <cellStyle name="SAPBEXexcGood2 10 10" xfId="12560"/>
    <cellStyle name="SAPBEXexcGood2 10 10 2" xfId="12561"/>
    <cellStyle name="SAPBEXexcGood2 10 10 3" xfId="12562"/>
    <cellStyle name="SAPBEXexcGood2 10 11" xfId="12563"/>
    <cellStyle name="SAPBEXexcGood2 10 11 2" xfId="12564"/>
    <cellStyle name="SAPBEXexcGood2 10 11 3" xfId="12565"/>
    <cellStyle name="SAPBEXexcGood2 10 12" xfId="12566"/>
    <cellStyle name="SAPBEXexcGood2 10 12 2" xfId="12567"/>
    <cellStyle name="SAPBEXexcGood2 10 12 3" xfId="12568"/>
    <cellStyle name="SAPBEXexcGood2 10 13" xfId="12569"/>
    <cellStyle name="SAPBEXexcGood2 10 13 2" xfId="12570"/>
    <cellStyle name="SAPBEXexcGood2 10 13 3" xfId="12571"/>
    <cellStyle name="SAPBEXexcGood2 10 14" xfId="12572"/>
    <cellStyle name="SAPBEXexcGood2 10 14 2" xfId="12573"/>
    <cellStyle name="SAPBEXexcGood2 10 14 3" xfId="12574"/>
    <cellStyle name="SAPBEXexcGood2 10 15" xfId="12575"/>
    <cellStyle name="SAPBEXexcGood2 10 15 2" xfId="12576"/>
    <cellStyle name="SAPBEXexcGood2 10 15 3" xfId="12577"/>
    <cellStyle name="SAPBEXexcGood2 10 16" xfId="12578"/>
    <cellStyle name="SAPBEXexcGood2 10 2" xfId="12579"/>
    <cellStyle name="SAPBEXexcGood2 10 2 2" xfId="12580"/>
    <cellStyle name="SAPBEXexcGood2 10 2 3" xfId="12581"/>
    <cellStyle name="SAPBEXexcGood2 10 3" xfId="12582"/>
    <cellStyle name="SAPBEXexcGood2 10 3 2" xfId="12583"/>
    <cellStyle name="SAPBEXexcGood2 10 3 3" xfId="12584"/>
    <cellStyle name="SAPBEXexcGood2 10 4" xfId="12585"/>
    <cellStyle name="SAPBEXexcGood2 10 4 2" xfId="12586"/>
    <cellStyle name="SAPBEXexcGood2 10 4 3" xfId="12587"/>
    <cellStyle name="SAPBEXexcGood2 10 5" xfId="12588"/>
    <cellStyle name="SAPBEXexcGood2 10 5 2" xfId="12589"/>
    <cellStyle name="SAPBEXexcGood2 10 5 3" xfId="12590"/>
    <cellStyle name="SAPBEXexcGood2 10 6" xfId="12591"/>
    <cellStyle name="SAPBEXexcGood2 10 6 2" xfId="12592"/>
    <cellStyle name="SAPBEXexcGood2 10 6 3" xfId="12593"/>
    <cellStyle name="SAPBEXexcGood2 10 7" xfId="12594"/>
    <cellStyle name="SAPBEXexcGood2 10 7 2" xfId="12595"/>
    <cellStyle name="SAPBEXexcGood2 10 7 3" xfId="12596"/>
    <cellStyle name="SAPBEXexcGood2 10 8" xfId="12597"/>
    <cellStyle name="SAPBEXexcGood2 10 8 2" xfId="12598"/>
    <cellStyle name="SAPBEXexcGood2 10 8 3" xfId="12599"/>
    <cellStyle name="SAPBEXexcGood2 10 9" xfId="12600"/>
    <cellStyle name="SAPBEXexcGood2 10 9 2" xfId="12601"/>
    <cellStyle name="SAPBEXexcGood2 10 9 3" xfId="12602"/>
    <cellStyle name="SAPBEXexcGood2 11" xfId="12603"/>
    <cellStyle name="SAPBEXexcGood2 11 10" xfId="12604"/>
    <cellStyle name="SAPBEXexcGood2 11 10 2" xfId="12605"/>
    <cellStyle name="SAPBEXexcGood2 11 10 3" xfId="12606"/>
    <cellStyle name="SAPBEXexcGood2 11 11" xfId="12607"/>
    <cellStyle name="SAPBEXexcGood2 11 11 2" xfId="12608"/>
    <cellStyle name="SAPBEXexcGood2 11 11 3" xfId="12609"/>
    <cellStyle name="SAPBEXexcGood2 11 12" xfId="12610"/>
    <cellStyle name="SAPBEXexcGood2 11 12 2" xfId="12611"/>
    <cellStyle name="SAPBEXexcGood2 11 12 3" xfId="12612"/>
    <cellStyle name="SAPBEXexcGood2 11 13" xfId="12613"/>
    <cellStyle name="SAPBEXexcGood2 11 13 2" xfId="12614"/>
    <cellStyle name="SAPBEXexcGood2 11 13 3" xfId="12615"/>
    <cellStyle name="SAPBEXexcGood2 11 14" xfId="12616"/>
    <cellStyle name="SAPBEXexcGood2 11 14 2" xfId="12617"/>
    <cellStyle name="SAPBEXexcGood2 11 14 3" xfId="12618"/>
    <cellStyle name="SAPBEXexcGood2 11 15" xfId="12619"/>
    <cellStyle name="SAPBEXexcGood2 11 15 2" xfId="12620"/>
    <cellStyle name="SAPBEXexcGood2 11 15 3" xfId="12621"/>
    <cellStyle name="SAPBEXexcGood2 11 16" xfId="12622"/>
    <cellStyle name="SAPBEXexcGood2 11 2" xfId="12623"/>
    <cellStyle name="SAPBEXexcGood2 11 2 2" xfId="12624"/>
    <cellStyle name="SAPBEXexcGood2 11 2 3" xfId="12625"/>
    <cellStyle name="SAPBEXexcGood2 11 3" xfId="12626"/>
    <cellStyle name="SAPBEXexcGood2 11 3 2" xfId="12627"/>
    <cellStyle name="SAPBEXexcGood2 11 3 3" xfId="12628"/>
    <cellStyle name="SAPBEXexcGood2 11 4" xfId="12629"/>
    <cellStyle name="SAPBEXexcGood2 11 4 2" xfId="12630"/>
    <cellStyle name="SAPBEXexcGood2 11 4 3" xfId="12631"/>
    <cellStyle name="SAPBEXexcGood2 11 5" xfId="12632"/>
    <cellStyle name="SAPBEXexcGood2 11 5 2" xfId="12633"/>
    <cellStyle name="SAPBEXexcGood2 11 5 3" xfId="12634"/>
    <cellStyle name="SAPBEXexcGood2 11 6" xfId="12635"/>
    <cellStyle name="SAPBEXexcGood2 11 6 2" xfId="12636"/>
    <cellStyle name="SAPBEXexcGood2 11 6 3" xfId="12637"/>
    <cellStyle name="SAPBEXexcGood2 11 7" xfId="12638"/>
    <cellStyle name="SAPBEXexcGood2 11 7 2" xfId="12639"/>
    <cellStyle name="SAPBEXexcGood2 11 7 3" xfId="12640"/>
    <cellStyle name="SAPBEXexcGood2 11 8" xfId="12641"/>
    <cellStyle name="SAPBEXexcGood2 11 8 2" xfId="12642"/>
    <cellStyle name="SAPBEXexcGood2 11 8 3" xfId="12643"/>
    <cellStyle name="SAPBEXexcGood2 11 9" xfId="12644"/>
    <cellStyle name="SAPBEXexcGood2 11 9 2" xfId="12645"/>
    <cellStyle name="SAPBEXexcGood2 11 9 3" xfId="12646"/>
    <cellStyle name="SAPBEXexcGood2 12" xfId="12647"/>
    <cellStyle name="SAPBEXexcGood2 12 10" xfId="12648"/>
    <cellStyle name="SAPBEXexcGood2 12 10 2" xfId="12649"/>
    <cellStyle name="SAPBEXexcGood2 12 10 3" xfId="12650"/>
    <cellStyle name="SAPBEXexcGood2 12 11" xfId="12651"/>
    <cellStyle name="SAPBEXexcGood2 12 11 2" xfId="12652"/>
    <cellStyle name="SAPBEXexcGood2 12 11 3" xfId="12653"/>
    <cellStyle name="SAPBEXexcGood2 12 12" xfId="12654"/>
    <cellStyle name="SAPBEXexcGood2 12 12 2" xfId="12655"/>
    <cellStyle name="SAPBEXexcGood2 12 12 3" xfId="12656"/>
    <cellStyle name="SAPBEXexcGood2 12 13" xfId="12657"/>
    <cellStyle name="SAPBEXexcGood2 12 13 2" xfId="12658"/>
    <cellStyle name="SAPBEXexcGood2 12 13 3" xfId="12659"/>
    <cellStyle name="SAPBEXexcGood2 12 14" xfId="12660"/>
    <cellStyle name="SAPBEXexcGood2 12 14 2" xfId="12661"/>
    <cellStyle name="SAPBEXexcGood2 12 14 3" xfId="12662"/>
    <cellStyle name="SAPBEXexcGood2 12 15" xfId="12663"/>
    <cellStyle name="SAPBEXexcGood2 12 15 2" xfId="12664"/>
    <cellStyle name="SAPBEXexcGood2 12 15 3" xfId="12665"/>
    <cellStyle name="SAPBEXexcGood2 12 16" xfId="12666"/>
    <cellStyle name="SAPBEXexcGood2 12 2" xfId="12667"/>
    <cellStyle name="SAPBEXexcGood2 12 2 2" xfId="12668"/>
    <cellStyle name="SAPBEXexcGood2 12 2 3" xfId="12669"/>
    <cellStyle name="SAPBEXexcGood2 12 3" xfId="12670"/>
    <cellStyle name="SAPBEXexcGood2 12 3 2" xfId="12671"/>
    <cellStyle name="SAPBEXexcGood2 12 3 3" xfId="12672"/>
    <cellStyle name="SAPBEXexcGood2 12 4" xfId="12673"/>
    <cellStyle name="SAPBEXexcGood2 12 4 2" xfId="12674"/>
    <cellStyle name="SAPBEXexcGood2 12 4 3" xfId="12675"/>
    <cellStyle name="SAPBEXexcGood2 12 5" xfId="12676"/>
    <cellStyle name="SAPBEXexcGood2 12 5 2" xfId="12677"/>
    <cellStyle name="SAPBEXexcGood2 12 5 3" xfId="12678"/>
    <cellStyle name="SAPBEXexcGood2 12 6" xfId="12679"/>
    <cellStyle name="SAPBEXexcGood2 12 6 2" xfId="12680"/>
    <cellStyle name="SAPBEXexcGood2 12 6 3" xfId="12681"/>
    <cellStyle name="SAPBEXexcGood2 12 7" xfId="12682"/>
    <cellStyle name="SAPBEXexcGood2 12 7 2" xfId="12683"/>
    <cellStyle name="SAPBEXexcGood2 12 7 3" xfId="12684"/>
    <cellStyle name="SAPBEXexcGood2 12 8" xfId="12685"/>
    <cellStyle name="SAPBEXexcGood2 12 8 2" xfId="12686"/>
    <cellStyle name="SAPBEXexcGood2 12 8 3" xfId="12687"/>
    <cellStyle name="SAPBEXexcGood2 12 9" xfId="12688"/>
    <cellStyle name="SAPBEXexcGood2 12 9 2" xfId="12689"/>
    <cellStyle name="SAPBEXexcGood2 12 9 3" xfId="12690"/>
    <cellStyle name="SAPBEXexcGood2 13" xfId="12691"/>
    <cellStyle name="SAPBEXexcGood2 13 10" xfId="12692"/>
    <cellStyle name="SAPBEXexcGood2 13 10 2" xfId="12693"/>
    <cellStyle name="SAPBEXexcGood2 13 10 3" xfId="12694"/>
    <cellStyle name="SAPBEXexcGood2 13 11" xfId="12695"/>
    <cellStyle name="SAPBEXexcGood2 13 11 2" xfId="12696"/>
    <cellStyle name="SAPBEXexcGood2 13 11 3" xfId="12697"/>
    <cellStyle name="SAPBEXexcGood2 13 12" xfId="12698"/>
    <cellStyle name="SAPBEXexcGood2 13 12 2" xfId="12699"/>
    <cellStyle name="SAPBEXexcGood2 13 12 3" xfId="12700"/>
    <cellStyle name="SAPBEXexcGood2 13 13" xfId="12701"/>
    <cellStyle name="SAPBEXexcGood2 13 13 2" xfId="12702"/>
    <cellStyle name="SAPBEXexcGood2 13 13 3" xfId="12703"/>
    <cellStyle name="SAPBEXexcGood2 13 14" xfId="12704"/>
    <cellStyle name="SAPBEXexcGood2 13 14 2" xfId="12705"/>
    <cellStyle name="SAPBEXexcGood2 13 14 3" xfId="12706"/>
    <cellStyle name="SAPBEXexcGood2 13 15" xfId="12707"/>
    <cellStyle name="SAPBEXexcGood2 13 15 2" xfId="12708"/>
    <cellStyle name="SAPBEXexcGood2 13 15 3" xfId="12709"/>
    <cellStyle name="SAPBEXexcGood2 13 16" xfId="12710"/>
    <cellStyle name="SAPBEXexcGood2 13 2" xfId="12711"/>
    <cellStyle name="SAPBEXexcGood2 13 2 2" xfId="12712"/>
    <cellStyle name="SAPBEXexcGood2 13 2 3" xfId="12713"/>
    <cellStyle name="SAPBEXexcGood2 13 3" xfId="12714"/>
    <cellStyle name="SAPBEXexcGood2 13 3 2" xfId="12715"/>
    <cellStyle name="SAPBEXexcGood2 13 3 3" xfId="12716"/>
    <cellStyle name="SAPBEXexcGood2 13 4" xfId="12717"/>
    <cellStyle name="SAPBEXexcGood2 13 4 2" xfId="12718"/>
    <cellStyle name="SAPBEXexcGood2 13 4 3" xfId="12719"/>
    <cellStyle name="SAPBEXexcGood2 13 5" xfId="12720"/>
    <cellStyle name="SAPBEXexcGood2 13 5 2" xfId="12721"/>
    <cellStyle name="SAPBEXexcGood2 13 5 3" xfId="12722"/>
    <cellStyle name="SAPBEXexcGood2 13 6" xfId="12723"/>
    <cellStyle name="SAPBEXexcGood2 13 6 2" xfId="12724"/>
    <cellStyle name="SAPBEXexcGood2 13 6 3" xfId="12725"/>
    <cellStyle name="SAPBEXexcGood2 13 7" xfId="12726"/>
    <cellStyle name="SAPBEXexcGood2 13 7 2" xfId="12727"/>
    <cellStyle name="SAPBEXexcGood2 13 7 3" xfId="12728"/>
    <cellStyle name="SAPBEXexcGood2 13 8" xfId="12729"/>
    <cellStyle name="SAPBEXexcGood2 13 8 2" xfId="12730"/>
    <cellStyle name="SAPBEXexcGood2 13 8 3" xfId="12731"/>
    <cellStyle name="SAPBEXexcGood2 13 9" xfId="12732"/>
    <cellStyle name="SAPBEXexcGood2 13 9 2" xfId="12733"/>
    <cellStyle name="SAPBEXexcGood2 13 9 3" xfId="12734"/>
    <cellStyle name="SAPBEXexcGood2 14" xfId="12735"/>
    <cellStyle name="SAPBEXexcGood2 14 2" xfId="12736"/>
    <cellStyle name="SAPBEXexcGood2 14 3" xfId="12737"/>
    <cellStyle name="SAPBEXexcGood2 15" xfId="12738"/>
    <cellStyle name="SAPBEXexcGood2 15 2" xfId="12739"/>
    <cellStyle name="SAPBEXexcGood2 15 3" xfId="12740"/>
    <cellStyle name="SAPBEXexcGood2 16" xfId="12741"/>
    <cellStyle name="SAPBEXexcGood2 16 2" xfId="12742"/>
    <cellStyle name="SAPBEXexcGood2 16 3" xfId="12743"/>
    <cellStyle name="SAPBEXexcGood2 17" xfId="12744"/>
    <cellStyle name="SAPBEXexcGood2 17 2" xfId="12745"/>
    <cellStyle name="SAPBEXexcGood2 17 3" xfId="12746"/>
    <cellStyle name="SAPBEXexcGood2 18" xfId="12747"/>
    <cellStyle name="SAPBEXexcGood2 18 2" xfId="12748"/>
    <cellStyle name="SAPBEXexcGood2 18 3" xfId="12749"/>
    <cellStyle name="SAPBEXexcGood2 19" xfId="12750"/>
    <cellStyle name="SAPBEXexcGood2 19 2" xfId="12751"/>
    <cellStyle name="SAPBEXexcGood2 19 3" xfId="12752"/>
    <cellStyle name="SAPBEXexcGood2 2" xfId="12753"/>
    <cellStyle name="SAPBEXexcGood2 20" xfId="12754"/>
    <cellStyle name="SAPBEXexcGood2 20 2" xfId="12755"/>
    <cellStyle name="SAPBEXexcGood2 20 3" xfId="12756"/>
    <cellStyle name="SAPBEXexcGood2 21" xfId="12757"/>
    <cellStyle name="SAPBEXexcGood2 21 2" xfId="12758"/>
    <cellStyle name="SAPBEXexcGood2 21 3" xfId="12759"/>
    <cellStyle name="SAPBEXexcGood2 22" xfId="12760"/>
    <cellStyle name="SAPBEXexcGood2 22 2" xfId="12761"/>
    <cellStyle name="SAPBEXexcGood2 22 3" xfId="12762"/>
    <cellStyle name="SAPBEXexcGood2 23" xfId="12763"/>
    <cellStyle name="SAPBEXexcGood2 23 2" xfId="12764"/>
    <cellStyle name="SAPBEXexcGood2 23 3" xfId="12765"/>
    <cellStyle name="SAPBEXexcGood2 24" xfId="12766"/>
    <cellStyle name="SAPBEXexcGood2 24 2" xfId="12767"/>
    <cellStyle name="SAPBEXexcGood2 24 3" xfId="12768"/>
    <cellStyle name="SAPBEXexcGood2 25" xfId="12769"/>
    <cellStyle name="SAPBEXexcGood2 25 2" xfId="12770"/>
    <cellStyle name="SAPBEXexcGood2 25 3" xfId="12771"/>
    <cellStyle name="SAPBEXexcGood2 26" xfId="12772"/>
    <cellStyle name="SAPBEXexcGood2 26 2" xfId="12773"/>
    <cellStyle name="SAPBEXexcGood2 26 3" xfId="12774"/>
    <cellStyle name="SAPBEXexcGood2 27" xfId="12775"/>
    <cellStyle name="SAPBEXexcGood2 27 2" xfId="12776"/>
    <cellStyle name="SAPBEXexcGood2 27 3" xfId="12777"/>
    <cellStyle name="SAPBEXexcGood2 28" xfId="12778"/>
    <cellStyle name="SAPBEXexcGood2 29" xfId="32642"/>
    <cellStyle name="SAPBEXexcGood2 3" xfId="12779"/>
    <cellStyle name="SAPBEXexcGood2 30" xfId="32846"/>
    <cellStyle name="SAPBEXexcGood2 4" xfId="12780"/>
    <cellStyle name="SAPBEXexcGood2 5" xfId="12781"/>
    <cellStyle name="SAPBEXexcGood2 6" xfId="12782"/>
    <cellStyle name="SAPBEXexcGood2 6 10" xfId="12783"/>
    <cellStyle name="SAPBEXexcGood2 6 10 2" xfId="12784"/>
    <cellStyle name="SAPBEXexcGood2 6 10 3" xfId="12785"/>
    <cellStyle name="SAPBEXexcGood2 6 11" xfId="12786"/>
    <cellStyle name="SAPBEXexcGood2 6 11 2" xfId="12787"/>
    <cellStyle name="SAPBEXexcGood2 6 11 3" xfId="12788"/>
    <cellStyle name="SAPBEXexcGood2 6 12" xfId="12789"/>
    <cellStyle name="SAPBEXexcGood2 6 12 2" xfId="12790"/>
    <cellStyle name="SAPBEXexcGood2 6 12 3" xfId="12791"/>
    <cellStyle name="SAPBEXexcGood2 6 13" xfId="12792"/>
    <cellStyle name="SAPBEXexcGood2 6 13 2" xfId="12793"/>
    <cellStyle name="SAPBEXexcGood2 6 13 3" xfId="12794"/>
    <cellStyle name="SAPBEXexcGood2 6 14" xfId="12795"/>
    <cellStyle name="SAPBEXexcGood2 6 14 2" xfId="12796"/>
    <cellStyle name="SAPBEXexcGood2 6 14 3" xfId="12797"/>
    <cellStyle name="SAPBEXexcGood2 6 15" xfId="12798"/>
    <cellStyle name="SAPBEXexcGood2 6 15 2" xfId="12799"/>
    <cellStyle name="SAPBEXexcGood2 6 15 3" xfId="12800"/>
    <cellStyle name="SAPBEXexcGood2 6 16" xfId="12801"/>
    <cellStyle name="SAPBEXexcGood2 6 2" xfId="12802"/>
    <cellStyle name="SAPBEXexcGood2 6 2 2" xfId="12803"/>
    <cellStyle name="SAPBEXexcGood2 6 2 3" xfId="12804"/>
    <cellStyle name="SAPBEXexcGood2 6 3" xfId="12805"/>
    <cellStyle name="SAPBEXexcGood2 6 3 2" xfId="12806"/>
    <cellStyle name="SAPBEXexcGood2 6 3 3" xfId="12807"/>
    <cellStyle name="SAPBEXexcGood2 6 4" xfId="12808"/>
    <cellStyle name="SAPBEXexcGood2 6 4 2" xfId="12809"/>
    <cellStyle name="SAPBEXexcGood2 6 4 3" xfId="12810"/>
    <cellStyle name="SAPBEXexcGood2 6 5" xfId="12811"/>
    <cellStyle name="SAPBEXexcGood2 6 5 2" xfId="12812"/>
    <cellStyle name="SAPBEXexcGood2 6 5 3" xfId="12813"/>
    <cellStyle name="SAPBEXexcGood2 6 6" xfId="12814"/>
    <cellStyle name="SAPBEXexcGood2 6 6 2" xfId="12815"/>
    <cellStyle name="SAPBEXexcGood2 6 6 3" xfId="12816"/>
    <cellStyle name="SAPBEXexcGood2 6 7" xfId="12817"/>
    <cellStyle name="SAPBEXexcGood2 6 7 2" xfId="12818"/>
    <cellStyle name="SAPBEXexcGood2 6 7 3" xfId="12819"/>
    <cellStyle name="SAPBEXexcGood2 6 8" xfId="12820"/>
    <cellStyle name="SAPBEXexcGood2 6 8 2" xfId="12821"/>
    <cellStyle name="SAPBEXexcGood2 6 8 3" xfId="12822"/>
    <cellStyle name="SAPBEXexcGood2 6 9" xfId="12823"/>
    <cellStyle name="SAPBEXexcGood2 6 9 2" xfId="12824"/>
    <cellStyle name="SAPBEXexcGood2 6 9 3" xfId="12825"/>
    <cellStyle name="SAPBEXexcGood2 7" xfId="12826"/>
    <cellStyle name="SAPBEXexcGood2 7 10" xfId="12827"/>
    <cellStyle name="SAPBEXexcGood2 7 10 2" xfId="12828"/>
    <cellStyle name="SAPBEXexcGood2 7 10 3" xfId="12829"/>
    <cellStyle name="SAPBEXexcGood2 7 11" xfId="12830"/>
    <cellStyle name="SAPBEXexcGood2 7 11 2" xfId="12831"/>
    <cellStyle name="SAPBEXexcGood2 7 11 3" xfId="12832"/>
    <cellStyle name="SAPBEXexcGood2 7 12" xfId="12833"/>
    <cellStyle name="SAPBEXexcGood2 7 12 2" xfId="12834"/>
    <cellStyle name="SAPBEXexcGood2 7 12 3" xfId="12835"/>
    <cellStyle name="SAPBEXexcGood2 7 13" xfId="12836"/>
    <cellStyle name="SAPBEXexcGood2 7 13 2" xfId="12837"/>
    <cellStyle name="SAPBEXexcGood2 7 13 3" xfId="12838"/>
    <cellStyle name="SAPBEXexcGood2 7 14" xfId="12839"/>
    <cellStyle name="SAPBEXexcGood2 7 14 2" xfId="12840"/>
    <cellStyle name="SAPBEXexcGood2 7 14 3" xfId="12841"/>
    <cellStyle name="SAPBEXexcGood2 7 15" xfId="12842"/>
    <cellStyle name="SAPBEXexcGood2 7 15 2" xfId="12843"/>
    <cellStyle name="SAPBEXexcGood2 7 15 3" xfId="12844"/>
    <cellStyle name="SAPBEXexcGood2 7 16" xfId="12845"/>
    <cellStyle name="SAPBEXexcGood2 7 2" xfId="12846"/>
    <cellStyle name="SAPBEXexcGood2 7 2 2" xfId="12847"/>
    <cellStyle name="SAPBEXexcGood2 7 2 3" xfId="12848"/>
    <cellStyle name="SAPBEXexcGood2 7 3" xfId="12849"/>
    <cellStyle name="SAPBEXexcGood2 7 3 2" xfId="12850"/>
    <cellStyle name="SAPBEXexcGood2 7 3 3" xfId="12851"/>
    <cellStyle name="SAPBEXexcGood2 7 4" xfId="12852"/>
    <cellStyle name="SAPBEXexcGood2 7 4 2" xfId="12853"/>
    <cellStyle name="SAPBEXexcGood2 7 4 3" xfId="12854"/>
    <cellStyle name="SAPBEXexcGood2 7 5" xfId="12855"/>
    <cellStyle name="SAPBEXexcGood2 7 5 2" xfId="12856"/>
    <cellStyle name="SAPBEXexcGood2 7 5 3" xfId="12857"/>
    <cellStyle name="SAPBEXexcGood2 7 6" xfId="12858"/>
    <cellStyle name="SAPBEXexcGood2 7 6 2" xfId="12859"/>
    <cellStyle name="SAPBEXexcGood2 7 6 3" xfId="12860"/>
    <cellStyle name="SAPBEXexcGood2 7 7" xfId="12861"/>
    <cellStyle name="SAPBEXexcGood2 7 7 2" xfId="12862"/>
    <cellStyle name="SAPBEXexcGood2 7 7 3" xfId="12863"/>
    <cellStyle name="SAPBEXexcGood2 7 8" xfId="12864"/>
    <cellStyle name="SAPBEXexcGood2 7 8 2" xfId="12865"/>
    <cellStyle name="SAPBEXexcGood2 7 8 3" xfId="12866"/>
    <cellStyle name="SAPBEXexcGood2 7 9" xfId="12867"/>
    <cellStyle name="SAPBEXexcGood2 7 9 2" xfId="12868"/>
    <cellStyle name="SAPBEXexcGood2 7 9 3" xfId="12869"/>
    <cellStyle name="SAPBEXexcGood2 8" xfId="12870"/>
    <cellStyle name="SAPBEXexcGood2 8 10" xfId="12871"/>
    <cellStyle name="SAPBEXexcGood2 8 10 2" xfId="12872"/>
    <cellStyle name="SAPBEXexcGood2 8 10 3" xfId="12873"/>
    <cellStyle name="SAPBEXexcGood2 8 11" xfId="12874"/>
    <cellStyle name="SAPBEXexcGood2 8 11 2" xfId="12875"/>
    <cellStyle name="SAPBEXexcGood2 8 11 3" xfId="12876"/>
    <cellStyle name="SAPBEXexcGood2 8 12" xfId="12877"/>
    <cellStyle name="SAPBEXexcGood2 8 12 2" xfId="12878"/>
    <cellStyle name="SAPBEXexcGood2 8 12 3" xfId="12879"/>
    <cellStyle name="SAPBEXexcGood2 8 13" xfId="12880"/>
    <cellStyle name="SAPBEXexcGood2 8 13 2" xfId="12881"/>
    <cellStyle name="SAPBEXexcGood2 8 13 3" xfId="12882"/>
    <cellStyle name="SAPBEXexcGood2 8 14" xfId="12883"/>
    <cellStyle name="SAPBEXexcGood2 8 14 2" xfId="12884"/>
    <cellStyle name="SAPBEXexcGood2 8 14 3" xfId="12885"/>
    <cellStyle name="SAPBEXexcGood2 8 15" xfId="12886"/>
    <cellStyle name="SAPBEXexcGood2 8 15 2" xfId="12887"/>
    <cellStyle name="SAPBEXexcGood2 8 15 3" xfId="12888"/>
    <cellStyle name="SAPBEXexcGood2 8 16" xfId="12889"/>
    <cellStyle name="SAPBEXexcGood2 8 2" xfId="12890"/>
    <cellStyle name="SAPBEXexcGood2 8 2 2" xfId="12891"/>
    <cellStyle name="SAPBEXexcGood2 8 2 3" xfId="12892"/>
    <cellStyle name="SAPBEXexcGood2 8 3" xfId="12893"/>
    <cellStyle name="SAPBEXexcGood2 8 3 2" xfId="12894"/>
    <cellStyle name="SAPBEXexcGood2 8 3 3" xfId="12895"/>
    <cellStyle name="SAPBEXexcGood2 8 4" xfId="12896"/>
    <cellStyle name="SAPBEXexcGood2 8 4 2" xfId="12897"/>
    <cellStyle name="SAPBEXexcGood2 8 4 3" xfId="12898"/>
    <cellStyle name="SAPBEXexcGood2 8 5" xfId="12899"/>
    <cellStyle name="SAPBEXexcGood2 8 5 2" xfId="12900"/>
    <cellStyle name="SAPBEXexcGood2 8 5 3" xfId="12901"/>
    <cellStyle name="SAPBEXexcGood2 8 6" xfId="12902"/>
    <cellStyle name="SAPBEXexcGood2 8 6 2" xfId="12903"/>
    <cellStyle name="SAPBEXexcGood2 8 6 3" xfId="12904"/>
    <cellStyle name="SAPBEXexcGood2 8 7" xfId="12905"/>
    <cellStyle name="SAPBEXexcGood2 8 7 2" xfId="12906"/>
    <cellStyle name="SAPBEXexcGood2 8 7 3" xfId="12907"/>
    <cellStyle name="SAPBEXexcGood2 8 8" xfId="12908"/>
    <cellStyle name="SAPBEXexcGood2 8 8 2" xfId="12909"/>
    <cellStyle name="SAPBEXexcGood2 8 8 3" xfId="12910"/>
    <cellStyle name="SAPBEXexcGood2 8 9" xfId="12911"/>
    <cellStyle name="SAPBEXexcGood2 8 9 2" xfId="12912"/>
    <cellStyle name="SAPBEXexcGood2 8 9 3" xfId="12913"/>
    <cellStyle name="SAPBEXexcGood2 9" xfId="12914"/>
    <cellStyle name="SAPBEXexcGood2 9 10" xfId="12915"/>
    <cellStyle name="SAPBEXexcGood2 9 10 2" xfId="12916"/>
    <cellStyle name="SAPBEXexcGood2 9 10 3" xfId="12917"/>
    <cellStyle name="SAPBEXexcGood2 9 11" xfId="12918"/>
    <cellStyle name="SAPBEXexcGood2 9 11 2" xfId="12919"/>
    <cellStyle name="SAPBEXexcGood2 9 11 3" xfId="12920"/>
    <cellStyle name="SAPBEXexcGood2 9 12" xfId="12921"/>
    <cellStyle name="SAPBEXexcGood2 9 12 2" xfId="12922"/>
    <cellStyle name="SAPBEXexcGood2 9 12 3" xfId="12923"/>
    <cellStyle name="SAPBEXexcGood2 9 13" xfId="12924"/>
    <cellStyle name="SAPBEXexcGood2 9 13 2" xfId="12925"/>
    <cellStyle name="SAPBEXexcGood2 9 13 3" xfId="12926"/>
    <cellStyle name="SAPBEXexcGood2 9 14" xfId="12927"/>
    <cellStyle name="SAPBEXexcGood2 9 14 2" xfId="12928"/>
    <cellStyle name="SAPBEXexcGood2 9 14 3" xfId="12929"/>
    <cellStyle name="SAPBEXexcGood2 9 15" xfId="12930"/>
    <cellStyle name="SAPBEXexcGood2 9 15 2" xfId="12931"/>
    <cellStyle name="SAPBEXexcGood2 9 15 3" xfId="12932"/>
    <cellStyle name="SAPBEXexcGood2 9 16" xfId="12933"/>
    <cellStyle name="SAPBEXexcGood2 9 2" xfId="12934"/>
    <cellStyle name="SAPBEXexcGood2 9 2 2" xfId="12935"/>
    <cellStyle name="SAPBEXexcGood2 9 2 3" xfId="12936"/>
    <cellStyle name="SAPBEXexcGood2 9 3" xfId="12937"/>
    <cellStyle name="SAPBEXexcGood2 9 3 2" xfId="12938"/>
    <cellStyle name="SAPBEXexcGood2 9 3 3" xfId="12939"/>
    <cellStyle name="SAPBEXexcGood2 9 4" xfId="12940"/>
    <cellStyle name="SAPBEXexcGood2 9 4 2" xfId="12941"/>
    <cellStyle name="SAPBEXexcGood2 9 4 3" xfId="12942"/>
    <cellStyle name="SAPBEXexcGood2 9 5" xfId="12943"/>
    <cellStyle name="SAPBEXexcGood2 9 5 2" xfId="12944"/>
    <cellStyle name="SAPBEXexcGood2 9 5 3" xfId="12945"/>
    <cellStyle name="SAPBEXexcGood2 9 6" xfId="12946"/>
    <cellStyle name="SAPBEXexcGood2 9 6 2" xfId="12947"/>
    <cellStyle name="SAPBEXexcGood2 9 6 3" xfId="12948"/>
    <cellStyle name="SAPBEXexcGood2 9 7" xfId="12949"/>
    <cellStyle name="SAPBEXexcGood2 9 7 2" xfId="12950"/>
    <cellStyle name="SAPBEXexcGood2 9 7 3" xfId="12951"/>
    <cellStyle name="SAPBEXexcGood2 9 8" xfId="12952"/>
    <cellStyle name="SAPBEXexcGood2 9 8 2" xfId="12953"/>
    <cellStyle name="SAPBEXexcGood2 9 8 3" xfId="12954"/>
    <cellStyle name="SAPBEXexcGood2 9 9" xfId="12955"/>
    <cellStyle name="SAPBEXexcGood2 9 9 2" xfId="12956"/>
    <cellStyle name="SAPBEXexcGood2 9 9 3" xfId="12957"/>
    <cellStyle name="SAPBEXexcGood3" xfId="12958"/>
    <cellStyle name="SAPBEXexcGood3 10" xfId="12959"/>
    <cellStyle name="SAPBEXexcGood3 10 10" xfId="12960"/>
    <cellStyle name="SAPBEXexcGood3 10 10 2" xfId="12961"/>
    <cellStyle name="SAPBEXexcGood3 10 10 3" xfId="12962"/>
    <cellStyle name="SAPBEXexcGood3 10 11" xfId="12963"/>
    <cellStyle name="SAPBEXexcGood3 10 11 2" xfId="12964"/>
    <cellStyle name="SAPBEXexcGood3 10 11 3" xfId="12965"/>
    <cellStyle name="SAPBEXexcGood3 10 12" xfId="12966"/>
    <cellStyle name="SAPBEXexcGood3 10 12 2" xfId="12967"/>
    <cellStyle name="SAPBEXexcGood3 10 12 3" xfId="12968"/>
    <cellStyle name="SAPBEXexcGood3 10 13" xfId="12969"/>
    <cellStyle name="SAPBEXexcGood3 10 13 2" xfId="12970"/>
    <cellStyle name="SAPBEXexcGood3 10 13 3" xfId="12971"/>
    <cellStyle name="SAPBEXexcGood3 10 14" xfId="12972"/>
    <cellStyle name="SAPBEXexcGood3 10 14 2" xfId="12973"/>
    <cellStyle name="SAPBEXexcGood3 10 14 3" xfId="12974"/>
    <cellStyle name="SAPBEXexcGood3 10 15" xfId="12975"/>
    <cellStyle name="SAPBEXexcGood3 10 15 2" xfId="12976"/>
    <cellStyle name="SAPBEXexcGood3 10 15 3" xfId="12977"/>
    <cellStyle name="SAPBEXexcGood3 10 16" xfId="12978"/>
    <cellStyle name="SAPBEXexcGood3 10 2" xfId="12979"/>
    <cellStyle name="SAPBEXexcGood3 10 2 2" xfId="12980"/>
    <cellStyle name="SAPBEXexcGood3 10 2 3" xfId="12981"/>
    <cellStyle name="SAPBEXexcGood3 10 3" xfId="12982"/>
    <cellStyle name="SAPBEXexcGood3 10 3 2" xfId="12983"/>
    <cellStyle name="SAPBEXexcGood3 10 3 3" xfId="12984"/>
    <cellStyle name="SAPBEXexcGood3 10 4" xfId="12985"/>
    <cellStyle name="SAPBEXexcGood3 10 4 2" xfId="12986"/>
    <cellStyle name="SAPBEXexcGood3 10 4 3" xfId="12987"/>
    <cellStyle name="SAPBEXexcGood3 10 5" xfId="12988"/>
    <cellStyle name="SAPBEXexcGood3 10 5 2" xfId="12989"/>
    <cellStyle name="SAPBEXexcGood3 10 5 3" xfId="12990"/>
    <cellStyle name="SAPBEXexcGood3 10 6" xfId="12991"/>
    <cellStyle name="SAPBEXexcGood3 10 6 2" xfId="12992"/>
    <cellStyle name="SAPBEXexcGood3 10 6 3" xfId="12993"/>
    <cellStyle name="SAPBEXexcGood3 10 7" xfId="12994"/>
    <cellStyle name="SAPBEXexcGood3 10 7 2" xfId="12995"/>
    <cellStyle name="SAPBEXexcGood3 10 7 3" xfId="12996"/>
    <cellStyle name="SAPBEXexcGood3 10 8" xfId="12997"/>
    <cellStyle name="SAPBEXexcGood3 10 8 2" xfId="12998"/>
    <cellStyle name="SAPBEXexcGood3 10 8 3" xfId="12999"/>
    <cellStyle name="SAPBEXexcGood3 10 9" xfId="13000"/>
    <cellStyle name="SAPBEXexcGood3 10 9 2" xfId="13001"/>
    <cellStyle name="SAPBEXexcGood3 10 9 3" xfId="13002"/>
    <cellStyle name="SAPBEXexcGood3 11" xfId="13003"/>
    <cellStyle name="SAPBEXexcGood3 11 10" xfId="13004"/>
    <cellStyle name="SAPBEXexcGood3 11 10 2" xfId="13005"/>
    <cellStyle name="SAPBEXexcGood3 11 10 3" xfId="13006"/>
    <cellStyle name="SAPBEXexcGood3 11 11" xfId="13007"/>
    <cellStyle name="SAPBEXexcGood3 11 11 2" xfId="13008"/>
    <cellStyle name="SAPBEXexcGood3 11 11 3" xfId="13009"/>
    <cellStyle name="SAPBEXexcGood3 11 12" xfId="13010"/>
    <cellStyle name="SAPBEXexcGood3 11 12 2" xfId="13011"/>
    <cellStyle name="SAPBEXexcGood3 11 12 3" xfId="13012"/>
    <cellStyle name="SAPBEXexcGood3 11 13" xfId="13013"/>
    <cellStyle name="SAPBEXexcGood3 11 13 2" xfId="13014"/>
    <cellStyle name="SAPBEXexcGood3 11 13 3" xfId="13015"/>
    <cellStyle name="SAPBEXexcGood3 11 14" xfId="13016"/>
    <cellStyle name="SAPBEXexcGood3 11 14 2" xfId="13017"/>
    <cellStyle name="SAPBEXexcGood3 11 14 3" xfId="13018"/>
    <cellStyle name="SAPBEXexcGood3 11 15" xfId="13019"/>
    <cellStyle name="SAPBEXexcGood3 11 15 2" xfId="13020"/>
    <cellStyle name="SAPBEXexcGood3 11 15 3" xfId="13021"/>
    <cellStyle name="SAPBEXexcGood3 11 16" xfId="13022"/>
    <cellStyle name="SAPBEXexcGood3 11 2" xfId="13023"/>
    <cellStyle name="SAPBEXexcGood3 11 2 2" xfId="13024"/>
    <cellStyle name="SAPBEXexcGood3 11 2 3" xfId="13025"/>
    <cellStyle name="SAPBEXexcGood3 11 3" xfId="13026"/>
    <cellStyle name="SAPBEXexcGood3 11 3 2" xfId="13027"/>
    <cellStyle name="SAPBEXexcGood3 11 3 3" xfId="13028"/>
    <cellStyle name="SAPBEXexcGood3 11 4" xfId="13029"/>
    <cellStyle name="SAPBEXexcGood3 11 4 2" xfId="13030"/>
    <cellStyle name="SAPBEXexcGood3 11 4 3" xfId="13031"/>
    <cellStyle name="SAPBEXexcGood3 11 5" xfId="13032"/>
    <cellStyle name="SAPBEXexcGood3 11 5 2" xfId="13033"/>
    <cellStyle name="SAPBEXexcGood3 11 5 3" xfId="13034"/>
    <cellStyle name="SAPBEXexcGood3 11 6" xfId="13035"/>
    <cellStyle name="SAPBEXexcGood3 11 6 2" xfId="13036"/>
    <cellStyle name="SAPBEXexcGood3 11 6 3" xfId="13037"/>
    <cellStyle name="SAPBEXexcGood3 11 7" xfId="13038"/>
    <cellStyle name="SAPBEXexcGood3 11 7 2" xfId="13039"/>
    <cellStyle name="SAPBEXexcGood3 11 7 3" xfId="13040"/>
    <cellStyle name="SAPBEXexcGood3 11 8" xfId="13041"/>
    <cellStyle name="SAPBEXexcGood3 11 8 2" xfId="13042"/>
    <cellStyle name="SAPBEXexcGood3 11 8 3" xfId="13043"/>
    <cellStyle name="SAPBEXexcGood3 11 9" xfId="13044"/>
    <cellStyle name="SAPBEXexcGood3 11 9 2" xfId="13045"/>
    <cellStyle name="SAPBEXexcGood3 11 9 3" xfId="13046"/>
    <cellStyle name="SAPBEXexcGood3 12" xfId="13047"/>
    <cellStyle name="SAPBEXexcGood3 12 10" xfId="13048"/>
    <cellStyle name="SAPBEXexcGood3 12 10 2" xfId="13049"/>
    <cellStyle name="SAPBEXexcGood3 12 10 3" xfId="13050"/>
    <cellStyle name="SAPBEXexcGood3 12 11" xfId="13051"/>
    <cellStyle name="SAPBEXexcGood3 12 11 2" xfId="13052"/>
    <cellStyle name="SAPBEXexcGood3 12 11 3" xfId="13053"/>
    <cellStyle name="SAPBEXexcGood3 12 12" xfId="13054"/>
    <cellStyle name="SAPBEXexcGood3 12 12 2" xfId="13055"/>
    <cellStyle name="SAPBEXexcGood3 12 12 3" xfId="13056"/>
    <cellStyle name="SAPBEXexcGood3 12 13" xfId="13057"/>
    <cellStyle name="SAPBEXexcGood3 12 13 2" xfId="13058"/>
    <cellStyle name="SAPBEXexcGood3 12 13 3" xfId="13059"/>
    <cellStyle name="SAPBEXexcGood3 12 14" xfId="13060"/>
    <cellStyle name="SAPBEXexcGood3 12 14 2" xfId="13061"/>
    <cellStyle name="SAPBEXexcGood3 12 14 3" xfId="13062"/>
    <cellStyle name="SAPBEXexcGood3 12 15" xfId="13063"/>
    <cellStyle name="SAPBEXexcGood3 12 15 2" xfId="13064"/>
    <cellStyle name="SAPBEXexcGood3 12 15 3" xfId="13065"/>
    <cellStyle name="SAPBEXexcGood3 12 16" xfId="13066"/>
    <cellStyle name="SAPBEXexcGood3 12 2" xfId="13067"/>
    <cellStyle name="SAPBEXexcGood3 12 2 2" xfId="13068"/>
    <cellStyle name="SAPBEXexcGood3 12 2 3" xfId="13069"/>
    <cellStyle name="SAPBEXexcGood3 12 3" xfId="13070"/>
    <cellStyle name="SAPBEXexcGood3 12 3 2" xfId="13071"/>
    <cellStyle name="SAPBEXexcGood3 12 3 3" xfId="13072"/>
    <cellStyle name="SAPBEXexcGood3 12 4" xfId="13073"/>
    <cellStyle name="SAPBEXexcGood3 12 4 2" xfId="13074"/>
    <cellStyle name="SAPBEXexcGood3 12 4 3" xfId="13075"/>
    <cellStyle name="SAPBEXexcGood3 12 5" xfId="13076"/>
    <cellStyle name="SAPBEXexcGood3 12 5 2" xfId="13077"/>
    <cellStyle name="SAPBEXexcGood3 12 5 3" xfId="13078"/>
    <cellStyle name="SAPBEXexcGood3 12 6" xfId="13079"/>
    <cellStyle name="SAPBEXexcGood3 12 6 2" xfId="13080"/>
    <cellStyle name="SAPBEXexcGood3 12 6 3" xfId="13081"/>
    <cellStyle name="SAPBEXexcGood3 12 7" xfId="13082"/>
    <cellStyle name="SAPBEXexcGood3 12 7 2" xfId="13083"/>
    <cellStyle name="SAPBEXexcGood3 12 7 3" xfId="13084"/>
    <cellStyle name="SAPBEXexcGood3 12 8" xfId="13085"/>
    <cellStyle name="SAPBEXexcGood3 12 8 2" xfId="13086"/>
    <cellStyle name="SAPBEXexcGood3 12 8 3" xfId="13087"/>
    <cellStyle name="SAPBEXexcGood3 12 9" xfId="13088"/>
    <cellStyle name="SAPBEXexcGood3 12 9 2" xfId="13089"/>
    <cellStyle name="SAPBEXexcGood3 12 9 3" xfId="13090"/>
    <cellStyle name="SAPBEXexcGood3 13" xfId="13091"/>
    <cellStyle name="SAPBEXexcGood3 13 10" xfId="13092"/>
    <cellStyle name="SAPBEXexcGood3 13 10 2" xfId="13093"/>
    <cellStyle name="SAPBEXexcGood3 13 10 3" xfId="13094"/>
    <cellStyle name="SAPBEXexcGood3 13 11" xfId="13095"/>
    <cellStyle name="SAPBEXexcGood3 13 11 2" xfId="13096"/>
    <cellStyle name="SAPBEXexcGood3 13 11 3" xfId="13097"/>
    <cellStyle name="SAPBEXexcGood3 13 12" xfId="13098"/>
    <cellStyle name="SAPBEXexcGood3 13 12 2" xfId="13099"/>
    <cellStyle name="SAPBEXexcGood3 13 12 3" xfId="13100"/>
    <cellStyle name="SAPBEXexcGood3 13 13" xfId="13101"/>
    <cellStyle name="SAPBEXexcGood3 13 13 2" xfId="13102"/>
    <cellStyle name="SAPBEXexcGood3 13 13 3" xfId="13103"/>
    <cellStyle name="SAPBEXexcGood3 13 14" xfId="13104"/>
    <cellStyle name="SAPBEXexcGood3 13 14 2" xfId="13105"/>
    <cellStyle name="SAPBEXexcGood3 13 14 3" xfId="13106"/>
    <cellStyle name="SAPBEXexcGood3 13 15" xfId="13107"/>
    <cellStyle name="SAPBEXexcGood3 13 15 2" xfId="13108"/>
    <cellStyle name="SAPBEXexcGood3 13 15 3" xfId="13109"/>
    <cellStyle name="SAPBEXexcGood3 13 16" xfId="13110"/>
    <cellStyle name="SAPBEXexcGood3 13 2" xfId="13111"/>
    <cellStyle name="SAPBEXexcGood3 13 2 2" xfId="13112"/>
    <cellStyle name="SAPBEXexcGood3 13 2 3" xfId="13113"/>
    <cellStyle name="SAPBEXexcGood3 13 3" xfId="13114"/>
    <cellStyle name="SAPBEXexcGood3 13 3 2" xfId="13115"/>
    <cellStyle name="SAPBEXexcGood3 13 3 3" xfId="13116"/>
    <cellStyle name="SAPBEXexcGood3 13 4" xfId="13117"/>
    <cellStyle name="SAPBEXexcGood3 13 4 2" xfId="13118"/>
    <cellStyle name="SAPBEXexcGood3 13 4 3" xfId="13119"/>
    <cellStyle name="SAPBEXexcGood3 13 5" xfId="13120"/>
    <cellStyle name="SAPBEXexcGood3 13 5 2" xfId="13121"/>
    <cellStyle name="SAPBEXexcGood3 13 5 3" xfId="13122"/>
    <cellStyle name="SAPBEXexcGood3 13 6" xfId="13123"/>
    <cellStyle name="SAPBEXexcGood3 13 6 2" xfId="13124"/>
    <cellStyle name="SAPBEXexcGood3 13 6 3" xfId="13125"/>
    <cellStyle name="SAPBEXexcGood3 13 7" xfId="13126"/>
    <cellStyle name="SAPBEXexcGood3 13 7 2" xfId="13127"/>
    <cellStyle name="SAPBEXexcGood3 13 7 3" xfId="13128"/>
    <cellStyle name="SAPBEXexcGood3 13 8" xfId="13129"/>
    <cellStyle name="SAPBEXexcGood3 13 8 2" xfId="13130"/>
    <cellStyle name="SAPBEXexcGood3 13 8 3" xfId="13131"/>
    <cellStyle name="SAPBEXexcGood3 13 9" xfId="13132"/>
    <cellStyle name="SAPBEXexcGood3 13 9 2" xfId="13133"/>
    <cellStyle name="SAPBEXexcGood3 13 9 3" xfId="13134"/>
    <cellStyle name="SAPBEXexcGood3 14" xfId="13135"/>
    <cellStyle name="SAPBEXexcGood3 14 2" xfId="13136"/>
    <cellStyle name="SAPBEXexcGood3 14 3" xfId="13137"/>
    <cellStyle name="SAPBEXexcGood3 15" xfId="13138"/>
    <cellStyle name="SAPBEXexcGood3 15 2" xfId="13139"/>
    <cellStyle name="SAPBEXexcGood3 15 3" xfId="13140"/>
    <cellStyle name="SAPBEXexcGood3 16" xfId="13141"/>
    <cellStyle name="SAPBEXexcGood3 16 2" xfId="13142"/>
    <cellStyle name="SAPBEXexcGood3 16 3" xfId="13143"/>
    <cellStyle name="SAPBEXexcGood3 17" xfId="13144"/>
    <cellStyle name="SAPBEXexcGood3 17 2" xfId="13145"/>
    <cellStyle name="SAPBEXexcGood3 17 3" xfId="13146"/>
    <cellStyle name="SAPBEXexcGood3 18" xfId="13147"/>
    <cellStyle name="SAPBEXexcGood3 18 2" xfId="13148"/>
    <cellStyle name="SAPBEXexcGood3 18 3" xfId="13149"/>
    <cellStyle name="SAPBEXexcGood3 19" xfId="13150"/>
    <cellStyle name="SAPBEXexcGood3 19 2" xfId="13151"/>
    <cellStyle name="SAPBEXexcGood3 19 3" xfId="13152"/>
    <cellStyle name="SAPBEXexcGood3 2" xfId="13153"/>
    <cellStyle name="SAPBEXexcGood3 20" xfId="13154"/>
    <cellStyle name="SAPBEXexcGood3 20 2" xfId="13155"/>
    <cellStyle name="SAPBEXexcGood3 20 3" xfId="13156"/>
    <cellStyle name="SAPBEXexcGood3 21" xfId="13157"/>
    <cellStyle name="SAPBEXexcGood3 21 2" xfId="13158"/>
    <cellStyle name="SAPBEXexcGood3 21 3" xfId="13159"/>
    <cellStyle name="SAPBEXexcGood3 22" xfId="13160"/>
    <cellStyle name="SAPBEXexcGood3 22 2" xfId="13161"/>
    <cellStyle name="SAPBEXexcGood3 22 3" xfId="13162"/>
    <cellStyle name="SAPBEXexcGood3 23" xfId="13163"/>
    <cellStyle name="SAPBEXexcGood3 23 2" xfId="13164"/>
    <cellStyle name="SAPBEXexcGood3 23 3" xfId="13165"/>
    <cellStyle name="SAPBEXexcGood3 24" xfId="13166"/>
    <cellStyle name="SAPBEXexcGood3 24 2" xfId="13167"/>
    <cellStyle name="SAPBEXexcGood3 24 3" xfId="13168"/>
    <cellStyle name="SAPBEXexcGood3 25" xfId="13169"/>
    <cellStyle name="SAPBEXexcGood3 25 2" xfId="13170"/>
    <cellStyle name="SAPBEXexcGood3 25 3" xfId="13171"/>
    <cellStyle name="SAPBEXexcGood3 26" xfId="13172"/>
    <cellStyle name="SAPBEXexcGood3 26 2" xfId="13173"/>
    <cellStyle name="SAPBEXexcGood3 26 3" xfId="13174"/>
    <cellStyle name="SAPBEXexcGood3 27" xfId="13175"/>
    <cellStyle name="SAPBEXexcGood3 27 2" xfId="13176"/>
    <cellStyle name="SAPBEXexcGood3 27 3" xfId="13177"/>
    <cellStyle name="SAPBEXexcGood3 28" xfId="13178"/>
    <cellStyle name="SAPBEXexcGood3 29" xfId="32641"/>
    <cellStyle name="SAPBEXexcGood3 3" xfId="13179"/>
    <cellStyle name="SAPBEXexcGood3 30" xfId="32845"/>
    <cellStyle name="SAPBEXexcGood3 4" xfId="13180"/>
    <cellStyle name="SAPBEXexcGood3 5" xfId="13181"/>
    <cellStyle name="SAPBEXexcGood3 6" xfId="13182"/>
    <cellStyle name="SAPBEXexcGood3 6 10" xfId="13183"/>
    <cellStyle name="SAPBEXexcGood3 6 10 2" xfId="13184"/>
    <cellStyle name="SAPBEXexcGood3 6 10 3" xfId="13185"/>
    <cellStyle name="SAPBEXexcGood3 6 11" xfId="13186"/>
    <cellStyle name="SAPBEXexcGood3 6 11 2" xfId="13187"/>
    <cellStyle name="SAPBEXexcGood3 6 11 3" xfId="13188"/>
    <cellStyle name="SAPBEXexcGood3 6 12" xfId="13189"/>
    <cellStyle name="SAPBEXexcGood3 6 12 2" xfId="13190"/>
    <cellStyle name="SAPBEXexcGood3 6 12 3" xfId="13191"/>
    <cellStyle name="SAPBEXexcGood3 6 13" xfId="13192"/>
    <cellStyle name="SAPBEXexcGood3 6 13 2" xfId="13193"/>
    <cellStyle name="SAPBEXexcGood3 6 13 3" xfId="13194"/>
    <cellStyle name="SAPBEXexcGood3 6 14" xfId="13195"/>
    <cellStyle name="SAPBEXexcGood3 6 14 2" xfId="13196"/>
    <cellStyle name="SAPBEXexcGood3 6 14 3" xfId="13197"/>
    <cellStyle name="SAPBEXexcGood3 6 15" xfId="13198"/>
    <cellStyle name="SAPBEXexcGood3 6 15 2" xfId="13199"/>
    <cellStyle name="SAPBEXexcGood3 6 15 3" xfId="13200"/>
    <cellStyle name="SAPBEXexcGood3 6 16" xfId="13201"/>
    <cellStyle name="SAPBEXexcGood3 6 2" xfId="13202"/>
    <cellStyle name="SAPBEXexcGood3 6 2 2" xfId="13203"/>
    <cellStyle name="SAPBEXexcGood3 6 2 3" xfId="13204"/>
    <cellStyle name="SAPBEXexcGood3 6 3" xfId="13205"/>
    <cellStyle name="SAPBEXexcGood3 6 3 2" xfId="13206"/>
    <cellStyle name="SAPBEXexcGood3 6 3 3" xfId="13207"/>
    <cellStyle name="SAPBEXexcGood3 6 4" xfId="13208"/>
    <cellStyle name="SAPBEXexcGood3 6 4 2" xfId="13209"/>
    <cellStyle name="SAPBEXexcGood3 6 4 3" xfId="13210"/>
    <cellStyle name="SAPBEXexcGood3 6 5" xfId="13211"/>
    <cellStyle name="SAPBEXexcGood3 6 5 2" xfId="13212"/>
    <cellStyle name="SAPBEXexcGood3 6 5 3" xfId="13213"/>
    <cellStyle name="SAPBEXexcGood3 6 6" xfId="13214"/>
    <cellStyle name="SAPBEXexcGood3 6 6 2" xfId="13215"/>
    <cellStyle name="SAPBEXexcGood3 6 6 3" xfId="13216"/>
    <cellStyle name="SAPBEXexcGood3 6 7" xfId="13217"/>
    <cellStyle name="SAPBEXexcGood3 6 7 2" xfId="13218"/>
    <cellStyle name="SAPBEXexcGood3 6 7 3" xfId="13219"/>
    <cellStyle name="SAPBEXexcGood3 6 8" xfId="13220"/>
    <cellStyle name="SAPBEXexcGood3 6 8 2" xfId="13221"/>
    <cellStyle name="SAPBEXexcGood3 6 8 3" xfId="13222"/>
    <cellStyle name="SAPBEXexcGood3 6 9" xfId="13223"/>
    <cellStyle name="SAPBEXexcGood3 6 9 2" xfId="13224"/>
    <cellStyle name="SAPBEXexcGood3 6 9 3" xfId="13225"/>
    <cellStyle name="SAPBEXexcGood3 7" xfId="13226"/>
    <cellStyle name="SAPBEXexcGood3 7 10" xfId="13227"/>
    <cellStyle name="SAPBEXexcGood3 7 10 2" xfId="13228"/>
    <cellStyle name="SAPBEXexcGood3 7 10 3" xfId="13229"/>
    <cellStyle name="SAPBEXexcGood3 7 11" xfId="13230"/>
    <cellStyle name="SAPBEXexcGood3 7 11 2" xfId="13231"/>
    <cellStyle name="SAPBEXexcGood3 7 11 3" xfId="13232"/>
    <cellStyle name="SAPBEXexcGood3 7 12" xfId="13233"/>
    <cellStyle name="SAPBEXexcGood3 7 12 2" xfId="13234"/>
    <cellStyle name="SAPBEXexcGood3 7 12 3" xfId="13235"/>
    <cellStyle name="SAPBEXexcGood3 7 13" xfId="13236"/>
    <cellStyle name="SAPBEXexcGood3 7 13 2" xfId="13237"/>
    <cellStyle name="SAPBEXexcGood3 7 13 3" xfId="13238"/>
    <cellStyle name="SAPBEXexcGood3 7 14" xfId="13239"/>
    <cellStyle name="SAPBEXexcGood3 7 14 2" xfId="13240"/>
    <cellStyle name="SAPBEXexcGood3 7 14 3" xfId="13241"/>
    <cellStyle name="SAPBEXexcGood3 7 15" xfId="13242"/>
    <cellStyle name="SAPBEXexcGood3 7 15 2" xfId="13243"/>
    <cellStyle name="SAPBEXexcGood3 7 15 3" xfId="13244"/>
    <cellStyle name="SAPBEXexcGood3 7 16" xfId="13245"/>
    <cellStyle name="SAPBEXexcGood3 7 2" xfId="13246"/>
    <cellStyle name="SAPBEXexcGood3 7 2 2" xfId="13247"/>
    <cellStyle name="SAPBEXexcGood3 7 2 3" xfId="13248"/>
    <cellStyle name="SAPBEXexcGood3 7 3" xfId="13249"/>
    <cellStyle name="SAPBEXexcGood3 7 3 2" xfId="13250"/>
    <cellStyle name="SAPBEXexcGood3 7 3 3" xfId="13251"/>
    <cellStyle name="SAPBEXexcGood3 7 4" xfId="13252"/>
    <cellStyle name="SAPBEXexcGood3 7 4 2" xfId="13253"/>
    <cellStyle name="SAPBEXexcGood3 7 4 3" xfId="13254"/>
    <cellStyle name="SAPBEXexcGood3 7 5" xfId="13255"/>
    <cellStyle name="SAPBEXexcGood3 7 5 2" xfId="13256"/>
    <cellStyle name="SAPBEXexcGood3 7 5 3" xfId="13257"/>
    <cellStyle name="SAPBEXexcGood3 7 6" xfId="13258"/>
    <cellStyle name="SAPBEXexcGood3 7 6 2" xfId="13259"/>
    <cellStyle name="SAPBEXexcGood3 7 6 3" xfId="13260"/>
    <cellStyle name="SAPBEXexcGood3 7 7" xfId="13261"/>
    <cellStyle name="SAPBEXexcGood3 7 7 2" xfId="13262"/>
    <cellStyle name="SAPBEXexcGood3 7 7 3" xfId="13263"/>
    <cellStyle name="SAPBEXexcGood3 7 8" xfId="13264"/>
    <cellStyle name="SAPBEXexcGood3 7 8 2" xfId="13265"/>
    <cellStyle name="SAPBEXexcGood3 7 8 3" xfId="13266"/>
    <cellStyle name="SAPBEXexcGood3 7 9" xfId="13267"/>
    <cellStyle name="SAPBEXexcGood3 7 9 2" xfId="13268"/>
    <cellStyle name="SAPBEXexcGood3 7 9 3" xfId="13269"/>
    <cellStyle name="SAPBEXexcGood3 8" xfId="13270"/>
    <cellStyle name="SAPBEXexcGood3 8 10" xfId="13271"/>
    <cellStyle name="SAPBEXexcGood3 8 10 2" xfId="13272"/>
    <cellStyle name="SAPBEXexcGood3 8 10 3" xfId="13273"/>
    <cellStyle name="SAPBEXexcGood3 8 11" xfId="13274"/>
    <cellStyle name="SAPBEXexcGood3 8 11 2" xfId="13275"/>
    <cellStyle name="SAPBEXexcGood3 8 11 3" xfId="13276"/>
    <cellStyle name="SAPBEXexcGood3 8 12" xfId="13277"/>
    <cellStyle name="SAPBEXexcGood3 8 12 2" xfId="13278"/>
    <cellStyle name="SAPBEXexcGood3 8 12 3" xfId="13279"/>
    <cellStyle name="SAPBEXexcGood3 8 13" xfId="13280"/>
    <cellStyle name="SAPBEXexcGood3 8 13 2" xfId="13281"/>
    <cellStyle name="SAPBEXexcGood3 8 13 3" xfId="13282"/>
    <cellStyle name="SAPBEXexcGood3 8 14" xfId="13283"/>
    <cellStyle name="SAPBEXexcGood3 8 14 2" xfId="13284"/>
    <cellStyle name="SAPBEXexcGood3 8 14 3" xfId="13285"/>
    <cellStyle name="SAPBEXexcGood3 8 15" xfId="13286"/>
    <cellStyle name="SAPBEXexcGood3 8 15 2" xfId="13287"/>
    <cellStyle name="SAPBEXexcGood3 8 15 3" xfId="13288"/>
    <cellStyle name="SAPBEXexcGood3 8 16" xfId="13289"/>
    <cellStyle name="SAPBEXexcGood3 8 2" xfId="13290"/>
    <cellStyle name="SAPBEXexcGood3 8 2 2" xfId="13291"/>
    <cellStyle name="SAPBEXexcGood3 8 2 3" xfId="13292"/>
    <cellStyle name="SAPBEXexcGood3 8 3" xfId="13293"/>
    <cellStyle name="SAPBEXexcGood3 8 3 2" xfId="13294"/>
    <cellStyle name="SAPBEXexcGood3 8 3 3" xfId="13295"/>
    <cellStyle name="SAPBEXexcGood3 8 4" xfId="13296"/>
    <cellStyle name="SAPBEXexcGood3 8 4 2" xfId="13297"/>
    <cellStyle name="SAPBEXexcGood3 8 4 3" xfId="13298"/>
    <cellStyle name="SAPBEXexcGood3 8 5" xfId="13299"/>
    <cellStyle name="SAPBEXexcGood3 8 5 2" xfId="13300"/>
    <cellStyle name="SAPBEXexcGood3 8 5 3" xfId="13301"/>
    <cellStyle name="SAPBEXexcGood3 8 6" xfId="13302"/>
    <cellStyle name="SAPBEXexcGood3 8 6 2" xfId="13303"/>
    <cellStyle name="SAPBEXexcGood3 8 6 3" xfId="13304"/>
    <cellStyle name="SAPBEXexcGood3 8 7" xfId="13305"/>
    <cellStyle name="SAPBEXexcGood3 8 7 2" xfId="13306"/>
    <cellStyle name="SAPBEXexcGood3 8 7 3" xfId="13307"/>
    <cellStyle name="SAPBEXexcGood3 8 8" xfId="13308"/>
    <cellStyle name="SAPBEXexcGood3 8 8 2" xfId="13309"/>
    <cellStyle name="SAPBEXexcGood3 8 8 3" xfId="13310"/>
    <cellStyle name="SAPBEXexcGood3 8 9" xfId="13311"/>
    <cellStyle name="SAPBEXexcGood3 8 9 2" xfId="13312"/>
    <cellStyle name="SAPBEXexcGood3 8 9 3" xfId="13313"/>
    <cellStyle name="SAPBEXexcGood3 9" xfId="13314"/>
    <cellStyle name="SAPBEXexcGood3 9 10" xfId="13315"/>
    <cellStyle name="SAPBEXexcGood3 9 10 2" xfId="13316"/>
    <cellStyle name="SAPBEXexcGood3 9 10 3" xfId="13317"/>
    <cellStyle name="SAPBEXexcGood3 9 11" xfId="13318"/>
    <cellStyle name="SAPBEXexcGood3 9 11 2" xfId="13319"/>
    <cellStyle name="SAPBEXexcGood3 9 11 3" xfId="13320"/>
    <cellStyle name="SAPBEXexcGood3 9 12" xfId="13321"/>
    <cellStyle name="SAPBEXexcGood3 9 12 2" xfId="13322"/>
    <cellStyle name="SAPBEXexcGood3 9 12 3" xfId="13323"/>
    <cellStyle name="SAPBEXexcGood3 9 13" xfId="13324"/>
    <cellStyle name="SAPBEXexcGood3 9 13 2" xfId="13325"/>
    <cellStyle name="SAPBEXexcGood3 9 13 3" xfId="13326"/>
    <cellStyle name="SAPBEXexcGood3 9 14" xfId="13327"/>
    <cellStyle name="SAPBEXexcGood3 9 14 2" xfId="13328"/>
    <cellStyle name="SAPBEXexcGood3 9 14 3" xfId="13329"/>
    <cellStyle name="SAPBEXexcGood3 9 15" xfId="13330"/>
    <cellStyle name="SAPBEXexcGood3 9 15 2" xfId="13331"/>
    <cellStyle name="SAPBEXexcGood3 9 15 3" xfId="13332"/>
    <cellStyle name="SAPBEXexcGood3 9 16" xfId="13333"/>
    <cellStyle name="SAPBEXexcGood3 9 2" xfId="13334"/>
    <cellStyle name="SAPBEXexcGood3 9 2 2" xfId="13335"/>
    <cellStyle name="SAPBEXexcGood3 9 2 3" xfId="13336"/>
    <cellStyle name="SAPBEXexcGood3 9 3" xfId="13337"/>
    <cellStyle name="SAPBEXexcGood3 9 3 2" xfId="13338"/>
    <cellStyle name="SAPBEXexcGood3 9 3 3" xfId="13339"/>
    <cellStyle name="SAPBEXexcGood3 9 4" xfId="13340"/>
    <cellStyle name="SAPBEXexcGood3 9 4 2" xfId="13341"/>
    <cellStyle name="SAPBEXexcGood3 9 4 3" xfId="13342"/>
    <cellStyle name="SAPBEXexcGood3 9 5" xfId="13343"/>
    <cellStyle name="SAPBEXexcGood3 9 5 2" xfId="13344"/>
    <cellStyle name="SAPBEXexcGood3 9 5 3" xfId="13345"/>
    <cellStyle name="SAPBEXexcGood3 9 6" xfId="13346"/>
    <cellStyle name="SAPBEXexcGood3 9 6 2" xfId="13347"/>
    <cellStyle name="SAPBEXexcGood3 9 6 3" xfId="13348"/>
    <cellStyle name="SAPBEXexcGood3 9 7" xfId="13349"/>
    <cellStyle name="SAPBEXexcGood3 9 7 2" xfId="13350"/>
    <cellStyle name="SAPBEXexcGood3 9 7 3" xfId="13351"/>
    <cellStyle name="SAPBEXexcGood3 9 8" xfId="13352"/>
    <cellStyle name="SAPBEXexcGood3 9 8 2" xfId="13353"/>
    <cellStyle name="SAPBEXexcGood3 9 8 3" xfId="13354"/>
    <cellStyle name="SAPBEXexcGood3 9 9" xfId="13355"/>
    <cellStyle name="SAPBEXexcGood3 9 9 2" xfId="13356"/>
    <cellStyle name="SAPBEXexcGood3 9 9 3" xfId="13357"/>
    <cellStyle name="SAPBEXfilterDrill" xfId="13358"/>
    <cellStyle name="SAPBEXfilterDrill 10" xfId="13359"/>
    <cellStyle name="SAPBEXfilterDrill 10 10" xfId="13360"/>
    <cellStyle name="SAPBEXfilterDrill 10 10 2" xfId="13361"/>
    <cellStyle name="SAPBEXfilterDrill 10 11" xfId="13362"/>
    <cellStyle name="SAPBEXfilterDrill 10 11 2" xfId="13363"/>
    <cellStyle name="SAPBEXfilterDrill 10 12" xfId="13364"/>
    <cellStyle name="SAPBEXfilterDrill 10 12 2" xfId="13365"/>
    <cellStyle name="SAPBEXfilterDrill 10 13" xfId="13366"/>
    <cellStyle name="SAPBEXfilterDrill 10 13 2" xfId="13367"/>
    <cellStyle name="SAPBEXfilterDrill 10 14" xfId="13368"/>
    <cellStyle name="SAPBEXfilterDrill 10 14 2" xfId="13369"/>
    <cellStyle name="SAPBEXfilterDrill 10 15" xfId="13370"/>
    <cellStyle name="SAPBEXfilterDrill 10 15 2" xfId="13371"/>
    <cellStyle name="SAPBEXfilterDrill 10 2" xfId="13372"/>
    <cellStyle name="SAPBEXfilterDrill 10 2 2" xfId="13373"/>
    <cellStyle name="SAPBEXfilterDrill 10 3" xfId="13374"/>
    <cellStyle name="SAPBEXfilterDrill 10 3 2" xfId="13375"/>
    <cellStyle name="SAPBEXfilterDrill 10 4" xfId="13376"/>
    <cellStyle name="SAPBEXfilterDrill 10 4 2" xfId="13377"/>
    <cellStyle name="SAPBEXfilterDrill 10 5" xfId="13378"/>
    <cellStyle name="SAPBEXfilterDrill 10 5 2" xfId="13379"/>
    <cellStyle name="SAPBEXfilterDrill 10 6" xfId="13380"/>
    <cellStyle name="SAPBEXfilterDrill 10 6 2" xfId="13381"/>
    <cellStyle name="SAPBEXfilterDrill 10 7" xfId="13382"/>
    <cellStyle name="SAPBEXfilterDrill 10 7 2" xfId="13383"/>
    <cellStyle name="SAPBEXfilterDrill 10 8" xfId="13384"/>
    <cellStyle name="SAPBEXfilterDrill 10 8 2" xfId="13385"/>
    <cellStyle name="SAPBEXfilterDrill 10 9" xfId="13386"/>
    <cellStyle name="SAPBEXfilterDrill 10 9 2" xfId="13387"/>
    <cellStyle name="SAPBEXfilterDrill 11" xfId="13388"/>
    <cellStyle name="SAPBEXfilterDrill 11 10" xfId="13389"/>
    <cellStyle name="SAPBEXfilterDrill 11 10 2" xfId="13390"/>
    <cellStyle name="SAPBEXfilterDrill 11 11" xfId="13391"/>
    <cellStyle name="SAPBEXfilterDrill 11 11 2" xfId="13392"/>
    <cellStyle name="SAPBEXfilterDrill 11 12" xfId="13393"/>
    <cellStyle name="SAPBEXfilterDrill 11 12 2" xfId="13394"/>
    <cellStyle name="SAPBEXfilterDrill 11 13" xfId="13395"/>
    <cellStyle name="SAPBEXfilterDrill 11 13 2" xfId="13396"/>
    <cellStyle name="SAPBEXfilterDrill 11 14" xfId="13397"/>
    <cellStyle name="SAPBEXfilterDrill 11 14 2" xfId="13398"/>
    <cellStyle name="SAPBEXfilterDrill 11 15" xfId="13399"/>
    <cellStyle name="SAPBEXfilterDrill 11 15 2" xfId="13400"/>
    <cellStyle name="SAPBEXfilterDrill 11 2" xfId="13401"/>
    <cellStyle name="SAPBEXfilterDrill 11 2 2" xfId="13402"/>
    <cellStyle name="SAPBEXfilterDrill 11 3" xfId="13403"/>
    <cellStyle name="SAPBEXfilterDrill 11 3 2" xfId="13404"/>
    <cellStyle name="SAPBEXfilterDrill 11 4" xfId="13405"/>
    <cellStyle name="SAPBEXfilterDrill 11 4 2" xfId="13406"/>
    <cellStyle name="SAPBEXfilterDrill 11 5" xfId="13407"/>
    <cellStyle name="SAPBEXfilterDrill 11 5 2" xfId="13408"/>
    <cellStyle name="SAPBEXfilterDrill 11 6" xfId="13409"/>
    <cellStyle name="SAPBEXfilterDrill 11 6 2" xfId="13410"/>
    <cellStyle name="SAPBEXfilterDrill 11 7" xfId="13411"/>
    <cellStyle name="SAPBEXfilterDrill 11 7 2" xfId="13412"/>
    <cellStyle name="SAPBEXfilterDrill 11 8" xfId="13413"/>
    <cellStyle name="SAPBEXfilterDrill 11 8 2" xfId="13414"/>
    <cellStyle name="SAPBEXfilterDrill 11 9" xfId="13415"/>
    <cellStyle name="SAPBEXfilterDrill 11 9 2" xfId="13416"/>
    <cellStyle name="SAPBEXfilterDrill 12" xfId="13417"/>
    <cellStyle name="SAPBEXfilterDrill 12 10" xfId="13418"/>
    <cellStyle name="SAPBEXfilterDrill 12 10 2" xfId="13419"/>
    <cellStyle name="SAPBEXfilterDrill 12 11" xfId="13420"/>
    <cellStyle name="SAPBEXfilterDrill 12 11 2" xfId="13421"/>
    <cellStyle name="SAPBEXfilterDrill 12 12" xfId="13422"/>
    <cellStyle name="SAPBEXfilterDrill 12 12 2" xfId="13423"/>
    <cellStyle name="SAPBEXfilterDrill 12 13" xfId="13424"/>
    <cellStyle name="SAPBEXfilterDrill 12 13 2" xfId="13425"/>
    <cellStyle name="SAPBEXfilterDrill 12 14" xfId="13426"/>
    <cellStyle name="SAPBEXfilterDrill 12 14 2" xfId="13427"/>
    <cellStyle name="SAPBEXfilterDrill 12 15" xfId="13428"/>
    <cellStyle name="SAPBEXfilterDrill 12 15 2" xfId="13429"/>
    <cellStyle name="SAPBEXfilterDrill 12 2" xfId="13430"/>
    <cellStyle name="SAPBEXfilterDrill 12 2 2" xfId="13431"/>
    <cellStyle name="SAPBEXfilterDrill 12 3" xfId="13432"/>
    <cellStyle name="SAPBEXfilterDrill 12 3 2" xfId="13433"/>
    <cellStyle name="SAPBEXfilterDrill 12 4" xfId="13434"/>
    <cellStyle name="SAPBEXfilterDrill 12 4 2" xfId="13435"/>
    <cellStyle name="SAPBEXfilterDrill 12 5" xfId="13436"/>
    <cellStyle name="SAPBEXfilterDrill 12 5 2" xfId="13437"/>
    <cellStyle name="SAPBEXfilterDrill 12 6" xfId="13438"/>
    <cellStyle name="SAPBEXfilterDrill 12 6 2" xfId="13439"/>
    <cellStyle name="SAPBEXfilterDrill 12 7" xfId="13440"/>
    <cellStyle name="SAPBEXfilterDrill 12 7 2" xfId="13441"/>
    <cellStyle name="SAPBEXfilterDrill 12 8" xfId="13442"/>
    <cellStyle name="SAPBEXfilterDrill 12 8 2" xfId="13443"/>
    <cellStyle name="SAPBEXfilterDrill 12 9" xfId="13444"/>
    <cellStyle name="SAPBEXfilterDrill 12 9 2" xfId="13445"/>
    <cellStyle name="SAPBEXfilterDrill 13" xfId="13446"/>
    <cellStyle name="SAPBEXfilterDrill 13 10" xfId="13447"/>
    <cellStyle name="SAPBEXfilterDrill 13 10 2" xfId="13448"/>
    <cellStyle name="SAPBEXfilterDrill 13 11" xfId="13449"/>
    <cellStyle name="SAPBEXfilterDrill 13 11 2" xfId="13450"/>
    <cellStyle name="SAPBEXfilterDrill 13 12" xfId="13451"/>
    <cellStyle name="SAPBEXfilterDrill 13 12 2" xfId="13452"/>
    <cellStyle name="SAPBEXfilterDrill 13 13" xfId="13453"/>
    <cellStyle name="SAPBEXfilterDrill 13 13 2" xfId="13454"/>
    <cellStyle name="SAPBEXfilterDrill 13 14" xfId="13455"/>
    <cellStyle name="SAPBEXfilterDrill 13 14 2" xfId="13456"/>
    <cellStyle name="SAPBEXfilterDrill 13 15" xfId="13457"/>
    <cellStyle name="SAPBEXfilterDrill 13 15 2" xfId="13458"/>
    <cellStyle name="SAPBEXfilterDrill 13 2" xfId="13459"/>
    <cellStyle name="SAPBEXfilterDrill 13 2 2" xfId="13460"/>
    <cellStyle name="SAPBEXfilterDrill 13 3" xfId="13461"/>
    <cellStyle name="SAPBEXfilterDrill 13 3 2" xfId="13462"/>
    <cellStyle name="SAPBEXfilterDrill 13 4" xfId="13463"/>
    <cellStyle name="SAPBEXfilterDrill 13 4 2" xfId="13464"/>
    <cellStyle name="SAPBEXfilterDrill 13 5" xfId="13465"/>
    <cellStyle name="SAPBEXfilterDrill 13 5 2" xfId="13466"/>
    <cellStyle name="SAPBEXfilterDrill 13 6" xfId="13467"/>
    <cellStyle name="SAPBEXfilterDrill 13 6 2" xfId="13468"/>
    <cellStyle name="SAPBEXfilterDrill 13 7" xfId="13469"/>
    <cellStyle name="SAPBEXfilterDrill 13 7 2" xfId="13470"/>
    <cellStyle name="SAPBEXfilterDrill 13 8" xfId="13471"/>
    <cellStyle name="SAPBEXfilterDrill 13 8 2" xfId="13472"/>
    <cellStyle name="SAPBEXfilterDrill 13 9" xfId="13473"/>
    <cellStyle name="SAPBEXfilterDrill 13 9 2" xfId="13474"/>
    <cellStyle name="SAPBEXfilterDrill 14" xfId="13475"/>
    <cellStyle name="SAPBEXfilterDrill 14 2" xfId="13476"/>
    <cellStyle name="SAPBEXfilterDrill 15" xfId="13477"/>
    <cellStyle name="SAPBEXfilterDrill 15 2" xfId="13478"/>
    <cellStyle name="SAPBEXfilterDrill 16" xfId="13479"/>
    <cellStyle name="SAPBEXfilterDrill 16 2" xfId="13480"/>
    <cellStyle name="SAPBEXfilterDrill 17" xfId="13481"/>
    <cellStyle name="SAPBEXfilterDrill 17 2" xfId="13482"/>
    <cellStyle name="SAPBEXfilterDrill 18" xfId="13483"/>
    <cellStyle name="SAPBEXfilterDrill 18 2" xfId="13484"/>
    <cellStyle name="SAPBEXfilterDrill 19" xfId="13485"/>
    <cellStyle name="SAPBEXfilterDrill 19 2" xfId="13486"/>
    <cellStyle name="SAPBEXfilterDrill 2" xfId="13487"/>
    <cellStyle name="SAPBEXfilterDrill 20" xfId="13488"/>
    <cellStyle name="SAPBEXfilterDrill 20 2" xfId="13489"/>
    <cellStyle name="SAPBEXfilterDrill 21" xfId="13490"/>
    <cellStyle name="SAPBEXfilterDrill 21 2" xfId="13491"/>
    <cellStyle name="SAPBEXfilterDrill 22" xfId="13492"/>
    <cellStyle name="SAPBEXfilterDrill 22 2" xfId="13493"/>
    <cellStyle name="SAPBEXfilterDrill 23" xfId="13494"/>
    <cellStyle name="SAPBEXfilterDrill 23 2" xfId="13495"/>
    <cellStyle name="SAPBEXfilterDrill 24" xfId="13496"/>
    <cellStyle name="SAPBEXfilterDrill 24 2" xfId="13497"/>
    <cellStyle name="SAPBEXfilterDrill 25" xfId="13498"/>
    <cellStyle name="SAPBEXfilterDrill 25 2" xfId="13499"/>
    <cellStyle name="SAPBEXfilterDrill 26" xfId="13500"/>
    <cellStyle name="SAPBEXfilterDrill 26 2" xfId="13501"/>
    <cellStyle name="SAPBEXfilterDrill 27" xfId="13502"/>
    <cellStyle name="SAPBEXfilterDrill 27 2" xfId="13503"/>
    <cellStyle name="SAPBEXfilterDrill 28" xfId="32640"/>
    <cellStyle name="SAPBEXfilterDrill 29" xfId="32844"/>
    <cellStyle name="SAPBEXfilterDrill 3" xfId="13504"/>
    <cellStyle name="SAPBEXfilterDrill 4" xfId="13505"/>
    <cellStyle name="SAPBEXfilterDrill 5" xfId="13506"/>
    <cellStyle name="SAPBEXfilterDrill 6" xfId="13507"/>
    <cellStyle name="SAPBEXfilterDrill 6 10" xfId="13508"/>
    <cellStyle name="SAPBEXfilterDrill 6 10 2" xfId="13509"/>
    <cellStyle name="SAPBEXfilterDrill 6 11" xfId="13510"/>
    <cellStyle name="SAPBEXfilterDrill 6 11 2" xfId="13511"/>
    <cellStyle name="SAPBEXfilterDrill 6 12" xfId="13512"/>
    <cellStyle name="SAPBEXfilterDrill 6 12 2" xfId="13513"/>
    <cellStyle name="SAPBEXfilterDrill 6 13" xfId="13514"/>
    <cellStyle name="SAPBEXfilterDrill 6 13 2" xfId="13515"/>
    <cellStyle name="SAPBEXfilterDrill 6 14" xfId="13516"/>
    <cellStyle name="SAPBEXfilterDrill 6 14 2" xfId="13517"/>
    <cellStyle name="SAPBEXfilterDrill 6 15" xfId="13518"/>
    <cellStyle name="SAPBEXfilterDrill 6 15 2" xfId="13519"/>
    <cellStyle name="SAPBEXfilterDrill 6 2" xfId="13520"/>
    <cellStyle name="SAPBEXfilterDrill 6 2 2" xfId="13521"/>
    <cellStyle name="SAPBEXfilterDrill 6 3" xfId="13522"/>
    <cellStyle name="SAPBEXfilterDrill 6 3 2" xfId="13523"/>
    <cellStyle name="SAPBEXfilterDrill 6 4" xfId="13524"/>
    <cellStyle name="SAPBEXfilterDrill 6 4 2" xfId="13525"/>
    <cellStyle name="SAPBEXfilterDrill 6 5" xfId="13526"/>
    <cellStyle name="SAPBEXfilterDrill 6 5 2" xfId="13527"/>
    <cellStyle name="SAPBEXfilterDrill 6 6" xfId="13528"/>
    <cellStyle name="SAPBEXfilterDrill 6 6 2" xfId="13529"/>
    <cellStyle name="SAPBEXfilterDrill 6 7" xfId="13530"/>
    <cellStyle name="SAPBEXfilterDrill 6 7 2" xfId="13531"/>
    <cellStyle name="SAPBEXfilterDrill 6 8" xfId="13532"/>
    <cellStyle name="SAPBEXfilterDrill 6 8 2" xfId="13533"/>
    <cellStyle name="SAPBEXfilterDrill 6 9" xfId="13534"/>
    <cellStyle name="SAPBEXfilterDrill 6 9 2" xfId="13535"/>
    <cellStyle name="SAPBEXfilterDrill 7" xfId="13536"/>
    <cellStyle name="SAPBEXfilterDrill 7 10" xfId="13537"/>
    <cellStyle name="SAPBEXfilterDrill 7 10 2" xfId="13538"/>
    <cellStyle name="SAPBEXfilterDrill 7 11" xfId="13539"/>
    <cellStyle name="SAPBEXfilterDrill 7 11 2" xfId="13540"/>
    <cellStyle name="SAPBEXfilterDrill 7 12" xfId="13541"/>
    <cellStyle name="SAPBEXfilterDrill 7 12 2" xfId="13542"/>
    <cellStyle name="SAPBEXfilterDrill 7 13" xfId="13543"/>
    <cellStyle name="SAPBEXfilterDrill 7 13 2" xfId="13544"/>
    <cellStyle name="SAPBEXfilterDrill 7 14" xfId="13545"/>
    <cellStyle name="SAPBEXfilterDrill 7 14 2" xfId="13546"/>
    <cellStyle name="SAPBEXfilterDrill 7 15" xfId="13547"/>
    <cellStyle name="SAPBEXfilterDrill 7 15 2" xfId="13548"/>
    <cellStyle name="SAPBEXfilterDrill 7 2" xfId="13549"/>
    <cellStyle name="SAPBEXfilterDrill 7 2 2" xfId="13550"/>
    <cellStyle name="SAPBEXfilterDrill 7 3" xfId="13551"/>
    <cellStyle name="SAPBEXfilterDrill 7 3 2" xfId="13552"/>
    <cellStyle name="SAPBEXfilterDrill 7 4" xfId="13553"/>
    <cellStyle name="SAPBEXfilterDrill 7 4 2" xfId="13554"/>
    <cellStyle name="SAPBEXfilterDrill 7 5" xfId="13555"/>
    <cellStyle name="SAPBEXfilterDrill 7 5 2" xfId="13556"/>
    <cellStyle name="SAPBEXfilterDrill 7 6" xfId="13557"/>
    <cellStyle name="SAPBEXfilterDrill 7 6 2" xfId="13558"/>
    <cellStyle name="SAPBEXfilterDrill 7 7" xfId="13559"/>
    <cellStyle name="SAPBEXfilterDrill 7 7 2" xfId="13560"/>
    <cellStyle name="SAPBEXfilterDrill 7 8" xfId="13561"/>
    <cellStyle name="SAPBEXfilterDrill 7 8 2" xfId="13562"/>
    <cellStyle name="SAPBEXfilterDrill 7 9" xfId="13563"/>
    <cellStyle name="SAPBEXfilterDrill 7 9 2" xfId="13564"/>
    <cellStyle name="SAPBEXfilterDrill 8" xfId="13565"/>
    <cellStyle name="SAPBEXfilterDrill 8 10" xfId="13566"/>
    <cellStyle name="SAPBEXfilterDrill 8 10 2" xfId="13567"/>
    <cellStyle name="SAPBEXfilterDrill 8 11" xfId="13568"/>
    <cellStyle name="SAPBEXfilterDrill 8 11 2" xfId="13569"/>
    <cellStyle name="SAPBEXfilterDrill 8 12" xfId="13570"/>
    <cellStyle name="SAPBEXfilterDrill 8 12 2" xfId="13571"/>
    <cellStyle name="SAPBEXfilterDrill 8 13" xfId="13572"/>
    <cellStyle name="SAPBEXfilterDrill 8 13 2" xfId="13573"/>
    <cellStyle name="SAPBEXfilterDrill 8 14" xfId="13574"/>
    <cellStyle name="SAPBEXfilterDrill 8 14 2" xfId="13575"/>
    <cellStyle name="SAPBEXfilterDrill 8 15" xfId="13576"/>
    <cellStyle name="SAPBEXfilterDrill 8 15 2" xfId="13577"/>
    <cellStyle name="SAPBEXfilterDrill 8 2" xfId="13578"/>
    <cellStyle name="SAPBEXfilterDrill 8 2 2" xfId="13579"/>
    <cellStyle name="SAPBEXfilterDrill 8 3" xfId="13580"/>
    <cellStyle name="SAPBEXfilterDrill 8 3 2" xfId="13581"/>
    <cellStyle name="SAPBEXfilterDrill 8 4" xfId="13582"/>
    <cellStyle name="SAPBEXfilterDrill 8 4 2" xfId="13583"/>
    <cellStyle name="SAPBEXfilterDrill 8 5" xfId="13584"/>
    <cellStyle name="SAPBEXfilterDrill 8 5 2" xfId="13585"/>
    <cellStyle name="SAPBEXfilterDrill 8 6" xfId="13586"/>
    <cellStyle name="SAPBEXfilterDrill 8 6 2" xfId="13587"/>
    <cellStyle name="SAPBEXfilterDrill 8 7" xfId="13588"/>
    <cellStyle name="SAPBEXfilterDrill 8 7 2" xfId="13589"/>
    <cellStyle name="SAPBEXfilterDrill 8 8" xfId="13590"/>
    <cellStyle name="SAPBEXfilterDrill 8 8 2" xfId="13591"/>
    <cellStyle name="SAPBEXfilterDrill 8 9" xfId="13592"/>
    <cellStyle name="SAPBEXfilterDrill 8 9 2" xfId="13593"/>
    <cellStyle name="SAPBEXfilterDrill 9" xfId="13594"/>
    <cellStyle name="SAPBEXfilterDrill 9 10" xfId="13595"/>
    <cellStyle name="SAPBEXfilterDrill 9 10 2" xfId="13596"/>
    <cellStyle name="SAPBEXfilterDrill 9 11" xfId="13597"/>
    <cellStyle name="SAPBEXfilterDrill 9 11 2" xfId="13598"/>
    <cellStyle name="SAPBEXfilterDrill 9 12" xfId="13599"/>
    <cellStyle name="SAPBEXfilterDrill 9 12 2" xfId="13600"/>
    <cellStyle name="SAPBEXfilterDrill 9 13" xfId="13601"/>
    <cellStyle name="SAPBEXfilterDrill 9 13 2" xfId="13602"/>
    <cellStyle name="SAPBEXfilterDrill 9 14" xfId="13603"/>
    <cellStyle name="SAPBEXfilterDrill 9 14 2" xfId="13604"/>
    <cellStyle name="SAPBEXfilterDrill 9 15" xfId="13605"/>
    <cellStyle name="SAPBEXfilterDrill 9 15 2" xfId="13606"/>
    <cellStyle name="SAPBEXfilterDrill 9 2" xfId="13607"/>
    <cellStyle name="SAPBEXfilterDrill 9 2 2" xfId="13608"/>
    <cellStyle name="SAPBEXfilterDrill 9 3" xfId="13609"/>
    <cellStyle name="SAPBEXfilterDrill 9 3 2" xfId="13610"/>
    <cellStyle name="SAPBEXfilterDrill 9 4" xfId="13611"/>
    <cellStyle name="SAPBEXfilterDrill 9 4 2" xfId="13612"/>
    <cellStyle name="SAPBEXfilterDrill 9 5" xfId="13613"/>
    <cellStyle name="SAPBEXfilterDrill 9 5 2" xfId="13614"/>
    <cellStyle name="SAPBEXfilterDrill 9 6" xfId="13615"/>
    <cellStyle name="SAPBEXfilterDrill 9 6 2" xfId="13616"/>
    <cellStyle name="SAPBEXfilterDrill 9 7" xfId="13617"/>
    <cellStyle name="SAPBEXfilterDrill 9 7 2" xfId="13618"/>
    <cellStyle name="SAPBEXfilterDrill 9 8" xfId="13619"/>
    <cellStyle name="SAPBEXfilterDrill 9 8 2" xfId="13620"/>
    <cellStyle name="SAPBEXfilterDrill 9 9" xfId="13621"/>
    <cellStyle name="SAPBEXfilterDrill 9 9 2" xfId="13622"/>
    <cellStyle name="SAPBEXfilterItem" xfId="13623"/>
    <cellStyle name="SAPBEXfilterItem 10" xfId="13624"/>
    <cellStyle name="SAPBEXfilterItem 10 10" xfId="13625"/>
    <cellStyle name="SAPBEXfilterItem 10 10 2" xfId="13626"/>
    <cellStyle name="SAPBEXfilterItem 10 11" xfId="13627"/>
    <cellStyle name="SAPBEXfilterItem 10 11 2" xfId="13628"/>
    <cellStyle name="SAPBEXfilterItem 10 12" xfId="13629"/>
    <cellStyle name="SAPBEXfilterItem 10 12 2" xfId="13630"/>
    <cellStyle name="SAPBEXfilterItem 10 13" xfId="13631"/>
    <cellStyle name="SAPBEXfilterItem 10 13 2" xfId="13632"/>
    <cellStyle name="SAPBEXfilterItem 10 14" xfId="13633"/>
    <cellStyle name="SAPBEXfilterItem 10 14 2" xfId="13634"/>
    <cellStyle name="SAPBEXfilterItem 10 15" xfId="13635"/>
    <cellStyle name="SAPBEXfilterItem 10 15 2" xfId="13636"/>
    <cellStyle name="SAPBEXfilterItem 10 2" xfId="13637"/>
    <cellStyle name="SAPBEXfilterItem 10 2 2" xfId="13638"/>
    <cellStyle name="SAPBEXfilterItem 10 3" xfId="13639"/>
    <cellStyle name="SAPBEXfilterItem 10 3 2" xfId="13640"/>
    <cellStyle name="SAPBEXfilterItem 10 4" xfId="13641"/>
    <cellStyle name="SAPBEXfilterItem 10 4 2" xfId="13642"/>
    <cellStyle name="SAPBEXfilterItem 10 5" xfId="13643"/>
    <cellStyle name="SAPBEXfilterItem 10 5 2" xfId="13644"/>
    <cellStyle name="SAPBEXfilterItem 10 6" xfId="13645"/>
    <cellStyle name="SAPBEXfilterItem 10 6 2" xfId="13646"/>
    <cellStyle name="SAPBEXfilterItem 10 7" xfId="13647"/>
    <cellStyle name="SAPBEXfilterItem 10 7 2" xfId="13648"/>
    <cellStyle name="SAPBEXfilterItem 10 8" xfId="13649"/>
    <cellStyle name="SAPBEXfilterItem 10 8 2" xfId="13650"/>
    <cellStyle name="SAPBEXfilterItem 10 9" xfId="13651"/>
    <cellStyle name="SAPBEXfilterItem 10 9 2" xfId="13652"/>
    <cellStyle name="SAPBEXfilterItem 11" xfId="13653"/>
    <cellStyle name="SAPBEXfilterItem 11 10" xfId="13654"/>
    <cellStyle name="SAPBEXfilterItem 11 10 2" xfId="13655"/>
    <cellStyle name="SAPBEXfilterItem 11 11" xfId="13656"/>
    <cellStyle name="SAPBEXfilterItem 11 11 2" xfId="13657"/>
    <cellStyle name="SAPBEXfilterItem 11 12" xfId="13658"/>
    <cellStyle name="SAPBEXfilterItem 11 12 2" xfId="13659"/>
    <cellStyle name="SAPBEXfilterItem 11 13" xfId="13660"/>
    <cellStyle name="SAPBEXfilterItem 11 13 2" xfId="13661"/>
    <cellStyle name="SAPBEXfilterItem 11 14" xfId="13662"/>
    <cellStyle name="SAPBEXfilterItem 11 14 2" xfId="13663"/>
    <cellStyle name="SAPBEXfilterItem 11 15" xfId="13664"/>
    <cellStyle name="SAPBEXfilterItem 11 15 2" xfId="13665"/>
    <cellStyle name="SAPBEXfilterItem 11 2" xfId="13666"/>
    <cellStyle name="SAPBEXfilterItem 11 2 2" xfId="13667"/>
    <cellStyle name="SAPBEXfilterItem 11 3" xfId="13668"/>
    <cellStyle name="SAPBEXfilterItem 11 3 2" xfId="13669"/>
    <cellStyle name="SAPBEXfilterItem 11 4" xfId="13670"/>
    <cellStyle name="SAPBEXfilterItem 11 4 2" xfId="13671"/>
    <cellStyle name="SAPBEXfilterItem 11 5" xfId="13672"/>
    <cellStyle name="SAPBEXfilterItem 11 5 2" xfId="13673"/>
    <cellStyle name="SAPBEXfilterItem 11 6" xfId="13674"/>
    <cellStyle name="SAPBEXfilterItem 11 6 2" xfId="13675"/>
    <cellStyle name="SAPBEXfilterItem 11 7" xfId="13676"/>
    <cellStyle name="SAPBEXfilterItem 11 7 2" xfId="13677"/>
    <cellStyle name="SAPBEXfilterItem 11 8" xfId="13678"/>
    <cellStyle name="SAPBEXfilterItem 11 8 2" xfId="13679"/>
    <cellStyle name="SAPBEXfilterItem 11 9" xfId="13680"/>
    <cellStyle name="SAPBEXfilterItem 11 9 2" xfId="13681"/>
    <cellStyle name="SAPBEXfilterItem 12" xfId="13682"/>
    <cellStyle name="SAPBEXfilterItem 12 10" xfId="13683"/>
    <cellStyle name="SAPBEXfilterItem 12 10 2" xfId="13684"/>
    <cellStyle name="SAPBEXfilterItem 12 11" xfId="13685"/>
    <cellStyle name="SAPBEXfilterItem 12 11 2" xfId="13686"/>
    <cellStyle name="SAPBEXfilterItem 12 12" xfId="13687"/>
    <cellStyle name="SAPBEXfilterItem 12 12 2" xfId="13688"/>
    <cellStyle name="SAPBEXfilterItem 12 13" xfId="13689"/>
    <cellStyle name="SAPBEXfilterItem 12 13 2" xfId="13690"/>
    <cellStyle name="SAPBEXfilterItem 12 14" xfId="13691"/>
    <cellStyle name="SAPBEXfilterItem 12 14 2" xfId="13692"/>
    <cellStyle name="SAPBEXfilterItem 12 15" xfId="13693"/>
    <cellStyle name="SAPBEXfilterItem 12 15 2" xfId="13694"/>
    <cellStyle name="SAPBEXfilterItem 12 2" xfId="13695"/>
    <cellStyle name="SAPBEXfilterItem 12 2 2" xfId="13696"/>
    <cellStyle name="SAPBEXfilterItem 12 3" xfId="13697"/>
    <cellStyle name="SAPBEXfilterItem 12 3 2" xfId="13698"/>
    <cellStyle name="SAPBEXfilterItem 12 4" xfId="13699"/>
    <cellStyle name="SAPBEXfilterItem 12 4 2" xfId="13700"/>
    <cellStyle name="SAPBEXfilterItem 12 5" xfId="13701"/>
    <cellStyle name="SAPBEXfilterItem 12 5 2" xfId="13702"/>
    <cellStyle name="SAPBEXfilterItem 12 6" xfId="13703"/>
    <cellStyle name="SAPBEXfilterItem 12 6 2" xfId="13704"/>
    <cellStyle name="SAPBEXfilterItem 12 7" xfId="13705"/>
    <cellStyle name="SAPBEXfilterItem 12 7 2" xfId="13706"/>
    <cellStyle name="SAPBEXfilterItem 12 8" xfId="13707"/>
    <cellStyle name="SAPBEXfilterItem 12 8 2" xfId="13708"/>
    <cellStyle name="SAPBEXfilterItem 12 9" xfId="13709"/>
    <cellStyle name="SAPBEXfilterItem 12 9 2" xfId="13710"/>
    <cellStyle name="SAPBEXfilterItem 13" xfId="13711"/>
    <cellStyle name="SAPBEXfilterItem 13 10" xfId="13712"/>
    <cellStyle name="SAPBEXfilterItem 13 10 2" xfId="13713"/>
    <cellStyle name="SAPBEXfilterItem 13 11" xfId="13714"/>
    <cellStyle name="SAPBEXfilterItem 13 11 2" xfId="13715"/>
    <cellStyle name="SAPBEXfilterItem 13 12" xfId="13716"/>
    <cellStyle name="SAPBEXfilterItem 13 12 2" xfId="13717"/>
    <cellStyle name="SAPBEXfilterItem 13 13" xfId="13718"/>
    <cellStyle name="SAPBEXfilterItem 13 13 2" xfId="13719"/>
    <cellStyle name="SAPBEXfilterItem 13 14" xfId="13720"/>
    <cellStyle name="SAPBEXfilterItem 13 14 2" xfId="13721"/>
    <cellStyle name="SAPBEXfilterItem 13 15" xfId="13722"/>
    <cellStyle name="SAPBEXfilterItem 13 15 2" xfId="13723"/>
    <cellStyle name="SAPBEXfilterItem 13 2" xfId="13724"/>
    <cellStyle name="SAPBEXfilterItem 13 2 2" xfId="13725"/>
    <cellStyle name="SAPBEXfilterItem 13 3" xfId="13726"/>
    <cellStyle name="SAPBEXfilterItem 13 3 2" xfId="13727"/>
    <cellStyle name="SAPBEXfilterItem 13 4" xfId="13728"/>
    <cellStyle name="SAPBEXfilterItem 13 4 2" xfId="13729"/>
    <cellStyle name="SAPBEXfilterItem 13 5" xfId="13730"/>
    <cellStyle name="SAPBEXfilterItem 13 5 2" xfId="13731"/>
    <cellStyle name="SAPBEXfilterItem 13 6" xfId="13732"/>
    <cellStyle name="SAPBEXfilterItem 13 6 2" xfId="13733"/>
    <cellStyle name="SAPBEXfilterItem 13 7" xfId="13734"/>
    <cellStyle name="SAPBEXfilterItem 13 7 2" xfId="13735"/>
    <cellStyle name="SAPBEXfilterItem 13 8" xfId="13736"/>
    <cellStyle name="SAPBEXfilterItem 13 8 2" xfId="13737"/>
    <cellStyle name="SAPBEXfilterItem 13 9" xfId="13738"/>
    <cellStyle name="SAPBEXfilterItem 13 9 2" xfId="13739"/>
    <cellStyle name="SAPBEXfilterItem 14" xfId="13740"/>
    <cellStyle name="SAPBEXfilterItem 14 2" xfId="13741"/>
    <cellStyle name="SAPBEXfilterItem 15" xfId="13742"/>
    <cellStyle name="SAPBEXfilterItem 15 2" xfId="13743"/>
    <cellStyle name="SAPBEXfilterItem 16" xfId="13744"/>
    <cellStyle name="SAPBEXfilterItem 16 2" xfId="13745"/>
    <cellStyle name="SAPBEXfilterItem 17" xfId="13746"/>
    <cellStyle name="SAPBEXfilterItem 17 2" xfId="13747"/>
    <cellStyle name="SAPBEXfilterItem 18" xfId="13748"/>
    <cellStyle name="SAPBEXfilterItem 18 2" xfId="13749"/>
    <cellStyle name="SAPBEXfilterItem 19" xfId="13750"/>
    <cellStyle name="SAPBEXfilterItem 19 2" xfId="13751"/>
    <cellStyle name="SAPBEXfilterItem 2" xfId="13752"/>
    <cellStyle name="SAPBEXfilterItem 20" xfId="13753"/>
    <cellStyle name="SAPBEXfilterItem 20 2" xfId="13754"/>
    <cellStyle name="SAPBEXfilterItem 21" xfId="13755"/>
    <cellStyle name="SAPBEXfilterItem 21 2" xfId="13756"/>
    <cellStyle name="SAPBEXfilterItem 22" xfId="13757"/>
    <cellStyle name="SAPBEXfilterItem 22 2" xfId="13758"/>
    <cellStyle name="SAPBEXfilterItem 23" xfId="13759"/>
    <cellStyle name="SAPBEXfilterItem 23 2" xfId="13760"/>
    <cellStyle name="SAPBEXfilterItem 24" xfId="13761"/>
    <cellStyle name="SAPBEXfilterItem 24 2" xfId="13762"/>
    <cellStyle name="SAPBEXfilterItem 25" xfId="13763"/>
    <cellStyle name="SAPBEXfilterItem 25 2" xfId="13764"/>
    <cellStyle name="SAPBEXfilterItem 26" xfId="13765"/>
    <cellStyle name="SAPBEXfilterItem 26 2" xfId="13766"/>
    <cellStyle name="SAPBEXfilterItem 27" xfId="13767"/>
    <cellStyle name="SAPBEXfilterItem 27 2" xfId="13768"/>
    <cellStyle name="SAPBEXfilterItem 28" xfId="32639"/>
    <cellStyle name="SAPBEXfilterItem 29" xfId="32843"/>
    <cellStyle name="SAPBEXfilterItem 3" xfId="13769"/>
    <cellStyle name="SAPBEXfilterItem 4" xfId="13770"/>
    <cellStyle name="SAPBEXfilterItem 5" xfId="13771"/>
    <cellStyle name="SAPBEXfilterItem 6" xfId="13772"/>
    <cellStyle name="SAPBEXfilterItem 6 10" xfId="13773"/>
    <cellStyle name="SAPBEXfilterItem 6 10 2" xfId="13774"/>
    <cellStyle name="SAPBEXfilterItem 6 11" xfId="13775"/>
    <cellStyle name="SAPBEXfilterItem 6 11 2" xfId="13776"/>
    <cellStyle name="SAPBEXfilterItem 6 12" xfId="13777"/>
    <cellStyle name="SAPBEXfilterItem 6 12 2" xfId="13778"/>
    <cellStyle name="SAPBEXfilterItem 6 13" xfId="13779"/>
    <cellStyle name="SAPBEXfilterItem 6 13 2" xfId="13780"/>
    <cellStyle name="SAPBEXfilterItem 6 14" xfId="13781"/>
    <cellStyle name="SAPBEXfilterItem 6 14 2" xfId="13782"/>
    <cellStyle name="SAPBEXfilterItem 6 15" xfId="13783"/>
    <cellStyle name="SAPBEXfilterItem 6 15 2" xfId="13784"/>
    <cellStyle name="SAPBEXfilterItem 6 2" xfId="13785"/>
    <cellStyle name="SAPBEXfilterItem 6 2 2" xfId="13786"/>
    <cellStyle name="SAPBEXfilterItem 6 3" xfId="13787"/>
    <cellStyle name="SAPBEXfilterItem 6 3 2" xfId="13788"/>
    <cellStyle name="SAPBEXfilterItem 6 4" xfId="13789"/>
    <cellStyle name="SAPBEXfilterItem 6 4 2" xfId="13790"/>
    <cellStyle name="SAPBEXfilterItem 6 5" xfId="13791"/>
    <cellStyle name="SAPBEXfilterItem 6 5 2" xfId="13792"/>
    <cellStyle name="SAPBEXfilterItem 6 6" xfId="13793"/>
    <cellStyle name="SAPBEXfilterItem 6 6 2" xfId="13794"/>
    <cellStyle name="SAPBEXfilterItem 6 7" xfId="13795"/>
    <cellStyle name="SAPBEXfilterItem 6 7 2" xfId="13796"/>
    <cellStyle name="SAPBEXfilterItem 6 8" xfId="13797"/>
    <cellStyle name="SAPBEXfilterItem 6 8 2" xfId="13798"/>
    <cellStyle name="SAPBEXfilterItem 6 9" xfId="13799"/>
    <cellStyle name="SAPBEXfilterItem 6 9 2" xfId="13800"/>
    <cellStyle name="SAPBEXfilterItem 7" xfId="13801"/>
    <cellStyle name="SAPBEXfilterItem 7 10" xfId="13802"/>
    <cellStyle name="SAPBEXfilterItem 7 10 2" xfId="13803"/>
    <cellStyle name="SAPBEXfilterItem 7 11" xfId="13804"/>
    <cellStyle name="SAPBEXfilterItem 7 11 2" xfId="13805"/>
    <cellStyle name="SAPBEXfilterItem 7 12" xfId="13806"/>
    <cellStyle name="SAPBEXfilterItem 7 12 2" xfId="13807"/>
    <cellStyle name="SAPBEXfilterItem 7 13" xfId="13808"/>
    <cellStyle name="SAPBEXfilterItem 7 13 2" xfId="13809"/>
    <cellStyle name="SAPBEXfilterItem 7 14" xfId="13810"/>
    <cellStyle name="SAPBEXfilterItem 7 14 2" xfId="13811"/>
    <cellStyle name="SAPBEXfilterItem 7 15" xfId="13812"/>
    <cellStyle name="SAPBEXfilterItem 7 15 2" xfId="13813"/>
    <cellStyle name="SAPBEXfilterItem 7 2" xfId="13814"/>
    <cellStyle name="SAPBEXfilterItem 7 2 2" xfId="13815"/>
    <cellStyle name="SAPBEXfilterItem 7 3" xfId="13816"/>
    <cellStyle name="SAPBEXfilterItem 7 3 2" xfId="13817"/>
    <cellStyle name="SAPBEXfilterItem 7 4" xfId="13818"/>
    <cellStyle name="SAPBEXfilterItem 7 4 2" xfId="13819"/>
    <cellStyle name="SAPBEXfilterItem 7 5" xfId="13820"/>
    <cellStyle name="SAPBEXfilterItem 7 5 2" xfId="13821"/>
    <cellStyle name="SAPBEXfilterItem 7 6" xfId="13822"/>
    <cellStyle name="SAPBEXfilterItem 7 6 2" xfId="13823"/>
    <cellStyle name="SAPBEXfilterItem 7 7" xfId="13824"/>
    <cellStyle name="SAPBEXfilterItem 7 7 2" xfId="13825"/>
    <cellStyle name="SAPBEXfilterItem 7 8" xfId="13826"/>
    <cellStyle name="SAPBEXfilterItem 7 8 2" xfId="13827"/>
    <cellStyle name="SAPBEXfilterItem 7 9" xfId="13828"/>
    <cellStyle name="SAPBEXfilterItem 7 9 2" xfId="13829"/>
    <cellStyle name="SAPBEXfilterItem 8" xfId="13830"/>
    <cellStyle name="SAPBEXfilterItem 8 10" xfId="13831"/>
    <cellStyle name="SAPBEXfilterItem 8 10 2" xfId="13832"/>
    <cellStyle name="SAPBEXfilterItem 8 11" xfId="13833"/>
    <cellStyle name="SAPBEXfilterItem 8 11 2" xfId="13834"/>
    <cellStyle name="SAPBEXfilterItem 8 12" xfId="13835"/>
    <cellStyle name="SAPBEXfilterItem 8 12 2" xfId="13836"/>
    <cellStyle name="SAPBEXfilterItem 8 13" xfId="13837"/>
    <cellStyle name="SAPBEXfilterItem 8 13 2" xfId="13838"/>
    <cellStyle name="SAPBEXfilterItem 8 14" xfId="13839"/>
    <cellStyle name="SAPBEXfilterItem 8 14 2" xfId="13840"/>
    <cellStyle name="SAPBEXfilterItem 8 15" xfId="13841"/>
    <cellStyle name="SAPBEXfilterItem 8 15 2" xfId="13842"/>
    <cellStyle name="SAPBEXfilterItem 8 2" xfId="13843"/>
    <cellStyle name="SAPBEXfilterItem 8 2 2" xfId="13844"/>
    <cellStyle name="SAPBEXfilterItem 8 3" xfId="13845"/>
    <cellStyle name="SAPBEXfilterItem 8 3 2" xfId="13846"/>
    <cellStyle name="SAPBEXfilterItem 8 4" xfId="13847"/>
    <cellStyle name="SAPBEXfilterItem 8 4 2" xfId="13848"/>
    <cellStyle name="SAPBEXfilterItem 8 5" xfId="13849"/>
    <cellStyle name="SAPBEXfilterItem 8 5 2" xfId="13850"/>
    <cellStyle name="SAPBEXfilterItem 8 6" xfId="13851"/>
    <cellStyle name="SAPBEXfilterItem 8 6 2" xfId="13852"/>
    <cellStyle name="SAPBEXfilterItem 8 7" xfId="13853"/>
    <cellStyle name="SAPBEXfilterItem 8 7 2" xfId="13854"/>
    <cellStyle name="SAPBEXfilterItem 8 8" xfId="13855"/>
    <cellStyle name="SAPBEXfilterItem 8 8 2" xfId="13856"/>
    <cellStyle name="SAPBEXfilterItem 8 9" xfId="13857"/>
    <cellStyle name="SAPBEXfilterItem 8 9 2" xfId="13858"/>
    <cellStyle name="SAPBEXfilterItem 9" xfId="13859"/>
    <cellStyle name="SAPBEXfilterItem 9 10" xfId="13860"/>
    <cellStyle name="SAPBEXfilterItem 9 10 2" xfId="13861"/>
    <cellStyle name="SAPBEXfilterItem 9 11" xfId="13862"/>
    <cellStyle name="SAPBEXfilterItem 9 11 2" xfId="13863"/>
    <cellStyle name="SAPBEXfilterItem 9 12" xfId="13864"/>
    <cellStyle name="SAPBEXfilterItem 9 12 2" xfId="13865"/>
    <cellStyle name="SAPBEXfilterItem 9 13" xfId="13866"/>
    <cellStyle name="SAPBEXfilterItem 9 13 2" xfId="13867"/>
    <cellStyle name="SAPBEXfilterItem 9 14" xfId="13868"/>
    <cellStyle name="SAPBEXfilterItem 9 14 2" xfId="13869"/>
    <cellStyle name="SAPBEXfilterItem 9 15" xfId="13870"/>
    <cellStyle name="SAPBEXfilterItem 9 15 2" xfId="13871"/>
    <cellStyle name="SAPBEXfilterItem 9 2" xfId="13872"/>
    <cellStyle name="SAPBEXfilterItem 9 2 2" xfId="13873"/>
    <cellStyle name="SAPBEXfilterItem 9 3" xfId="13874"/>
    <cellStyle name="SAPBEXfilterItem 9 3 2" xfId="13875"/>
    <cellStyle name="SAPBEXfilterItem 9 4" xfId="13876"/>
    <cellStyle name="SAPBEXfilterItem 9 4 2" xfId="13877"/>
    <cellStyle name="SAPBEXfilterItem 9 5" xfId="13878"/>
    <cellStyle name="SAPBEXfilterItem 9 5 2" xfId="13879"/>
    <cellStyle name="SAPBEXfilterItem 9 6" xfId="13880"/>
    <cellStyle name="SAPBEXfilterItem 9 6 2" xfId="13881"/>
    <cellStyle name="SAPBEXfilterItem 9 7" xfId="13882"/>
    <cellStyle name="SAPBEXfilterItem 9 7 2" xfId="13883"/>
    <cellStyle name="SAPBEXfilterItem 9 8" xfId="13884"/>
    <cellStyle name="SAPBEXfilterItem 9 8 2" xfId="13885"/>
    <cellStyle name="SAPBEXfilterItem 9 9" xfId="13886"/>
    <cellStyle name="SAPBEXfilterItem 9 9 2" xfId="13887"/>
    <cellStyle name="SAPBEXfilterText" xfId="13888"/>
    <cellStyle name="SAPBEXfilterText 10" xfId="13889"/>
    <cellStyle name="SAPBEXfilterText 10 10" xfId="13890"/>
    <cellStyle name="SAPBEXfilterText 10 10 2" xfId="13891"/>
    <cellStyle name="SAPBEXfilterText 10 11" xfId="13892"/>
    <cellStyle name="SAPBEXfilterText 10 11 2" xfId="13893"/>
    <cellStyle name="SAPBEXfilterText 10 12" xfId="13894"/>
    <cellStyle name="SAPBEXfilterText 10 12 2" xfId="13895"/>
    <cellStyle name="SAPBEXfilterText 10 13" xfId="13896"/>
    <cellStyle name="SAPBEXfilterText 10 13 2" xfId="13897"/>
    <cellStyle name="SAPBEXfilterText 10 14" xfId="13898"/>
    <cellStyle name="SAPBEXfilterText 10 14 2" xfId="13899"/>
    <cellStyle name="SAPBEXfilterText 10 15" xfId="13900"/>
    <cellStyle name="SAPBEXfilterText 10 15 2" xfId="13901"/>
    <cellStyle name="SAPBEXfilterText 10 2" xfId="13902"/>
    <cellStyle name="SAPBEXfilterText 10 2 2" xfId="13903"/>
    <cellStyle name="SAPBEXfilterText 10 3" xfId="13904"/>
    <cellStyle name="SAPBEXfilterText 10 3 2" xfId="13905"/>
    <cellStyle name="SAPBEXfilterText 10 4" xfId="13906"/>
    <cellStyle name="SAPBEXfilterText 10 4 2" xfId="13907"/>
    <cellStyle name="SAPBEXfilterText 10 5" xfId="13908"/>
    <cellStyle name="SAPBEXfilterText 10 5 2" xfId="13909"/>
    <cellStyle name="SAPBEXfilterText 10 6" xfId="13910"/>
    <cellStyle name="SAPBEXfilterText 10 6 2" xfId="13911"/>
    <cellStyle name="SAPBEXfilterText 10 7" xfId="13912"/>
    <cellStyle name="SAPBEXfilterText 10 7 2" xfId="13913"/>
    <cellStyle name="SAPBEXfilterText 10 8" xfId="13914"/>
    <cellStyle name="SAPBEXfilterText 10 8 2" xfId="13915"/>
    <cellStyle name="SAPBEXfilterText 10 9" xfId="13916"/>
    <cellStyle name="SAPBEXfilterText 10 9 2" xfId="13917"/>
    <cellStyle name="SAPBEXfilterText 11" xfId="13918"/>
    <cellStyle name="SAPBEXfilterText 11 10" xfId="13919"/>
    <cellStyle name="SAPBEXfilterText 11 10 2" xfId="13920"/>
    <cellStyle name="SAPBEXfilterText 11 11" xfId="13921"/>
    <cellStyle name="SAPBEXfilterText 11 11 2" xfId="13922"/>
    <cellStyle name="SAPBEXfilterText 11 12" xfId="13923"/>
    <cellStyle name="SAPBEXfilterText 11 12 2" xfId="13924"/>
    <cellStyle name="SAPBEXfilterText 11 13" xfId="13925"/>
    <cellStyle name="SAPBEXfilterText 11 13 2" xfId="13926"/>
    <cellStyle name="SAPBEXfilterText 11 14" xfId="13927"/>
    <cellStyle name="SAPBEXfilterText 11 14 2" xfId="13928"/>
    <cellStyle name="SAPBEXfilterText 11 15" xfId="13929"/>
    <cellStyle name="SAPBEXfilterText 11 15 2" xfId="13930"/>
    <cellStyle name="SAPBEXfilterText 11 2" xfId="13931"/>
    <cellStyle name="SAPBEXfilterText 11 2 2" xfId="13932"/>
    <cellStyle name="SAPBEXfilterText 11 3" xfId="13933"/>
    <cellStyle name="SAPBEXfilterText 11 3 2" xfId="13934"/>
    <cellStyle name="SAPBEXfilterText 11 4" xfId="13935"/>
    <cellStyle name="SAPBEXfilterText 11 4 2" xfId="13936"/>
    <cellStyle name="SAPBEXfilterText 11 5" xfId="13937"/>
    <cellStyle name="SAPBEXfilterText 11 5 2" xfId="13938"/>
    <cellStyle name="SAPBEXfilterText 11 6" xfId="13939"/>
    <cellStyle name="SAPBEXfilterText 11 6 2" xfId="13940"/>
    <cellStyle name="SAPBEXfilterText 11 7" xfId="13941"/>
    <cellStyle name="SAPBEXfilterText 11 7 2" xfId="13942"/>
    <cellStyle name="SAPBEXfilterText 11 8" xfId="13943"/>
    <cellStyle name="SAPBEXfilterText 11 8 2" xfId="13944"/>
    <cellStyle name="SAPBEXfilterText 11 9" xfId="13945"/>
    <cellStyle name="SAPBEXfilterText 11 9 2" xfId="13946"/>
    <cellStyle name="SAPBEXfilterText 12" xfId="13947"/>
    <cellStyle name="SAPBEXfilterText 12 10" xfId="13948"/>
    <cellStyle name="SAPBEXfilterText 12 10 2" xfId="13949"/>
    <cellStyle name="SAPBEXfilterText 12 11" xfId="13950"/>
    <cellStyle name="SAPBEXfilterText 12 11 2" xfId="13951"/>
    <cellStyle name="SAPBEXfilterText 12 12" xfId="13952"/>
    <cellStyle name="SAPBEXfilterText 12 12 2" xfId="13953"/>
    <cellStyle name="SAPBEXfilterText 12 13" xfId="13954"/>
    <cellStyle name="SAPBEXfilterText 12 13 2" xfId="13955"/>
    <cellStyle name="SAPBEXfilterText 12 14" xfId="13956"/>
    <cellStyle name="SAPBEXfilterText 12 14 2" xfId="13957"/>
    <cellStyle name="SAPBEXfilterText 12 15" xfId="13958"/>
    <cellStyle name="SAPBEXfilterText 12 15 2" xfId="13959"/>
    <cellStyle name="SAPBEXfilterText 12 2" xfId="13960"/>
    <cellStyle name="SAPBEXfilterText 12 2 2" xfId="13961"/>
    <cellStyle name="SAPBEXfilterText 12 3" xfId="13962"/>
    <cellStyle name="SAPBEXfilterText 12 3 2" xfId="13963"/>
    <cellStyle name="SAPBEXfilterText 12 4" xfId="13964"/>
    <cellStyle name="SAPBEXfilterText 12 4 2" xfId="13965"/>
    <cellStyle name="SAPBEXfilterText 12 5" xfId="13966"/>
    <cellStyle name="SAPBEXfilterText 12 5 2" xfId="13967"/>
    <cellStyle name="SAPBEXfilterText 12 6" xfId="13968"/>
    <cellStyle name="SAPBEXfilterText 12 6 2" xfId="13969"/>
    <cellStyle name="SAPBEXfilterText 12 7" xfId="13970"/>
    <cellStyle name="SAPBEXfilterText 12 7 2" xfId="13971"/>
    <cellStyle name="SAPBEXfilterText 12 8" xfId="13972"/>
    <cellStyle name="SAPBEXfilterText 12 8 2" xfId="13973"/>
    <cellStyle name="SAPBEXfilterText 12 9" xfId="13974"/>
    <cellStyle name="SAPBEXfilterText 12 9 2" xfId="13975"/>
    <cellStyle name="SAPBEXfilterText 13" xfId="13976"/>
    <cellStyle name="SAPBEXfilterText 13 10" xfId="13977"/>
    <cellStyle name="SAPBEXfilterText 13 10 2" xfId="13978"/>
    <cellStyle name="SAPBEXfilterText 13 11" xfId="13979"/>
    <cellStyle name="SAPBEXfilterText 13 11 2" xfId="13980"/>
    <cellStyle name="SAPBEXfilterText 13 12" xfId="13981"/>
    <cellStyle name="SAPBEXfilterText 13 12 2" xfId="13982"/>
    <cellStyle name="SAPBEXfilterText 13 13" xfId="13983"/>
    <cellStyle name="SAPBEXfilterText 13 13 2" xfId="13984"/>
    <cellStyle name="SAPBEXfilterText 13 14" xfId="13985"/>
    <cellStyle name="SAPBEXfilterText 13 14 2" xfId="13986"/>
    <cellStyle name="SAPBEXfilterText 13 15" xfId="13987"/>
    <cellStyle name="SAPBEXfilterText 13 15 2" xfId="13988"/>
    <cellStyle name="SAPBEXfilterText 13 2" xfId="13989"/>
    <cellStyle name="SAPBEXfilterText 13 2 2" xfId="13990"/>
    <cellStyle name="SAPBEXfilterText 13 3" xfId="13991"/>
    <cellStyle name="SAPBEXfilterText 13 3 2" xfId="13992"/>
    <cellStyle name="SAPBEXfilterText 13 4" xfId="13993"/>
    <cellStyle name="SAPBEXfilterText 13 4 2" xfId="13994"/>
    <cellStyle name="SAPBEXfilterText 13 5" xfId="13995"/>
    <cellStyle name="SAPBEXfilterText 13 5 2" xfId="13996"/>
    <cellStyle name="SAPBEXfilterText 13 6" xfId="13997"/>
    <cellStyle name="SAPBEXfilterText 13 6 2" xfId="13998"/>
    <cellStyle name="SAPBEXfilterText 13 7" xfId="13999"/>
    <cellStyle name="SAPBEXfilterText 13 7 2" xfId="14000"/>
    <cellStyle name="SAPBEXfilterText 13 8" xfId="14001"/>
    <cellStyle name="SAPBEXfilterText 13 8 2" xfId="14002"/>
    <cellStyle name="SAPBEXfilterText 13 9" xfId="14003"/>
    <cellStyle name="SAPBEXfilterText 13 9 2" xfId="14004"/>
    <cellStyle name="SAPBEXfilterText 14" xfId="14005"/>
    <cellStyle name="SAPBEXfilterText 14 2" xfId="14006"/>
    <cellStyle name="SAPBEXfilterText 15" xfId="14007"/>
    <cellStyle name="SAPBEXfilterText 15 2" xfId="14008"/>
    <cellStyle name="SAPBEXfilterText 16" xfId="14009"/>
    <cellStyle name="SAPBEXfilterText 16 2" xfId="14010"/>
    <cellStyle name="SAPBEXfilterText 17" xfId="14011"/>
    <cellStyle name="SAPBEXfilterText 17 2" xfId="14012"/>
    <cellStyle name="SAPBEXfilterText 18" xfId="14013"/>
    <cellStyle name="SAPBEXfilterText 18 2" xfId="14014"/>
    <cellStyle name="SAPBEXfilterText 19" xfId="14015"/>
    <cellStyle name="SAPBEXfilterText 19 2" xfId="14016"/>
    <cellStyle name="SAPBEXfilterText 2" xfId="14017"/>
    <cellStyle name="SAPBEXfilterText 20" xfId="14018"/>
    <cellStyle name="SAPBEXfilterText 20 2" xfId="14019"/>
    <cellStyle name="SAPBEXfilterText 21" xfId="14020"/>
    <cellStyle name="SAPBEXfilterText 21 2" xfId="14021"/>
    <cellStyle name="SAPBEXfilterText 22" xfId="14022"/>
    <cellStyle name="SAPBEXfilterText 22 2" xfId="14023"/>
    <cellStyle name="SAPBEXfilterText 23" xfId="14024"/>
    <cellStyle name="SAPBEXfilterText 23 2" xfId="14025"/>
    <cellStyle name="SAPBEXfilterText 24" xfId="14026"/>
    <cellStyle name="SAPBEXfilterText 24 2" xfId="14027"/>
    <cellStyle name="SAPBEXfilterText 25" xfId="14028"/>
    <cellStyle name="SAPBEXfilterText 25 2" xfId="14029"/>
    <cellStyle name="SAPBEXfilterText 26" xfId="14030"/>
    <cellStyle name="SAPBEXfilterText 26 2" xfId="14031"/>
    <cellStyle name="SAPBEXfilterText 27" xfId="14032"/>
    <cellStyle name="SAPBEXfilterText 27 2" xfId="14033"/>
    <cellStyle name="SAPBEXfilterText 28" xfId="32638"/>
    <cellStyle name="SAPBEXfilterText 29" xfId="32842"/>
    <cellStyle name="SAPBEXfilterText 3" xfId="14034"/>
    <cellStyle name="SAPBEXfilterText 4" xfId="14035"/>
    <cellStyle name="SAPBEXfilterText 5" xfId="14036"/>
    <cellStyle name="SAPBEXfilterText 6" xfId="14037"/>
    <cellStyle name="SAPBEXfilterText 6 10" xfId="14038"/>
    <cellStyle name="SAPBEXfilterText 6 10 2" xfId="14039"/>
    <cellStyle name="SAPBEXfilterText 6 11" xfId="14040"/>
    <cellStyle name="SAPBEXfilterText 6 11 2" xfId="14041"/>
    <cellStyle name="SAPBEXfilterText 6 12" xfId="14042"/>
    <cellStyle name="SAPBEXfilterText 6 12 2" xfId="14043"/>
    <cellStyle name="SAPBEXfilterText 6 13" xfId="14044"/>
    <cellStyle name="SAPBEXfilterText 6 13 2" xfId="14045"/>
    <cellStyle name="SAPBEXfilterText 6 14" xfId="14046"/>
    <cellStyle name="SAPBEXfilterText 6 14 2" xfId="14047"/>
    <cellStyle name="SAPBEXfilterText 6 15" xfId="14048"/>
    <cellStyle name="SAPBEXfilterText 6 15 2" xfId="14049"/>
    <cellStyle name="SAPBEXfilterText 6 2" xfId="14050"/>
    <cellStyle name="SAPBEXfilterText 6 2 2" xfId="14051"/>
    <cellStyle name="SAPBEXfilterText 6 3" xfId="14052"/>
    <cellStyle name="SAPBEXfilterText 6 3 2" xfId="14053"/>
    <cellStyle name="SAPBEXfilterText 6 4" xfId="14054"/>
    <cellStyle name="SAPBEXfilterText 6 4 2" xfId="14055"/>
    <cellStyle name="SAPBEXfilterText 6 5" xfId="14056"/>
    <cellStyle name="SAPBEXfilterText 6 5 2" xfId="14057"/>
    <cellStyle name="SAPBEXfilterText 6 6" xfId="14058"/>
    <cellStyle name="SAPBEXfilterText 6 6 2" xfId="14059"/>
    <cellStyle name="SAPBEXfilterText 6 7" xfId="14060"/>
    <cellStyle name="SAPBEXfilterText 6 7 2" xfId="14061"/>
    <cellStyle name="SAPBEXfilterText 6 8" xfId="14062"/>
    <cellStyle name="SAPBEXfilterText 6 8 2" xfId="14063"/>
    <cellStyle name="SAPBEXfilterText 6 9" xfId="14064"/>
    <cellStyle name="SAPBEXfilterText 6 9 2" xfId="14065"/>
    <cellStyle name="SAPBEXfilterText 7" xfId="14066"/>
    <cellStyle name="SAPBEXfilterText 7 10" xfId="14067"/>
    <cellStyle name="SAPBEXfilterText 7 10 2" xfId="14068"/>
    <cellStyle name="SAPBEXfilterText 7 11" xfId="14069"/>
    <cellStyle name="SAPBEXfilterText 7 11 2" xfId="14070"/>
    <cellStyle name="SAPBEXfilterText 7 12" xfId="14071"/>
    <cellStyle name="SAPBEXfilterText 7 12 2" xfId="14072"/>
    <cellStyle name="SAPBEXfilterText 7 13" xfId="14073"/>
    <cellStyle name="SAPBEXfilterText 7 13 2" xfId="14074"/>
    <cellStyle name="SAPBEXfilterText 7 14" xfId="14075"/>
    <cellStyle name="SAPBEXfilterText 7 14 2" xfId="14076"/>
    <cellStyle name="SAPBEXfilterText 7 15" xfId="14077"/>
    <cellStyle name="SAPBEXfilterText 7 15 2" xfId="14078"/>
    <cellStyle name="SAPBEXfilterText 7 2" xfId="14079"/>
    <cellStyle name="SAPBEXfilterText 7 2 2" xfId="14080"/>
    <cellStyle name="SAPBEXfilterText 7 3" xfId="14081"/>
    <cellStyle name="SAPBEXfilterText 7 3 2" xfId="14082"/>
    <cellStyle name="SAPBEXfilterText 7 4" xfId="14083"/>
    <cellStyle name="SAPBEXfilterText 7 4 2" xfId="14084"/>
    <cellStyle name="SAPBEXfilterText 7 5" xfId="14085"/>
    <cellStyle name="SAPBEXfilterText 7 5 2" xfId="14086"/>
    <cellStyle name="SAPBEXfilterText 7 6" xfId="14087"/>
    <cellStyle name="SAPBEXfilterText 7 6 2" xfId="14088"/>
    <cellStyle name="SAPBEXfilterText 7 7" xfId="14089"/>
    <cellStyle name="SAPBEXfilterText 7 7 2" xfId="14090"/>
    <cellStyle name="SAPBEXfilterText 7 8" xfId="14091"/>
    <cellStyle name="SAPBEXfilterText 7 8 2" xfId="14092"/>
    <cellStyle name="SAPBEXfilterText 7 9" xfId="14093"/>
    <cellStyle name="SAPBEXfilterText 7 9 2" xfId="14094"/>
    <cellStyle name="SAPBEXfilterText 8" xfId="14095"/>
    <cellStyle name="SAPBEXfilterText 8 10" xfId="14096"/>
    <cellStyle name="SAPBEXfilterText 8 10 2" xfId="14097"/>
    <cellStyle name="SAPBEXfilterText 8 11" xfId="14098"/>
    <cellStyle name="SAPBEXfilterText 8 11 2" xfId="14099"/>
    <cellStyle name="SAPBEXfilterText 8 12" xfId="14100"/>
    <cellStyle name="SAPBEXfilterText 8 12 2" xfId="14101"/>
    <cellStyle name="SAPBEXfilterText 8 13" xfId="14102"/>
    <cellStyle name="SAPBEXfilterText 8 13 2" xfId="14103"/>
    <cellStyle name="SAPBEXfilterText 8 14" xfId="14104"/>
    <cellStyle name="SAPBEXfilterText 8 14 2" xfId="14105"/>
    <cellStyle name="SAPBEXfilterText 8 15" xfId="14106"/>
    <cellStyle name="SAPBEXfilterText 8 15 2" xfId="14107"/>
    <cellStyle name="SAPBEXfilterText 8 2" xfId="14108"/>
    <cellStyle name="SAPBEXfilterText 8 2 2" xfId="14109"/>
    <cellStyle name="SAPBEXfilterText 8 3" xfId="14110"/>
    <cellStyle name="SAPBEXfilterText 8 3 2" xfId="14111"/>
    <cellStyle name="SAPBEXfilterText 8 4" xfId="14112"/>
    <cellStyle name="SAPBEXfilterText 8 4 2" xfId="14113"/>
    <cellStyle name="SAPBEXfilterText 8 5" xfId="14114"/>
    <cellStyle name="SAPBEXfilterText 8 5 2" xfId="14115"/>
    <cellStyle name="SAPBEXfilterText 8 6" xfId="14116"/>
    <cellStyle name="SAPBEXfilterText 8 6 2" xfId="14117"/>
    <cellStyle name="SAPBEXfilterText 8 7" xfId="14118"/>
    <cellStyle name="SAPBEXfilterText 8 7 2" xfId="14119"/>
    <cellStyle name="SAPBEXfilterText 8 8" xfId="14120"/>
    <cellStyle name="SAPBEXfilterText 8 8 2" xfId="14121"/>
    <cellStyle name="SAPBEXfilterText 8 9" xfId="14122"/>
    <cellStyle name="SAPBEXfilterText 8 9 2" xfId="14123"/>
    <cellStyle name="SAPBEXfilterText 9" xfId="14124"/>
    <cellStyle name="SAPBEXfilterText 9 10" xfId="14125"/>
    <cellStyle name="SAPBEXfilterText 9 10 2" xfId="14126"/>
    <cellStyle name="SAPBEXfilterText 9 11" xfId="14127"/>
    <cellStyle name="SAPBEXfilterText 9 11 2" xfId="14128"/>
    <cellStyle name="SAPBEXfilterText 9 12" xfId="14129"/>
    <cellStyle name="SAPBEXfilterText 9 12 2" xfId="14130"/>
    <cellStyle name="SAPBEXfilterText 9 13" xfId="14131"/>
    <cellStyle name="SAPBEXfilterText 9 13 2" xfId="14132"/>
    <cellStyle name="SAPBEXfilterText 9 14" xfId="14133"/>
    <cellStyle name="SAPBEXfilterText 9 14 2" xfId="14134"/>
    <cellStyle name="SAPBEXfilterText 9 15" xfId="14135"/>
    <cellStyle name="SAPBEXfilterText 9 15 2" xfId="14136"/>
    <cellStyle name="SAPBEXfilterText 9 2" xfId="14137"/>
    <cellStyle name="SAPBEXfilterText 9 2 2" xfId="14138"/>
    <cellStyle name="SAPBEXfilterText 9 3" xfId="14139"/>
    <cellStyle name="SAPBEXfilterText 9 3 2" xfId="14140"/>
    <cellStyle name="SAPBEXfilterText 9 4" xfId="14141"/>
    <cellStyle name="SAPBEXfilterText 9 4 2" xfId="14142"/>
    <cellStyle name="SAPBEXfilterText 9 5" xfId="14143"/>
    <cellStyle name="SAPBEXfilterText 9 5 2" xfId="14144"/>
    <cellStyle name="SAPBEXfilterText 9 6" xfId="14145"/>
    <cellStyle name="SAPBEXfilterText 9 6 2" xfId="14146"/>
    <cellStyle name="SAPBEXfilterText 9 7" xfId="14147"/>
    <cellStyle name="SAPBEXfilterText 9 7 2" xfId="14148"/>
    <cellStyle name="SAPBEXfilterText 9 8" xfId="14149"/>
    <cellStyle name="SAPBEXfilterText 9 8 2" xfId="14150"/>
    <cellStyle name="SAPBEXfilterText 9 9" xfId="14151"/>
    <cellStyle name="SAPBEXfilterText 9 9 2" xfId="14152"/>
    <cellStyle name="SAPBEXformats" xfId="14153"/>
    <cellStyle name="SAPBEXformats 10" xfId="14154"/>
    <cellStyle name="SAPBEXformats 10 10" xfId="14155"/>
    <cellStyle name="SAPBEXformats 10 10 2" xfId="14156"/>
    <cellStyle name="SAPBEXformats 10 10 3" xfId="14157"/>
    <cellStyle name="SAPBEXformats 10 11" xfId="14158"/>
    <cellStyle name="SAPBEXformats 10 11 2" xfId="14159"/>
    <cellStyle name="SAPBEXformats 10 11 3" xfId="14160"/>
    <cellStyle name="SAPBEXformats 10 12" xfId="14161"/>
    <cellStyle name="SAPBEXformats 10 12 2" xfId="14162"/>
    <cellStyle name="SAPBEXformats 10 12 3" xfId="14163"/>
    <cellStyle name="SAPBEXformats 10 13" xfId="14164"/>
    <cellStyle name="SAPBEXformats 10 13 2" xfId="14165"/>
    <cellStyle name="SAPBEXformats 10 13 3" xfId="14166"/>
    <cellStyle name="SAPBEXformats 10 14" xfId="14167"/>
    <cellStyle name="SAPBEXformats 10 14 2" xfId="14168"/>
    <cellStyle name="SAPBEXformats 10 14 3" xfId="14169"/>
    <cellStyle name="SAPBEXformats 10 15" xfId="14170"/>
    <cellStyle name="SAPBEXformats 10 15 2" xfId="14171"/>
    <cellStyle name="SAPBEXformats 10 15 3" xfId="14172"/>
    <cellStyle name="SAPBEXformats 10 16" xfId="14173"/>
    <cellStyle name="SAPBEXformats 10 2" xfId="14174"/>
    <cellStyle name="SAPBEXformats 10 2 2" xfId="14175"/>
    <cellStyle name="SAPBEXformats 10 2 3" xfId="14176"/>
    <cellStyle name="SAPBEXformats 10 3" xfId="14177"/>
    <cellStyle name="SAPBEXformats 10 3 2" xfId="14178"/>
    <cellStyle name="SAPBEXformats 10 3 3" xfId="14179"/>
    <cellStyle name="SAPBEXformats 10 4" xfId="14180"/>
    <cellStyle name="SAPBEXformats 10 4 2" xfId="14181"/>
    <cellStyle name="SAPBEXformats 10 4 3" xfId="14182"/>
    <cellStyle name="SAPBEXformats 10 5" xfId="14183"/>
    <cellStyle name="SAPBEXformats 10 5 2" xfId="14184"/>
    <cellStyle name="SAPBEXformats 10 5 3" xfId="14185"/>
    <cellStyle name="SAPBEXformats 10 6" xfId="14186"/>
    <cellStyle name="SAPBEXformats 10 6 2" xfId="14187"/>
    <cellStyle name="SAPBEXformats 10 6 3" xfId="14188"/>
    <cellStyle name="SAPBEXformats 10 7" xfId="14189"/>
    <cellStyle name="SAPBEXformats 10 7 2" xfId="14190"/>
    <cellStyle name="SAPBEXformats 10 7 3" xfId="14191"/>
    <cellStyle name="SAPBEXformats 10 8" xfId="14192"/>
    <cellStyle name="SAPBEXformats 10 8 2" xfId="14193"/>
    <cellStyle name="SAPBEXformats 10 8 3" xfId="14194"/>
    <cellStyle name="SAPBEXformats 10 9" xfId="14195"/>
    <cellStyle name="SAPBEXformats 10 9 2" xfId="14196"/>
    <cellStyle name="SAPBEXformats 10 9 3" xfId="14197"/>
    <cellStyle name="SAPBEXformats 11" xfId="14198"/>
    <cellStyle name="SAPBEXformats 11 10" xfId="14199"/>
    <cellStyle name="SAPBEXformats 11 10 2" xfId="14200"/>
    <cellStyle name="SAPBEXformats 11 10 3" xfId="14201"/>
    <cellStyle name="SAPBEXformats 11 11" xfId="14202"/>
    <cellStyle name="SAPBEXformats 11 11 2" xfId="14203"/>
    <cellStyle name="SAPBEXformats 11 11 3" xfId="14204"/>
    <cellStyle name="SAPBEXformats 11 12" xfId="14205"/>
    <cellStyle name="SAPBEXformats 11 12 2" xfId="14206"/>
    <cellStyle name="SAPBEXformats 11 12 3" xfId="14207"/>
    <cellStyle name="SAPBEXformats 11 13" xfId="14208"/>
    <cellStyle name="SAPBEXformats 11 13 2" xfId="14209"/>
    <cellStyle name="SAPBEXformats 11 13 3" xfId="14210"/>
    <cellStyle name="SAPBEXformats 11 14" xfId="14211"/>
    <cellStyle name="SAPBEXformats 11 14 2" xfId="14212"/>
    <cellStyle name="SAPBEXformats 11 14 3" xfId="14213"/>
    <cellStyle name="SAPBEXformats 11 15" xfId="14214"/>
    <cellStyle name="SAPBEXformats 11 15 2" xfId="14215"/>
    <cellStyle name="SAPBEXformats 11 15 3" xfId="14216"/>
    <cellStyle name="SAPBEXformats 11 16" xfId="14217"/>
    <cellStyle name="SAPBEXformats 11 2" xfId="14218"/>
    <cellStyle name="SAPBEXformats 11 2 2" xfId="14219"/>
    <cellStyle name="SAPBEXformats 11 2 3" xfId="14220"/>
    <cellStyle name="SAPBEXformats 11 3" xfId="14221"/>
    <cellStyle name="SAPBEXformats 11 3 2" xfId="14222"/>
    <cellStyle name="SAPBEXformats 11 3 3" xfId="14223"/>
    <cellStyle name="SAPBEXformats 11 4" xfId="14224"/>
    <cellStyle name="SAPBEXformats 11 4 2" xfId="14225"/>
    <cellStyle name="SAPBEXformats 11 4 3" xfId="14226"/>
    <cellStyle name="SAPBEXformats 11 5" xfId="14227"/>
    <cellStyle name="SAPBEXformats 11 5 2" xfId="14228"/>
    <cellStyle name="SAPBEXformats 11 5 3" xfId="14229"/>
    <cellStyle name="SAPBEXformats 11 6" xfId="14230"/>
    <cellStyle name="SAPBEXformats 11 6 2" xfId="14231"/>
    <cellStyle name="SAPBEXformats 11 6 3" xfId="14232"/>
    <cellStyle name="SAPBEXformats 11 7" xfId="14233"/>
    <cellStyle name="SAPBEXformats 11 7 2" xfId="14234"/>
    <cellStyle name="SAPBEXformats 11 7 3" xfId="14235"/>
    <cellStyle name="SAPBEXformats 11 8" xfId="14236"/>
    <cellStyle name="SAPBEXformats 11 8 2" xfId="14237"/>
    <cellStyle name="SAPBEXformats 11 8 3" xfId="14238"/>
    <cellStyle name="SAPBEXformats 11 9" xfId="14239"/>
    <cellStyle name="SAPBEXformats 11 9 2" xfId="14240"/>
    <cellStyle name="SAPBEXformats 11 9 3" xfId="14241"/>
    <cellStyle name="SAPBEXformats 12" xfId="14242"/>
    <cellStyle name="SAPBEXformats 12 10" xfId="14243"/>
    <cellStyle name="SAPBEXformats 12 10 2" xfId="14244"/>
    <cellStyle name="SAPBEXformats 12 10 3" xfId="14245"/>
    <cellStyle name="SAPBEXformats 12 11" xfId="14246"/>
    <cellStyle name="SAPBEXformats 12 11 2" xfId="14247"/>
    <cellStyle name="SAPBEXformats 12 11 3" xfId="14248"/>
    <cellStyle name="SAPBEXformats 12 12" xfId="14249"/>
    <cellStyle name="SAPBEXformats 12 12 2" xfId="14250"/>
    <cellStyle name="SAPBEXformats 12 12 3" xfId="14251"/>
    <cellStyle name="SAPBEXformats 12 13" xfId="14252"/>
    <cellStyle name="SAPBEXformats 12 13 2" xfId="14253"/>
    <cellStyle name="SAPBEXformats 12 13 3" xfId="14254"/>
    <cellStyle name="SAPBEXformats 12 14" xfId="14255"/>
    <cellStyle name="SAPBEXformats 12 14 2" xfId="14256"/>
    <cellStyle name="SAPBEXformats 12 14 3" xfId="14257"/>
    <cellStyle name="SAPBEXformats 12 15" xfId="14258"/>
    <cellStyle name="SAPBEXformats 12 15 2" xfId="14259"/>
    <cellStyle name="SAPBEXformats 12 15 3" xfId="14260"/>
    <cellStyle name="SAPBEXformats 12 16" xfId="14261"/>
    <cellStyle name="SAPBEXformats 12 2" xfId="14262"/>
    <cellStyle name="SAPBEXformats 12 2 2" xfId="14263"/>
    <cellStyle name="SAPBEXformats 12 2 3" xfId="14264"/>
    <cellStyle name="SAPBEXformats 12 3" xfId="14265"/>
    <cellStyle name="SAPBEXformats 12 3 2" xfId="14266"/>
    <cellStyle name="SAPBEXformats 12 3 3" xfId="14267"/>
    <cellStyle name="SAPBEXformats 12 4" xfId="14268"/>
    <cellStyle name="SAPBEXformats 12 4 2" xfId="14269"/>
    <cellStyle name="SAPBEXformats 12 4 3" xfId="14270"/>
    <cellStyle name="SAPBEXformats 12 5" xfId="14271"/>
    <cellStyle name="SAPBEXformats 12 5 2" xfId="14272"/>
    <cellStyle name="SAPBEXformats 12 5 3" xfId="14273"/>
    <cellStyle name="SAPBEXformats 12 6" xfId="14274"/>
    <cellStyle name="SAPBEXformats 12 6 2" xfId="14275"/>
    <cellStyle name="SAPBEXformats 12 6 3" xfId="14276"/>
    <cellStyle name="SAPBEXformats 12 7" xfId="14277"/>
    <cellStyle name="SAPBEXformats 12 7 2" xfId="14278"/>
    <cellStyle name="SAPBEXformats 12 7 3" xfId="14279"/>
    <cellStyle name="SAPBEXformats 12 8" xfId="14280"/>
    <cellStyle name="SAPBEXformats 12 8 2" xfId="14281"/>
    <cellStyle name="SAPBEXformats 12 8 3" xfId="14282"/>
    <cellStyle name="SAPBEXformats 12 9" xfId="14283"/>
    <cellStyle name="SAPBEXformats 12 9 2" xfId="14284"/>
    <cellStyle name="SAPBEXformats 12 9 3" xfId="14285"/>
    <cellStyle name="SAPBEXformats 13" xfId="14286"/>
    <cellStyle name="SAPBEXformats 13 10" xfId="14287"/>
    <cellStyle name="SAPBEXformats 13 10 2" xfId="14288"/>
    <cellStyle name="SAPBEXformats 13 10 3" xfId="14289"/>
    <cellStyle name="SAPBEXformats 13 11" xfId="14290"/>
    <cellStyle name="SAPBEXformats 13 11 2" xfId="14291"/>
    <cellStyle name="SAPBEXformats 13 11 3" xfId="14292"/>
    <cellStyle name="SAPBEXformats 13 12" xfId="14293"/>
    <cellStyle name="SAPBEXformats 13 12 2" xfId="14294"/>
    <cellStyle name="SAPBEXformats 13 12 3" xfId="14295"/>
    <cellStyle name="SAPBEXformats 13 13" xfId="14296"/>
    <cellStyle name="SAPBEXformats 13 13 2" xfId="14297"/>
    <cellStyle name="SAPBEXformats 13 13 3" xfId="14298"/>
    <cellStyle name="SAPBEXformats 13 14" xfId="14299"/>
    <cellStyle name="SAPBEXformats 13 14 2" xfId="14300"/>
    <cellStyle name="SAPBEXformats 13 14 3" xfId="14301"/>
    <cellStyle name="SAPBEXformats 13 15" xfId="14302"/>
    <cellStyle name="SAPBEXformats 13 15 2" xfId="14303"/>
    <cellStyle name="SAPBEXformats 13 15 3" xfId="14304"/>
    <cellStyle name="SAPBEXformats 13 16" xfId="14305"/>
    <cellStyle name="SAPBEXformats 13 2" xfId="14306"/>
    <cellStyle name="SAPBEXformats 13 2 2" xfId="14307"/>
    <cellStyle name="SAPBEXformats 13 2 3" xfId="14308"/>
    <cellStyle name="SAPBEXformats 13 3" xfId="14309"/>
    <cellStyle name="SAPBEXformats 13 3 2" xfId="14310"/>
    <cellStyle name="SAPBEXformats 13 3 3" xfId="14311"/>
    <cellStyle name="SAPBEXformats 13 4" xfId="14312"/>
    <cellStyle name="SAPBEXformats 13 4 2" xfId="14313"/>
    <cellStyle name="SAPBEXformats 13 4 3" xfId="14314"/>
    <cellStyle name="SAPBEXformats 13 5" xfId="14315"/>
    <cellStyle name="SAPBEXformats 13 5 2" xfId="14316"/>
    <cellStyle name="SAPBEXformats 13 5 3" xfId="14317"/>
    <cellStyle name="SAPBEXformats 13 6" xfId="14318"/>
    <cellStyle name="SAPBEXformats 13 6 2" xfId="14319"/>
    <cellStyle name="SAPBEXformats 13 6 3" xfId="14320"/>
    <cellStyle name="SAPBEXformats 13 7" xfId="14321"/>
    <cellStyle name="SAPBEXformats 13 7 2" xfId="14322"/>
    <cellStyle name="SAPBEXformats 13 7 3" xfId="14323"/>
    <cellStyle name="SAPBEXformats 13 8" xfId="14324"/>
    <cellStyle name="SAPBEXformats 13 8 2" xfId="14325"/>
    <cellStyle name="SAPBEXformats 13 8 3" xfId="14326"/>
    <cellStyle name="SAPBEXformats 13 9" xfId="14327"/>
    <cellStyle name="SAPBEXformats 13 9 2" xfId="14328"/>
    <cellStyle name="SAPBEXformats 13 9 3" xfId="14329"/>
    <cellStyle name="SAPBEXformats 14" xfId="14330"/>
    <cellStyle name="SAPBEXformats 14 2" xfId="14331"/>
    <cellStyle name="SAPBEXformats 14 3" xfId="14332"/>
    <cellStyle name="SAPBEXformats 15" xfId="14333"/>
    <cellStyle name="SAPBEXformats 15 2" xfId="14334"/>
    <cellStyle name="SAPBEXformats 15 3" xfId="14335"/>
    <cellStyle name="SAPBEXformats 16" xfId="14336"/>
    <cellStyle name="SAPBEXformats 16 2" xfId="14337"/>
    <cellStyle name="SAPBEXformats 16 3" xfId="14338"/>
    <cellStyle name="SAPBEXformats 17" xfId="14339"/>
    <cellStyle name="SAPBEXformats 17 2" xfId="14340"/>
    <cellStyle name="SAPBEXformats 17 3" xfId="14341"/>
    <cellStyle name="SAPBEXformats 18" xfId="14342"/>
    <cellStyle name="SAPBEXformats 18 2" xfId="14343"/>
    <cellStyle name="SAPBEXformats 18 3" xfId="14344"/>
    <cellStyle name="SAPBEXformats 19" xfId="14345"/>
    <cellStyle name="SAPBEXformats 19 2" xfId="14346"/>
    <cellStyle name="SAPBEXformats 19 3" xfId="14347"/>
    <cellStyle name="SAPBEXformats 2" xfId="14348"/>
    <cellStyle name="SAPBEXformats 20" xfId="14349"/>
    <cellStyle name="SAPBEXformats 20 2" xfId="14350"/>
    <cellStyle name="SAPBEXformats 20 3" xfId="14351"/>
    <cellStyle name="SAPBEXformats 21" xfId="14352"/>
    <cellStyle name="SAPBEXformats 21 2" xfId="14353"/>
    <cellStyle name="SAPBEXformats 21 3" xfId="14354"/>
    <cellStyle name="SAPBEXformats 22" xfId="14355"/>
    <cellStyle name="SAPBEXformats 22 2" xfId="14356"/>
    <cellStyle name="SAPBEXformats 22 3" xfId="14357"/>
    <cellStyle name="SAPBEXformats 23" xfId="14358"/>
    <cellStyle name="SAPBEXformats 23 2" xfId="14359"/>
    <cellStyle name="SAPBEXformats 23 3" xfId="14360"/>
    <cellStyle name="SAPBEXformats 24" xfId="14361"/>
    <cellStyle name="SAPBEXformats 24 2" xfId="14362"/>
    <cellStyle name="SAPBEXformats 24 3" xfId="14363"/>
    <cellStyle name="SAPBEXformats 25" xfId="14364"/>
    <cellStyle name="SAPBEXformats 25 2" xfId="14365"/>
    <cellStyle name="SAPBEXformats 25 3" xfId="14366"/>
    <cellStyle name="SAPBEXformats 26" xfId="14367"/>
    <cellStyle name="SAPBEXformats 26 2" xfId="14368"/>
    <cellStyle name="SAPBEXformats 26 3" xfId="14369"/>
    <cellStyle name="SAPBEXformats 27" xfId="14370"/>
    <cellStyle name="SAPBEXformats 27 2" xfId="14371"/>
    <cellStyle name="SAPBEXformats 27 3" xfId="14372"/>
    <cellStyle name="SAPBEXformats 28" xfId="14373"/>
    <cellStyle name="SAPBEXformats 29" xfId="32637"/>
    <cellStyle name="SAPBEXformats 3" xfId="14374"/>
    <cellStyle name="SAPBEXformats 30" xfId="32841"/>
    <cellStyle name="SAPBEXformats 4" xfId="14375"/>
    <cellStyle name="SAPBEXformats 5" xfId="14376"/>
    <cellStyle name="SAPBEXformats 6" xfId="14377"/>
    <cellStyle name="SAPBEXformats 6 10" xfId="14378"/>
    <cellStyle name="SAPBEXformats 6 10 2" xfId="14379"/>
    <cellStyle name="SAPBEXformats 6 10 3" xfId="14380"/>
    <cellStyle name="SAPBEXformats 6 11" xfId="14381"/>
    <cellStyle name="SAPBEXformats 6 11 2" xfId="14382"/>
    <cellStyle name="SAPBEXformats 6 11 3" xfId="14383"/>
    <cellStyle name="SAPBEXformats 6 12" xfId="14384"/>
    <cellStyle name="SAPBEXformats 6 12 2" xfId="14385"/>
    <cellStyle name="SAPBEXformats 6 12 3" xfId="14386"/>
    <cellStyle name="SAPBEXformats 6 13" xfId="14387"/>
    <cellStyle name="SAPBEXformats 6 13 2" xfId="14388"/>
    <cellStyle name="SAPBEXformats 6 13 3" xfId="14389"/>
    <cellStyle name="SAPBEXformats 6 14" xfId="14390"/>
    <cellStyle name="SAPBEXformats 6 14 2" xfId="14391"/>
    <cellStyle name="SAPBEXformats 6 14 3" xfId="14392"/>
    <cellStyle name="SAPBEXformats 6 15" xfId="14393"/>
    <cellStyle name="SAPBEXformats 6 15 2" xfId="14394"/>
    <cellStyle name="SAPBEXformats 6 15 3" xfId="14395"/>
    <cellStyle name="SAPBEXformats 6 16" xfId="14396"/>
    <cellStyle name="SAPBEXformats 6 2" xfId="14397"/>
    <cellStyle name="SAPBEXformats 6 2 2" xfId="14398"/>
    <cellStyle name="SAPBEXformats 6 2 3" xfId="14399"/>
    <cellStyle name="SAPBEXformats 6 3" xfId="14400"/>
    <cellStyle name="SAPBEXformats 6 3 2" xfId="14401"/>
    <cellStyle name="SAPBEXformats 6 3 3" xfId="14402"/>
    <cellStyle name="SAPBEXformats 6 4" xfId="14403"/>
    <cellStyle name="SAPBEXformats 6 4 2" xfId="14404"/>
    <cellStyle name="SAPBEXformats 6 4 3" xfId="14405"/>
    <cellStyle name="SAPBEXformats 6 5" xfId="14406"/>
    <cellStyle name="SAPBEXformats 6 5 2" xfId="14407"/>
    <cellStyle name="SAPBEXformats 6 5 3" xfId="14408"/>
    <cellStyle name="SAPBEXformats 6 6" xfId="14409"/>
    <cellStyle name="SAPBEXformats 6 6 2" xfId="14410"/>
    <cellStyle name="SAPBEXformats 6 6 3" xfId="14411"/>
    <cellStyle name="SAPBEXformats 6 7" xfId="14412"/>
    <cellStyle name="SAPBEXformats 6 7 2" xfId="14413"/>
    <cellStyle name="SAPBEXformats 6 7 3" xfId="14414"/>
    <cellStyle name="SAPBEXformats 6 8" xfId="14415"/>
    <cellStyle name="SAPBEXformats 6 8 2" xfId="14416"/>
    <cellStyle name="SAPBEXformats 6 8 3" xfId="14417"/>
    <cellStyle name="SAPBEXformats 6 9" xfId="14418"/>
    <cellStyle name="SAPBEXformats 6 9 2" xfId="14419"/>
    <cellStyle name="SAPBEXformats 6 9 3" xfId="14420"/>
    <cellStyle name="SAPBEXformats 7" xfId="14421"/>
    <cellStyle name="SAPBEXformats 7 10" xfId="14422"/>
    <cellStyle name="SAPBEXformats 7 10 2" xfId="14423"/>
    <cellStyle name="SAPBEXformats 7 10 3" xfId="14424"/>
    <cellStyle name="SAPBEXformats 7 11" xfId="14425"/>
    <cellStyle name="SAPBEXformats 7 11 2" xfId="14426"/>
    <cellStyle name="SAPBEXformats 7 11 3" xfId="14427"/>
    <cellStyle name="SAPBEXformats 7 12" xfId="14428"/>
    <cellStyle name="SAPBEXformats 7 12 2" xfId="14429"/>
    <cellStyle name="SAPBEXformats 7 12 3" xfId="14430"/>
    <cellStyle name="SAPBEXformats 7 13" xfId="14431"/>
    <cellStyle name="SAPBEXformats 7 13 2" xfId="14432"/>
    <cellStyle name="SAPBEXformats 7 13 3" xfId="14433"/>
    <cellStyle name="SAPBEXformats 7 14" xfId="14434"/>
    <cellStyle name="SAPBEXformats 7 14 2" xfId="14435"/>
    <cellStyle name="SAPBEXformats 7 14 3" xfId="14436"/>
    <cellStyle name="SAPBEXformats 7 15" xfId="14437"/>
    <cellStyle name="SAPBEXformats 7 15 2" xfId="14438"/>
    <cellStyle name="SAPBEXformats 7 15 3" xfId="14439"/>
    <cellStyle name="SAPBEXformats 7 16" xfId="14440"/>
    <cellStyle name="SAPBEXformats 7 2" xfId="14441"/>
    <cellStyle name="SAPBEXformats 7 2 2" xfId="14442"/>
    <cellStyle name="SAPBEXformats 7 2 3" xfId="14443"/>
    <cellStyle name="SAPBEXformats 7 3" xfId="14444"/>
    <cellStyle name="SAPBEXformats 7 3 2" xfId="14445"/>
    <cellStyle name="SAPBEXformats 7 3 3" xfId="14446"/>
    <cellStyle name="SAPBEXformats 7 4" xfId="14447"/>
    <cellStyle name="SAPBEXformats 7 4 2" xfId="14448"/>
    <cellStyle name="SAPBEXformats 7 4 3" xfId="14449"/>
    <cellStyle name="SAPBEXformats 7 5" xfId="14450"/>
    <cellStyle name="SAPBEXformats 7 5 2" xfId="14451"/>
    <cellStyle name="SAPBEXformats 7 5 3" xfId="14452"/>
    <cellStyle name="SAPBEXformats 7 6" xfId="14453"/>
    <cellStyle name="SAPBEXformats 7 6 2" xfId="14454"/>
    <cellStyle name="SAPBEXformats 7 6 3" xfId="14455"/>
    <cellStyle name="SAPBEXformats 7 7" xfId="14456"/>
    <cellStyle name="SAPBEXformats 7 7 2" xfId="14457"/>
    <cellStyle name="SAPBEXformats 7 7 3" xfId="14458"/>
    <cellStyle name="SAPBEXformats 7 8" xfId="14459"/>
    <cellStyle name="SAPBEXformats 7 8 2" xfId="14460"/>
    <cellStyle name="SAPBEXformats 7 8 3" xfId="14461"/>
    <cellStyle name="SAPBEXformats 7 9" xfId="14462"/>
    <cellStyle name="SAPBEXformats 7 9 2" xfId="14463"/>
    <cellStyle name="SAPBEXformats 7 9 3" xfId="14464"/>
    <cellStyle name="SAPBEXformats 8" xfId="14465"/>
    <cellStyle name="SAPBEXformats 8 10" xfId="14466"/>
    <cellStyle name="SAPBEXformats 8 10 2" xfId="14467"/>
    <cellStyle name="SAPBEXformats 8 10 3" xfId="14468"/>
    <cellStyle name="SAPBEXformats 8 11" xfId="14469"/>
    <cellStyle name="SAPBEXformats 8 11 2" xfId="14470"/>
    <cellStyle name="SAPBEXformats 8 11 3" xfId="14471"/>
    <cellStyle name="SAPBEXformats 8 12" xfId="14472"/>
    <cellStyle name="SAPBEXformats 8 12 2" xfId="14473"/>
    <cellStyle name="SAPBEXformats 8 12 3" xfId="14474"/>
    <cellStyle name="SAPBEXformats 8 13" xfId="14475"/>
    <cellStyle name="SAPBEXformats 8 13 2" xfId="14476"/>
    <cellStyle name="SAPBEXformats 8 13 3" xfId="14477"/>
    <cellStyle name="SAPBEXformats 8 14" xfId="14478"/>
    <cellStyle name="SAPBEXformats 8 14 2" xfId="14479"/>
    <cellStyle name="SAPBEXformats 8 14 3" xfId="14480"/>
    <cellStyle name="SAPBEXformats 8 15" xfId="14481"/>
    <cellStyle name="SAPBEXformats 8 15 2" xfId="14482"/>
    <cellStyle name="SAPBEXformats 8 15 3" xfId="14483"/>
    <cellStyle name="SAPBEXformats 8 16" xfId="14484"/>
    <cellStyle name="SAPBEXformats 8 2" xfId="14485"/>
    <cellStyle name="SAPBEXformats 8 2 2" xfId="14486"/>
    <cellStyle name="SAPBEXformats 8 2 3" xfId="14487"/>
    <cellStyle name="SAPBEXformats 8 3" xfId="14488"/>
    <cellStyle name="SAPBEXformats 8 3 2" xfId="14489"/>
    <cellStyle name="SAPBEXformats 8 3 3" xfId="14490"/>
    <cellStyle name="SAPBEXformats 8 4" xfId="14491"/>
    <cellStyle name="SAPBEXformats 8 4 2" xfId="14492"/>
    <cellStyle name="SAPBEXformats 8 4 3" xfId="14493"/>
    <cellStyle name="SAPBEXformats 8 5" xfId="14494"/>
    <cellStyle name="SAPBEXformats 8 5 2" xfId="14495"/>
    <cellStyle name="SAPBEXformats 8 5 3" xfId="14496"/>
    <cellStyle name="SAPBEXformats 8 6" xfId="14497"/>
    <cellStyle name="SAPBEXformats 8 6 2" xfId="14498"/>
    <cellStyle name="SAPBEXformats 8 6 3" xfId="14499"/>
    <cellStyle name="SAPBEXformats 8 7" xfId="14500"/>
    <cellStyle name="SAPBEXformats 8 7 2" xfId="14501"/>
    <cellStyle name="SAPBEXformats 8 7 3" xfId="14502"/>
    <cellStyle name="SAPBEXformats 8 8" xfId="14503"/>
    <cellStyle name="SAPBEXformats 8 8 2" xfId="14504"/>
    <cellStyle name="SAPBEXformats 8 8 3" xfId="14505"/>
    <cellStyle name="SAPBEXformats 8 9" xfId="14506"/>
    <cellStyle name="SAPBEXformats 8 9 2" xfId="14507"/>
    <cellStyle name="SAPBEXformats 8 9 3" xfId="14508"/>
    <cellStyle name="SAPBEXformats 9" xfId="14509"/>
    <cellStyle name="SAPBEXformats 9 10" xfId="14510"/>
    <cellStyle name="SAPBEXformats 9 10 2" xfId="14511"/>
    <cellStyle name="SAPBEXformats 9 10 3" xfId="14512"/>
    <cellStyle name="SAPBEXformats 9 11" xfId="14513"/>
    <cellStyle name="SAPBEXformats 9 11 2" xfId="14514"/>
    <cellStyle name="SAPBEXformats 9 11 3" xfId="14515"/>
    <cellStyle name="SAPBEXformats 9 12" xfId="14516"/>
    <cellStyle name="SAPBEXformats 9 12 2" xfId="14517"/>
    <cellStyle name="SAPBEXformats 9 12 3" xfId="14518"/>
    <cellStyle name="SAPBEXformats 9 13" xfId="14519"/>
    <cellStyle name="SAPBEXformats 9 13 2" xfId="14520"/>
    <cellStyle name="SAPBEXformats 9 13 3" xfId="14521"/>
    <cellStyle name="SAPBEXformats 9 14" xfId="14522"/>
    <cellStyle name="SAPBEXformats 9 14 2" xfId="14523"/>
    <cellStyle name="SAPBEXformats 9 14 3" xfId="14524"/>
    <cellStyle name="SAPBEXformats 9 15" xfId="14525"/>
    <cellStyle name="SAPBEXformats 9 15 2" xfId="14526"/>
    <cellStyle name="SAPBEXformats 9 15 3" xfId="14527"/>
    <cellStyle name="SAPBEXformats 9 16" xfId="14528"/>
    <cellStyle name="SAPBEXformats 9 2" xfId="14529"/>
    <cellStyle name="SAPBEXformats 9 2 2" xfId="14530"/>
    <cellStyle name="SAPBEXformats 9 2 3" xfId="14531"/>
    <cellStyle name="SAPBEXformats 9 3" xfId="14532"/>
    <cellStyle name="SAPBEXformats 9 3 2" xfId="14533"/>
    <cellStyle name="SAPBEXformats 9 3 3" xfId="14534"/>
    <cellStyle name="SAPBEXformats 9 4" xfId="14535"/>
    <cellStyle name="SAPBEXformats 9 4 2" xfId="14536"/>
    <cellStyle name="SAPBEXformats 9 4 3" xfId="14537"/>
    <cellStyle name="SAPBEXformats 9 5" xfId="14538"/>
    <cellStyle name="SAPBEXformats 9 5 2" xfId="14539"/>
    <cellStyle name="SAPBEXformats 9 5 3" xfId="14540"/>
    <cellStyle name="SAPBEXformats 9 6" xfId="14541"/>
    <cellStyle name="SAPBEXformats 9 6 2" xfId="14542"/>
    <cellStyle name="SAPBEXformats 9 6 3" xfId="14543"/>
    <cellStyle name="SAPBEXformats 9 7" xfId="14544"/>
    <cellStyle name="SAPBEXformats 9 7 2" xfId="14545"/>
    <cellStyle name="SAPBEXformats 9 7 3" xfId="14546"/>
    <cellStyle name="SAPBEXformats 9 8" xfId="14547"/>
    <cellStyle name="SAPBEXformats 9 8 2" xfId="14548"/>
    <cellStyle name="SAPBEXformats 9 8 3" xfId="14549"/>
    <cellStyle name="SAPBEXformats 9 9" xfId="14550"/>
    <cellStyle name="SAPBEXformats 9 9 2" xfId="14551"/>
    <cellStyle name="SAPBEXformats 9 9 3" xfId="14552"/>
    <cellStyle name="SAPBEXheaderItem" xfId="14553"/>
    <cellStyle name="SAPBEXheaderItem 10" xfId="14554"/>
    <cellStyle name="SAPBEXheaderItem 10 10" xfId="14555"/>
    <cellStyle name="SAPBEXheaderItem 10 10 2" xfId="14556"/>
    <cellStyle name="SAPBEXheaderItem 10 11" xfId="14557"/>
    <cellStyle name="SAPBEXheaderItem 10 11 2" xfId="14558"/>
    <cellStyle name="SAPBEXheaderItem 10 12" xfId="14559"/>
    <cellStyle name="SAPBEXheaderItem 10 12 2" xfId="14560"/>
    <cellStyle name="SAPBEXheaderItem 10 13" xfId="14561"/>
    <cellStyle name="SAPBEXheaderItem 10 13 2" xfId="14562"/>
    <cellStyle name="SAPBEXheaderItem 10 14" xfId="14563"/>
    <cellStyle name="SAPBEXheaderItem 10 14 2" xfId="14564"/>
    <cellStyle name="SAPBEXheaderItem 10 15" xfId="14565"/>
    <cellStyle name="SAPBEXheaderItem 10 15 2" xfId="14566"/>
    <cellStyle name="SAPBEXheaderItem 10 2" xfId="14567"/>
    <cellStyle name="SAPBEXheaderItem 10 2 2" xfId="14568"/>
    <cellStyle name="SAPBEXheaderItem 10 3" xfId="14569"/>
    <cellStyle name="SAPBEXheaderItem 10 3 2" xfId="14570"/>
    <cellStyle name="SAPBEXheaderItem 10 4" xfId="14571"/>
    <cellStyle name="SAPBEXheaderItem 10 4 2" xfId="14572"/>
    <cellStyle name="SAPBEXheaderItem 10 5" xfId="14573"/>
    <cellStyle name="SAPBEXheaderItem 10 5 2" xfId="14574"/>
    <cellStyle name="SAPBEXheaderItem 10 6" xfId="14575"/>
    <cellStyle name="SAPBEXheaderItem 10 6 2" xfId="14576"/>
    <cellStyle name="SAPBEXheaderItem 10 7" xfId="14577"/>
    <cellStyle name="SAPBEXheaderItem 10 7 2" xfId="14578"/>
    <cellStyle name="SAPBEXheaderItem 10 8" xfId="14579"/>
    <cellStyle name="SAPBEXheaderItem 10 8 2" xfId="14580"/>
    <cellStyle name="SAPBEXheaderItem 10 9" xfId="14581"/>
    <cellStyle name="SAPBEXheaderItem 10 9 2" xfId="14582"/>
    <cellStyle name="SAPBEXheaderItem 11" xfId="14583"/>
    <cellStyle name="SAPBEXheaderItem 11 10" xfId="14584"/>
    <cellStyle name="SAPBEXheaderItem 11 10 2" xfId="14585"/>
    <cellStyle name="SAPBEXheaderItem 11 11" xfId="14586"/>
    <cellStyle name="SAPBEXheaderItem 11 11 2" xfId="14587"/>
    <cellStyle name="SAPBEXheaderItem 11 12" xfId="14588"/>
    <cellStyle name="SAPBEXheaderItem 11 12 2" xfId="14589"/>
    <cellStyle name="SAPBEXheaderItem 11 13" xfId="14590"/>
    <cellStyle name="SAPBEXheaderItem 11 13 2" xfId="14591"/>
    <cellStyle name="SAPBEXheaderItem 11 14" xfId="14592"/>
    <cellStyle name="SAPBEXheaderItem 11 14 2" xfId="14593"/>
    <cellStyle name="SAPBEXheaderItem 11 15" xfId="14594"/>
    <cellStyle name="SAPBEXheaderItem 11 15 2" xfId="14595"/>
    <cellStyle name="SAPBEXheaderItem 11 2" xfId="14596"/>
    <cellStyle name="SAPBEXheaderItem 11 2 2" xfId="14597"/>
    <cellStyle name="SAPBEXheaderItem 11 3" xfId="14598"/>
    <cellStyle name="SAPBEXheaderItem 11 3 2" xfId="14599"/>
    <cellStyle name="SAPBEXheaderItem 11 4" xfId="14600"/>
    <cellStyle name="SAPBEXheaderItem 11 4 2" xfId="14601"/>
    <cellStyle name="SAPBEXheaderItem 11 5" xfId="14602"/>
    <cellStyle name="SAPBEXheaderItem 11 5 2" xfId="14603"/>
    <cellStyle name="SAPBEXheaderItem 11 6" xfId="14604"/>
    <cellStyle name="SAPBEXheaderItem 11 6 2" xfId="14605"/>
    <cellStyle name="SAPBEXheaderItem 11 7" xfId="14606"/>
    <cellStyle name="SAPBEXheaderItem 11 7 2" xfId="14607"/>
    <cellStyle name="SAPBEXheaderItem 11 8" xfId="14608"/>
    <cellStyle name="SAPBEXheaderItem 11 8 2" xfId="14609"/>
    <cellStyle name="SAPBEXheaderItem 11 9" xfId="14610"/>
    <cellStyle name="SAPBEXheaderItem 11 9 2" xfId="14611"/>
    <cellStyle name="SAPBEXheaderItem 12" xfId="14612"/>
    <cellStyle name="SAPBEXheaderItem 12 10" xfId="14613"/>
    <cellStyle name="SAPBEXheaderItem 12 10 2" xfId="14614"/>
    <cellStyle name="SAPBEXheaderItem 12 11" xfId="14615"/>
    <cellStyle name="SAPBEXheaderItem 12 11 2" xfId="14616"/>
    <cellStyle name="SAPBEXheaderItem 12 12" xfId="14617"/>
    <cellStyle name="SAPBEXheaderItem 12 12 2" xfId="14618"/>
    <cellStyle name="SAPBEXheaderItem 12 13" xfId="14619"/>
    <cellStyle name="SAPBEXheaderItem 12 13 2" xfId="14620"/>
    <cellStyle name="SAPBEXheaderItem 12 14" xfId="14621"/>
    <cellStyle name="SAPBEXheaderItem 12 14 2" xfId="14622"/>
    <cellStyle name="SAPBEXheaderItem 12 15" xfId="14623"/>
    <cellStyle name="SAPBEXheaderItem 12 15 2" xfId="14624"/>
    <cellStyle name="SAPBEXheaderItem 12 2" xfId="14625"/>
    <cellStyle name="SAPBEXheaderItem 12 2 2" xfId="14626"/>
    <cellStyle name="SAPBEXheaderItem 12 3" xfId="14627"/>
    <cellStyle name="SAPBEXheaderItem 12 3 2" xfId="14628"/>
    <cellStyle name="SAPBEXheaderItem 12 4" xfId="14629"/>
    <cellStyle name="SAPBEXheaderItem 12 4 2" xfId="14630"/>
    <cellStyle name="SAPBEXheaderItem 12 5" xfId="14631"/>
    <cellStyle name="SAPBEXheaderItem 12 5 2" xfId="14632"/>
    <cellStyle name="SAPBEXheaderItem 12 6" xfId="14633"/>
    <cellStyle name="SAPBEXheaderItem 12 6 2" xfId="14634"/>
    <cellStyle name="SAPBEXheaderItem 12 7" xfId="14635"/>
    <cellStyle name="SAPBEXheaderItem 12 7 2" xfId="14636"/>
    <cellStyle name="SAPBEXheaderItem 12 8" xfId="14637"/>
    <cellStyle name="SAPBEXheaderItem 12 8 2" xfId="14638"/>
    <cellStyle name="SAPBEXheaderItem 12 9" xfId="14639"/>
    <cellStyle name="SAPBEXheaderItem 12 9 2" xfId="14640"/>
    <cellStyle name="SAPBEXheaderItem 13" xfId="14641"/>
    <cellStyle name="SAPBEXheaderItem 13 10" xfId="14642"/>
    <cellStyle name="SAPBEXheaderItem 13 10 2" xfId="14643"/>
    <cellStyle name="SAPBEXheaderItem 13 11" xfId="14644"/>
    <cellStyle name="SAPBEXheaderItem 13 11 2" xfId="14645"/>
    <cellStyle name="SAPBEXheaderItem 13 12" xfId="14646"/>
    <cellStyle name="SAPBEXheaderItem 13 12 2" xfId="14647"/>
    <cellStyle name="SAPBEXheaderItem 13 13" xfId="14648"/>
    <cellStyle name="SAPBEXheaderItem 13 13 2" xfId="14649"/>
    <cellStyle name="SAPBEXheaderItem 13 14" xfId="14650"/>
    <cellStyle name="SAPBEXheaderItem 13 14 2" xfId="14651"/>
    <cellStyle name="SAPBEXheaderItem 13 15" xfId="14652"/>
    <cellStyle name="SAPBEXheaderItem 13 15 2" xfId="14653"/>
    <cellStyle name="SAPBEXheaderItem 13 2" xfId="14654"/>
    <cellStyle name="SAPBEXheaderItem 13 2 2" xfId="14655"/>
    <cellStyle name="SAPBEXheaderItem 13 3" xfId="14656"/>
    <cellStyle name="SAPBEXheaderItem 13 3 2" xfId="14657"/>
    <cellStyle name="SAPBEXheaderItem 13 4" xfId="14658"/>
    <cellStyle name="SAPBEXheaderItem 13 4 2" xfId="14659"/>
    <cellStyle name="SAPBEXheaderItem 13 5" xfId="14660"/>
    <cellStyle name="SAPBEXheaderItem 13 5 2" xfId="14661"/>
    <cellStyle name="SAPBEXheaderItem 13 6" xfId="14662"/>
    <cellStyle name="SAPBEXheaderItem 13 6 2" xfId="14663"/>
    <cellStyle name="SAPBEXheaderItem 13 7" xfId="14664"/>
    <cellStyle name="SAPBEXheaderItem 13 7 2" xfId="14665"/>
    <cellStyle name="SAPBEXheaderItem 13 8" xfId="14666"/>
    <cellStyle name="SAPBEXheaderItem 13 8 2" xfId="14667"/>
    <cellStyle name="SAPBEXheaderItem 13 9" xfId="14668"/>
    <cellStyle name="SAPBEXheaderItem 13 9 2" xfId="14669"/>
    <cellStyle name="SAPBEXheaderItem 14" xfId="14670"/>
    <cellStyle name="SAPBEXheaderItem 14 2" xfId="14671"/>
    <cellStyle name="SAPBEXheaderItem 15" xfId="14672"/>
    <cellStyle name="SAPBEXheaderItem 15 2" xfId="14673"/>
    <cellStyle name="SAPBEXheaderItem 16" xfId="14674"/>
    <cellStyle name="SAPBEXheaderItem 16 2" xfId="14675"/>
    <cellStyle name="SAPBEXheaderItem 17" xfId="14676"/>
    <cellStyle name="SAPBEXheaderItem 17 2" xfId="14677"/>
    <cellStyle name="SAPBEXheaderItem 18" xfId="14678"/>
    <cellStyle name="SAPBEXheaderItem 18 2" xfId="14679"/>
    <cellStyle name="SAPBEXheaderItem 19" xfId="14680"/>
    <cellStyle name="SAPBEXheaderItem 19 2" xfId="14681"/>
    <cellStyle name="SAPBEXheaderItem 2" xfId="14682"/>
    <cellStyle name="SAPBEXheaderItem 20" xfId="14683"/>
    <cellStyle name="SAPBEXheaderItem 20 2" xfId="14684"/>
    <cellStyle name="SAPBEXheaderItem 21" xfId="14685"/>
    <cellStyle name="SAPBEXheaderItem 21 2" xfId="14686"/>
    <cellStyle name="SAPBEXheaderItem 22" xfId="14687"/>
    <cellStyle name="SAPBEXheaderItem 22 2" xfId="14688"/>
    <cellStyle name="SAPBEXheaderItem 23" xfId="14689"/>
    <cellStyle name="SAPBEXheaderItem 23 2" xfId="14690"/>
    <cellStyle name="SAPBEXheaderItem 24" xfId="14691"/>
    <cellStyle name="SAPBEXheaderItem 24 2" xfId="14692"/>
    <cellStyle name="SAPBEXheaderItem 25" xfId="14693"/>
    <cellStyle name="SAPBEXheaderItem 25 2" xfId="14694"/>
    <cellStyle name="SAPBEXheaderItem 26" xfId="14695"/>
    <cellStyle name="SAPBEXheaderItem 26 2" xfId="14696"/>
    <cellStyle name="SAPBEXheaderItem 27" xfId="14697"/>
    <cellStyle name="SAPBEXheaderItem 27 2" xfId="14698"/>
    <cellStyle name="SAPBEXheaderItem 28" xfId="32636"/>
    <cellStyle name="SAPBEXheaderItem 29" xfId="32840"/>
    <cellStyle name="SAPBEXheaderItem 3" xfId="14699"/>
    <cellStyle name="SAPBEXheaderItem 4" xfId="14700"/>
    <cellStyle name="SAPBEXheaderItem 5" xfId="14701"/>
    <cellStyle name="SAPBEXheaderItem 6" xfId="14702"/>
    <cellStyle name="SAPBEXheaderItem 6 10" xfId="14703"/>
    <cellStyle name="SAPBEXheaderItem 6 10 2" xfId="14704"/>
    <cellStyle name="SAPBEXheaderItem 6 11" xfId="14705"/>
    <cellStyle name="SAPBEXheaderItem 6 11 2" xfId="14706"/>
    <cellStyle name="SAPBEXheaderItem 6 12" xfId="14707"/>
    <cellStyle name="SAPBEXheaderItem 6 12 2" xfId="14708"/>
    <cellStyle name="SAPBEXheaderItem 6 13" xfId="14709"/>
    <cellStyle name="SAPBEXheaderItem 6 13 2" xfId="14710"/>
    <cellStyle name="SAPBEXheaderItem 6 14" xfId="14711"/>
    <cellStyle name="SAPBEXheaderItem 6 14 2" xfId="14712"/>
    <cellStyle name="SAPBEXheaderItem 6 15" xfId="14713"/>
    <cellStyle name="SAPBEXheaderItem 6 15 2" xfId="14714"/>
    <cellStyle name="SAPBEXheaderItem 6 2" xfId="14715"/>
    <cellStyle name="SAPBEXheaderItem 6 2 2" xfId="14716"/>
    <cellStyle name="SAPBEXheaderItem 6 3" xfId="14717"/>
    <cellStyle name="SAPBEXheaderItem 6 3 2" xfId="14718"/>
    <cellStyle name="SAPBEXheaderItem 6 4" xfId="14719"/>
    <cellStyle name="SAPBEXheaderItem 6 4 2" xfId="14720"/>
    <cellStyle name="SAPBEXheaderItem 6 5" xfId="14721"/>
    <cellStyle name="SAPBEXheaderItem 6 5 2" xfId="14722"/>
    <cellStyle name="SAPBEXheaderItem 6 6" xfId="14723"/>
    <cellStyle name="SAPBEXheaderItem 6 6 2" xfId="14724"/>
    <cellStyle name="SAPBEXheaderItem 6 7" xfId="14725"/>
    <cellStyle name="SAPBEXheaderItem 6 7 2" xfId="14726"/>
    <cellStyle name="SAPBEXheaderItem 6 8" xfId="14727"/>
    <cellStyle name="SAPBEXheaderItem 6 8 2" xfId="14728"/>
    <cellStyle name="SAPBEXheaderItem 6 9" xfId="14729"/>
    <cellStyle name="SAPBEXheaderItem 6 9 2" xfId="14730"/>
    <cellStyle name="SAPBEXheaderItem 7" xfId="14731"/>
    <cellStyle name="SAPBEXheaderItem 7 10" xfId="14732"/>
    <cellStyle name="SAPBEXheaderItem 7 10 2" xfId="14733"/>
    <cellStyle name="SAPBEXheaderItem 7 11" xfId="14734"/>
    <cellStyle name="SAPBEXheaderItem 7 11 2" xfId="14735"/>
    <cellStyle name="SAPBEXheaderItem 7 12" xfId="14736"/>
    <cellStyle name="SAPBEXheaderItem 7 12 2" xfId="14737"/>
    <cellStyle name="SAPBEXheaderItem 7 13" xfId="14738"/>
    <cellStyle name="SAPBEXheaderItem 7 13 2" xfId="14739"/>
    <cellStyle name="SAPBEXheaderItem 7 14" xfId="14740"/>
    <cellStyle name="SAPBEXheaderItem 7 14 2" xfId="14741"/>
    <cellStyle name="SAPBEXheaderItem 7 15" xfId="14742"/>
    <cellStyle name="SAPBEXheaderItem 7 15 2" xfId="14743"/>
    <cellStyle name="SAPBEXheaderItem 7 2" xfId="14744"/>
    <cellStyle name="SAPBEXheaderItem 7 2 2" xfId="14745"/>
    <cellStyle name="SAPBEXheaderItem 7 3" xfId="14746"/>
    <cellStyle name="SAPBEXheaderItem 7 3 2" xfId="14747"/>
    <cellStyle name="SAPBEXheaderItem 7 4" xfId="14748"/>
    <cellStyle name="SAPBEXheaderItem 7 4 2" xfId="14749"/>
    <cellStyle name="SAPBEXheaderItem 7 5" xfId="14750"/>
    <cellStyle name="SAPBEXheaderItem 7 5 2" xfId="14751"/>
    <cellStyle name="SAPBEXheaderItem 7 6" xfId="14752"/>
    <cellStyle name="SAPBEXheaderItem 7 6 2" xfId="14753"/>
    <cellStyle name="SAPBEXheaderItem 7 7" xfId="14754"/>
    <cellStyle name="SAPBEXheaderItem 7 7 2" xfId="14755"/>
    <cellStyle name="SAPBEXheaderItem 7 8" xfId="14756"/>
    <cellStyle name="SAPBEXheaderItem 7 8 2" xfId="14757"/>
    <cellStyle name="SAPBEXheaderItem 7 9" xfId="14758"/>
    <cellStyle name="SAPBEXheaderItem 7 9 2" xfId="14759"/>
    <cellStyle name="SAPBEXheaderItem 8" xfId="14760"/>
    <cellStyle name="SAPBEXheaderItem 8 10" xfId="14761"/>
    <cellStyle name="SAPBEXheaderItem 8 10 2" xfId="14762"/>
    <cellStyle name="SAPBEXheaderItem 8 11" xfId="14763"/>
    <cellStyle name="SAPBEXheaderItem 8 11 2" xfId="14764"/>
    <cellStyle name="SAPBEXheaderItem 8 12" xfId="14765"/>
    <cellStyle name="SAPBEXheaderItem 8 12 2" xfId="14766"/>
    <cellStyle name="SAPBEXheaderItem 8 13" xfId="14767"/>
    <cellStyle name="SAPBEXheaderItem 8 13 2" xfId="14768"/>
    <cellStyle name="SAPBEXheaderItem 8 14" xfId="14769"/>
    <cellStyle name="SAPBEXheaderItem 8 14 2" xfId="14770"/>
    <cellStyle name="SAPBEXheaderItem 8 15" xfId="14771"/>
    <cellStyle name="SAPBEXheaderItem 8 15 2" xfId="14772"/>
    <cellStyle name="SAPBEXheaderItem 8 2" xfId="14773"/>
    <cellStyle name="SAPBEXheaderItem 8 2 2" xfId="14774"/>
    <cellStyle name="SAPBEXheaderItem 8 3" xfId="14775"/>
    <cellStyle name="SAPBEXheaderItem 8 3 2" xfId="14776"/>
    <cellStyle name="SAPBEXheaderItem 8 4" xfId="14777"/>
    <cellStyle name="SAPBEXheaderItem 8 4 2" xfId="14778"/>
    <cellStyle name="SAPBEXheaderItem 8 5" xfId="14779"/>
    <cellStyle name="SAPBEXheaderItem 8 5 2" xfId="14780"/>
    <cellStyle name="SAPBEXheaderItem 8 6" xfId="14781"/>
    <cellStyle name="SAPBEXheaderItem 8 6 2" xfId="14782"/>
    <cellStyle name="SAPBEXheaderItem 8 7" xfId="14783"/>
    <cellStyle name="SAPBEXheaderItem 8 7 2" xfId="14784"/>
    <cellStyle name="SAPBEXheaderItem 8 8" xfId="14785"/>
    <cellStyle name="SAPBEXheaderItem 8 8 2" xfId="14786"/>
    <cellStyle name="SAPBEXheaderItem 8 9" xfId="14787"/>
    <cellStyle name="SAPBEXheaderItem 8 9 2" xfId="14788"/>
    <cellStyle name="SAPBEXheaderItem 9" xfId="14789"/>
    <cellStyle name="SAPBEXheaderItem 9 10" xfId="14790"/>
    <cellStyle name="SAPBEXheaderItem 9 10 2" xfId="14791"/>
    <cellStyle name="SAPBEXheaderItem 9 11" xfId="14792"/>
    <cellStyle name="SAPBEXheaderItem 9 11 2" xfId="14793"/>
    <cellStyle name="SAPBEXheaderItem 9 12" xfId="14794"/>
    <cellStyle name="SAPBEXheaderItem 9 12 2" xfId="14795"/>
    <cellStyle name="SAPBEXheaderItem 9 13" xfId="14796"/>
    <cellStyle name="SAPBEXheaderItem 9 13 2" xfId="14797"/>
    <cellStyle name="SAPBEXheaderItem 9 14" xfId="14798"/>
    <cellStyle name="SAPBEXheaderItem 9 14 2" xfId="14799"/>
    <cellStyle name="SAPBEXheaderItem 9 15" xfId="14800"/>
    <cellStyle name="SAPBEXheaderItem 9 15 2" xfId="14801"/>
    <cellStyle name="SAPBEXheaderItem 9 2" xfId="14802"/>
    <cellStyle name="SAPBEXheaderItem 9 2 2" xfId="14803"/>
    <cellStyle name="SAPBEXheaderItem 9 3" xfId="14804"/>
    <cellStyle name="SAPBEXheaderItem 9 3 2" xfId="14805"/>
    <cellStyle name="SAPBEXheaderItem 9 4" xfId="14806"/>
    <cellStyle name="SAPBEXheaderItem 9 4 2" xfId="14807"/>
    <cellStyle name="SAPBEXheaderItem 9 5" xfId="14808"/>
    <cellStyle name="SAPBEXheaderItem 9 5 2" xfId="14809"/>
    <cellStyle name="SAPBEXheaderItem 9 6" xfId="14810"/>
    <cellStyle name="SAPBEXheaderItem 9 6 2" xfId="14811"/>
    <cellStyle name="SAPBEXheaderItem 9 7" xfId="14812"/>
    <cellStyle name="SAPBEXheaderItem 9 7 2" xfId="14813"/>
    <cellStyle name="SAPBEXheaderItem 9 8" xfId="14814"/>
    <cellStyle name="SAPBEXheaderItem 9 8 2" xfId="14815"/>
    <cellStyle name="SAPBEXheaderItem 9 9" xfId="14816"/>
    <cellStyle name="SAPBEXheaderItem 9 9 2" xfId="14817"/>
    <cellStyle name="SAPBEXheaderText" xfId="14818"/>
    <cellStyle name="SAPBEXheaderText 10" xfId="14819"/>
    <cellStyle name="SAPBEXheaderText 10 10" xfId="14820"/>
    <cellStyle name="SAPBEXheaderText 10 10 2" xfId="14821"/>
    <cellStyle name="SAPBEXheaderText 10 11" xfId="14822"/>
    <cellStyle name="SAPBEXheaderText 10 11 2" xfId="14823"/>
    <cellStyle name="SAPBEXheaderText 10 12" xfId="14824"/>
    <cellStyle name="SAPBEXheaderText 10 12 2" xfId="14825"/>
    <cellStyle name="SAPBEXheaderText 10 13" xfId="14826"/>
    <cellStyle name="SAPBEXheaderText 10 13 2" xfId="14827"/>
    <cellStyle name="SAPBEXheaderText 10 14" xfId="14828"/>
    <cellStyle name="SAPBEXheaderText 10 14 2" xfId="14829"/>
    <cellStyle name="SAPBEXheaderText 10 15" xfId="14830"/>
    <cellStyle name="SAPBEXheaderText 10 15 2" xfId="14831"/>
    <cellStyle name="SAPBEXheaderText 10 2" xfId="14832"/>
    <cellStyle name="SAPBEXheaderText 10 2 2" xfId="14833"/>
    <cellStyle name="SAPBEXheaderText 10 3" xfId="14834"/>
    <cellStyle name="SAPBEXheaderText 10 3 2" xfId="14835"/>
    <cellStyle name="SAPBEXheaderText 10 4" xfId="14836"/>
    <cellStyle name="SAPBEXheaderText 10 4 2" xfId="14837"/>
    <cellStyle name="SAPBEXheaderText 10 5" xfId="14838"/>
    <cellStyle name="SAPBEXheaderText 10 5 2" xfId="14839"/>
    <cellStyle name="SAPBEXheaderText 10 6" xfId="14840"/>
    <cellStyle name="SAPBEXheaderText 10 6 2" xfId="14841"/>
    <cellStyle name="SAPBEXheaderText 10 7" xfId="14842"/>
    <cellStyle name="SAPBEXheaderText 10 7 2" xfId="14843"/>
    <cellStyle name="SAPBEXheaderText 10 8" xfId="14844"/>
    <cellStyle name="SAPBEXheaderText 10 8 2" xfId="14845"/>
    <cellStyle name="SAPBEXheaderText 10 9" xfId="14846"/>
    <cellStyle name="SAPBEXheaderText 10 9 2" xfId="14847"/>
    <cellStyle name="SAPBEXheaderText 11" xfId="14848"/>
    <cellStyle name="SAPBEXheaderText 11 10" xfId="14849"/>
    <cellStyle name="SAPBEXheaderText 11 10 2" xfId="14850"/>
    <cellStyle name="SAPBEXheaderText 11 11" xfId="14851"/>
    <cellStyle name="SAPBEXheaderText 11 11 2" xfId="14852"/>
    <cellStyle name="SAPBEXheaderText 11 12" xfId="14853"/>
    <cellStyle name="SAPBEXheaderText 11 12 2" xfId="14854"/>
    <cellStyle name="SAPBEXheaderText 11 13" xfId="14855"/>
    <cellStyle name="SAPBEXheaderText 11 13 2" xfId="14856"/>
    <cellStyle name="SAPBEXheaderText 11 14" xfId="14857"/>
    <cellStyle name="SAPBEXheaderText 11 14 2" xfId="14858"/>
    <cellStyle name="SAPBEXheaderText 11 15" xfId="14859"/>
    <cellStyle name="SAPBEXheaderText 11 15 2" xfId="14860"/>
    <cellStyle name="SAPBEXheaderText 11 2" xfId="14861"/>
    <cellStyle name="SAPBEXheaderText 11 2 2" xfId="14862"/>
    <cellStyle name="SAPBEXheaderText 11 3" xfId="14863"/>
    <cellStyle name="SAPBEXheaderText 11 3 2" xfId="14864"/>
    <cellStyle name="SAPBEXheaderText 11 4" xfId="14865"/>
    <cellStyle name="SAPBEXheaderText 11 4 2" xfId="14866"/>
    <cellStyle name="SAPBEXheaderText 11 5" xfId="14867"/>
    <cellStyle name="SAPBEXheaderText 11 5 2" xfId="14868"/>
    <cellStyle name="SAPBEXheaderText 11 6" xfId="14869"/>
    <cellStyle name="SAPBEXheaderText 11 6 2" xfId="14870"/>
    <cellStyle name="SAPBEXheaderText 11 7" xfId="14871"/>
    <cellStyle name="SAPBEXheaderText 11 7 2" xfId="14872"/>
    <cellStyle name="SAPBEXheaderText 11 8" xfId="14873"/>
    <cellStyle name="SAPBEXheaderText 11 8 2" xfId="14874"/>
    <cellStyle name="SAPBEXheaderText 11 9" xfId="14875"/>
    <cellStyle name="SAPBEXheaderText 11 9 2" xfId="14876"/>
    <cellStyle name="SAPBEXheaderText 12" xfId="14877"/>
    <cellStyle name="SAPBEXheaderText 12 10" xfId="14878"/>
    <cellStyle name="SAPBEXheaderText 12 10 2" xfId="14879"/>
    <cellStyle name="SAPBEXheaderText 12 11" xfId="14880"/>
    <cellStyle name="SAPBEXheaderText 12 11 2" xfId="14881"/>
    <cellStyle name="SAPBEXheaderText 12 12" xfId="14882"/>
    <cellStyle name="SAPBEXheaderText 12 12 2" xfId="14883"/>
    <cellStyle name="SAPBEXheaderText 12 13" xfId="14884"/>
    <cellStyle name="SAPBEXheaderText 12 13 2" xfId="14885"/>
    <cellStyle name="SAPBEXheaderText 12 14" xfId="14886"/>
    <cellStyle name="SAPBEXheaderText 12 14 2" xfId="14887"/>
    <cellStyle name="SAPBEXheaderText 12 15" xfId="14888"/>
    <cellStyle name="SAPBEXheaderText 12 15 2" xfId="14889"/>
    <cellStyle name="SAPBEXheaderText 12 2" xfId="14890"/>
    <cellStyle name="SAPBEXheaderText 12 2 2" xfId="14891"/>
    <cellStyle name="SAPBEXheaderText 12 3" xfId="14892"/>
    <cellStyle name="SAPBEXheaderText 12 3 2" xfId="14893"/>
    <cellStyle name="SAPBEXheaderText 12 4" xfId="14894"/>
    <cellStyle name="SAPBEXheaderText 12 4 2" xfId="14895"/>
    <cellStyle name="SAPBEXheaderText 12 5" xfId="14896"/>
    <cellStyle name="SAPBEXheaderText 12 5 2" xfId="14897"/>
    <cellStyle name="SAPBEXheaderText 12 6" xfId="14898"/>
    <cellStyle name="SAPBEXheaderText 12 6 2" xfId="14899"/>
    <cellStyle name="SAPBEXheaderText 12 7" xfId="14900"/>
    <cellStyle name="SAPBEXheaderText 12 7 2" xfId="14901"/>
    <cellStyle name="SAPBEXheaderText 12 8" xfId="14902"/>
    <cellStyle name="SAPBEXheaderText 12 8 2" xfId="14903"/>
    <cellStyle name="SAPBEXheaderText 12 9" xfId="14904"/>
    <cellStyle name="SAPBEXheaderText 12 9 2" xfId="14905"/>
    <cellStyle name="SAPBEXheaderText 13" xfId="14906"/>
    <cellStyle name="SAPBEXheaderText 13 10" xfId="14907"/>
    <cellStyle name="SAPBEXheaderText 13 10 2" xfId="14908"/>
    <cellStyle name="SAPBEXheaderText 13 11" xfId="14909"/>
    <cellStyle name="SAPBEXheaderText 13 11 2" xfId="14910"/>
    <cellStyle name="SAPBEXheaderText 13 12" xfId="14911"/>
    <cellStyle name="SAPBEXheaderText 13 12 2" xfId="14912"/>
    <cellStyle name="SAPBEXheaderText 13 13" xfId="14913"/>
    <cellStyle name="SAPBEXheaderText 13 13 2" xfId="14914"/>
    <cellStyle name="SAPBEXheaderText 13 14" xfId="14915"/>
    <cellStyle name="SAPBEXheaderText 13 14 2" xfId="14916"/>
    <cellStyle name="SAPBEXheaderText 13 15" xfId="14917"/>
    <cellStyle name="SAPBEXheaderText 13 15 2" xfId="14918"/>
    <cellStyle name="SAPBEXheaderText 13 2" xfId="14919"/>
    <cellStyle name="SAPBEXheaderText 13 2 2" xfId="14920"/>
    <cellStyle name="SAPBEXheaderText 13 3" xfId="14921"/>
    <cellStyle name="SAPBEXheaderText 13 3 2" xfId="14922"/>
    <cellStyle name="SAPBEXheaderText 13 4" xfId="14923"/>
    <cellStyle name="SAPBEXheaderText 13 4 2" xfId="14924"/>
    <cellStyle name="SAPBEXheaderText 13 5" xfId="14925"/>
    <cellStyle name="SAPBEXheaderText 13 5 2" xfId="14926"/>
    <cellStyle name="SAPBEXheaderText 13 6" xfId="14927"/>
    <cellStyle name="SAPBEXheaderText 13 6 2" xfId="14928"/>
    <cellStyle name="SAPBEXheaderText 13 7" xfId="14929"/>
    <cellStyle name="SAPBEXheaderText 13 7 2" xfId="14930"/>
    <cellStyle name="SAPBEXheaderText 13 8" xfId="14931"/>
    <cellStyle name="SAPBEXheaderText 13 8 2" xfId="14932"/>
    <cellStyle name="SAPBEXheaderText 13 9" xfId="14933"/>
    <cellStyle name="SAPBEXheaderText 13 9 2" xfId="14934"/>
    <cellStyle name="SAPBEXheaderText 14" xfId="14935"/>
    <cellStyle name="SAPBEXheaderText 14 2" xfId="14936"/>
    <cellStyle name="SAPBEXheaderText 15" xfId="14937"/>
    <cellStyle name="SAPBEXheaderText 15 2" xfId="14938"/>
    <cellStyle name="SAPBEXheaderText 16" xfId="14939"/>
    <cellStyle name="SAPBEXheaderText 16 2" xfId="14940"/>
    <cellStyle name="SAPBEXheaderText 17" xfId="14941"/>
    <cellStyle name="SAPBEXheaderText 17 2" xfId="14942"/>
    <cellStyle name="SAPBEXheaderText 18" xfId="14943"/>
    <cellStyle name="SAPBEXheaderText 18 2" xfId="14944"/>
    <cellStyle name="SAPBEXheaderText 19" xfId="14945"/>
    <cellStyle name="SAPBEXheaderText 19 2" xfId="14946"/>
    <cellStyle name="SAPBEXheaderText 2" xfId="14947"/>
    <cellStyle name="SAPBEXheaderText 20" xfId="14948"/>
    <cellStyle name="SAPBEXheaderText 20 2" xfId="14949"/>
    <cellStyle name="SAPBEXheaderText 21" xfId="14950"/>
    <cellStyle name="SAPBEXheaderText 21 2" xfId="14951"/>
    <cellStyle name="SAPBEXheaderText 22" xfId="14952"/>
    <cellStyle name="SAPBEXheaderText 22 2" xfId="14953"/>
    <cellStyle name="SAPBEXheaderText 23" xfId="14954"/>
    <cellStyle name="SAPBEXheaderText 23 2" xfId="14955"/>
    <cellStyle name="SAPBEXheaderText 24" xfId="14956"/>
    <cellStyle name="SAPBEXheaderText 24 2" xfId="14957"/>
    <cellStyle name="SAPBEXheaderText 25" xfId="14958"/>
    <cellStyle name="SAPBEXheaderText 25 2" xfId="14959"/>
    <cellStyle name="SAPBEXheaderText 26" xfId="14960"/>
    <cellStyle name="SAPBEXheaderText 26 2" xfId="14961"/>
    <cellStyle name="SAPBEXheaderText 27" xfId="14962"/>
    <cellStyle name="SAPBEXheaderText 27 2" xfId="14963"/>
    <cellStyle name="SAPBEXheaderText 28" xfId="32634"/>
    <cellStyle name="SAPBEXheaderText 29" xfId="32839"/>
    <cellStyle name="SAPBEXheaderText 3" xfId="14964"/>
    <cellStyle name="SAPBEXheaderText 4" xfId="14965"/>
    <cellStyle name="SAPBEXheaderText 5" xfId="14966"/>
    <cellStyle name="SAPBEXheaderText 6" xfId="14967"/>
    <cellStyle name="SAPBEXheaderText 6 10" xfId="14968"/>
    <cellStyle name="SAPBEXheaderText 6 10 2" xfId="14969"/>
    <cellStyle name="SAPBEXheaderText 6 11" xfId="14970"/>
    <cellStyle name="SAPBEXheaderText 6 11 2" xfId="14971"/>
    <cellStyle name="SAPBEXheaderText 6 12" xfId="14972"/>
    <cellStyle name="SAPBEXheaderText 6 12 2" xfId="14973"/>
    <cellStyle name="SAPBEXheaderText 6 13" xfId="14974"/>
    <cellStyle name="SAPBEXheaderText 6 13 2" xfId="14975"/>
    <cellStyle name="SAPBEXheaderText 6 14" xfId="14976"/>
    <cellStyle name="SAPBEXheaderText 6 14 2" xfId="14977"/>
    <cellStyle name="SAPBEXheaderText 6 15" xfId="14978"/>
    <cellStyle name="SAPBEXheaderText 6 15 2" xfId="14979"/>
    <cellStyle name="SAPBEXheaderText 6 2" xfId="14980"/>
    <cellStyle name="SAPBEXheaderText 6 2 2" xfId="14981"/>
    <cellStyle name="SAPBEXheaderText 6 3" xfId="14982"/>
    <cellStyle name="SAPBEXheaderText 6 3 2" xfId="14983"/>
    <cellStyle name="SAPBEXheaderText 6 4" xfId="14984"/>
    <cellStyle name="SAPBEXheaderText 6 4 2" xfId="14985"/>
    <cellStyle name="SAPBEXheaderText 6 5" xfId="14986"/>
    <cellStyle name="SAPBEXheaderText 6 5 2" xfId="14987"/>
    <cellStyle name="SAPBEXheaderText 6 6" xfId="14988"/>
    <cellStyle name="SAPBEXheaderText 6 6 2" xfId="14989"/>
    <cellStyle name="SAPBEXheaderText 6 7" xfId="14990"/>
    <cellStyle name="SAPBEXheaderText 6 7 2" xfId="14991"/>
    <cellStyle name="SAPBEXheaderText 6 8" xfId="14992"/>
    <cellStyle name="SAPBEXheaderText 6 8 2" xfId="14993"/>
    <cellStyle name="SAPBEXheaderText 6 9" xfId="14994"/>
    <cellStyle name="SAPBEXheaderText 6 9 2" xfId="14995"/>
    <cellStyle name="SAPBEXheaderText 7" xfId="14996"/>
    <cellStyle name="SAPBEXheaderText 7 10" xfId="14997"/>
    <cellStyle name="SAPBEXheaderText 7 10 2" xfId="14998"/>
    <cellStyle name="SAPBEXheaderText 7 11" xfId="14999"/>
    <cellStyle name="SAPBEXheaderText 7 11 2" xfId="15000"/>
    <cellStyle name="SAPBEXheaderText 7 12" xfId="15001"/>
    <cellStyle name="SAPBEXheaderText 7 12 2" xfId="15002"/>
    <cellStyle name="SAPBEXheaderText 7 13" xfId="15003"/>
    <cellStyle name="SAPBEXheaderText 7 13 2" xfId="15004"/>
    <cellStyle name="SAPBEXheaderText 7 14" xfId="15005"/>
    <cellStyle name="SAPBEXheaderText 7 14 2" xfId="15006"/>
    <cellStyle name="SAPBEXheaderText 7 15" xfId="15007"/>
    <cellStyle name="SAPBEXheaderText 7 15 2" xfId="15008"/>
    <cellStyle name="SAPBEXheaderText 7 2" xfId="15009"/>
    <cellStyle name="SAPBEXheaderText 7 2 2" xfId="15010"/>
    <cellStyle name="SAPBEXheaderText 7 3" xfId="15011"/>
    <cellStyle name="SAPBEXheaderText 7 3 2" xfId="15012"/>
    <cellStyle name="SAPBEXheaderText 7 4" xfId="15013"/>
    <cellStyle name="SAPBEXheaderText 7 4 2" xfId="15014"/>
    <cellStyle name="SAPBEXheaderText 7 5" xfId="15015"/>
    <cellStyle name="SAPBEXheaderText 7 5 2" xfId="15016"/>
    <cellStyle name="SAPBEXheaderText 7 6" xfId="15017"/>
    <cellStyle name="SAPBEXheaderText 7 6 2" xfId="15018"/>
    <cellStyle name="SAPBEXheaderText 7 7" xfId="15019"/>
    <cellStyle name="SAPBEXheaderText 7 7 2" xfId="15020"/>
    <cellStyle name="SAPBEXheaderText 7 8" xfId="15021"/>
    <cellStyle name="SAPBEXheaderText 7 8 2" xfId="15022"/>
    <cellStyle name="SAPBEXheaderText 7 9" xfId="15023"/>
    <cellStyle name="SAPBEXheaderText 7 9 2" xfId="15024"/>
    <cellStyle name="SAPBEXheaderText 8" xfId="15025"/>
    <cellStyle name="SAPBEXheaderText 8 10" xfId="15026"/>
    <cellStyle name="SAPBEXheaderText 8 10 2" xfId="15027"/>
    <cellStyle name="SAPBEXheaderText 8 11" xfId="15028"/>
    <cellStyle name="SAPBEXheaderText 8 11 2" xfId="15029"/>
    <cellStyle name="SAPBEXheaderText 8 12" xfId="15030"/>
    <cellStyle name="SAPBEXheaderText 8 12 2" xfId="15031"/>
    <cellStyle name="SAPBEXheaderText 8 13" xfId="15032"/>
    <cellStyle name="SAPBEXheaderText 8 13 2" xfId="15033"/>
    <cellStyle name="SAPBEXheaderText 8 14" xfId="15034"/>
    <cellStyle name="SAPBEXheaderText 8 14 2" xfId="15035"/>
    <cellStyle name="SAPBEXheaderText 8 15" xfId="15036"/>
    <cellStyle name="SAPBEXheaderText 8 15 2" xfId="15037"/>
    <cellStyle name="SAPBEXheaderText 8 2" xfId="15038"/>
    <cellStyle name="SAPBEXheaderText 8 2 2" xfId="15039"/>
    <cellStyle name="SAPBEXheaderText 8 3" xfId="15040"/>
    <cellStyle name="SAPBEXheaderText 8 3 2" xfId="15041"/>
    <cellStyle name="SAPBEXheaderText 8 4" xfId="15042"/>
    <cellStyle name="SAPBEXheaderText 8 4 2" xfId="15043"/>
    <cellStyle name="SAPBEXheaderText 8 5" xfId="15044"/>
    <cellStyle name="SAPBEXheaderText 8 5 2" xfId="15045"/>
    <cellStyle name="SAPBEXheaderText 8 6" xfId="15046"/>
    <cellStyle name="SAPBEXheaderText 8 6 2" xfId="15047"/>
    <cellStyle name="SAPBEXheaderText 8 7" xfId="15048"/>
    <cellStyle name="SAPBEXheaderText 8 7 2" xfId="15049"/>
    <cellStyle name="SAPBEXheaderText 8 8" xfId="15050"/>
    <cellStyle name="SAPBEXheaderText 8 8 2" xfId="15051"/>
    <cellStyle name="SAPBEXheaderText 8 9" xfId="15052"/>
    <cellStyle name="SAPBEXheaderText 8 9 2" xfId="15053"/>
    <cellStyle name="SAPBEXheaderText 9" xfId="15054"/>
    <cellStyle name="SAPBEXheaderText 9 10" xfId="15055"/>
    <cellStyle name="SAPBEXheaderText 9 10 2" xfId="15056"/>
    <cellStyle name="SAPBEXheaderText 9 11" xfId="15057"/>
    <cellStyle name="SAPBEXheaderText 9 11 2" xfId="15058"/>
    <cellStyle name="SAPBEXheaderText 9 12" xfId="15059"/>
    <cellStyle name="SAPBEXheaderText 9 12 2" xfId="15060"/>
    <cellStyle name="SAPBEXheaderText 9 13" xfId="15061"/>
    <cellStyle name="SAPBEXheaderText 9 13 2" xfId="15062"/>
    <cellStyle name="SAPBEXheaderText 9 14" xfId="15063"/>
    <cellStyle name="SAPBEXheaderText 9 14 2" xfId="15064"/>
    <cellStyle name="SAPBEXheaderText 9 15" xfId="15065"/>
    <cellStyle name="SAPBEXheaderText 9 15 2" xfId="15066"/>
    <cellStyle name="SAPBEXheaderText 9 2" xfId="15067"/>
    <cellStyle name="SAPBEXheaderText 9 2 2" xfId="15068"/>
    <cellStyle name="SAPBEXheaderText 9 3" xfId="15069"/>
    <cellStyle name="SAPBEXheaderText 9 3 2" xfId="15070"/>
    <cellStyle name="SAPBEXheaderText 9 4" xfId="15071"/>
    <cellStyle name="SAPBEXheaderText 9 4 2" xfId="15072"/>
    <cellStyle name="SAPBEXheaderText 9 5" xfId="15073"/>
    <cellStyle name="SAPBEXheaderText 9 5 2" xfId="15074"/>
    <cellStyle name="SAPBEXheaderText 9 6" xfId="15075"/>
    <cellStyle name="SAPBEXheaderText 9 6 2" xfId="15076"/>
    <cellStyle name="SAPBEXheaderText 9 7" xfId="15077"/>
    <cellStyle name="SAPBEXheaderText 9 7 2" xfId="15078"/>
    <cellStyle name="SAPBEXheaderText 9 8" xfId="15079"/>
    <cellStyle name="SAPBEXheaderText 9 8 2" xfId="15080"/>
    <cellStyle name="SAPBEXheaderText 9 9" xfId="15081"/>
    <cellStyle name="SAPBEXheaderText 9 9 2" xfId="15082"/>
    <cellStyle name="SAPBEXHLevel0" xfId="15083"/>
    <cellStyle name="SAPBEXHLevel0 10" xfId="15084"/>
    <cellStyle name="SAPBEXHLevel0 10 10" xfId="15085"/>
    <cellStyle name="SAPBEXHLevel0 10 10 2" xfId="15086"/>
    <cellStyle name="SAPBEXHLevel0 10 10 3" xfId="15087"/>
    <cellStyle name="SAPBEXHLevel0 10 11" xfId="15088"/>
    <cellStyle name="SAPBEXHLevel0 10 11 2" xfId="15089"/>
    <cellStyle name="SAPBEXHLevel0 10 11 3" xfId="15090"/>
    <cellStyle name="SAPBEXHLevel0 10 12" xfId="15091"/>
    <cellStyle name="SAPBEXHLevel0 10 12 2" xfId="15092"/>
    <cellStyle name="SAPBEXHLevel0 10 12 3" xfId="15093"/>
    <cellStyle name="SAPBEXHLevel0 10 13" xfId="15094"/>
    <cellStyle name="SAPBEXHLevel0 10 13 2" xfId="15095"/>
    <cellStyle name="SAPBEXHLevel0 10 13 3" xfId="15096"/>
    <cellStyle name="SAPBEXHLevel0 10 14" xfId="15097"/>
    <cellStyle name="SAPBEXHLevel0 10 14 2" xfId="15098"/>
    <cellStyle name="SAPBEXHLevel0 10 14 3" xfId="15099"/>
    <cellStyle name="SAPBEXHLevel0 10 15" xfId="15100"/>
    <cellStyle name="SAPBEXHLevel0 10 15 2" xfId="15101"/>
    <cellStyle name="SAPBEXHLevel0 10 15 3" xfId="15102"/>
    <cellStyle name="SAPBEXHLevel0 10 16" xfId="15103"/>
    <cellStyle name="SAPBEXHLevel0 10 2" xfId="15104"/>
    <cellStyle name="SAPBEXHLevel0 10 2 2" xfId="15105"/>
    <cellStyle name="SAPBEXHLevel0 10 2 3" xfId="15106"/>
    <cellStyle name="SAPBEXHLevel0 10 3" xfId="15107"/>
    <cellStyle name="SAPBEXHLevel0 10 3 2" xfId="15108"/>
    <cellStyle name="SAPBEXHLevel0 10 3 3" xfId="15109"/>
    <cellStyle name="SAPBEXHLevel0 10 4" xfId="15110"/>
    <cellStyle name="SAPBEXHLevel0 10 4 2" xfId="15111"/>
    <cellStyle name="SAPBEXHLevel0 10 4 3" xfId="15112"/>
    <cellStyle name="SAPBEXHLevel0 10 5" xfId="15113"/>
    <cellStyle name="SAPBEXHLevel0 10 5 2" xfId="15114"/>
    <cellStyle name="SAPBEXHLevel0 10 5 3" xfId="15115"/>
    <cellStyle name="SAPBEXHLevel0 10 6" xfId="15116"/>
    <cellStyle name="SAPBEXHLevel0 10 6 2" xfId="15117"/>
    <cellStyle name="SAPBEXHLevel0 10 6 3" xfId="15118"/>
    <cellStyle name="SAPBEXHLevel0 10 7" xfId="15119"/>
    <cellStyle name="SAPBEXHLevel0 10 7 2" xfId="15120"/>
    <cellStyle name="SAPBEXHLevel0 10 7 3" xfId="15121"/>
    <cellStyle name="SAPBEXHLevel0 10 8" xfId="15122"/>
    <cellStyle name="SAPBEXHLevel0 10 8 2" xfId="15123"/>
    <cellStyle name="SAPBEXHLevel0 10 8 3" xfId="15124"/>
    <cellStyle name="SAPBEXHLevel0 10 9" xfId="15125"/>
    <cellStyle name="SAPBEXHLevel0 10 9 2" xfId="15126"/>
    <cellStyle name="SAPBEXHLevel0 10 9 3" xfId="15127"/>
    <cellStyle name="SAPBEXHLevel0 11" xfId="15128"/>
    <cellStyle name="SAPBEXHLevel0 11 10" xfId="15129"/>
    <cellStyle name="SAPBEXHLevel0 11 10 2" xfId="15130"/>
    <cellStyle name="SAPBEXHLevel0 11 10 3" xfId="15131"/>
    <cellStyle name="SAPBEXHLevel0 11 11" xfId="15132"/>
    <cellStyle name="SAPBEXHLevel0 11 11 2" xfId="15133"/>
    <cellStyle name="SAPBEXHLevel0 11 11 3" xfId="15134"/>
    <cellStyle name="SAPBEXHLevel0 11 12" xfId="15135"/>
    <cellStyle name="SAPBEXHLevel0 11 12 2" xfId="15136"/>
    <cellStyle name="SAPBEXHLevel0 11 12 3" xfId="15137"/>
    <cellStyle name="SAPBEXHLevel0 11 13" xfId="15138"/>
    <cellStyle name="SAPBEXHLevel0 11 13 2" xfId="15139"/>
    <cellStyle name="SAPBEXHLevel0 11 13 3" xfId="15140"/>
    <cellStyle name="SAPBEXHLevel0 11 14" xfId="15141"/>
    <cellStyle name="SAPBEXHLevel0 11 14 2" xfId="15142"/>
    <cellStyle name="SAPBEXHLevel0 11 14 3" xfId="15143"/>
    <cellStyle name="SAPBEXHLevel0 11 15" xfId="15144"/>
    <cellStyle name="SAPBEXHLevel0 11 15 2" xfId="15145"/>
    <cellStyle name="SAPBEXHLevel0 11 15 3" xfId="15146"/>
    <cellStyle name="SAPBEXHLevel0 11 16" xfId="15147"/>
    <cellStyle name="SAPBEXHLevel0 11 2" xfId="15148"/>
    <cellStyle name="SAPBEXHLevel0 11 2 2" xfId="15149"/>
    <cellStyle name="SAPBEXHLevel0 11 2 3" xfId="15150"/>
    <cellStyle name="SAPBEXHLevel0 11 3" xfId="15151"/>
    <cellStyle name="SAPBEXHLevel0 11 3 2" xfId="15152"/>
    <cellStyle name="SAPBEXHLevel0 11 3 3" xfId="15153"/>
    <cellStyle name="SAPBEXHLevel0 11 4" xfId="15154"/>
    <cellStyle name="SAPBEXHLevel0 11 4 2" xfId="15155"/>
    <cellStyle name="SAPBEXHLevel0 11 4 3" xfId="15156"/>
    <cellStyle name="SAPBEXHLevel0 11 5" xfId="15157"/>
    <cellStyle name="SAPBEXHLevel0 11 5 2" xfId="15158"/>
    <cellStyle name="SAPBEXHLevel0 11 5 3" xfId="15159"/>
    <cellStyle name="SAPBEXHLevel0 11 6" xfId="15160"/>
    <cellStyle name="SAPBEXHLevel0 11 6 2" xfId="15161"/>
    <cellStyle name="SAPBEXHLevel0 11 6 3" xfId="15162"/>
    <cellStyle name="SAPBEXHLevel0 11 7" xfId="15163"/>
    <cellStyle name="SAPBEXHLevel0 11 7 2" xfId="15164"/>
    <cellStyle name="SAPBEXHLevel0 11 7 3" xfId="15165"/>
    <cellStyle name="SAPBEXHLevel0 11 8" xfId="15166"/>
    <cellStyle name="SAPBEXHLevel0 11 8 2" xfId="15167"/>
    <cellStyle name="SAPBEXHLevel0 11 8 3" xfId="15168"/>
    <cellStyle name="SAPBEXHLevel0 11 9" xfId="15169"/>
    <cellStyle name="SAPBEXHLevel0 11 9 2" xfId="15170"/>
    <cellStyle name="SAPBEXHLevel0 11 9 3" xfId="15171"/>
    <cellStyle name="SAPBEXHLevel0 12" xfId="15172"/>
    <cellStyle name="SAPBEXHLevel0 12 10" xfId="15173"/>
    <cellStyle name="SAPBEXHLevel0 12 10 2" xfId="15174"/>
    <cellStyle name="SAPBEXHLevel0 12 10 3" xfId="15175"/>
    <cellStyle name="SAPBEXHLevel0 12 11" xfId="15176"/>
    <cellStyle name="SAPBEXHLevel0 12 11 2" xfId="15177"/>
    <cellStyle name="SAPBEXHLevel0 12 11 3" xfId="15178"/>
    <cellStyle name="SAPBEXHLevel0 12 12" xfId="15179"/>
    <cellStyle name="SAPBEXHLevel0 12 12 2" xfId="15180"/>
    <cellStyle name="SAPBEXHLevel0 12 12 3" xfId="15181"/>
    <cellStyle name="SAPBEXHLevel0 12 13" xfId="15182"/>
    <cellStyle name="SAPBEXHLevel0 12 13 2" xfId="15183"/>
    <cellStyle name="SAPBEXHLevel0 12 13 3" xfId="15184"/>
    <cellStyle name="SAPBEXHLevel0 12 14" xfId="15185"/>
    <cellStyle name="SAPBEXHLevel0 12 14 2" xfId="15186"/>
    <cellStyle name="SAPBEXHLevel0 12 14 3" xfId="15187"/>
    <cellStyle name="SAPBEXHLevel0 12 15" xfId="15188"/>
    <cellStyle name="SAPBEXHLevel0 12 15 2" xfId="15189"/>
    <cellStyle name="SAPBEXHLevel0 12 15 3" xfId="15190"/>
    <cellStyle name="SAPBEXHLevel0 12 16" xfId="15191"/>
    <cellStyle name="SAPBEXHLevel0 12 2" xfId="15192"/>
    <cellStyle name="SAPBEXHLevel0 12 2 2" xfId="15193"/>
    <cellStyle name="SAPBEXHLevel0 12 2 3" xfId="15194"/>
    <cellStyle name="SAPBEXHLevel0 12 3" xfId="15195"/>
    <cellStyle name="SAPBEXHLevel0 12 3 2" xfId="15196"/>
    <cellStyle name="SAPBEXHLevel0 12 3 3" xfId="15197"/>
    <cellStyle name="SAPBEXHLevel0 12 4" xfId="15198"/>
    <cellStyle name="SAPBEXHLevel0 12 4 2" xfId="15199"/>
    <cellStyle name="SAPBEXHLevel0 12 4 3" xfId="15200"/>
    <cellStyle name="SAPBEXHLevel0 12 5" xfId="15201"/>
    <cellStyle name="SAPBEXHLevel0 12 5 2" xfId="15202"/>
    <cellStyle name="SAPBEXHLevel0 12 5 3" xfId="15203"/>
    <cellStyle name="SAPBEXHLevel0 12 6" xfId="15204"/>
    <cellStyle name="SAPBEXHLevel0 12 6 2" xfId="15205"/>
    <cellStyle name="SAPBEXHLevel0 12 6 3" xfId="15206"/>
    <cellStyle name="SAPBEXHLevel0 12 7" xfId="15207"/>
    <cellStyle name="SAPBEXHLevel0 12 7 2" xfId="15208"/>
    <cellStyle name="SAPBEXHLevel0 12 7 3" xfId="15209"/>
    <cellStyle name="SAPBEXHLevel0 12 8" xfId="15210"/>
    <cellStyle name="SAPBEXHLevel0 12 8 2" xfId="15211"/>
    <cellStyle name="SAPBEXHLevel0 12 8 3" xfId="15212"/>
    <cellStyle name="SAPBEXHLevel0 12 9" xfId="15213"/>
    <cellStyle name="SAPBEXHLevel0 12 9 2" xfId="15214"/>
    <cellStyle name="SAPBEXHLevel0 12 9 3" xfId="15215"/>
    <cellStyle name="SAPBEXHLevel0 13" xfId="15216"/>
    <cellStyle name="SAPBEXHLevel0 13 10" xfId="15217"/>
    <cellStyle name="SAPBEXHLevel0 13 10 2" xfId="15218"/>
    <cellStyle name="SAPBEXHLevel0 13 10 3" xfId="15219"/>
    <cellStyle name="SAPBEXHLevel0 13 11" xfId="15220"/>
    <cellStyle name="SAPBEXHLevel0 13 11 2" xfId="15221"/>
    <cellStyle name="SAPBEXHLevel0 13 11 3" xfId="15222"/>
    <cellStyle name="SAPBEXHLevel0 13 12" xfId="15223"/>
    <cellStyle name="SAPBEXHLevel0 13 12 2" xfId="15224"/>
    <cellStyle name="SAPBEXHLevel0 13 12 3" xfId="15225"/>
    <cellStyle name="SAPBEXHLevel0 13 13" xfId="15226"/>
    <cellStyle name="SAPBEXHLevel0 13 13 2" xfId="15227"/>
    <cellStyle name="SAPBEXHLevel0 13 13 3" xfId="15228"/>
    <cellStyle name="SAPBEXHLevel0 13 14" xfId="15229"/>
    <cellStyle name="SAPBEXHLevel0 13 14 2" xfId="15230"/>
    <cellStyle name="SAPBEXHLevel0 13 14 3" xfId="15231"/>
    <cellStyle name="SAPBEXHLevel0 13 15" xfId="15232"/>
    <cellStyle name="SAPBEXHLevel0 13 15 2" xfId="15233"/>
    <cellStyle name="SAPBEXHLevel0 13 15 3" xfId="15234"/>
    <cellStyle name="SAPBEXHLevel0 13 16" xfId="15235"/>
    <cellStyle name="SAPBEXHLevel0 13 2" xfId="15236"/>
    <cellStyle name="SAPBEXHLevel0 13 2 2" xfId="15237"/>
    <cellStyle name="SAPBEXHLevel0 13 2 3" xfId="15238"/>
    <cellStyle name="SAPBEXHLevel0 13 3" xfId="15239"/>
    <cellStyle name="SAPBEXHLevel0 13 3 2" xfId="15240"/>
    <cellStyle name="SAPBEXHLevel0 13 3 3" xfId="15241"/>
    <cellStyle name="SAPBEXHLevel0 13 4" xfId="15242"/>
    <cellStyle name="SAPBEXHLevel0 13 4 2" xfId="15243"/>
    <cellStyle name="SAPBEXHLevel0 13 4 3" xfId="15244"/>
    <cellStyle name="SAPBEXHLevel0 13 5" xfId="15245"/>
    <cellStyle name="SAPBEXHLevel0 13 5 2" xfId="15246"/>
    <cellStyle name="SAPBEXHLevel0 13 5 3" xfId="15247"/>
    <cellStyle name="SAPBEXHLevel0 13 6" xfId="15248"/>
    <cellStyle name="SAPBEXHLevel0 13 6 2" xfId="15249"/>
    <cellStyle name="SAPBEXHLevel0 13 6 3" xfId="15250"/>
    <cellStyle name="SAPBEXHLevel0 13 7" xfId="15251"/>
    <cellStyle name="SAPBEXHLevel0 13 7 2" xfId="15252"/>
    <cellStyle name="SAPBEXHLevel0 13 7 3" xfId="15253"/>
    <cellStyle name="SAPBEXHLevel0 13 8" xfId="15254"/>
    <cellStyle name="SAPBEXHLevel0 13 8 2" xfId="15255"/>
    <cellStyle name="SAPBEXHLevel0 13 8 3" xfId="15256"/>
    <cellStyle name="SAPBEXHLevel0 13 9" xfId="15257"/>
    <cellStyle name="SAPBEXHLevel0 13 9 2" xfId="15258"/>
    <cellStyle name="SAPBEXHLevel0 13 9 3" xfId="15259"/>
    <cellStyle name="SAPBEXHLevel0 14" xfId="15260"/>
    <cellStyle name="SAPBEXHLevel0 14 2" xfId="15261"/>
    <cellStyle name="SAPBEXHLevel0 14 3" xfId="15262"/>
    <cellStyle name="SAPBEXHLevel0 15" xfId="15263"/>
    <cellStyle name="SAPBEXHLevel0 15 2" xfId="15264"/>
    <cellStyle name="SAPBEXHLevel0 15 3" xfId="15265"/>
    <cellStyle name="SAPBEXHLevel0 16" xfId="15266"/>
    <cellStyle name="SAPBEXHLevel0 16 2" xfId="15267"/>
    <cellStyle name="SAPBEXHLevel0 16 3" xfId="15268"/>
    <cellStyle name="SAPBEXHLevel0 17" xfId="15269"/>
    <cellStyle name="SAPBEXHLevel0 17 2" xfId="15270"/>
    <cellStyle name="SAPBEXHLevel0 17 3" xfId="15271"/>
    <cellStyle name="SAPBEXHLevel0 18" xfId="15272"/>
    <cellStyle name="SAPBEXHLevel0 18 2" xfId="15273"/>
    <cellStyle name="SAPBEXHLevel0 18 3" xfId="15274"/>
    <cellStyle name="SAPBEXHLevel0 19" xfId="15275"/>
    <cellStyle name="SAPBEXHLevel0 19 2" xfId="15276"/>
    <cellStyle name="SAPBEXHLevel0 19 3" xfId="15277"/>
    <cellStyle name="SAPBEXHLevel0 2" xfId="15278"/>
    <cellStyle name="SAPBEXHLevel0 2 10" xfId="15279"/>
    <cellStyle name="SAPBEXHLevel0 2 10 2" xfId="15280"/>
    <cellStyle name="SAPBEXHLevel0 2 10 3" xfId="15281"/>
    <cellStyle name="SAPBEXHLevel0 2 11" xfId="15282"/>
    <cellStyle name="SAPBEXHLevel0 2 11 2" xfId="15283"/>
    <cellStyle name="SAPBEXHLevel0 2 11 3" xfId="15284"/>
    <cellStyle name="SAPBEXHLevel0 2 12" xfId="15285"/>
    <cellStyle name="SAPBEXHLevel0 2 12 2" xfId="15286"/>
    <cellStyle name="SAPBEXHLevel0 2 12 3" xfId="15287"/>
    <cellStyle name="SAPBEXHLevel0 2 13" xfId="15288"/>
    <cellStyle name="SAPBEXHLevel0 2 13 2" xfId="15289"/>
    <cellStyle name="SAPBEXHLevel0 2 13 3" xfId="15290"/>
    <cellStyle name="SAPBEXHLevel0 2 14" xfId="15291"/>
    <cellStyle name="SAPBEXHLevel0 2 14 2" xfId="15292"/>
    <cellStyle name="SAPBEXHLevel0 2 14 3" xfId="15293"/>
    <cellStyle name="SAPBEXHLevel0 2 15" xfId="15294"/>
    <cellStyle name="SAPBEXHLevel0 2 15 2" xfId="15295"/>
    <cellStyle name="SAPBEXHLevel0 2 15 3" xfId="15296"/>
    <cellStyle name="SAPBEXHLevel0 2 16" xfId="15297"/>
    <cellStyle name="SAPBEXHLevel0 2 2" xfId="15298"/>
    <cellStyle name="SAPBEXHLevel0 2 2 2" xfId="15299"/>
    <cellStyle name="SAPBEXHLevel0 2 2 3" xfId="15300"/>
    <cellStyle name="SAPBEXHLevel0 2 3" xfId="15301"/>
    <cellStyle name="SAPBEXHLevel0 2 3 2" xfId="15302"/>
    <cellStyle name="SAPBEXHLevel0 2 3 3" xfId="15303"/>
    <cellStyle name="SAPBEXHLevel0 2 4" xfId="15304"/>
    <cellStyle name="SAPBEXHLevel0 2 4 2" xfId="15305"/>
    <cellStyle name="SAPBEXHLevel0 2 4 3" xfId="15306"/>
    <cellStyle name="SAPBEXHLevel0 2 5" xfId="15307"/>
    <cellStyle name="SAPBEXHLevel0 2 5 2" xfId="15308"/>
    <cellStyle name="SAPBEXHLevel0 2 5 3" xfId="15309"/>
    <cellStyle name="SAPBEXHLevel0 2 6" xfId="15310"/>
    <cellStyle name="SAPBEXHLevel0 2 6 2" xfId="15311"/>
    <cellStyle name="SAPBEXHLevel0 2 6 3" xfId="15312"/>
    <cellStyle name="SAPBEXHLevel0 2 7" xfId="15313"/>
    <cellStyle name="SAPBEXHLevel0 2 7 2" xfId="15314"/>
    <cellStyle name="SAPBEXHLevel0 2 7 3" xfId="15315"/>
    <cellStyle name="SAPBEXHLevel0 2 8" xfId="15316"/>
    <cellStyle name="SAPBEXHLevel0 2 8 2" xfId="15317"/>
    <cellStyle name="SAPBEXHLevel0 2 8 3" xfId="15318"/>
    <cellStyle name="SAPBEXHLevel0 2 9" xfId="15319"/>
    <cellStyle name="SAPBEXHLevel0 2 9 2" xfId="15320"/>
    <cellStyle name="SAPBEXHLevel0 2 9 3" xfId="15321"/>
    <cellStyle name="SAPBEXHLevel0 20" xfId="15322"/>
    <cellStyle name="SAPBEXHLevel0 20 2" xfId="15323"/>
    <cellStyle name="SAPBEXHLevel0 20 3" xfId="15324"/>
    <cellStyle name="SAPBEXHLevel0 21" xfId="15325"/>
    <cellStyle name="SAPBEXHLevel0 21 2" xfId="15326"/>
    <cellStyle name="SAPBEXHLevel0 21 3" xfId="15327"/>
    <cellStyle name="SAPBEXHLevel0 22" xfId="15328"/>
    <cellStyle name="SAPBEXHLevel0 22 2" xfId="15329"/>
    <cellStyle name="SAPBEXHLevel0 22 3" xfId="15330"/>
    <cellStyle name="SAPBEXHLevel0 23" xfId="15331"/>
    <cellStyle name="SAPBEXHLevel0 23 2" xfId="15332"/>
    <cellStyle name="SAPBEXHLevel0 23 3" xfId="15333"/>
    <cellStyle name="SAPBEXHLevel0 24" xfId="15334"/>
    <cellStyle name="SAPBEXHLevel0 24 2" xfId="15335"/>
    <cellStyle name="SAPBEXHLevel0 24 3" xfId="15336"/>
    <cellStyle name="SAPBEXHLevel0 25" xfId="15337"/>
    <cellStyle name="SAPBEXHLevel0 25 2" xfId="15338"/>
    <cellStyle name="SAPBEXHLevel0 25 3" xfId="15339"/>
    <cellStyle name="SAPBEXHLevel0 26" xfId="15340"/>
    <cellStyle name="SAPBEXHLevel0 26 2" xfId="15341"/>
    <cellStyle name="SAPBEXHLevel0 26 3" xfId="15342"/>
    <cellStyle name="SAPBEXHLevel0 27" xfId="15343"/>
    <cellStyle name="SAPBEXHLevel0 27 2" xfId="15344"/>
    <cellStyle name="SAPBEXHLevel0 27 3" xfId="15345"/>
    <cellStyle name="SAPBEXHLevel0 28" xfId="15346"/>
    <cellStyle name="SAPBEXHLevel0 29" xfId="32633"/>
    <cellStyle name="SAPBEXHLevel0 3" xfId="15347"/>
    <cellStyle name="SAPBEXHLevel0 3 10" xfId="15348"/>
    <cellStyle name="SAPBEXHLevel0 3 10 2" xfId="15349"/>
    <cellStyle name="SAPBEXHLevel0 3 10 3" xfId="15350"/>
    <cellStyle name="SAPBEXHLevel0 3 11" xfId="15351"/>
    <cellStyle name="SAPBEXHLevel0 3 11 2" xfId="15352"/>
    <cellStyle name="SAPBEXHLevel0 3 11 3" xfId="15353"/>
    <cellStyle name="SAPBEXHLevel0 3 12" xfId="15354"/>
    <cellStyle name="SAPBEXHLevel0 3 12 2" xfId="15355"/>
    <cellStyle name="SAPBEXHLevel0 3 12 3" xfId="15356"/>
    <cellStyle name="SAPBEXHLevel0 3 13" xfId="15357"/>
    <cellStyle name="SAPBEXHLevel0 3 13 2" xfId="15358"/>
    <cellStyle name="SAPBEXHLevel0 3 13 3" xfId="15359"/>
    <cellStyle name="SAPBEXHLevel0 3 14" xfId="15360"/>
    <cellStyle name="SAPBEXHLevel0 3 14 2" xfId="15361"/>
    <cellStyle name="SAPBEXHLevel0 3 14 3" xfId="15362"/>
    <cellStyle name="SAPBEXHLevel0 3 15" xfId="15363"/>
    <cellStyle name="SAPBEXHLevel0 3 15 2" xfId="15364"/>
    <cellStyle name="SAPBEXHLevel0 3 15 3" xfId="15365"/>
    <cellStyle name="SAPBEXHLevel0 3 16" xfId="15366"/>
    <cellStyle name="SAPBEXHLevel0 3 2" xfId="15367"/>
    <cellStyle name="SAPBEXHLevel0 3 2 2" xfId="15368"/>
    <cellStyle name="SAPBEXHLevel0 3 2 3" xfId="15369"/>
    <cellStyle name="SAPBEXHLevel0 3 3" xfId="15370"/>
    <cellStyle name="SAPBEXHLevel0 3 3 2" xfId="15371"/>
    <cellStyle name="SAPBEXHLevel0 3 3 3" xfId="15372"/>
    <cellStyle name="SAPBEXHLevel0 3 4" xfId="15373"/>
    <cellStyle name="SAPBEXHLevel0 3 4 2" xfId="15374"/>
    <cellStyle name="SAPBEXHLevel0 3 4 3" xfId="15375"/>
    <cellStyle name="SAPBEXHLevel0 3 5" xfId="15376"/>
    <cellStyle name="SAPBEXHLevel0 3 5 2" xfId="15377"/>
    <cellStyle name="SAPBEXHLevel0 3 5 3" xfId="15378"/>
    <cellStyle name="SAPBEXHLevel0 3 6" xfId="15379"/>
    <cellStyle name="SAPBEXHLevel0 3 6 2" xfId="15380"/>
    <cellStyle name="SAPBEXHLevel0 3 6 3" xfId="15381"/>
    <cellStyle name="SAPBEXHLevel0 3 7" xfId="15382"/>
    <cellStyle name="SAPBEXHLevel0 3 7 2" xfId="15383"/>
    <cellStyle name="SAPBEXHLevel0 3 7 3" xfId="15384"/>
    <cellStyle name="SAPBEXHLevel0 3 8" xfId="15385"/>
    <cellStyle name="SAPBEXHLevel0 3 8 2" xfId="15386"/>
    <cellStyle name="SAPBEXHLevel0 3 8 3" xfId="15387"/>
    <cellStyle name="SAPBEXHLevel0 3 9" xfId="15388"/>
    <cellStyle name="SAPBEXHLevel0 3 9 2" xfId="15389"/>
    <cellStyle name="SAPBEXHLevel0 3 9 3" xfId="15390"/>
    <cellStyle name="SAPBEXHLevel0 30" xfId="32838"/>
    <cellStyle name="SAPBEXHLevel0 4" xfId="15391"/>
    <cellStyle name="SAPBEXHLevel0 4 10" xfId="15392"/>
    <cellStyle name="SAPBEXHLevel0 4 10 2" xfId="15393"/>
    <cellStyle name="SAPBEXHLevel0 4 10 3" xfId="15394"/>
    <cellStyle name="SAPBEXHLevel0 4 11" xfId="15395"/>
    <cellStyle name="SAPBEXHLevel0 4 11 2" xfId="15396"/>
    <cellStyle name="SAPBEXHLevel0 4 11 3" xfId="15397"/>
    <cellStyle name="SAPBEXHLevel0 4 12" xfId="15398"/>
    <cellStyle name="SAPBEXHLevel0 4 12 2" xfId="15399"/>
    <cellStyle name="SAPBEXHLevel0 4 12 3" xfId="15400"/>
    <cellStyle name="SAPBEXHLevel0 4 13" xfId="15401"/>
    <cellStyle name="SAPBEXHLevel0 4 13 2" xfId="15402"/>
    <cellStyle name="SAPBEXHLevel0 4 13 3" xfId="15403"/>
    <cellStyle name="SAPBEXHLevel0 4 14" xfId="15404"/>
    <cellStyle name="SAPBEXHLevel0 4 14 2" xfId="15405"/>
    <cellStyle name="SAPBEXHLevel0 4 14 3" xfId="15406"/>
    <cellStyle name="SAPBEXHLevel0 4 15" xfId="15407"/>
    <cellStyle name="SAPBEXHLevel0 4 15 2" xfId="15408"/>
    <cellStyle name="SAPBEXHLevel0 4 15 3" xfId="15409"/>
    <cellStyle name="SAPBEXHLevel0 4 16" xfId="15410"/>
    <cellStyle name="SAPBEXHLevel0 4 2" xfId="15411"/>
    <cellStyle name="SAPBEXHLevel0 4 2 2" xfId="15412"/>
    <cellStyle name="SAPBEXHLevel0 4 2 3" xfId="15413"/>
    <cellStyle name="SAPBEXHLevel0 4 3" xfId="15414"/>
    <cellStyle name="SAPBEXHLevel0 4 3 2" xfId="15415"/>
    <cellStyle name="SAPBEXHLevel0 4 3 3" xfId="15416"/>
    <cellStyle name="SAPBEXHLevel0 4 4" xfId="15417"/>
    <cellStyle name="SAPBEXHLevel0 4 4 2" xfId="15418"/>
    <cellStyle name="SAPBEXHLevel0 4 4 3" xfId="15419"/>
    <cellStyle name="SAPBEXHLevel0 4 5" xfId="15420"/>
    <cellStyle name="SAPBEXHLevel0 4 5 2" xfId="15421"/>
    <cellStyle name="SAPBEXHLevel0 4 5 3" xfId="15422"/>
    <cellStyle name="SAPBEXHLevel0 4 6" xfId="15423"/>
    <cellStyle name="SAPBEXHLevel0 4 6 2" xfId="15424"/>
    <cellStyle name="SAPBEXHLevel0 4 6 3" xfId="15425"/>
    <cellStyle name="SAPBEXHLevel0 4 7" xfId="15426"/>
    <cellStyle name="SAPBEXHLevel0 4 7 2" xfId="15427"/>
    <cellStyle name="SAPBEXHLevel0 4 7 3" xfId="15428"/>
    <cellStyle name="SAPBEXHLevel0 4 8" xfId="15429"/>
    <cellStyle name="SAPBEXHLevel0 4 8 2" xfId="15430"/>
    <cellStyle name="SAPBEXHLevel0 4 8 3" xfId="15431"/>
    <cellStyle name="SAPBEXHLevel0 4 9" xfId="15432"/>
    <cellStyle name="SAPBEXHLevel0 4 9 2" xfId="15433"/>
    <cellStyle name="SAPBEXHLevel0 4 9 3" xfId="15434"/>
    <cellStyle name="SAPBEXHLevel0 5" xfId="15435"/>
    <cellStyle name="SAPBEXHLevel0 5 10" xfId="15436"/>
    <cellStyle name="SAPBEXHLevel0 5 10 2" xfId="15437"/>
    <cellStyle name="SAPBEXHLevel0 5 10 3" xfId="15438"/>
    <cellStyle name="SAPBEXHLevel0 5 11" xfId="15439"/>
    <cellStyle name="SAPBEXHLevel0 5 11 2" xfId="15440"/>
    <cellStyle name="SAPBEXHLevel0 5 11 3" xfId="15441"/>
    <cellStyle name="SAPBEXHLevel0 5 12" xfId="15442"/>
    <cellStyle name="SAPBEXHLevel0 5 12 2" xfId="15443"/>
    <cellStyle name="SAPBEXHLevel0 5 12 3" xfId="15444"/>
    <cellStyle name="SAPBEXHLevel0 5 13" xfId="15445"/>
    <cellStyle name="SAPBEXHLevel0 5 13 2" xfId="15446"/>
    <cellStyle name="SAPBEXHLevel0 5 13 3" xfId="15447"/>
    <cellStyle name="SAPBEXHLevel0 5 14" xfId="15448"/>
    <cellStyle name="SAPBEXHLevel0 5 14 2" xfId="15449"/>
    <cellStyle name="SAPBEXHLevel0 5 14 3" xfId="15450"/>
    <cellStyle name="SAPBEXHLevel0 5 15" xfId="15451"/>
    <cellStyle name="SAPBEXHLevel0 5 15 2" xfId="15452"/>
    <cellStyle name="SAPBEXHLevel0 5 15 3" xfId="15453"/>
    <cellStyle name="SAPBEXHLevel0 5 16" xfId="15454"/>
    <cellStyle name="SAPBEXHLevel0 5 2" xfId="15455"/>
    <cellStyle name="SAPBEXHLevel0 5 2 2" xfId="15456"/>
    <cellStyle name="SAPBEXHLevel0 5 2 3" xfId="15457"/>
    <cellStyle name="SAPBEXHLevel0 5 3" xfId="15458"/>
    <cellStyle name="SAPBEXHLevel0 5 3 2" xfId="15459"/>
    <cellStyle name="SAPBEXHLevel0 5 3 3" xfId="15460"/>
    <cellStyle name="SAPBEXHLevel0 5 4" xfId="15461"/>
    <cellStyle name="SAPBEXHLevel0 5 4 2" xfId="15462"/>
    <cellStyle name="SAPBEXHLevel0 5 4 3" xfId="15463"/>
    <cellStyle name="SAPBEXHLevel0 5 5" xfId="15464"/>
    <cellStyle name="SAPBEXHLevel0 5 5 2" xfId="15465"/>
    <cellStyle name="SAPBEXHLevel0 5 5 3" xfId="15466"/>
    <cellStyle name="SAPBEXHLevel0 5 6" xfId="15467"/>
    <cellStyle name="SAPBEXHLevel0 5 6 2" xfId="15468"/>
    <cellStyle name="SAPBEXHLevel0 5 6 3" xfId="15469"/>
    <cellStyle name="SAPBEXHLevel0 5 7" xfId="15470"/>
    <cellStyle name="SAPBEXHLevel0 5 7 2" xfId="15471"/>
    <cellStyle name="SAPBEXHLevel0 5 7 3" xfId="15472"/>
    <cellStyle name="SAPBEXHLevel0 5 8" xfId="15473"/>
    <cellStyle name="SAPBEXHLevel0 5 8 2" xfId="15474"/>
    <cellStyle name="SAPBEXHLevel0 5 8 3" xfId="15475"/>
    <cellStyle name="SAPBEXHLevel0 5 9" xfId="15476"/>
    <cellStyle name="SAPBEXHLevel0 5 9 2" xfId="15477"/>
    <cellStyle name="SAPBEXHLevel0 5 9 3" xfId="15478"/>
    <cellStyle name="SAPBEXHLevel0 6" xfId="15479"/>
    <cellStyle name="SAPBEXHLevel0 6 10" xfId="15480"/>
    <cellStyle name="SAPBEXHLevel0 6 10 2" xfId="15481"/>
    <cellStyle name="SAPBEXHLevel0 6 10 3" xfId="15482"/>
    <cellStyle name="SAPBEXHLevel0 6 11" xfId="15483"/>
    <cellStyle name="SAPBEXHLevel0 6 11 2" xfId="15484"/>
    <cellStyle name="SAPBEXHLevel0 6 11 3" xfId="15485"/>
    <cellStyle name="SAPBEXHLevel0 6 12" xfId="15486"/>
    <cellStyle name="SAPBEXHLevel0 6 12 2" xfId="15487"/>
    <cellStyle name="SAPBEXHLevel0 6 12 3" xfId="15488"/>
    <cellStyle name="SAPBEXHLevel0 6 13" xfId="15489"/>
    <cellStyle name="SAPBEXHLevel0 6 13 2" xfId="15490"/>
    <cellStyle name="SAPBEXHLevel0 6 13 3" xfId="15491"/>
    <cellStyle name="SAPBEXHLevel0 6 14" xfId="15492"/>
    <cellStyle name="SAPBEXHLevel0 6 14 2" xfId="15493"/>
    <cellStyle name="SAPBEXHLevel0 6 14 3" xfId="15494"/>
    <cellStyle name="SAPBEXHLevel0 6 15" xfId="15495"/>
    <cellStyle name="SAPBEXHLevel0 6 15 2" xfId="15496"/>
    <cellStyle name="SAPBEXHLevel0 6 15 3" xfId="15497"/>
    <cellStyle name="SAPBEXHLevel0 6 16" xfId="15498"/>
    <cellStyle name="SAPBEXHLevel0 6 2" xfId="15499"/>
    <cellStyle name="SAPBEXHLevel0 6 2 2" xfId="15500"/>
    <cellStyle name="SAPBEXHLevel0 6 2 3" xfId="15501"/>
    <cellStyle name="SAPBEXHLevel0 6 3" xfId="15502"/>
    <cellStyle name="SAPBEXHLevel0 6 3 2" xfId="15503"/>
    <cellStyle name="SAPBEXHLevel0 6 3 3" xfId="15504"/>
    <cellStyle name="SAPBEXHLevel0 6 4" xfId="15505"/>
    <cellStyle name="SAPBEXHLevel0 6 4 2" xfId="15506"/>
    <cellStyle name="SAPBEXHLevel0 6 4 3" xfId="15507"/>
    <cellStyle name="SAPBEXHLevel0 6 5" xfId="15508"/>
    <cellStyle name="SAPBEXHLevel0 6 5 2" xfId="15509"/>
    <cellStyle name="SAPBEXHLevel0 6 5 3" xfId="15510"/>
    <cellStyle name="SAPBEXHLevel0 6 6" xfId="15511"/>
    <cellStyle name="SAPBEXHLevel0 6 6 2" xfId="15512"/>
    <cellStyle name="SAPBEXHLevel0 6 6 3" xfId="15513"/>
    <cellStyle name="SAPBEXHLevel0 6 7" xfId="15514"/>
    <cellStyle name="SAPBEXHLevel0 6 7 2" xfId="15515"/>
    <cellStyle name="SAPBEXHLevel0 6 7 3" xfId="15516"/>
    <cellStyle name="SAPBEXHLevel0 6 8" xfId="15517"/>
    <cellStyle name="SAPBEXHLevel0 6 8 2" xfId="15518"/>
    <cellStyle name="SAPBEXHLevel0 6 8 3" xfId="15519"/>
    <cellStyle name="SAPBEXHLevel0 6 9" xfId="15520"/>
    <cellStyle name="SAPBEXHLevel0 6 9 2" xfId="15521"/>
    <cellStyle name="SAPBEXHLevel0 6 9 3" xfId="15522"/>
    <cellStyle name="SAPBEXHLevel0 7" xfId="15523"/>
    <cellStyle name="SAPBEXHLevel0 7 10" xfId="15524"/>
    <cellStyle name="SAPBEXHLevel0 7 10 2" xfId="15525"/>
    <cellStyle name="SAPBEXHLevel0 7 10 3" xfId="15526"/>
    <cellStyle name="SAPBEXHLevel0 7 11" xfId="15527"/>
    <cellStyle name="SAPBEXHLevel0 7 11 2" xfId="15528"/>
    <cellStyle name="SAPBEXHLevel0 7 11 3" xfId="15529"/>
    <cellStyle name="SAPBEXHLevel0 7 12" xfId="15530"/>
    <cellStyle name="SAPBEXHLevel0 7 12 2" xfId="15531"/>
    <cellStyle name="SAPBEXHLevel0 7 12 3" xfId="15532"/>
    <cellStyle name="SAPBEXHLevel0 7 13" xfId="15533"/>
    <cellStyle name="SAPBEXHLevel0 7 13 2" xfId="15534"/>
    <cellStyle name="SAPBEXHLevel0 7 13 3" xfId="15535"/>
    <cellStyle name="SAPBEXHLevel0 7 14" xfId="15536"/>
    <cellStyle name="SAPBEXHLevel0 7 14 2" xfId="15537"/>
    <cellStyle name="SAPBEXHLevel0 7 14 3" xfId="15538"/>
    <cellStyle name="SAPBEXHLevel0 7 15" xfId="15539"/>
    <cellStyle name="SAPBEXHLevel0 7 15 2" xfId="15540"/>
    <cellStyle name="SAPBEXHLevel0 7 15 3" xfId="15541"/>
    <cellStyle name="SAPBEXHLevel0 7 16" xfId="15542"/>
    <cellStyle name="SAPBEXHLevel0 7 2" xfId="15543"/>
    <cellStyle name="SAPBEXHLevel0 7 2 2" xfId="15544"/>
    <cellStyle name="SAPBEXHLevel0 7 2 3" xfId="15545"/>
    <cellStyle name="SAPBEXHLevel0 7 3" xfId="15546"/>
    <cellStyle name="SAPBEXHLevel0 7 3 2" xfId="15547"/>
    <cellStyle name="SAPBEXHLevel0 7 3 3" xfId="15548"/>
    <cellStyle name="SAPBEXHLevel0 7 4" xfId="15549"/>
    <cellStyle name="SAPBEXHLevel0 7 4 2" xfId="15550"/>
    <cellStyle name="SAPBEXHLevel0 7 4 3" xfId="15551"/>
    <cellStyle name="SAPBEXHLevel0 7 5" xfId="15552"/>
    <cellStyle name="SAPBEXHLevel0 7 5 2" xfId="15553"/>
    <cellStyle name="SAPBEXHLevel0 7 5 3" xfId="15554"/>
    <cellStyle name="SAPBEXHLevel0 7 6" xfId="15555"/>
    <cellStyle name="SAPBEXHLevel0 7 6 2" xfId="15556"/>
    <cellStyle name="SAPBEXHLevel0 7 6 3" xfId="15557"/>
    <cellStyle name="SAPBEXHLevel0 7 7" xfId="15558"/>
    <cellStyle name="SAPBEXHLevel0 7 7 2" xfId="15559"/>
    <cellStyle name="SAPBEXHLevel0 7 7 3" xfId="15560"/>
    <cellStyle name="SAPBEXHLevel0 7 8" xfId="15561"/>
    <cellStyle name="SAPBEXHLevel0 7 8 2" xfId="15562"/>
    <cellStyle name="SAPBEXHLevel0 7 8 3" xfId="15563"/>
    <cellStyle name="SAPBEXHLevel0 7 9" xfId="15564"/>
    <cellStyle name="SAPBEXHLevel0 7 9 2" xfId="15565"/>
    <cellStyle name="SAPBEXHLevel0 7 9 3" xfId="15566"/>
    <cellStyle name="SAPBEXHLevel0 8" xfId="15567"/>
    <cellStyle name="SAPBEXHLevel0 8 10" xfId="15568"/>
    <cellStyle name="SAPBEXHLevel0 8 10 2" xfId="15569"/>
    <cellStyle name="SAPBEXHLevel0 8 10 3" xfId="15570"/>
    <cellStyle name="SAPBEXHLevel0 8 11" xfId="15571"/>
    <cellStyle name="SAPBEXHLevel0 8 11 2" xfId="15572"/>
    <cellStyle name="SAPBEXHLevel0 8 11 3" xfId="15573"/>
    <cellStyle name="SAPBEXHLevel0 8 12" xfId="15574"/>
    <cellStyle name="SAPBEXHLevel0 8 12 2" xfId="15575"/>
    <cellStyle name="SAPBEXHLevel0 8 12 3" xfId="15576"/>
    <cellStyle name="SAPBEXHLevel0 8 13" xfId="15577"/>
    <cellStyle name="SAPBEXHLevel0 8 13 2" xfId="15578"/>
    <cellStyle name="SAPBEXHLevel0 8 13 3" xfId="15579"/>
    <cellStyle name="SAPBEXHLevel0 8 14" xfId="15580"/>
    <cellStyle name="SAPBEXHLevel0 8 14 2" xfId="15581"/>
    <cellStyle name="SAPBEXHLevel0 8 14 3" xfId="15582"/>
    <cellStyle name="SAPBEXHLevel0 8 15" xfId="15583"/>
    <cellStyle name="SAPBEXHLevel0 8 15 2" xfId="15584"/>
    <cellStyle name="SAPBEXHLevel0 8 15 3" xfId="15585"/>
    <cellStyle name="SAPBEXHLevel0 8 16" xfId="15586"/>
    <cellStyle name="SAPBEXHLevel0 8 2" xfId="15587"/>
    <cellStyle name="SAPBEXHLevel0 8 2 2" xfId="15588"/>
    <cellStyle name="SAPBEXHLevel0 8 2 3" xfId="15589"/>
    <cellStyle name="SAPBEXHLevel0 8 3" xfId="15590"/>
    <cellStyle name="SAPBEXHLevel0 8 3 2" xfId="15591"/>
    <cellStyle name="SAPBEXHLevel0 8 3 3" xfId="15592"/>
    <cellStyle name="SAPBEXHLevel0 8 4" xfId="15593"/>
    <cellStyle name="SAPBEXHLevel0 8 4 2" xfId="15594"/>
    <cellStyle name="SAPBEXHLevel0 8 4 3" xfId="15595"/>
    <cellStyle name="SAPBEXHLevel0 8 5" xfId="15596"/>
    <cellStyle name="SAPBEXHLevel0 8 5 2" xfId="15597"/>
    <cellStyle name="SAPBEXHLevel0 8 5 3" xfId="15598"/>
    <cellStyle name="SAPBEXHLevel0 8 6" xfId="15599"/>
    <cellStyle name="SAPBEXHLevel0 8 6 2" xfId="15600"/>
    <cellStyle name="SAPBEXHLevel0 8 6 3" xfId="15601"/>
    <cellStyle name="SAPBEXHLevel0 8 7" xfId="15602"/>
    <cellStyle name="SAPBEXHLevel0 8 7 2" xfId="15603"/>
    <cellStyle name="SAPBEXHLevel0 8 7 3" xfId="15604"/>
    <cellStyle name="SAPBEXHLevel0 8 8" xfId="15605"/>
    <cellStyle name="SAPBEXHLevel0 8 8 2" xfId="15606"/>
    <cellStyle name="SAPBEXHLevel0 8 8 3" xfId="15607"/>
    <cellStyle name="SAPBEXHLevel0 8 9" xfId="15608"/>
    <cellStyle name="SAPBEXHLevel0 8 9 2" xfId="15609"/>
    <cellStyle name="SAPBEXHLevel0 8 9 3" xfId="15610"/>
    <cellStyle name="SAPBEXHLevel0 9" xfId="15611"/>
    <cellStyle name="SAPBEXHLevel0 9 10" xfId="15612"/>
    <cellStyle name="SAPBEXHLevel0 9 10 2" xfId="15613"/>
    <cellStyle name="SAPBEXHLevel0 9 10 3" xfId="15614"/>
    <cellStyle name="SAPBEXHLevel0 9 11" xfId="15615"/>
    <cellStyle name="SAPBEXHLevel0 9 11 2" xfId="15616"/>
    <cellStyle name="SAPBEXHLevel0 9 11 3" xfId="15617"/>
    <cellStyle name="SAPBEXHLevel0 9 12" xfId="15618"/>
    <cellStyle name="SAPBEXHLevel0 9 12 2" xfId="15619"/>
    <cellStyle name="SAPBEXHLevel0 9 12 3" xfId="15620"/>
    <cellStyle name="SAPBEXHLevel0 9 13" xfId="15621"/>
    <cellStyle name="SAPBEXHLevel0 9 13 2" xfId="15622"/>
    <cellStyle name="SAPBEXHLevel0 9 13 3" xfId="15623"/>
    <cellStyle name="SAPBEXHLevel0 9 14" xfId="15624"/>
    <cellStyle name="SAPBEXHLevel0 9 14 2" xfId="15625"/>
    <cellStyle name="SAPBEXHLevel0 9 14 3" xfId="15626"/>
    <cellStyle name="SAPBEXHLevel0 9 15" xfId="15627"/>
    <cellStyle name="SAPBEXHLevel0 9 15 2" xfId="15628"/>
    <cellStyle name="SAPBEXHLevel0 9 15 3" xfId="15629"/>
    <cellStyle name="SAPBEXHLevel0 9 16" xfId="15630"/>
    <cellStyle name="SAPBEXHLevel0 9 2" xfId="15631"/>
    <cellStyle name="SAPBEXHLevel0 9 2 2" xfId="15632"/>
    <cellStyle name="SAPBEXHLevel0 9 2 3" xfId="15633"/>
    <cellStyle name="SAPBEXHLevel0 9 3" xfId="15634"/>
    <cellStyle name="SAPBEXHLevel0 9 3 2" xfId="15635"/>
    <cellStyle name="SAPBEXHLevel0 9 3 3" xfId="15636"/>
    <cellStyle name="SAPBEXHLevel0 9 4" xfId="15637"/>
    <cellStyle name="SAPBEXHLevel0 9 4 2" xfId="15638"/>
    <cellStyle name="SAPBEXHLevel0 9 4 3" xfId="15639"/>
    <cellStyle name="SAPBEXHLevel0 9 5" xfId="15640"/>
    <cellStyle name="SAPBEXHLevel0 9 5 2" xfId="15641"/>
    <cellStyle name="SAPBEXHLevel0 9 5 3" xfId="15642"/>
    <cellStyle name="SAPBEXHLevel0 9 6" xfId="15643"/>
    <cellStyle name="SAPBEXHLevel0 9 6 2" xfId="15644"/>
    <cellStyle name="SAPBEXHLevel0 9 6 3" xfId="15645"/>
    <cellStyle name="SAPBEXHLevel0 9 7" xfId="15646"/>
    <cellStyle name="SAPBEXHLevel0 9 7 2" xfId="15647"/>
    <cellStyle name="SAPBEXHLevel0 9 7 3" xfId="15648"/>
    <cellStyle name="SAPBEXHLevel0 9 8" xfId="15649"/>
    <cellStyle name="SAPBEXHLevel0 9 8 2" xfId="15650"/>
    <cellStyle name="SAPBEXHLevel0 9 8 3" xfId="15651"/>
    <cellStyle name="SAPBEXHLevel0 9 9" xfId="15652"/>
    <cellStyle name="SAPBEXHLevel0 9 9 2" xfId="15653"/>
    <cellStyle name="SAPBEXHLevel0 9 9 3" xfId="15654"/>
    <cellStyle name="SAPBEXHLevel0X" xfId="15655"/>
    <cellStyle name="SAPBEXHLevel0X 10" xfId="15656"/>
    <cellStyle name="SAPBEXHLevel0X 10 10" xfId="15657"/>
    <cellStyle name="SAPBEXHLevel0X 10 10 2" xfId="15658"/>
    <cellStyle name="SAPBEXHLevel0X 10 10 3" xfId="15659"/>
    <cellStyle name="SAPBEXHLevel0X 10 11" xfId="15660"/>
    <cellStyle name="SAPBEXHLevel0X 10 11 2" xfId="15661"/>
    <cellStyle name="SAPBEXHLevel0X 10 11 3" xfId="15662"/>
    <cellStyle name="SAPBEXHLevel0X 10 12" xfId="15663"/>
    <cellStyle name="SAPBEXHLevel0X 10 12 2" xfId="15664"/>
    <cellStyle name="SAPBEXHLevel0X 10 12 3" xfId="15665"/>
    <cellStyle name="SAPBEXHLevel0X 10 13" xfId="15666"/>
    <cellStyle name="SAPBEXHLevel0X 10 13 2" xfId="15667"/>
    <cellStyle name="SAPBEXHLevel0X 10 13 3" xfId="15668"/>
    <cellStyle name="SAPBEXHLevel0X 10 14" xfId="15669"/>
    <cellStyle name="SAPBEXHLevel0X 10 14 2" xfId="15670"/>
    <cellStyle name="SAPBEXHLevel0X 10 14 3" xfId="15671"/>
    <cellStyle name="SAPBEXHLevel0X 10 15" xfId="15672"/>
    <cellStyle name="SAPBEXHLevel0X 10 15 2" xfId="15673"/>
    <cellStyle name="SAPBEXHLevel0X 10 15 3" xfId="15674"/>
    <cellStyle name="SAPBEXHLevel0X 10 16" xfId="15675"/>
    <cellStyle name="SAPBEXHLevel0X 10 2" xfId="15676"/>
    <cellStyle name="SAPBEXHLevel0X 10 2 2" xfId="15677"/>
    <cellStyle name="SAPBEXHLevel0X 10 2 3" xfId="15678"/>
    <cellStyle name="SAPBEXHLevel0X 10 3" xfId="15679"/>
    <cellStyle name="SAPBEXHLevel0X 10 3 2" xfId="15680"/>
    <cellStyle name="SAPBEXHLevel0X 10 3 3" xfId="15681"/>
    <cellStyle name="SAPBEXHLevel0X 10 4" xfId="15682"/>
    <cellStyle name="SAPBEXHLevel0X 10 4 2" xfId="15683"/>
    <cellStyle name="SAPBEXHLevel0X 10 4 3" xfId="15684"/>
    <cellStyle name="SAPBEXHLevel0X 10 5" xfId="15685"/>
    <cellStyle name="SAPBEXHLevel0X 10 5 2" xfId="15686"/>
    <cellStyle name="SAPBEXHLevel0X 10 5 3" xfId="15687"/>
    <cellStyle name="SAPBEXHLevel0X 10 6" xfId="15688"/>
    <cellStyle name="SAPBEXHLevel0X 10 6 2" xfId="15689"/>
    <cellStyle name="SAPBEXHLevel0X 10 6 3" xfId="15690"/>
    <cellStyle name="SAPBEXHLevel0X 10 7" xfId="15691"/>
    <cellStyle name="SAPBEXHLevel0X 10 7 2" xfId="15692"/>
    <cellStyle name="SAPBEXHLevel0X 10 7 3" xfId="15693"/>
    <cellStyle name="SAPBEXHLevel0X 10 8" xfId="15694"/>
    <cellStyle name="SAPBEXHLevel0X 10 8 2" xfId="15695"/>
    <cellStyle name="SAPBEXHLevel0X 10 8 3" xfId="15696"/>
    <cellStyle name="SAPBEXHLevel0X 10 9" xfId="15697"/>
    <cellStyle name="SAPBEXHLevel0X 10 9 2" xfId="15698"/>
    <cellStyle name="SAPBEXHLevel0X 10 9 3" xfId="15699"/>
    <cellStyle name="SAPBEXHLevel0X 11" xfId="15700"/>
    <cellStyle name="SAPBEXHLevel0X 11 10" xfId="15701"/>
    <cellStyle name="SAPBEXHLevel0X 11 10 2" xfId="15702"/>
    <cellStyle name="SAPBEXHLevel0X 11 10 3" xfId="15703"/>
    <cellStyle name="SAPBEXHLevel0X 11 11" xfId="15704"/>
    <cellStyle name="SAPBEXHLevel0X 11 11 2" xfId="15705"/>
    <cellStyle name="SAPBEXHLevel0X 11 11 3" xfId="15706"/>
    <cellStyle name="SAPBEXHLevel0X 11 12" xfId="15707"/>
    <cellStyle name="SAPBEXHLevel0X 11 12 2" xfId="15708"/>
    <cellStyle name="SAPBEXHLevel0X 11 12 3" xfId="15709"/>
    <cellStyle name="SAPBEXHLevel0X 11 13" xfId="15710"/>
    <cellStyle name="SAPBEXHLevel0X 11 13 2" xfId="15711"/>
    <cellStyle name="SAPBEXHLevel0X 11 13 3" xfId="15712"/>
    <cellStyle name="SAPBEXHLevel0X 11 14" xfId="15713"/>
    <cellStyle name="SAPBEXHLevel0X 11 14 2" xfId="15714"/>
    <cellStyle name="SAPBEXHLevel0X 11 14 3" xfId="15715"/>
    <cellStyle name="SAPBEXHLevel0X 11 15" xfId="15716"/>
    <cellStyle name="SAPBEXHLevel0X 11 15 2" xfId="15717"/>
    <cellStyle name="SAPBEXHLevel0X 11 15 3" xfId="15718"/>
    <cellStyle name="SAPBEXHLevel0X 11 16" xfId="15719"/>
    <cellStyle name="SAPBEXHLevel0X 11 2" xfId="15720"/>
    <cellStyle name="SAPBEXHLevel0X 11 2 2" xfId="15721"/>
    <cellStyle name="SAPBEXHLevel0X 11 2 3" xfId="15722"/>
    <cellStyle name="SAPBEXHLevel0X 11 3" xfId="15723"/>
    <cellStyle name="SAPBEXHLevel0X 11 3 2" xfId="15724"/>
    <cellStyle name="SAPBEXHLevel0X 11 3 3" xfId="15725"/>
    <cellStyle name="SAPBEXHLevel0X 11 4" xfId="15726"/>
    <cellStyle name="SAPBEXHLevel0X 11 4 2" xfId="15727"/>
    <cellStyle name="SAPBEXHLevel0X 11 4 3" xfId="15728"/>
    <cellStyle name="SAPBEXHLevel0X 11 5" xfId="15729"/>
    <cellStyle name="SAPBEXHLevel0X 11 5 2" xfId="15730"/>
    <cellStyle name="SAPBEXHLevel0X 11 5 3" xfId="15731"/>
    <cellStyle name="SAPBEXHLevel0X 11 6" xfId="15732"/>
    <cellStyle name="SAPBEXHLevel0X 11 6 2" xfId="15733"/>
    <cellStyle name="SAPBEXHLevel0X 11 6 3" xfId="15734"/>
    <cellStyle name="SAPBEXHLevel0X 11 7" xfId="15735"/>
    <cellStyle name="SAPBEXHLevel0X 11 7 2" xfId="15736"/>
    <cellStyle name="SAPBEXHLevel0X 11 7 3" xfId="15737"/>
    <cellStyle name="SAPBEXHLevel0X 11 8" xfId="15738"/>
    <cellStyle name="SAPBEXHLevel0X 11 8 2" xfId="15739"/>
    <cellStyle name="SAPBEXHLevel0X 11 8 3" xfId="15740"/>
    <cellStyle name="SAPBEXHLevel0X 11 9" xfId="15741"/>
    <cellStyle name="SAPBEXHLevel0X 11 9 2" xfId="15742"/>
    <cellStyle name="SAPBEXHLevel0X 11 9 3" xfId="15743"/>
    <cellStyle name="SAPBEXHLevel0X 12" xfId="15744"/>
    <cellStyle name="SAPBEXHLevel0X 12 10" xfId="15745"/>
    <cellStyle name="SAPBEXHLevel0X 12 10 2" xfId="15746"/>
    <cellStyle name="SAPBEXHLevel0X 12 10 3" xfId="15747"/>
    <cellStyle name="SAPBEXHLevel0X 12 11" xfId="15748"/>
    <cellStyle name="SAPBEXHLevel0X 12 11 2" xfId="15749"/>
    <cellStyle name="SAPBEXHLevel0X 12 11 3" xfId="15750"/>
    <cellStyle name="SAPBEXHLevel0X 12 12" xfId="15751"/>
    <cellStyle name="SAPBEXHLevel0X 12 12 2" xfId="15752"/>
    <cellStyle name="SAPBEXHLevel0X 12 12 3" xfId="15753"/>
    <cellStyle name="SAPBEXHLevel0X 12 13" xfId="15754"/>
    <cellStyle name="SAPBEXHLevel0X 12 13 2" xfId="15755"/>
    <cellStyle name="SAPBEXHLevel0X 12 13 3" xfId="15756"/>
    <cellStyle name="SAPBEXHLevel0X 12 14" xfId="15757"/>
    <cellStyle name="SAPBEXHLevel0X 12 14 2" xfId="15758"/>
    <cellStyle name="SAPBEXHLevel0X 12 14 3" xfId="15759"/>
    <cellStyle name="SAPBEXHLevel0X 12 15" xfId="15760"/>
    <cellStyle name="SAPBEXHLevel0X 12 15 2" xfId="15761"/>
    <cellStyle name="SAPBEXHLevel0X 12 15 3" xfId="15762"/>
    <cellStyle name="SAPBEXHLevel0X 12 16" xfId="15763"/>
    <cellStyle name="SAPBEXHLevel0X 12 2" xfId="15764"/>
    <cellStyle name="SAPBEXHLevel0X 12 2 2" xfId="15765"/>
    <cellStyle name="SAPBEXHLevel0X 12 2 3" xfId="15766"/>
    <cellStyle name="SAPBEXHLevel0X 12 3" xfId="15767"/>
    <cellStyle name="SAPBEXHLevel0X 12 3 2" xfId="15768"/>
    <cellStyle name="SAPBEXHLevel0X 12 3 3" xfId="15769"/>
    <cellStyle name="SAPBEXHLevel0X 12 4" xfId="15770"/>
    <cellStyle name="SAPBEXHLevel0X 12 4 2" xfId="15771"/>
    <cellStyle name="SAPBEXHLevel0X 12 4 3" xfId="15772"/>
    <cellStyle name="SAPBEXHLevel0X 12 5" xfId="15773"/>
    <cellStyle name="SAPBEXHLevel0X 12 5 2" xfId="15774"/>
    <cellStyle name="SAPBEXHLevel0X 12 5 3" xfId="15775"/>
    <cellStyle name="SAPBEXHLevel0X 12 6" xfId="15776"/>
    <cellStyle name="SAPBEXHLevel0X 12 6 2" xfId="15777"/>
    <cellStyle name="SAPBEXHLevel0X 12 6 3" xfId="15778"/>
    <cellStyle name="SAPBEXHLevel0X 12 7" xfId="15779"/>
    <cellStyle name="SAPBEXHLevel0X 12 7 2" xfId="15780"/>
    <cellStyle name="SAPBEXHLevel0X 12 7 3" xfId="15781"/>
    <cellStyle name="SAPBEXHLevel0X 12 8" xfId="15782"/>
    <cellStyle name="SAPBEXHLevel0X 12 8 2" xfId="15783"/>
    <cellStyle name="SAPBEXHLevel0X 12 8 3" xfId="15784"/>
    <cellStyle name="SAPBEXHLevel0X 12 9" xfId="15785"/>
    <cellStyle name="SAPBEXHLevel0X 12 9 2" xfId="15786"/>
    <cellStyle name="SAPBEXHLevel0X 12 9 3" xfId="15787"/>
    <cellStyle name="SAPBEXHLevel0X 13" xfId="15788"/>
    <cellStyle name="SAPBEXHLevel0X 13 10" xfId="15789"/>
    <cellStyle name="SAPBEXHLevel0X 13 10 2" xfId="15790"/>
    <cellStyle name="SAPBEXHLevel0X 13 10 3" xfId="15791"/>
    <cellStyle name="SAPBEXHLevel0X 13 11" xfId="15792"/>
    <cellStyle name="SAPBEXHLevel0X 13 11 2" xfId="15793"/>
    <cellStyle name="SAPBEXHLevel0X 13 11 3" xfId="15794"/>
    <cellStyle name="SAPBEXHLevel0X 13 12" xfId="15795"/>
    <cellStyle name="SAPBEXHLevel0X 13 12 2" xfId="15796"/>
    <cellStyle name="SAPBEXHLevel0X 13 12 3" xfId="15797"/>
    <cellStyle name="SAPBEXHLevel0X 13 13" xfId="15798"/>
    <cellStyle name="SAPBEXHLevel0X 13 13 2" xfId="15799"/>
    <cellStyle name="SAPBEXHLevel0X 13 13 3" xfId="15800"/>
    <cellStyle name="SAPBEXHLevel0X 13 14" xfId="15801"/>
    <cellStyle name="SAPBEXHLevel0X 13 14 2" xfId="15802"/>
    <cellStyle name="SAPBEXHLevel0X 13 14 3" xfId="15803"/>
    <cellStyle name="SAPBEXHLevel0X 13 15" xfId="15804"/>
    <cellStyle name="SAPBEXHLevel0X 13 15 2" xfId="15805"/>
    <cellStyle name="SAPBEXHLevel0X 13 15 3" xfId="15806"/>
    <cellStyle name="SAPBEXHLevel0X 13 16" xfId="15807"/>
    <cellStyle name="SAPBEXHLevel0X 13 2" xfId="15808"/>
    <cellStyle name="SAPBEXHLevel0X 13 2 2" xfId="15809"/>
    <cellStyle name="SAPBEXHLevel0X 13 2 3" xfId="15810"/>
    <cellStyle name="SAPBEXHLevel0X 13 3" xfId="15811"/>
    <cellStyle name="SAPBEXHLevel0X 13 3 2" xfId="15812"/>
    <cellStyle name="SAPBEXHLevel0X 13 3 3" xfId="15813"/>
    <cellStyle name="SAPBEXHLevel0X 13 4" xfId="15814"/>
    <cellStyle name="SAPBEXHLevel0X 13 4 2" xfId="15815"/>
    <cellStyle name="SAPBEXHLevel0X 13 4 3" xfId="15816"/>
    <cellStyle name="SAPBEXHLevel0X 13 5" xfId="15817"/>
    <cellStyle name="SAPBEXHLevel0X 13 5 2" xfId="15818"/>
    <cellStyle name="SAPBEXHLevel0X 13 5 3" xfId="15819"/>
    <cellStyle name="SAPBEXHLevel0X 13 6" xfId="15820"/>
    <cellStyle name="SAPBEXHLevel0X 13 6 2" xfId="15821"/>
    <cellStyle name="SAPBEXHLevel0X 13 6 3" xfId="15822"/>
    <cellStyle name="SAPBEXHLevel0X 13 7" xfId="15823"/>
    <cellStyle name="SAPBEXHLevel0X 13 7 2" xfId="15824"/>
    <cellStyle name="SAPBEXHLevel0X 13 7 3" xfId="15825"/>
    <cellStyle name="SAPBEXHLevel0X 13 8" xfId="15826"/>
    <cellStyle name="SAPBEXHLevel0X 13 8 2" xfId="15827"/>
    <cellStyle name="SAPBEXHLevel0X 13 8 3" xfId="15828"/>
    <cellStyle name="SAPBEXHLevel0X 13 9" xfId="15829"/>
    <cellStyle name="SAPBEXHLevel0X 13 9 2" xfId="15830"/>
    <cellStyle name="SAPBEXHLevel0X 13 9 3" xfId="15831"/>
    <cellStyle name="SAPBEXHLevel0X 14" xfId="15832"/>
    <cellStyle name="SAPBEXHLevel0X 14 10" xfId="15833"/>
    <cellStyle name="SAPBEXHLevel0X 14 10 2" xfId="15834"/>
    <cellStyle name="SAPBEXHLevel0X 14 10 3" xfId="15835"/>
    <cellStyle name="SAPBEXHLevel0X 14 11" xfId="15836"/>
    <cellStyle name="SAPBEXHLevel0X 14 11 2" xfId="15837"/>
    <cellStyle name="SAPBEXHLevel0X 14 11 3" xfId="15838"/>
    <cellStyle name="SAPBEXHLevel0X 14 12" xfId="15839"/>
    <cellStyle name="SAPBEXHLevel0X 14 12 2" xfId="15840"/>
    <cellStyle name="SAPBEXHLevel0X 14 12 3" xfId="15841"/>
    <cellStyle name="SAPBEXHLevel0X 14 13" xfId="15842"/>
    <cellStyle name="SAPBEXHLevel0X 14 13 2" xfId="15843"/>
    <cellStyle name="SAPBEXHLevel0X 14 13 3" xfId="15844"/>
    <cellStyle name="SAPBEXHLevel0X 14 14" xfId="15845"/>
    <cellStyle name="SAPBEXHLevel0X 14 14 2" xfId="15846"/>
    <cellStyle name="SAPBEXHLevel0X 14 14 3" xfId="15847"/>
    <cellStyle name="SAPBEXHLevel0X 14 15" xfId="15848"/>
    <cellStyle name="SAPBEXHLevel0X 14 15 2" xfId="15849"/>
    <cellStyle name="SAPBEXHLevel0X 14 15 3" xfId="15850"/>
    <cellStyle name="SAPBEXHLevel0X 14 16" xfId="15851"/>
    <cellStyle name="SAPBEXHLevel0X 14 2" xfId="15852"/>
    <cellStyle name="SAPBEXHLevel0X 14 2 2" xfId="15853"/>
    <cellStyle name="SAPBEXHLevel0X 14 2 3" xfId="15854"/>
    <cellStyle name="SAPBEXHLevel0X 14 3" xfId="15855"/>
    <cellStyle name="SAPBEXHLevel0X 14 3 2" xfId="15856"/>
    <cellStyle name="SAPBEXHLevel0X 14 3 3" xfId="15857"/>
    <cellStyle name="SAPBEXHLevel0X 14 4" xfId="15858"/>
    <cellStyle name="SAPBEXHLevel0X 14 4 2" xfId="15859"/>
    <cellStyle name="SAPBEXHLevel0X 14 4 3" xfId="15860"/>
    <cellStyle name="SAPBEXHLevel0X 14 5" xfId="15861"/>
    <cellStyle name="SAPBEXHLevel0X 14 5 2" xfId="15862"/>
    <cellStyle name="SAPBEXHLevel0X 14 5 3" xfId="15863"/>
    <cellStyle name="SAPBEXHLevel0X 14 6" xfId="15864"/>
    <cellStyle name="SAPBEXHLevel0X 14 6 2" xfId="15865"/>
    <cellStyle name="SAPBEXHLevel0X 14 6 3" xfId="15866"/>
    <cellStyle name="SAPBEXHLevel0X 14 7" xfId="15867"/>
    <cellStyle name="SAPBEXHLevel0X 14 7 2" xfId="15868"/>
    <cellStyle name="SAPBEXHLevel0X 14 7 3" xfId="15869"/>
    <cellStyle name="SAPBEXHLevel0X 14 8" xfId="15870"/>
    <cellStyle name="SAPBEXHLevel0X 14 8 2" xfId="15871"/>
    <cellStyle name="SAPBEXHLevel0X 14 8 3" xfId="15872"/>
    <cellStyle name="SAPBEXHLevel0X 14 9" xfId="15873"/>
    <cellStyle name="SAPBEXHLevel0X 14 9 2" xfId="15874"/>
    <cellStyle name="SAPBEXHLevel0X 14 9 3" xfId="15875"/>
    <cellStyle name="SAPBEXHLevel0X 15" xfId="15876"/>
    <cellStyle name="SAPBEXHLevel0X 15 10" xfId="15877"/>
    <cellStyle name="SAPBEXHLevel0X 15 10 2" xfId="15878"/>
    <cellStyle name="SAPBEXHLevel0X 15 10 3" xfId="15879"/>
    <cellStyle name="SAPBEXHLevel0X 15 11" xfId="15880"/>
    <cellStyle name="SAPBEXHLevel0X 15 11 2" xfId="15881"/>
    <cellStyle name="SAPBEXHLevel0X 15 11 3" xfId="15882"/>
    <cellStyle name="SAPBEXHLevel0X 15 12" xfId="15883"/>
    <cellStyle name="SAPBEXHLevel0X 15 12 2" xfId="15884"/>
    <cellStyle name="SAPBEXHLevel0X 15 12 3" xfId="15885"/>
    <cellStyle name="SAPBEXHLevel0X 15 13" xfId="15886"/>
    <cellStyle name="SAPBEXHLevel0X 15 13 2" xfId="15887"/>
    <cellStyle name="SAPBEXHLevel0X 15 13 3" xfId="15888"/>
    <cellStyle name="SAPBEXHLevel0X 15 14" xfId="15889"/>
    <cellStyle name="SAPBEXHLevel0X 15 14 2" xfId="15890"/>
    <cellStyle name="SAPBEXHLevel0X 15 14 3" xfId="15891"/>
    <cellStyle name="SAPBEXHLevel0X 15 15" xfId="15892"/>
    <cellStyle name="SAPBEXHLevel0X 15 15 2" xfId="15893"/>
    <cellStyle name="SAPBEXHLevel0X 15 15 3" xfId="15894"/>
    <cellStyle name="SAPBEXHLevel0X 15 16" xfId="15895"/>
    <cellStyle name="SAPBEXHLevel0X 15 2" xfId="15896"/>
    <cellStyle name="SAPBEXHLevel0X 15 2 2" xfId="15897"/>
    <cellStyle name="SAPBEXHLevel0X 15 2 3" xfId="15898"/>
    <cellStyle name="SAPBEXHLevel0X 15 3" xfId="15899"/>
    <cellStyle name="SAPBEXHLevel0X 15 3 2" xfId="15900"/>
    <cellStyle name="SAPBEXHLevel0X 15 3 3" xfId="15901"/>
    <cellStyle name="SAPBEXHLevel0X 15 4" xfId="15902"/>
    <cellStyle name="SAPBEXHLevel0X 15 4 2" xfId="15903"/>
    <cellStyle name="SAPBEXHLevel0X 15 4 3" xfId="15904"/>
    <cellStyle name="SAPBEXHLevel0X 15 5" xfId="15905"/>
    <cellStyle name="SAPBEXHLevel0X 15 5 2" xfId="15906"/>
    <cellStyle name="SAPBEXHLevel0X 15 5 3" xfId="15907"/>
    <cellStyle name="SAPBEXHLevel0X 15 6" xfId="15908"/>
    <cellStyle name="SAPBEXHLevel0X 15 6 2" xfId="15909"/>
    <cellStyle name="SAPBEXHLevel0X 15 6 3" xfId="15910"/>
    <cellStyle name="SAPBEXHLevel0X 15 7" xfId="15911"/>
    <cellStyle name="SAPBEXHLevel0X 15 7 2" xfId="15912"/>
    <cellStyle name="SAPBEXHLevel0X 15 7 3" xfId="15913"/>
    <cellStyle name="SAPBEXHLevel0X 15 8" xfId="15914"/>
    <cellStyle name="SAPBEXHLevel0X 15 8 2" xfId="15915"/>
    <cellStyle name="SAPBEXHLevel0X 15 8 3" xfId="15916"/>
    <cellStyle name="SAPBEXHLevel0X 15 9" xfId="15917"/>
    <cellStyle name="SAPBEXHLevel0X 15 9 2" xfId="15918"/>
    <cellStyle name="SAPBEXHLevel0X 15 9 3" xfId="15919"/>
    <cellStyle name="SAPBEXHLevel0X 16" xfId="15920"/>
    <cellStyle name="SAPBEXHLevel0X 16 2" xfId="15921"/>
    <cellStyle name="SAPBEXHLevel0X 16 3" xfId="15922"/>
    <cellStyle name="SAPBEXHLevel0X 17" xfId="15923"/>
    <cellStyle name="SAPBEXHLevel0X 17 2" xfId="15924"/>
    <cellStyle name="SAPBEXHLevel0X 17 3" xfId="15925"/>
    <cellStyle name="SAPBEXHLevel0X 18" xfId="15926"/>
    <cellStyle name="SAPBEXHLevel0X 18 2" xfId="15927"/>
    <cellStyle name="SAPBEXHLevel0X 18 3" xfId="15928"/>
    <cellStyle name="SAPBEXHLevel0X 19" xfId="15929"/>
    <cellStyle name="SAPBEXHLevel0X 19 2" xfId="15930"/>
    <cellStyle name="SAPBEXHLevel0X 19 3" xfId="15931"/>
    <cellStyle name="SAPBEXHLevel0X 2" xfId="15932"/>
    <cellStyle name="SAPBEXHLevel0X 2 10" xfId="15933"/>
    <cellStyle name="SAPBEXHLevel0X 2 10 10" xfId="15934"/>
    <cellStyle name="SAPBEXHLevel0X 2 10 10 2" xfId="15935"/>
    <cellStyle name="SAPBEXHLevel0X 2 10 10 3" xfId="15936"/>
    <cellStyle name="SAPBEXHLevel0X 2 10 11" xfId="15937"/>
    <cellStyle name="SAPBEXHLevel0X 2 10 11 2" xfId="15938"/>
    <cellStyle name="SAPBEXHLevel0X 2 10 11 3" xfId="15939"/>
    <cellStyle name="SAPBEXHLevel0X 2 10 12" xfId="15940"/>
    <cellStyle name="SAPBEXHLevel0X 2 10 12 2" xfId="15941"/>
    <cellStyle name="SAPBEXHLevel0X 2 10 12 3" xfId="15942"/>
    <cellStyle name="SAPBEXHLevel0X 2 10 13" xfId="15943"/>
    <cellStyle name="SAPBEXHLevel0X 2 10 13 2" xfId="15944"/>
    <cellStyle name="SAPBEXHLevel0X 2 10 13 3" xfId="15945"/>
    <cellStyle name="SAPBEXHLevel0X 2 10 14" xfId="15946"/>
    <cellStyle name="SAPBEXHLevel0X 2 10 14 2" xfId="15947"/>
    <cellStyle name="SAPBEXHLevel0X 2 10 14 3" xfId="15948"/>
    <cellStyle name="SAPBEXHLevel0X 2 10 15" xfId="15949"/>
    <cellStyle name="SAPBEXHLevel0X 2 10 15 2" xfId="15950"/>
    <cellStyle name="SAPBEXHLevel0X 2 10 15 3" xfId="15951"/>
    <cellStyle name="SAPBEXHLevel0X 2 10 16" xfId="15952"/>
    <cellStyle name="SAPBEXHLevel0X 2 10 2" xfId="15953"/>
    <cellStyle name="SAPBEXHLevel0X 2 10 2 2" xfId="15954"/>
    <cellStyle name="SAPBEXHLevel0X 2 10 2 3" xfId="15955"/>
    <cellStyle name="SAPBEXHLevel0X 2 10 3" xfId="15956"/>
    <cellStyle name="SAPBEXHLevel0X 2 10 3 2" xfId="15957"/>
    <cellStyle name="SAPBEXHLevel0X 2 10 3 3" xfId="15958"/>
    <cellStyle name="SAPBEXHLevel0X 2 10 4" xfId="15959"/>
    <cellStyle name="SAPBEXHLevel0X 2 10 4 2" xfId="15960"/>
    <cellStyle name="SAPBEXHLevel0X 2 10 4 3" xfId="15961"/>
    <cellStyle name="SAPBEXHLevel0X 2 10 5" xfId="15962"/>
    <cellStyle name="SAPBEXHLevel0X 2 10 5 2" xfId="15963"/>
    <cellStyle name="SAPBEXHLevel0X 2 10 5 3" xfId="15964"/>
    <cellStyle name="SAPBEXHLevel0X 2 10 6" xfId="15965"/>
    <cellStyle name="SAPBEXHLevel0X 2 10 6 2" xfId="15966"/>
    <cellStyle name="SAPBEXHLevel0X 2 10 6 3" xfId="15967"/>
    <cellStyle name="SAPBEXHLevel0X 2 10 7" xfId="15968"/>
    <cellStyle name="SAPBEXHLevel0X 2 10 7 2" xfId="15969"/>
    <cellStyle name="SAPBEXHLevel0X 2 10 7 3" xfId="15970"/>
    <cellStyle name="SAPBEXHLevel0X 2 10 8" xfId="15971"/>
    <cellStyle name="SAPBEXHLevel0X 2 10 8 2" xfId="15972"/>
    <cellStyle name="SAPBEXHLevel0X 2 10 8 3" xfId="15973"/>
    <cellStyle name="SAPBEXHLevel0X 2 10 9" xfId="15974"/>
    <cellStyle name="SAPBEXHLevel0X 2 10 9 2" xfId="15975"/>
    <cellStyle name="SAPBEXHLevel0X 2 10 9 3" xfId="15976"/>
    <cellStyle name="SAPBEXHLevel0X 2 11" xfId="15977"/>
    <cellStyle name="SAPBEXHLevel0X 2 11 10" xfId="15978"/>
    <cellStyle name="SAPBEXHLevel0X 2 11 10 2" xfId="15979"/>
    <cellStyle name="SAPBEXHLevel0X 2 11 10 3" xfId="15980"/>
    <cellStyle name="SAPBEXHLevel0X 2 11 11" xfId="15981"/>
    <cellStyle name="SAPBEXHLevel0X 2 11 11 2" xfId="15982"/>
    <cellStyle name="SAPBEXHLevel0X 2 11 11 3" xfId="15983"/>
    <cellStyle name="SAPBEXHLevel0X 2 11 12" xfId="15984"/>
    <cellStyle name="SAPBEXHLevel0X 2 11 12 2" xfId="15985"/>
    <cellStyle name="SAPBEXHLevel0X 2 11 12 3" xfId="15986"/>
    <cellStyle name="SAPBEXHLevel0X 2 11 13" xfId="15987"/>
    <cellStyle name="SAPBEXHLevel0X 2 11 13 2" xfId="15988"/>
    <cellStyle name="SAPBEXHLevel0X 2 11 13 3" xfId="15989"/>
    <cellStyle name="SAPBEXHLevel0X 2 11 14" xfId="15990"/>
    <cellStyle name="SAPBEXHLevel0X 2 11 14 2" xfId="15991"/>
    <cellStyle name="SAPBEXHLevel0X 2 11 14 3" xfId="15992"/>
    <cellStyle name="SAPBEXHLevel0X 2 11 15" xfId="15993"/>
    <cellStyle name="SAPBEXHLevel0X 2 11 15 2" xfId="15994"/>
    <cellStyle name="SAPBEXHLevel0X 2 11 15 3" xfId="15995"/>
    <cellStyle name="SAPBEXHLevel0X 2 11 16" xfId="15996"/>
    <cellStyle name="SAPBEXHLevel0X 2 11 2" xfId="15997"/>
    <cellStyle name="SAPBEXHLevel0X 2 11 2 2" xfId="15998"/>
    <cellStyle name="SAPBEXHLevel0X 2 11 2 3" xfId="15999"/>
    <cellStyle name="SAPBEXHLevel0X 2 11 3" xfId="16000"/>
    <cellStyle name="SAPBEXHLevel0X 2 11 3 2" xfId="16001"/>
    <cellStyle name="SAPBEXHLevel0X 2 11 3 3" xfId="16002"/>
    <cellStyle name="SAPBEXHLevel0X 2 11 4" xfId="16003"/>
    <cellStyle name="SAPBEXHLevel0X 2 11 4 2" xfId="16004"/>
    <cellStyle name="SAPBEXHLevel0X 2 11 4 3" xfId="16005"/>
    <cellStyle name="SAPBEXHLevel0X 2 11 5" xfId="16006"/>
    <cellStyle name="SAPBEXHLevel0X 2 11 5 2" xfId="16007"/>
    <cellStyle name="SAPBEXHLevel0X 2 11 5 3" xfId="16008"/>
    <cellStyle name="SAPBEXHLevel0X 2 11 6" xfId="16009"/>
    <cellStyle name="SAPBEXHLevel0X 2 11 6 2" xfId="16010"/>
    <cellStyle name="SAPBEXHLevel0X 2 11 6 3" xfId="16011"/>
    <cellStyle name="SAPBEXHLevel0X 2 11 7" xfId="16012"/>
    <cellStyle name="SAPBEXHLevel0X 2 11 7 2" xfId="16013"/>
    <cellStyle name="SAPBEXHLevel0X 2 11 7 3" xfId="16014"/>
    <cellStyle name="SAPBEXHLevel0X 2 11 8" xfId="16015"/>
    <cellStyle name="SAPBEXHLevel0X 2 11 8 2" xfId="16016"/>
    <cellStyle name="SAPBEXHLevel0X 2 11 8 3" xfId="16017"/>
    <cellStyle name="SAPBEXHLevel0X 2 11 9" xfId="16018"/>
    <cellStyle name="SAPBEXHLevel0X 2 11 9 2" xfId="16019"/>
    <cellStyle name="SAPBEXHLevel0X 2 11 9 3" xfId="16020"/>
    <cellStyle name="SAPBEXHLevel0X 2 12" xfId="16021"/>
    <cellStyle name="SAPBEXHLevel0X 2 12 10" xfId="16022"/>
    <cellStyle name="SAPBEXHLevel0X 2 12 10 2" xfId="16023"/>
    <cellStyle name="SAPBEXHLevel0X 2 12 10 3" xfId="16024"/>
    <cellStyle name="SAPBEXHLevel0X 2 12 11" xfId="16025"/>
    <cellStyle name="SAPBEXHLevel0X 2 12 11 2" xfId="16026"/>
    <cellStyle name="SAPBEXHLevel0X 2 12 11 3" xfId="16027"/>
    <cellStyle name="SAPBEXHLevel0X 2 12 12" xfId="16028"/>
    <cellStyle name="SAPBEXHLevel0X 2 12 12 2" xfId="16029"/>
    <cellStyle name="SAPBEXHLevel0X 2 12 12 3" xfId="16030"/>
    <cellStyle name="SAPBEXHLevel0X 2 12 13" xfId="16031"/>
    <cellStyle name="SAPBEXHLevel0X 2 12 13 2" xfId="16032"/>
    <cellStyle name="SAPBEXHLevel0X 2 12 13 3" xfId="16033"/>
    <cellStyle name="SAPBEXHLevel0X 2 12 14" xfId="16034"/>
    <cellStyle name="SAPBEXHLevel0X 2 12 14 2" xfId="16035"/>
    <cellStyle name="SAPBEXHLevel0X 2 12 14 3" xfId="16036"/>
    <cellStyle name="SAPBEXHLevel0X 2 12 15" xfId="16037"/>
    <cellStyle name="SAPBEXHLevel0X 2 12 15 2" xfId="16038"/>
    <cellStyle name="SAPBEXHLevel0X 2 12 15 3" xfId="16039"/>
    <cellStyle name="SAPBEXHLevel0X 2 12 16" xfId="16040"/>
    <cellStyle name="SAPBEXHLevel0X 2 12 2" xfId="16041"/>
    <cellStyle name="SAPBEXHLevel0X 2 12 2 2" xfId="16042"/>
    <cellStyle name="SAPBEXHLevel0X 2 12 2 3" xfId="16043"/>
    <cellStyle name="SAPBEXHLevel0X 2 12 3" xfId="16044"/>
    <cellStyle name="SAPBEXHLevel0X 2 12 3 2" xfId="16045"/>
    <cellStyle name="SAPBEXHLevel0X 2 12 3 3" xfId="16046"/>
    <cellStyle name="SAPBEXHLevel0X 2 12 4" xfId="16047"/>
    <cellStyle name="SAPBEXHLevel0X 2 12 4 2" xfId="16048"/>
    <cellStyle name="SAPBEXHLevel0X 2 12 4 3" xfId="16049"/>
    <cellStyle name="SAPBEXHLevel0X 2 12 5" xfId="16050"/>
    <cellStyle name="SAPBEXHLevel0X 2 12 5 2" xfId="16051"/>
    <cellStyle name="SAPBEXHLevel0X 2 12 5 3" xfId="16052"/>
    <cellStyle name="SAPBEXHLevel0X 2 12 6" xfId="16053"/>
    <cellStyle name="SAPBEXHLevel0X 2 12 6 2" xfId="16054"/>
    <cellStyle name="SAPBEXHLevel0X 2 12 6 3" xfId="16055"/>
    <cellStyle name="SAPBEXHLevel0X 2 12 7" xfId="16056"/>
    <cellStyle name="SAPBEXHLevel0X 2 12 7 2" xfId="16057"/>
    <cellStyle name="SAPBEXHLevel0X 2 12 7 3" xfId="16058"/>
    <cellStyle name="SAPBEXHLevel0X 2 12 8" xfId="16059"/>
    <cellStyle name="SAPBEXHLevel0X 2 12 8 2" xfId="16060"/>
    <cellStyle name="SAPBEXHLevel0X 2 12 8 3" xfId="16061"/>
    <cellStyle name="SAPBEXHLevel0X 2 12 9" xfId="16062"/>
    <cellStyle name="SAPBEXHLevel0X 2 12 9 2" xfId="16063"/>
    <cellStyle name="SAPBEXHLevel0X 2 12 9 3" xfId="16064"/>
    <cellStyle name="SAPBEXHLevel0X 2 13" xfId="16065"/>
    <cellStyle name="SAPBEXHLevel0X 2 13 10" xfId="16066"/>
    <cellStyle name="SAPBEXHLevel0X 2 13 10 2" xfId="16067"/>
    <cellStyle name="SAPBEXHLevel0X 2 13 10 3" xfId="16068"/>
    <cellStyle name="SAPBEXHLevel0X 2 13 11" xfId="16069"/>
    <cellStyle name="SAPBEXHLevel0X 2 13 11 2" xfId="16070"/>
    <cellStyle name="SAPBEXHLevel0X 2 13 11 3" xfId="16071"/>
    <cellStyle name="SAPBEXHLevel0X 2 13 12" xfId="16072"/>
    <cellStyle name="SAPBEXHLevel0X 2 13 12 2" xfId="16073"/>
    <cellStyle name="SAPBEXHLevel0X 2 13 12 3" xfId="16074"/>
    <cellStyle name="SAPBEXHLevel0X 2 13 13" xfId="16075"/>
    <cellStyle name="SAPBEXHLevel0X 2 13 13 2" xfId="16076"/>
    <cellStyle name="SAPBEXHLevel0X 2 13 13 3" xfId="16077"/>
    <cellStyle name="SAPBEXHLevel0X 2 13 14" xfId="16078"/>
    <cellStyle name="SAPBEXHLevel0X 2 13 14 2" xfId="16079"/>
    <cellStyle name="SAPBEXHLevel0X 2 13 14 3" xfId="16080"/>
    <cellStyle name="SAPBEXHLevel0X 2 13 15" xfId="16081"/>
    <cellStyle name="SAPBEXHLevel0X 2 13 15 2" xfId="16082"/>
    <cellStyle name="SAPBEXHLevel0X 2 13 15 3" xfId="16083"/>
    <cellStyle name="SAPBEXHLevel0X 2 13 16" xfId="16084"/>
    <cellStyle name="SAPBEXHLevel0X 2 13 2" xfId="16085"/>
    <cellStyle name="SAPBEXHLevel0X 2 13 2 2" xfId="16086"/>
    <cellStyle name="SAPBEXHLevel0X 2 13 2 3" xfId="16087"/>
    <cellStyle name="SAPBEXHLevel0X 2 13 3" xfId="16088"/>
    <cellStyle name="SAPBEXHLevel0X 2 13 3 2" xfId="16089"/>
    <cellStyle name="SAPBEXHLevel0X 2 13 3 3" xfId="16090"/>
    <cellStyle name="SAPBEXHLevel0X 2 13 4" xfId="16091"/>
    <cellStyle name="SAPBEXHLevel0X 2 13 4 2" xfId="16092"/>
    <cellStyle name="SAPBEXHLevel0X 2 13 4 3" xfId="16093"/>
    <cellStyle name="SAPBEXHLevel0X 2 13 5" xfId="16094"/>
    <cellStyle name="SAPBEXHLevel0X 2 13 5 2" xfId="16095"/>
    <cellStyle name="SAPBEXHLevel0X 2 13 5 3" xfId="16096"/>
    <cellStyle name="SAPBEXHLevel0X 2 13 6" xfId="16097"/>
    <cellStyle name="SAPBEXHLevel0X 2 13 6 2" xfId="16098"/>
    <cellStyle name="SAPBEXHLevel0X 2 13 6 3" xfId="16099"/>
    <cellStyle name="SAPBEXHLevel0X 2 13 7" xfId="16100"/>
    <cellStyle name="SAPBEXHLevel0X 2 13 7 2" xfId="16101"/>
    <cellStyle name="SAPBEXHLevel0X 2 13 7 3" xfId="16102"/>
    <cellStyle name="SAPBEXHLevel0X 2 13 8" xfId="16103"/>
    <cellStyle name="SAPBEXHLevel0X 2 13 8 2" xfId="16104"/>
    <cellStyle name="SAPBEXHLevel0X 2 13 8 3" xfId="16105"/>
    <cellStyle name="SAPBEXHLevel0X 2 13 9" xfId="16106"/>
    <cellStyle name="SAPBEXHLevel0X 2 13 9 2" xfId="16107"/>
    <cellStyle name="SAPBEXHLevel0X 2 13 9 3" xfId="16108"/>
    <cellStyle name="SAPBEXHLevel0X 2 14" xfId="16109"/>
    <cellStyle name="SAPBEXHLevel0X 2 14 2" xfId="16110"/>
    <cellStyle name="SAPBEXHLevel0X 2 14 3" xfId="16111"/>
    <cellStyle name="SAPBEXHLevel0X 2 15" xfId="16112"/>
    <cellStyle name="SAPBEXHLevel0X 2 15 2" xfId="16113"/>
    <cellStyle name="SAPBEXHLevel0X 2 15 3" xfId="16114"/>
    <cellStyle name="SAPBEXHLevel0X 2 16" xfId="16115"/>
    <cellStyle name="SAPBEXHLevel0X 2 16 2" xfId="16116"/>
    <cellStyle name="SAPBEXHLevel0X 2 16 3" xfId="16117"/>
    <cellStyle name="SAPBEXHLevel0X 2 17" xfId="16118"/>
    <cellStyle name="SAPBEXHLevel0X 2 17 2" xfId="16119"/>
    <cellStyle name="SAPBEXHLevel0X 2 17 3" xfId="16120"/>
    <cellStyle name="SAPBEXHLevel0X 2 18" xfId="16121"/>
    <cellStyle name="SAPBEXHLevel0X 2 18 2" xfId="16122"/>
    <cellStyle name="SAPBEXHLevel0X 2 18 3" xfId="16123"/>
    <cellStyle name="SAPBEXHLevel0X 2 19" xfId="16124"/>
    <cellStyle name="SAPBEXHLevel0X 2 19 2" xfId="16125"/>
    <cellStyle name="SAPBEXHLevel0X 2 19 3" xfId="16126"/>
    <cellStyle name="SAPBEXHLevel0X 2 2" xfId="16127"/>
    <cellStyle name="SAPBEXHLevel0X 2 2 10" xfId="16128"/>
    <cellStyle name="SAPBEXHLevel0X 2 2 10 2" xfId="16129"/>
    <cellStyle name="SAPBEXHLevel0X 2 2 10 3" xfId="16130"/>
    <cellStyle name="SAPBEXHLevel0X 2 2 11" xfId="16131"/>
    <cellStyle name="SAPBEXHLevel0X 2 2 11 2" xfId="16132"/>
    <cellStyle name="SAPBEXHLevel0X 2 2 11 3" xfId="16133"/>
    <cellStyle name="SAPBEXHLevel0X 2 2 12" xfId="16134"/>
    <cellStyle name="SAPBEXHLevel0X 2 2 12 2" xfId="16135"/>
    <cellStyle name="SAPBEXHLevel0X 2 2 12 3" xfId="16136"/>
    <cellStyle name="SAPBEXHLevel0X 2 2 13" xfId="16137"/>
    <cellStyle name="SAPBEXHLevel0X 2 2 13 2" xfId="16138"/>
    <cellStyle name="SAPBEXHLevel0X 2 2 13 3" xfId="16139"/>
    <cellStyle name="SAPBEXHLevel0X 2 2 14" xfId="16140"/>
    <cellStyle name="SAPBEXHLevel0X 2 2 14 2" xfId="16141"/>
    <cellStyle name="SAPBEXHLevel0X 2 2 14 3" xfId="16142"/>
    <cellStyle name="SAPBEXHLevel0X 2 2 15" xfId="16143"/>
    <cellStyle name="SAPBEXHLevel0X 2 2 15 2" xfId="16144"/>
    <cellStyle name="SAPBEXHLevel0X 2 2 15 3" xfId="16145"/>
    <cellStyle name="SAPBEXHLevel0X 2 2 16" xfId="16146"/>
    <cellStyle name="SAPBEXHLevel0X 2 2 2" xfId="16147"/>
    <cellStyle name="SAPBEXHLevel0X 2 2 2 2" xfId="16148"/>
    <cellStyle name="SAPBEXHLevel0X 2 2 2 3" xfId="16149"/>
    <cellStyle name="SAPBEXHLevel0X 2 2 3" xfId="16150"/>
    <cellStyle name="SAPBEXHLevel0X 2 2 3 2" xfId="16151"/>
    <cellStyle name="SAPBEXHLevel0X 2 2 3 3" xfId="16152"/>
    <cellStyle name="SAPBEXHLevel0X 2 2 4" xfId="16153"/>
    <cellStyle name="SAPBEXHLevel0X 2 2 4 2" xfId="16154"/>
    <cellStyle name="SAPBEXHLevel0X 2 2 4 3" xfId="16155"/>
    <cellStyle name="SAPBEXHLevel0X 2 2 5" xfId="16156"/>
    <cellStyle name="SAPBEXHLevel0X 2 2 5 2" xfId="16157"/>
    <cellStyle name="SAPBEXHLevel0X 2 2 5 3" xfId="16158"/>
    <cellStyle name="SAPBEXHLevel0X 2 2 6" xfId="16159"/>
    <cellStyle name="SAPBEXHLevel0X 2 2 6 2" xfId="16160"/>
    <cellStyle name="SAPBEXHLevel0X 2 2 6 3" xfId="16161"/>
    <cellStyle name="SAPBEXHLevel0X 2 2 7" xfId="16162"/>
    <cellStyle name="SAPBEXHLevel0X 2 2 7 2" xfId="16163"/>
    <cellStyle name="SAPBEXHLevel0X 2 2 7 3" xfId="16164"/>
    <cellStyle name="SAPBEXHLevel0X 2 2 8" xfId="16165"/>
    <cellStyle name="SAPBEXHLevel0X 2 2 8 2" xfId="16166"/>
    <cellStyle name="SAPBEXHLevel0X 2 2 8 3" xfId="16167"/>
    <cellStyle name="SAPBEXHLevel0X 2 2 9" xfId="16168"/>
    <cellStyle name="SAPBEXHLevel0X 2 2 9 2" xfId="16169"/>
    <cellStyle name="SAPBEXHLevel0X 2 2 9 3" xfId="16170"/>
    <cellStyle name="SAPBEXHLevel0X 2 20" xfId="16171"/>
    <cellStyle name="SAPBEXHLevel0X 2 20 2" xfId="16172"/>
    <cellStyle name="SAPBEXHLevel0X 2 20 3" xfId="16173"/>
    <cellStyle name="SAPBEXHLevel0X 2 21" xfId="16174"/>
    <cellStyle name="SAPBEXHLevel0X 2 21 2" xfId="16175"/>
    <cellStyle name="SAPBEXHLevel0X 2 21 3" xfId="16176"/>
    <cellStyle name="SAPBEXHLevel0X 2 22" xfId="16177"/>
    <cellStyle name="SAPBEXHLevel0X 2 22 2" xfId="16178"/>
    <cellStyle name="SAPBEXHLevel0X 2 22 3" xfId="16179"/>
    <cellStyle name="SAPBEXHLevel0X 2 23" xfId="16180"/>
    <cellStyle name="SAPBEXHLevel0X 2 23 2" xfId="16181"/>
    <cellStyle name="SAPBEXHLevel0X 2 23 3" xfId="16182"/>
    <cellStyle name="SAPBEXHLevel0X 2 24" xfId="16183"/>
    <cellStyle name="SAPBEXHLevel0X 2 24 2" xfId="16184"/>
    <cellStyle name="SAPBEXHLevel0X 2 24 3" xfId="16185"/>
    <cellStyle name="SAPBEXHLevel0X 2 25" xfId="16186"/>
    <cellStyle name="SAPBEXHLevel0X 2 25 2" xfId="16187"/>
    <cellStyle name="SAPBEXHLevel0X 2 25 3" xfId="16188"/>
    <cellStyle name="SAPBEXHLevel0X 2 26" xfId="16189"/>
    <cellStyle name="SAPBEXHLevel0X 2 26 2" xfId="16190"/>
    <cellStyle name="SAPBEXHLevel0X 2 26 3" xfId="16191"/>
    <cellStyle name="SAPBEXHLevel0X 2 27" xfId="16192"/>
    <cellStyle name="SAPBEXHLevel0X 2 27 2" xfId="16193"/>
    <cellStyle name="SAPBEXHLevel0X 2 27 3" xfId="16194"/>
    <cellStyle name="SAPBEXHLevel0X 2 28" xfId="16195"/>
    <cellStyle name="SAPBEXHLevel0X 2 3" xfId="16196"/>
    <cellStyle name="SAPBEXHLevel0X 2 3 10" xfId="16197"/>
    <cellStyle name="SAPBEXHLevel0X 2 3 10 2" xfId="16198"/>
    <cellStyle name="SAPBEXHLevel0X 2 3 10 3" xfId="16199"/>
    <cellStyle name="SAPBEXHLevel0X 2 3 11" xfId="16200"/>
    <cellStyle name="SAPBEXHLevel0X 2 3 11 2" xfId="16201"/>
    <cellStyle name="SAPBEXHLevel0X 2 3 11 3" xfId="16202"/>
    <cellStyle name="SAPBEXHLevel0X 2 3 12" xfId="16203"/>
    <cellStyle name="SAPBEXHLevel0X 2 3 12 2" xfId="16204"/>
    <cellStyle name="SAPBEXHLevel0X 2 3 12 3" xfId="16205"/>
    <cellStyle name="SAPBEXHLevel0X 2 3 13" xfId="16206"/>
    <cellStyle name="SAPBEXHLevel0X 2 3 13 2" xfId="16207"/>
    <cellStyle name="SAPBEXHLevel0X 2 3 13 3" xfId="16208"/>
    <cellStyle name="SAPBEXHLevel0X 2 3 14" xfId="16209"/>
    <cellStyle name="SAPBEXHLevel0X 2 3 14 2" xfId="16210"/>
    <cellStyle name="SAPBEXHLevel0X 2 3 14 3" xfId="16211"/>
    <cellStyle name="SAPBEXHLevel0X 2 3 15" xfId="16212"/>
    <cellStyle name="SAPBEXHLevel0X 2 3 15 2" xfId="16213"/>
    <cellStyle name="SAPBEXHLevel0X 2 3 15 3" xfId="16214"/>
    <cellStyle name="SAPBEXHLevel0X 2 3 16" xfId="16215"/>
    <cellStyle name="SAPBEXHLevel0X 2 3 2" xfId="16216"/>
    <cellStyle name="SAPBEXHLevel0X 2 3 2 2" xfId="16217"/>
    <cellStyle name="SAPBEXHLevel0X 2 3 2 3" xfId="16218"/>
    <cellStyle name="SAPBEXHLevel0X 2 3 3" xfId="16219"/>
    <cellStyle name="SAPBEXHLevel0X 2 3 3 2" xfId="16220"/>
    <cellStyle name="SAPBEXHLevel0X 2 3 3 3" xfId="16221"/>
    <cellStyle name="SAPBEXHLevel0X 2 3 4" xfId="16222"/>
    <cellStyle name="SAPBEXHLevel0X 2 3 4 2" xfId="16223"/>
    <cellStyle name="SAPBEXHLevel0X 2 3 4 3" xfId="16224"/>
    <cellStyle name="SAPBEXHLevel0X 2 3 5" xfId="16225"/>
    <cellStyle name="SAPBEXHLevel0X 2 3 5 2" xfId="16226"/>
    <cellStyle name="SAPBEXHLevel0X 2 3 5 3" xfId="16227"/>
    <cellStyle name="SAPBEXHLevel0X 2 3 6" xfId="16228"/>
    <cellStyle name="SAPBEXHLevel0X 2 3 6 2" xfId="16229"/>
    <cellStyle name="SAPBEXHLevel0X 2 3 6 3" xfId="16230"/>
    <cellStyle name="SAPBEXHLevel0X 2 3 7" xfId="16231"/>
    <cellStyle name="SAPBEXHLevel0X 2 3 7 2" xfId="16232"/>
    <cellStyle name="SAPBEXHLevel0X 2 3 7 3" xfId="16233"/>
    <cellStyle name="SAPBEXHLevel0X 2 3 8" xfId="16234"/>
    <cellStyle name="SAPBEXHLevel0X 2 3 8 2" xfId="16235"/>
    <cellStyle name="SAPBEXHLevel0X 2 3 8 3" xfId="16236"/>
    <cellStyle name="SAPBEXHLevel0X 2 3 9" xfId="16237"/>
    <cellStyle name="SAPBEXHLevel0X 2 3 9 2" xfId="16238"/>
    <cellStyle name="SAPBEXHLevel0X 2 3 9 3" xfId="16239"/>
    <cellStyle name="SAPBEXHLevel0X 2 4" xfId="16240"/>
    <cellStyle name="SAPBEXHLevel0X 2 4 10" xfId="16241"/>
    <cellStyle name="SAPBEXHLevel0X 2 4 10 2" xfId="16242"/>
    <cellStyle name="SAPBEXHLevel0X 2 4 10 3" xfId="16243"/>
    <cellStyle name="SAPBEXHLevel0X 2 4 11" xfId="16244"/>
    <cellStyle name="SAPBEXHLevel0X 2 4 11 2" xfId="16245"/>
    <cellStyle name="SAPBEXHLevel0X 2 4 11 3" xfId="16246"/>
    <cellStyle name="SAPBEXHLevel0X 2 4 12" xfId="16247"/>
    <cellStyle name="SAPBEXHLevel0X 2 4 12 2" xfId="16248"/>
    <cellStyle name="SAPBEXHLevel0X 2 4 12 3" xfId="16249"/>
    <cellStyle name="SAPBEXHLevel0X 2 4 13" xfId="16250"/>
    <cellStyle name="SAPBEXHLevel0X 2 4 13 2" xfId="16251"/>
    <cellStyle name="SAPBEXHLevel0X 2 4 13 3" xfId="16252"/>
    <cellStyle name="SAPBEXHLevel0X 2 4 14" xfId="16253"/>
    <cellStyle name="SAPBEXHLevel0X 2 4 14 2" xfId="16254"/>
    <cellStyle name="SAPBEXHLevel0X 2 4 14 3" xfId="16255"/>
    <cellStyle name="SAPBEXHLevel0X 2 4 15" xfId="16256"/>
    <cellStyle name="SAPBEXHLevel0X 2 4 15 2" xfId="16257"/>
    <cellStyle name="SAPBEXHLevel0X 2 4 15 3" xfId="16258"/>
    <cellStyle name="SAPBEXHLevel0X 2 4 16" xfId="16259"/>
    <cellStyle name="SAPBEXHLevel0X 2 4 2" xfId="16260"/>
    <cellStyle name="SAPBEXHLevel0X 2 4 2 2" xfId="16261"/>
    <cellStyle name="SAPBEXHLevel0X 2 4 2 3" xfId="16262"/>
    <cellStyle name="SAPBEXHLevel0X 2 4 3" xfId="16263"/>
    <cellStyle name="SAPBEXHLevel0X 2 4 3 2" xfId="16264"/>
    <cellStyle name="SAPBEXHLevel0X 2 4 3 3" xfId="16265"/>
    <cellStyle name="SAPBEXHLevel0X 2 4 4" xfId="16266"/>
    <cellStyle name="SAPBEXHLevel0X 2 4 4 2" xfId="16267"/>
    <cellStyle name="SAPBEXHLevel0X 2 4 4 3" xfId="16268"/>
    <cellStyle name="SAPBEXHLevel0X 2 4 5" xfId="16269"/>
    <cellStyle name="SAPBEXHLevel0X 2 4 5 2" xfId="16270"/>
    <cellStyle name="SAPBEXHLevel0X 2 4 5 3" xfId="16271"/>
    <cellStyle name="SAPBEXHLevel0X 2 4 6" xfId="16272"/>
    <cellStyle name="SAPBEXHLevel0X 2 4 6 2" xfId="16273"/>
    <cellStyle name="SAPBEXHLevel0X 2 4 6 3" xfId="16274"/>
    <cellStyle name="SAPBEXHLevel0X 2 4 7" xfId="16275"/>
    <cellStyle name="SAPBEXHLevel0X 2 4 7 2" xfId="16276"/>
    <cellStyle name="SAPBEXHLevel0X 2 4 7 3" xfId="16277"/>
    <cellStyle name="SAPBEXHLevel0X 2 4 8" xfId="16278"/>
    <cellStyle name="SAPBEXHLevel0X 2 4 8 2" xfId="16279"/>
    <cellStyle name="SAPBEXHLevel0X 2 4 8 3" xfId="16280"/>
    <cellStyle name="SAPBEXHLevel0X 2 4 9" xfId="16281"/>
    <cellStyle name="SAPBEXHLevel0X 2 4 9 2" xfId="16282"/>
    <cellStyle name="SAPBEXHLevel0X 2 4 9 3" xfId="16283"/>
    <cellStyle name="SAPBEXHLevel0X 2 5" xfId="16284"/>
    <cellStyle name="SAPBEXHLevel0X 2 5 10" xfId="16285"/>
    <cellStyle name="SAPBEXHLevel0X 2 5 10 2" xfId="16286"/>
    <cellStyle name="SAPBEXHLevel0X 2 5 10 3" xfId="16287"/>
    <cellStyle name="SAPBEXHLevel0X 2 5 11" xfId="16288"/>
    <cellStyle name="SAPBEXHLevel0X 2 5 11 2" xfId="16289"/>
    <cellStyle name="SAPBEXHLevel0X 2 5 11 3" xfId="16290"/>
    <cellStyle name="SAPBEXHLevel0X 2 5 12" xfId="16291"/>
    <cellStyle name="SAPBEXHLevel0X 2 5 12 2" xfId="16292"/>
    <cellStyle name="SAPBEXHLevel0X 2 5 12 3" xfId="16293"/>
    <cellStyle name="SAPBEXHLevel0X 2 5 13" xfId="16294"/>
    <cellStyle name="SAPBEXHLevel0X 2 5 13 2" xfId="16295"/>
    <cellStyle name="SAPBEXHLevel0X 2 5 13 3" xfId="16296"/>
    <cellStyle name="SAPBEXHLevel0X 2 5 14" xfId="16297"/>
    <cellStyle name="SAPBEXHLevel0X 2 5 14 2" xfId="16298"/>
    <cellStyle name="SAPBEXHLevel0X 2 5 14 3" xfId="16299"/>
    <cellStyle name="SAPBEXHLevel0X 2 5 15" xfId="16300"/>
    <cellStyle name="SAPBEXHLevel0X 2 5 15 2" xfId="16301"/>
    <cellStyle name="SAPBEXHLevel0X 2 5 15 3" xfId="16302"/>
    <cellStyle name="SAPBEXHLevel0X 2 5 16" xfId="16303"/>
    <cellStyle name="SAPBEXHLevel0X 2 5 2" xfId="16304"/>
    <cellStyle name="SAPBEXHLevel0X 2 5 2 2" xfId="16305"/>
    <cellStyle name="SAPBEXHLevel0X 2 5 2 3" xfId="16306"/>
    <cellStyle name="SAPBEXHLevel0X 2 5 3" xfId="16307"/>
    <cellStyle name="SAPBEXHLevel0X 2 5 3 2" xfId="16308"/>
    <cellStyle name="SAPBEXHLevel0X 2 5 3 3" xfId="16309"/>
    <cellStyle name="SAPBEXHLevel0X 2 5 4" xfId="16310"/>
    <cellStyle name="SAPBEXHLevel0X 2 5 4 2" xfId="16311"/>
    <cellStyle name="SAPBEXHLevel0X 2 5 4 3" xfId="16312"/>
    <cellStyle name="SAPBEXHLevel0X 2 5 5" xfId="16313"/>
    <cellStyle name="SAPBEXHLevel0X 2 5 5 2" xfId="16314"/>
    <cellStyle name="SAPBEXHLevel0X 2 5 5 3" xfId="16315"/>
    <cellStyle name="SAPBEXHLevel0X 2 5 6" xfId="16316"/>
    <cellStyle name="SAPBEXHLevel0X 2 5 6 2" xfId="16317"/>
    <cellStyle name="SAPBEXHLevel0X 2 5 6 3" xfId="16318"/>
    <cellStyle name="SAPBEXHLevel0X 2 5 7" xfId="16319"/>
    <cellStyle name="SAPBEXHLevel0X 2 5 7 2" xfId="16320"/>
    <cellStyle name="SAPBEXHLevel0X 2 5 7 3" xfId="16321"/>
    <cellStyle name="SAPBEXHLevel0X 2 5 8" xfId="16322"/>
    <cellStyle name="SAPBEXHLevel0X 2 5 8 2" xfId="16323"/>
    <cellStyle name="SAPBEXHLevel0X 2 5 8 3" xfId="16324"/>
    <cellStyle name="SAPBEXHLevel0X 2 5 9" xfId="16325"/>
    <cellStyle name="SAPBEXHLevel0X 2 5 9 2" xfId="16326"/>
    <cellStyle name="SAPBEXHLevel0X 2 5 9 3" xfId="16327"/>
    <cellStyle name="SAPBEXHLevel0X 2 6" xfId="16328"/>
    <cellStyle name="SAPBEXHLevel0X 2 6 10" xfId="16329"/>
    <cellStyle name="SAPBEXHLevel0X 2 6 10 2" xfId="16330"/>
    <cellStyle name="SAPBEXHLevel0X 2 6 10 3" xfId="16331"/>
    <cellStyle name="SAPBEXHLevel0X 2 6 11" xfId="16332"/>
    <cellStyle name="SAPBEXHLevel0X 2 6 11 2" xfId="16333"/>
    <cellStyle name="SAPBEXHLevel0X 2 6 11 3" xfId="16334"/>
    <cellStyle name="SAPBEXHLevel0X 2 6 12" xfId="16335"/>
    <cellStyle name="SAPBEXHLevel0X 2 6 12 2" xfId="16336"/>
    <cellStyle name="SAPBEXHLevel0X 2 6 12 3" xfId="16337"/>
    <cellStyle name="SAPBEXHLevel0X 2 6 13" xfId="16338"/>
    <cellStyle name="SAPBEXHLevel0X 2 6 13 2" xfId="16339"/>
    <cellStyle name="SAPBEXHLevel0X 2 6 13 3" xfId="16340"/>
    <cellStyle name="SAPBEXHLevel0X 2 6 14" xfId="16341"/>
    <cellStyle name="SAPBEXHLevel0X 2 6 14 2" xfId="16342"/>
    <cellStyle name="SAPBEXHLevel0X 2 6 14 3" xfId="16343"/>
    <cellStyle name="SAPBEXHLevel0X 2 6 15" xfId="16344"/>
    <cellStyle name="SAPBEXHLevel0X 2 6 15 2" xfId="16345"/>
    <cellStyle name="SAPBEXHLevel0X 2 6 15 3" xfId="16346"/>
    <cellStyle name="SAPBEXHLevel0X 2 6 16" xfId="16347"/>
    <cellStyle name="SAPBEXHLevel0X 2 6 2" xfId="16348"/>
    <cellStyle name="SAPBEXHLevel0X 2 6 2 2" xfId="16349"/>
    <cellStyle name="SAPBEXHLevel0X 2 6 2 3" xfId="16350"/>
    <cellStyle name="SAPBEXHLevel0X 2 6 3" xfId="16351"/>
    <cellStyle name="SAPBEXHLevel0X 2 6 3 2" xfId="16352"/>
    <cellStyle name="SAPBEXHLevel0X 2 6 3 3" xfId="16353"/>
    <cellStyle name="SAPBEXHLevel0X 2 6 4" xfId="16354"/>
    <cellStyle name="SAPBEXHLevel0X 2 6 4 2" xfId="16355"/>
    <cellStyle name="SAPBEXHLevel0X 2 6 4 3" xfId="16356"/>
    <cellStyle name="SAPBEXHLevel0X 2 6 5" xfId="16357"/>
    <cellStyle name="SAPBEXHLevel0X 2 6 5 2" xfId="16358"/>
    <cellStyle name="SAPBEXHLevel0X 2 6 5 3" xfId="16359"/>
    <cellStyle name="SAPBEXHLevel0X 2 6 6" xfId="16360"/>
    <cellStyle name="SAPBEXHLevel0X 2 6 6 2" xfId="16361"/>
    <cellStyle name="SAPBEXHLevel0X 2 6 6 3" xfId="16362"/>
    <cellStyle name="SAPBEXHLevel0X 2 6 7" xfId="16363"/>
    <cellStyle name="SAPBEXHLevel0X 2 6 7 2" xfId="16364"/>
    <cellStyle name="SAPBEXHLevel0X 2 6 7 3" xfId="16365"/>
    <cellStyle name="SAPBEXHLevel0X 2 6 8" xfId="16366"/>
    <cellStyle name="SAPBEXHLevel0X 2 6 8 2" xfId="16367"/>
    <cellStyle name="SAPBEXHLevel0X 2 6 8 3" xfId="16368"/>
    <cellStyle name="SAPBEXHLevel0X 2 6 9" xfId="16369"/>
    <cellStyle name="SAPBEXHLevel0X 2 6 9 2" xfId="16370"/>
    <cellStyle name="SAPBEXHLevel0X 2 6 9 3" xfId="16371"/>
    <cellStyle name="SAPBEXHLevel0X 2 7" xfId="16372"/>
    <cellStyle name="SAPBEXHLevel0X 2 7 10" xfId="16373"/>
    <cellStyle name="SAPBEXHLevel0X 2 7 10 2" xfId="16374"/>
    <cellStyle name="SAPBEXHLevel0X 2 7 10 3" xfId="16375"/>
    <cellStyle name="SAPBEXHLevel0X 2 7 11" xfId="16376"/>
    <cellStyle name="SAPBEXHLevel0X 2 7 11 2" xfId="16377"/>
    <cellStyle name="SAPBEXHLevel0X 2 7 11 3" xfId="16378"/>
    <cellStyle name="SAPBEXHLevel0X 2 7 12" xfId="16379"/>
    <cellStyle name="SAPBEXHLevel0X 2 7 12 2" xfId="16380"/>
    <cellStyle name="SAPBEXHLevel0X 2 7 12 3" xfId="16381"/>
    <cellStyle name="SAPBEXHLevel0X 2 7 13" xfId="16382"/>
    <cellStyle name="SAPBEXHLevel0X 2 7 13 2" xfId="16383"/>
    <cellStyle name="SAPBEXHLevel0X 2 7 13 3" xfId="16384"/>
    <cellStyle name="SAPBEXHLevel0X 2 7 14" xfId="16385"/>
    <cellStyle name="SAPBEXHLevel0X 2 7 14 2" xfId="16386"/>
    <cellStyle name="SAPBEXHLevel0X 2 7 14 3" xfId="16387"/>
    <cellStyle name="SAPBEXHLevel0X 2 7 15" xfId="16388"/>
    <cellStyle name="SAPBEXHLevel0X 2 7 15 2" xfId="16389"/>
    <cellStyle name="SAPBEXHLevel0X 2 7 15 3" xfId="16390"/>
    <cellStyle name="SAPBEXHLevel0X 2 7 16" xfId="16391"/>
    <cellStyle name="SAPBEXHLevel0X 2 7 2" xfId="16392"/>
    <cellStyle name="SAPBEXHLevel0X 2 7 2 2" xfId="16393"/>
    <cellStyle name="SAPBEXHLevel0X 2 7 2 3" xfId="16394"/>
    <cellStyle name="SAPBEXHLevel0X 2 7 3" xfId="16395"/>
    <cellStyle name="SAPBEXHLevel0X 2 7 3 2" xfId="16396"/>
    <cellStyle name="SAPBEXHLevel0X 2 7 3 3" xfId="16397"/>
    <cellStyle name="SAPBEXHLevel0X 2 7 4" xfId="16398"/>
    <cellStyle name="SAPBEXHLevel0X 2 7 4 2" xfId="16399"/>
    <cellStyle name="SAPBEXHLevel0X 2 7 4 3" xfId="16400"/>
    <cellStyle name="SAPBEXHLevel0X 2 7 5" xfId="16401"/>
    <cellStyle name="SAPBEXHLevel0X 2 7 5 2" xfId="16402"/>
    <cellStyle name="SAPBEXHLevel0X 2 7 5 3" xfId="16403"/>
    <cellStyle name="SAPBEXHLevel0X 2 7 6" xfId="16404"/>
    <cellStyle name="SAPBEXHLevel0X 2 7 6 2" xfId="16405"/>
    <cellStyle name="SAPBEXHLevel0X 2 7 6 3" xfId="16406"/>
    <cellStyle name="SAPBEXHLevel0X 2 7 7" xfId="16407"/>
    <cellStyle name="SAPBEXHLevel0X 2 7 7 2" xfId="16408"/>
    <cellStyle name="SAPBEXHLevel0X 2 7 7 3" xfId="16409"/>
    <cellStyle name="SAPBEXHLevel0X 2 7 8" xfId="16410"/>
    <cellStyle name="SAPBEXHLevel0X 2 7 8 2" xfId="16411"/>
    <cellStyle name="SAPBEXHLevel0X 2 7 8 3" xfId="16412"/>
    <cellStyle name="SAPBEXHLevel0X 2 7 9" xfId="16413"/>
    <cellStyle name="SAPBEXHLevel0X 2 7 9 2" xfId="16414"/>
    <cellStyle name="SAPBEXHLevel0X 2 7 9 3" xfId="16415"/>
    <cellStyle name="SAPBEXHLevel0X 2 8" xfId="16416"/>
    <cellStyle name="SAPBEXHLevel0X 2 8 10" xfId="16417"/>
    <cellStyle name="SAPBEXHLevel0X 2 8 10 2" xfId="16418"/>
    <cellStyle name="SAPBEXHLevel0X 2 8 10 3" xfId="16419"/>
    <cellStyle name="SAPBEXHLevel0X 2 8 11" xfId="16420"/>
    <cellStyle name="SAPBEXHLevel0X 2 8 11 2" xfId="16421"/>
    <cellStyle name="SAPBEXHLevel0X 2 8 11 3" xfId="16422"/>
    <cellStyle name="SAPBEXHLevel0X 2 8 12" xfId="16423"/>
    <cellStyle name="SAPBEXHLevel0X 2 8 12 2" xfId="16424"/>
    <cellStyle name="SAPBEXHLevel0X 2 8 12 3" xfId="16425"/>
    <cellStyle name="SAPBEXHLevel0X 2 8 13" xfId="16426"/>
    <cellStyle name="SAPBEXHLevel0X 2 8 13 2" xfId="16427"/>
    <cellStyle name="SAPBEXHLevel0X 2 8 13 3" xfId="16428"/>
    <cellStyle name="SAPBEXHLevel0X 2 8 14" xfId="16429"/>
    <cellStyle name="SAPBEXHLevel0X 2 8 14 2" xfId="16430"/>
    <cellStyle name="SAPBEXHLevel0X 2 8 14 3" xfId="16431"/>
    <cellStyle name="SAPBEXHLevel0X 2 8 15" xfId="16432"/>
    <cellStyle name="SAPBEXHLevel0X 2 8 15 2" xfId="16433"/>
    <cellStyle name="SAPBEXHLevel0X 2 8 15 3" xfId="16434"/>
    <cellStyle name="SAPBEXHLevel0X 2 8 16" xfId="16435"/>
    <cellStyle name="SAPBEXHLevel0X 2 8 2" xfId="16436"/>
    <cellStyle name="SAPBEXHLevel0X 2 8 2 2" xfId="16437"/>
    <cellStyle name="SAPBEXHLevel0X 2 8 2 3" xfId="16438"/>
    <cellStyle name="SAPBEXHLevel0X 2 8 3" xfId="16439"/>
    <cellStyle name="SAPBEXHLevel0X 2 8 3 2" xfId="16440"/>
    <cellStyle name="SAPBEXHLevel0X 2 8 3 3" xfId="16441"/>
    <cellStyle name="SAPBEXHLevel0X 2 8 4" xfId="16442"/>
    <cellStyle name="SAPBEXHLevel0X 2 8 4 2" xfId="16443"/>
    <cellStyle name="SAPBEXHLevel0X 2 8 4 3" xfId="16444"/>
    <cellStyle name="SAPBEXHLevel0X 2 8 5" xfId="16445"/>
    <cellStyle name="SAPBEXHLevel0X 2 8 5 2" xfId="16446"/>
    <cellStyle name="SAPBEXHLevel0X 2 8 5 3" xfId="16447"/>
    <cellStyle name="SAPBEXHLevel0X 2 8 6" xfId="16448"/>
    <cellStyle name="SAPBEXHLevel0X 2 8 6 2" xfId="16449"/>
    <cellStyle name="SAPBEXHLevel0X 2 8 6 3" xfId="16450"/>
    <cellStyle name="SAPBEXHLevel0X 2 8 7" xfId="16451"/>
    <cellStyle name="SAPBEXHLevel0X 2 8 7 2" xfId="16452"/>
    <cellStyle name="SAPBEXHLevel0X 2 8 7 3" xfId="16453"/>
    <cellStyle name="SAPBEXHLevel0X 2 8 8" xfId="16454"/>
    <cellStyle name="SAPBEXHLevel0X 2 8 8 2" xfId="16455"/>
    <cellStyle name="SAPBEXHLevel0X 2 8 8 3" xfId="16456"/>
    <cellStyle name="SAPBEXHLevel0X 2 8 9" xfId="16457"/>
    <cellStyle name="SAPBEXHLevel0X 2 8 9 2" xfId="16458"/>
    <cellStyle name="SAPBEXHLevel0X 2 8 9 3" xfId="16459"/>
    <cellStyle name="SAPBEXHLevel0X 2 9" xfId="16460"/>
    <cellStyle name="SAPBEXHLevel0X 2 9 10" xfId="16461"/>
    <cellStyle name="SAPBEXHLevel0X 2 9 10 2" xfId="16462"/>
    <cellStyle name="SAPBEXHLevel0X 2 9 10 3" xfId="16463"/>
    <cellStyle name="SAPBEXHLevel0X 2 9 11" xfId="16464"/>
    <cellStyle name="SAPBEXHLevel0X 2 9 11 2" xfId="16465"/>
    <cellStyle name="SAPBEXHLevel0X 2 9 11 3" xfId="16466"/>
    <cellStyle name="SAPBEXHLevel0X 2 9 12" xfId="16467"/>
    <cellStyle name="SAPBEXHLevel0X 2 9 12 2" xfId="16468"/>
    <cellStyle name="SAPBEXHLevel0X 2 9 12 3" xfId="16469"/>
    <cellStyle name="SAPBEXHLevel0X 2 9 13" xfId="16470"/>
    <cellStyle name="SAPBEXHLevel0X 2 9 13 2" xfId="16471"/>
    <cellStyle name="SAPBEXHLevel0X 2 9 13 3" xfId="16472"/>
    <cellStyle name="SAPBEXHLevel0X 2 9 14" xfId="16473"/>
    <cellStyle name="SAPBEXHLevel0X 2 9 14 2" xfId="16474"/>
    <cellStyle name="SAPBEXHLevel0X 2 9 14 3" xfId="16475"/>
    <cellStyle name="SAPBEXHLevel0X 2 9 15" xfId="16476"/>
    <cellStyle name="SAPBEXHLevel0X 2 9 15 2" xfId="16477"/>
    <cellStyle name="SAPBEXHLevel0X 2 9 15 3" xfId="16478"/>
    <cellStyle name="SAPBEXHLevel0X 2 9 16" xfId="16479"/>
    <cellStyle name="SAPBEXHLevel0X 2 9 2" xfId="16480"/>
    <cellStyle name="SAPBEXHLevel0X 2 9 2 2" xfId="16481"/>
    <cellStyle name="SAPBEXHLevel0X 2 9 2 3" xfId="16482"/>
    <cellStyle name="SAPBEXHLevel0X 2 9 3" xfId="16483"/>
    <cellStyle name="SAPBEXHLevel0X 2 9 3 2" xfId="16484"/>
    <cellStyle name="SAPBEXHLevel0X 2 9 3 3" xfId="16485"/>
    <cellStyle name="SAPBEXHLevel0X 2 9 4" xfId="16486"/>
    <cellStyle name="SAPBEXHLevel0X 2 9 4 2" xfId="16487"/>
    <cellStyle name="SAPBEXHLevel0X 2 9 4 3" xfId="16488"/>
    <cellStyle name="SAPBEXHLevel0X 2 9 5" xfId="16489"/>
    <cellStyle name="SAPBEXHLevel0X 2 9 5 2" xfId="16490"/>
    <cellStyle name="SAPBEXHLevel0X 2 9 5 3" xfId="16491"/>
    <cellStyle name="SAPBEXHLevel0X 2 9 6" xfId="16492"/>
    <cellStyle name="SAPBEXHLevel0X 2 9 6 2" xfId="16493"/>
    <cellStyle name="SAPBEXHLevel0X 2 9 6 3" xfId="16494"/>
    <cellStyle name="SAPBEXHLevel0X 2 9 7" xfId="16495"/>
    <cellStyle name="SAPBEXHLevel0X 2 9 7 2" xfId="16496"/>
    <cellStyle name="SAPBEXHLevel0X 2 9 7 3" xfId="16497"/>
    <cellStyle name="SAPBEXHLevel0X 2 9 8" xfId="16498"/>
    <cellStyle name="SAPBEXHLevel0X 2 9 8 2" xfId="16499"/>
    <cellStyle name="SAPBEXHLevel0X 2 9 8 3" xfId="16500"/>
    <cellStyle name="SAPBEXHLevel0X 2 9 9" xfId="16501"/>
    <cellStyle name="SAPBEXHLevel0X 2 9 9 2" xfId="16502"/>
    <cellStyle name="SAPBEXHLevel0X 2 9 9 3" xfId="16503"/>
    <cellStyle name="SAPBEXHLevel0X 20" xfId="16504"/>
    <cellStyle name="SAPBEXHLevel0X 20 2" xfId="16505"/>
    <cellStyle name="SAPBEXHLevel0X 20 3" xfId="16506"/>
    <cellStyle name="SAPBEXHLevel0X 21" xfId="16507"/>
    <cellStyle name="SAPBEXHLevel0X 21 2" xfId="16508"/>
    <cellStyle name="SAPBEXHLevel0X 21 3" xfId="16509"/>
    <cellStyle name="SAPBEXHLevel0X 22" xfId="16510"/>
    <cellStyle name="SAPBEXHLevel0X 22 2" xfId="16511"/>
    <cellStyle name="SAPBEXHLevel0X 22 3" xfId="16512"/>
    <cellStyle name="SAPBEXHLevel0X 23" xfId="16513"/>
    <cellStyle name="SAPBEXHLevel0X 23 2" xfId="16514"/>
    <cellStyle name="SAPBEXHLevel0X 23 3" xfId="16515"/>
    <cellStyle name="SAPBEXHLevel0X 24" xfId="16516"/>
    <cellStyle name="SAPBEXHLevel0X 24 2" xfId="16517"/>
    <cellStyle name="SAPBEXHLevel0X 24 3" xfId="16518"/>
    <cellStyle name="SAPBEXHLevel0X 25" xfId="16519"/>
    <cellStyle name="SAPBEXHLevel0X 25 2" xfId="16520"/>
    <cellStyle name="SAPBEXHLevel0X 25 3" xfId="16521"/>
    <cellStyle name="SAPBEXHLevel0X 26" xfId="16522"/>
    <cellStyle name="SAPBEXHLevel0X 26 2" xfId="16523"/>
    <cellStyle name="SAPBEXHLevel0X 26 3" xfId="16524"/>
    <cellStyle name="SAPBEXHLevel0X 27" xfId="16525"/>
    <cellStyle name="SAPBEXHLevel0X 27 2" xfId="16526"/>
    <cellStyle name="SAPBEXHLevel0X 27 3" xfId="16527"/>
    <cellStyle name="SAPBEXHLevel0X 28" xfId="16528"/>
    <cellStyle name="SAPBEXHLevel0X 28 2" xfId="16529"/>
    <cellStyle name="SAPBEXHLevel0X 28 3" xfId="16530"/>
    <cellStyle name="SAPBEXHLevel0X 29" xfId="16531"/>
    <cellStyle name="SAPBEXHLevel0X 29 2" xfId="16532"/>
    <cellStyle name="SAPBEXHLevel0X 29 3" xfId="16533"/>
    <cellStyle name="SAPBEXHLevel0X 3" xfId="16534"/>
    <cellStyle name="SAPBEXHLevel0X 3 10" xfId="16535"/>
    <cellStyle name="SAPBEXHLevel0X 3 10 10" xfId="16536"/>
    <cellStyle name="SAPBEXHLevel0X 3 10 10 2" xfId="16537"/>
    <cellStyle name="SAPBEXHLevel0X 3 10 10 3" xfId="16538"/>
    <cellStyle name="SAPBEXHLevel0X 3 10 11" xfId="16539"/>
    <cellStyle name="SAPBEXHLevel0X 3 10 11 2" xfId="16540"/>
    <cellStyle name="SAPBEXHLevel0X 3 10 11 3" xfId="16541"/>
    <cellStyle name="SAPBEXHLevel0X 3 10 12" xfId="16542"/>
    <cellStyle name="SAPBEXHLevel0X 3 10 12 2" xfId="16543"/>
    <cellStyle name="SAPBEXHLevel0X 3 10 12 3" xfId="16544"/>
    <cellStyle name="SAPBEXHLevel0X 3 10 13" xfId="16545"/>
    <cellStyle name="SAPBEXHLevel0X 3 10 13 2" xfId="16546"/>
    <cellStyle name="SAPBEXHLevel0X 3 10 13 3" xfId="16547"/>
    <cellStyle name="SAPBEXHLevel0X 3 10 14" xfId="16548"/>
    <cellStyle name="SAPBEXHLevel0X 3 10 14 2" xfId="16549"/>
    <cellStyle name="SAPBEXHLevel0X 3 10 14 3" xfId="16550"/>
    <cellStyle name="SAPBEXHLevel0X 3 10 15" xfId="16551"/>
    <cellStyle name="SAPBEXHLevel0X 3 10 15 2" xfId="16552"/>
    <cellStyle name="SAPBEXHLevel0X 3 10 15 3" xfId="16553"/>
    <cellStyle name="SAPBEXHLevel0X 3 10 16" xfId="16554"/>
    <cellStyle name="SAPBEXHLevel0X 3 10 2" xfId="16555"/>
    <cellStyle name="SAPBEXHLevel0X 3 10 2 2" xfId="16556"/>
    <cellStyle name="SAPBEXHLevel0X 3 10 2 3" xfId="16557"/>
    <cellStyle name="SAPBEXHLevel0X 3 10 3" xfId="16558"/>
    <cellStyle name="SAPBEXHLevel0X 3 10 3 2" xfId="16559"/>
    <cellStyle name="SAPBEXHLevel0X 3 10 3 3" xfId="16560"/>
    <cellStyle name="SAPBEXHLevel0X 3 10 4" xfId="16561"/>
    <cellStyle name="SAPBEXHLevel0X 3 10 4 2" xfId="16562"/>
    <cellStyle name="SAPBEXHLevel0X 3 10 4 3" xfId="16563"/>
    <cellStyle name="SAPBEXHLevel0X 3 10 5" xfId="16564"/>
    <cellStyle name="SAPBEXHLevel0X 3 10 5 2" xfId="16565"/>
    <cellStyle name="SAPBEXHLevel0X 3 10 5 3" xfId="16566"/>
    <cellStyle name="SAPBEXHLevel0X 3 10 6" xfId="16567"/>
    <cellStyle name="SAPBEXHLevel0X 3 10 6 2" xfId="16568"/>
    <cellStyle name="SAPBEXHLevel0X 3 10 6 3" xfId="16569"/>
    <cellStyle name="SAPBEXHLevel0X 3 10 7" xfId="16570"/>
    <cellStyle name="SAPBEXHLevel0X 3 10 7 2" xfId="16571"/>
    <cellStyle name="SAPBEXHLevel0X 3 10 7 3" xfId="16572"/>
    <cellStyle name="SAPBEXHLevel0X 3 10 8" xfId="16573"/>
    <cellStyle name="SAPBEXHLevel0X 3 10 8 2" xfId="16574"/>
    <cellStyle name="SAPBEXHLevel0X 3 10 8 3" xfId="16575"/>
    <cellStyle name="SAPBEXHLevel0X 3 10 9" xfId="16576"/>
    <cellStyle name="SAPBEXHLevel0X 3 10 9 2" xfId="16577"/>
    <cellStyle name="SAPBEXHLevel0X 3 10 9 3" xfId="16578"/>
    <cellStyle name="SAPBEXHLevel0X 3 11" xfId="16579"/>
    <cellStyle name="SAPBEXHLevel0X 3 11 10" xfId="16580"/>
    <cellStyle name="SAPBEXHLevel0X 3 11 10 2" xfId="16581"/>
    <cellStyle name="SAPBEXHLevel0X 3 11 10 3" xfId="16582"/>
    <cellStyle name="SAPBEXHLevel0X 3 11 11" xfId="16583"/>
    <cellStyle name="SAPBEXHLevel0X 3 11 11 2" xfId="16584"/>
    <cellStyle name="SAPBEXHLevel0X 3 11 11 3" xfId="16585"/>
    <cellStyle name="SAPBEXHLevel0X 3 11 12" xfId="16586"/>
    <cellStyle name="SAPBEXHLevel0X 3 11 12 2" xfId="16587"/>
    <cellStyle name="SAPBEXHLevel0X 3 11 12 3" xfId="16588"/>
    <cellStyle name="SAPBEXHLevel0X 3 11 13" xfId="16589"/>
    <cellStyle name="SAPBEXHLevel0X 3 11 13 2" xfId="16590"/>
    <cellStyle name="SAPBEXHLevel0X 3 11 13 3" xfId="16591"/>
    <cellStyle name="SAPBEXHLevel0X 3 11 14" xfId="16592"/>
    <cellStyle name="SAPBEXHLevel0X 3 11 14 2" xfId="16593"/>
    <cellStyle name="SAPBEXHLevel0X 3 11 14 3" xfId="16594"/>
    <cellStyle name="SAPBEXHLevel0X 3 11 15" xfId="16595"/>
    <cellStyle name="SAPBEXHLevel0X 3 11 15 2" xfId="16596"/>
    <cellStyle name="SAPBEXHLevel0X 3 11 15 3" xfId="16597"/>
    <cellStyle name="SAPBEXHLevel0X 3 11 16" xfId="16598"/>
    <cellStyle name="SAPBEXHLevel0X 3 11 2" xfId="16599"/>
    <cellStyle name="SAPBEXHLevel0X 3 11 2 2" xfId="16600"/>
    <cellStyle name="SAPBEXHLevel0X 3 11 2 3" xfId="16601"/>
    <cellStyle name="SAPBEXHLevel0X 3 11 3" xfId="16602"/>
    <cellStyle name="SAPBEXHLevel0X 3 11 3 2" xfId="16603"/>
    <cellStyle name="SAPBEXHLevel0X 3 11 3 3" xfId="16604"/>
    <cellStyle name="SAPBEXHLevel0X 3 11 4" xfId="16605"/>
    <cellStyle name="SAPBEXHLevel0X 3 11 4 2" xfId="16606"/>
    <cellStyle name="SAPBEXHLevel0X 3 11 4 3" xfId="16607"/>
    <cellStyle name="SAPBEXHLevel0X 3 11 5" xfId="16608"/>
    <cellStyle name="SAPBEXHLevel0X 3 11 5 2" xfId="16609"/>
    <cellStyle name="SAPBEXHLevel0X 3 11 5 3" xfId="16610"/>
    <cellStyle name="SAPBEXHLevel0X 3 11 6" xfId="16611"/>
    <cellStyle name="SAPBEXHLevel0X 3 11 6 2" xfId="16612"/>
    <cellStyle name="SAPBEXHLevel0X 3 11 6 3" xfId="16613"/>
    <cellStyle name="SAPBEXHLevel0X 3 11 7" xfId="16614"/>
    <cellStyle name="SAPBEXHLevel0X 3 11 7 2" xfId="16615"/>
    <cellStyle name="SAPBEXHLevel0X 3 11 7 3" xfId="16616"/>
    <cellStyle name="SAPBEXHLevel0X 3 11 8" xfId="16617"/>
    <cellStyle name="SAPBEXHLevel0X 3 11 8 2" xfId="16618"/>
    <cellStyle name="SAPBEXHLevel0X 3 11 8 3" xfId="16619"/>
    <cellStyle name="SAPBEXHLevel0X 3 11 9" xfId="16620"/>
    <cellStyle name="SAPBEXHLevel0X 3 11 9 2" xfId="16621"/>
    <cellStyle name="SAPBEXHLevel0X 3 11 9 3" xfId="16622"/>
    <cellStyle name="SAPBEXHLevel0X 3 12" xfId="16623"/>
    <cellStyle name="SAPBEXHLevel0X 3 12 10" xfId="16624"/>
    <cellStyle name="SAPBEXHLevel0X 3 12 10 2" xfId="16625"/>
    <cellStyle name="SAPBEXHLevel0X 3 12 10 3" xfId="16626"/>
    <cellStyle name="SAPBEXHLevel0X 3 12 11" xfId="16627"/>
    <cellStyle name="SAPBEXHLevel0X 3 12 11 2" xfId="16628"/>
    <cellStyle name="SAPBEXHLevel0X 3 12 11 3" xfId="16629"/>
    <cellStyle name="SAPBEXHLevel0X 3 12 12" xfId="16630"/>
    <cellStyle name="SAPBEXHLevel0X 3 12 12 2" xfId="16631"/>
    <cellStyle name="SAPBEXHLevel0X 3 12 12 3" xfId="16632"/>
    <cellStyle name="SAPBEXHLevel0X 3 12 13" xfId="16633"/>
    <cellStyle name="SAPBEXHLevel0X 3 12 13 2" xfId="16634"/>
    <cellStyle name="SAPBEXHLevel0X 3 12 13 3" xfId="16635"/>
    <cellStyle name="SAPBEXHLevel0X 3 12 14" xfId="16636"/>
    <cellStyle name="SAPBEXHLevel0X 3 12 14 2" xfId="16637"/>
    <cellStyle name="SAPBEXHLevel0X 3 12 14 3" xfId="16638"/>
    <cellStyle name="SAPBEXHLevel0X 3 12 15" xfId="16639"/>
    <cellStyle name="SAPBEXHLevel0X 3 12 15 2" xfId="16640"/>
    <cellStyle name="SAPBEXHLevel0X 3 12 15 3" xfId="16641"/>
    <cellStyle name="SAPBEXHLevel0X 3 12 16" xfId="16642"/>
    <cellStyle name="SAPBEXHLevel0X 3 12 2" xfId="16643"/>
    <cellStyle name="SAPBEXHLevel0X 3 12 2 2" xfId="16644"/>
    <cellStyle name="SAPBEXHLevel0X 3 12 2 3" xfId="16645"/>
    <cellStyle name="SAPBEXHLevel0X 3 12 3" xfId="16646"/>
    <cellStyle name="SAPBEXHLevel0X 3 12 3 2" xfId="16647"/>
    <cellStyle name="SAPBEXHLevel0X 3 12 3 3" xfId="16648"/>
    <cellStyle name="SAPBEXHLevel0X 3 12 4" xfId="16649"/>
    <cellStyle name="SAPBEXHLevel0X 3 12 4 2" xfId="16650"/>
    <cellStyle name="SAPBEXHLevel0X 3 12 4 3" xfId="16651"/>
    <cellStyle name="SAPBEXHLevel0X 3 12 5" xfId="16652"/>
    <cellStyle name="SAPBEXHLevel0X 3 12 5 2" xfId="16653"/>
    <cellStyle name="SAPBEXHLevel0X 3 12 5 3" xfId="16654"/>
    <cellStyle name="SAPBEXHLevel0X 3 12 6" xfId="16655"/>
    <cellStyle name="SAPBEXHLevel0X 3 12 6 2" xfId="16656"/>
    <cellStyle name="SAPBEXHLevel0X 3 12 6 3" xfId="16657"/>
    <cellStyle name="SAPBEXHLevel0X 3 12 7" xfId="16658"/>
    <cellStyle name="SAPBEXHLevel0X 3 12 7 2" xfId="16659"/>
    <cellStyle name="SAPBEXHLevel0X 3 12 7 3" xfId="16660"/>
    <cellStyle name="SAPBEXHLevel0X 3 12 8" xfId="16661"/>
    <cellStyle name="SAPBEXHLevel0X 3 12 8 2" xfId="16662"/>
    <cellStyle name="SAPBEXHLevel0X 3 12 8 3" xfId="16663"/>
    <cellStyle name="SAPBEXHLevel0X 3 12 9" xfId="16664"/>
    <cellStyle name="SAPBEXHLevel0X 3 12 9 2" xfId="16665"/>
    <cellStyle name="SAPBEXHLevel0X 3 12 9 3" xfId="16666"/>
    <cellStyle name="SAPBEXHLevel0X 3 13" xfId="16667"/>
    <cellStyle name="SAPBEXHLevel0X 3 13 10" xfId="16668"/>
    <cellStyle name="SAPBEXHLevel0X 3 13 10 2" xfId="16669"/>
    <cellStyle name="SAPBEXHLevel0X 3 13 10 3" xfId="16670"/>
    <cellStyle name="SAPBEXHLevel0X 3 13 11" xfId="16671"/>
    <cellStyle name="SAPBEXHLevel0X 3 13 11 2" xfId="16672"/>
    <cellStyle name="SAPBEXHLevel0X 3 13 11 3" xfId="16673"/>
    <cellStyle name="SAPBEXHLevel0X 3 13 12" xfId="16674"/>
    <cellStyle name="SAPBEXHLevel0X 3 13 12 2" xfId="16675"/>
    <cellStyle name="SAPBEXHLevel0X 3 13 12 3" xfId="16676"/>
    <cellStyle name="SAPBEXHLevel0X 3 13 13" xfId="16677"/>
    <cellStyle name="SAPBEXHLevel0X 3 13 13 2" xfId="16678"/>
    <cellStyle name="SAPBEXHLevel0X 3 13 13 3" xfId="16679"/>
    <cellStyle name="SAPBEXHLevel0X 3 13 14" xfId="16680"/>
    <cellStyle name="SAPBEXHLevel0X 3 13 14 2" xfId="16681"/>
    <cellStyle name="SAPBEXHLevel0X 3 13 14 3" xfId="16682"/>
    <cellStyle name="SAPBEXHLevel0X 3 13 15" xfId="16683"/>
    <cellStyle name="SAPBEXHLevel0X 3 13 15 2" xfId="16684"/>
    <cellStyle name="SAPBEXHLevel0X 3 13 15 3" xfId="16685"/>
    <cellStyle name="SAPBEXHLevel0X 3 13 16" xfId="16686"/>
    <cellStyle name="SAPBEXHLevel0X 3 13 2" xfId="16687"/>
    <cellStyle name="SAPBEXHLevel0X 3 13 2 2" xfId="16688"/>
    <cellStyle name="SAPBEXHLevel0X 3 13 2 3" xfId="16689"/>
    <cellStyle name="SAPBEXHLevel0X 3 13 3" xfId="16690"/>
    <cellStyle name="SAPBEXHLevel0X 3 13 3 2" xfId="16691"/>
    <cellStyle name="SAPBEXHLevel0X 3 13 3 3" xfId="16692"/>
    <cellStyle name="SAPBEXHLevel0X 3 13 4" xfId="16693"/>
    <cellStyle name="SAPBEXHLevel0X 3 13 4 2" xfId="16694"/>
    <cellStyle name="SAPBEXHLevel0X 3 13 4 3" xfId="16695"/>
    <cellStyle name="SAPBEXHLevel0X 3 13 5" xfId="16696"/>
    <cellStyle name="SAPBEXHLevel0X 3 13 5 2" xfId="16697"/>
    <cellStyle name="SAPBEXHLevel0X 3 13 5 3" xfId="16698"/>
    <cellStyle name="SAPBEXHLevel0X 3 13 6" xfId="16699"/>
    <cellStyle name="SAPBEXHLevel0X 3 13 6 2" xfId="16700"/>
    <cellStyle name="SAPBEXHLevel0X 3 13 6 3" xfId="16701"/>
    <cellStyle name="SAPBEXHLevel0X 3 13 7" xfId="16702"/>
    <cellStyle name="SAPBEXHLevel0X 3 13 7 2" xfId="16703"/>
    <cellStyle name="SAPBEXHLevel0X 3 13 7 3" xfId="16704"/>
    <cellStyle name="SAPBEXHLevel0X 3 13 8" xfId="16705"/>
    <cellStyle name="SAPBEXHLevel0X 3 13 8 2" xfId="16706"/>
    <cellStyle name="SAPBEXHLevel0X 3 13 8 3" xfId="16707"/>
    <cellStyle name="SAPBEXHLevel0X 3 13 9" xfId="16708"/>
    <cellStyle name="SAPBEXHLevel0X 3 13 9 2" xfId="16709"/>
    <cellStyle name="SAPBEXHLevel0X 3 13 9 3" xfId="16710"/>
    <cellStyle name="SAPBEXHLevel0X 3 14" xfId="16711"/>
    <cellStyle name="SAPBEXHLevel0X 3 14 2" xfId="16712"/>
    <cellStyle name="SAPBEXHLevel0X 3 14 3" xfId="16713"/>
    <cellStyle name="SAPBEXHLevel0X 3 15" xfId="16714"/>
    <cellStyle name="SAPBEXHLevel0X 3 15 2" xfId="16715"/>
    <cellStyle name="SAPBEXHLevel0X 3 15 3" xfId="16716"/>
    <cellStyle name="SAPBEXHLevel0X 3 16" xfId="16717"/>
    <cellStyle name="SAPBEXHLevel0X 3 16 2" xfId="16718"/>
    <cellStyle name="SAPBEXHLevel0X 3 16 3" xfId="16719"/>
    <cellStyle name="SAPBEXHLevel0X 3 17" xfId="16720"/>
    <cellStyle name="SAPBEXHLevel0X 3 17 2" xfId="16721"/>
    <cellStyle name="SAPBEXHLevel0X 3 17 3" xfId="16722"/>
    <cellStyle name="SAPBEXHLevel0X 3 18" xfId="16723"/>
    <cellStyle name="SAPBEXHLevel0X 3 18 2" xfId="16724"/>
    <cellStyle name="SAPBEXHLevel0X 3 18 3" xfId="16725"/>
    <cellStyle name="SAPBEXHLevel0X 3 19" xfId="16726"/>
    <cellStyle name="SAPBEXHLevel0X 3 19 2" xfId="16727"/>
    <cellStyle name="SAPBEXHLevel0X 3 19 3" xfId="16728"/>
    <cellStyle name="SAPBEXHLevel0X 3 2" xfId="16729"/>
    <cellStyle name="SAPBEXHLevel0X 3 2 10" xfId="16730"/>
    <cellStyle name="SAPBEXHLevel0X 3 2 10 2" xfId="16731"/>
    <cellStyle name="SAPBEXHLevel0X 3 2 10 3" xfId="16732"/>
    <cellStyle name="SAPBEXHLevel0X 3 2 11" xfId="16733"/>
    <cellStyle name="SAPBEXHLevel0X 3 2 11 2" xfId="16734"/>
    <cellStyle name="SAPBEXHLevel0X 3 2 11 3" xfId="16735"/>
    <cellStyle name="SAPBEXHLevel0X 3 2 12" xfId="16736"/>
    <cellStyle name="SAPBEXHLevel0X 3 2 12 2" xfId="16737"/>
    <cellStyle name="SAPBEXHLevel0X 3 2 12 3" xfId="16738"/>
    <cellStyle name="SAPBEXHLevel0X 3 2 13" xfId="16739"/>
    <cellStyle name="SAPBEXHLevel0X 3 2 13 2" xfId="16740"/>
    <cellStyle name="SAPBEXHLevel0X 3 2 13 3" xfId="16741"/>
    <cellStyle name="SAPBEXHLevel0X 3 2 14" xfId="16742"/>
    <cellStyle name="SAPBEXHLevel0X 3 2 14 2" xfId="16743"/>
    <cellStyle name="SAPBEXHLevel0X 3 2 14 3" xfId="16744"/>
    <cellStyle name="SAPBEXHLevel0X 3 2 15" xfId="16745"/>
    <cellStyle name="SAPBEXHLevel0X 3 2 15 2" xfId="16746"/>
    <cellStyle name="SAPBEXHLevel0X 3 2 15 3" xfId="16747"/>
    <cellStyle name="SAPBEXHLevel0X 3 2 16" xfId="16748"/>
    <cellStyle name="SAPBEXHLevel0X 3 2 2" xfId="16749"/>
    <cellStyle name="SAPBEXHLevel0X 3 2 2 2" xfId="16750"/>
    <cellStyle name="SAPBEXHLevel0X 3 2 2 3" xfId="16751"/>
    <cellStyle name="SAPBEXHLevel0X 3 2 3" xfId="16752"/>
    <cellStyle name="SAPBEXHLevel0X 3 2 3 2" xfId="16753"/>
    <cellStyle name="SAPBEXHLevel0X 3 2 3 3" xfId="16754"/>
    <cellStyle name="SAPBEXHLevel0X 3 2 4" xfId="16755"/>
    <cellStyle name="SAPBEXHLevel0X 3 2 4 2" xfId="16756"/>
    <cellStyle name="SAPBEXHLevel0X 3 2 4 3" xfId="16757"/>
    <cellStyle name="SAPBEXHLevel0X 3 2 5" xfId="16758"/>
    <cellStyle name="SAPBEXHLevel0X 3 2 5 2" xfId="16759"/>
    <cellStyle name="SAPBEXHLevel0X 3 2 5 3" xfId="16760"/>
    <cellStyle name="SAPBEXHLevel0X 3 2 6" xfId="16761"/>
    <cellStyle name="SAPBEXHLevel0X 3 2 6 2" xfId="16762"/>
    <cellStyle name="SAPBEXHLevel0X 3 2 6 3" xfId="16763"/>
    <cellStyle name="SAPBEXHLevel0X 3 2 7" xfId="16764"/>
    <cellStyle name="SAPBEXHLevel0X 3 2 7 2" xfId="16765"/>
    <cellStyle name="SAPBEXHLevel0X 3 2 7 3" xfId="16766"/>
    <cellStyle name="SAPBEXHLevel0X 3 2 8" xfId="16767"/>
    <cellStyle name="SAPBEXHLevel0X 3 2 8 2" xfId="16768"/>
    <cellStyle name="SAPBEXHLevel0X 3 2 8 3" xfId="16769"/>
    <cellStyle name="SAPBEXHLevel0X 3 2 9" xfId="16770"/>
    <cellStyle name="SAPBEXHLevel0X 3 2 9 2" xfId="16771"/>
    <cellStyle name="SAPBEXHLevel0X 3 2 9 3" xfId="16772"/>
    <cellStyle name="SAPBEXHLevel0X 3 20" xfId="16773"/>
    <cellStyle name="SAPBEXHLevel0X 3 20 2" xfId="16774"/>
    <cellStyle name="SAPBEXHLevel0X 3 20 3" xfId="16775"/>
    <cellStyle name="SAPBEXHLevel0X 3 21" xfId="16776"/>
    <cellStyle name="SAPBEXHLevel0X 3 21 2" xfId="16777"/>
    <cellStyle name="SAPBEXHLevel0X 3 21 3" xfId="16778"/>
    <cellStyle name="SAPBEXHLevel0X 3 22" xfId="16779"/>
    <cellStyle name="SAPBEXHLevel0X 3 22 2" xfId="16780"/>
    <cellStyle name="SAPBEXHLevel0X 3 22 3" xfId="16781"/>
    <cellStyle name="SAPBEXHLevel0X 3 23" xfId="16782"/>
    <cellStyle name="SAPBEXHLevel0X 3 23 2" xfId="16783"/>
    <cellStyle name="SAPBEXHLevel0X 3 23 3" xfId="16784"/>
    <cellStyle name="SAPBEXHLevel0X 3 24" xfId="16785"/>
    <cellStyle name="SAPBEXHLevel0X 3 24 2" xfId="16786"/>
    <cellStyle name="SAPBEXHLevel0X 3 24 3" xfId="16787"/>
    <cellStyle name="SAPBEXHLevel0X 3 25" xfId="16788"/>
    <cellStyle name="SAPBEXHLevel0X 3 25 2" xfId="16789"/>
    <cellStyle name="SAPBEXHLevel0X 3 25 3" xfId="16790"/>
    <cellStyle name="SAPBEXHLevel0X 3 26" xfId="16791"/>
    <cellStyle name="SAPBEXHLevel0X 3 26 2" xfId="16792"/>
    <cellStyle name="SAPBEXHLevel0X 3 26 3" xfId="16793"/>
    <cellStyle name="SAPBEXHLevel0X 3 27" xfId="16794"/>
    <cellStyle name="SAPBEXHLevel0X 3 27 2" xfId="16795"/>
    <cellStyle name="SAPBEXHLevel0X 3 27 3" xfId="16796"/>
    <cellStyle name="SAPBEXHLevel0X 3 28" xfId="16797"/>
    <cellStyle name="SAPBEXHLevel0X 3 3" xfId="16798"/>
    <cellStyle name="SAPBEXHLevel0X 3 3 10" xfId="16799"/>
    <cellStyle name="SAPBEXHLevel0X 3 3 10 2" xfId="16800"/>
    <cellStyle name="SAPBEXHLevel0X 3 3 10 3" xfId="16801"/>
    <cellStyle name="SAPBEXHLevel0X 3 3 11" xfId="16802"/>
    <cellStyle name="SAPBEXHLevel0X 3 3 11 2" xfId="16803"/>
    <cellStyle name="SAPBEXHLevel0X 3 3 11 3" xfId="16804"/>
    <cellStyle name="SAPBEXHLevel0X 3 3 12" xfId="16805"/>
    <cellStyle name="SAPBEXHLevel0X 3 3 12 2" xfId="16806"/>
    <cellStyle name="SAPBEXHLevel0X 3 3 12 3" xfId="16807"/>
    <cellStyle name="SAPBEXHLevel0X 3 3 13" xfId="16808"/>
    <cellStyle name="SAPBEXHLevel0X 3 3 13 2" xfId="16809"/>
    <cellStyle name="SAPBEXHLevel0X 3 3 13 3" xfId="16810"/>
    <cellStyle name="SAPBEXHLevel0X 3 3 14" xfId="16811"/>
    <cellStyle name="SAPBEXHLevel0X 3 3 14 2" xfId="16812"/>
    <cellStyle name="SAPBEXHLevel0X 3 3 14 3" xfId="16813"/>
    <cellStyle name="SAPBEXHLevel0X 3 3 15" xfId="16814"/>
    <cellStyle name="SAPBEXHLevel0X 3 3 15 2" xfId="16815"/>
    <cellStyle name="SAPBEXHLevel0X 3 3 15 3" xfId="16816"/>
    <cellStyle name="SAPBEXHLevel0X 3 3 16" xfId="16817"/>
    <cellStyle name="SAPBEXHLevel0X 3 3 2" xfId="16818"/>
    <cellStyle name="SAPBEXHLevel0X 3 3 2 2" xfId="16819"/>
    <cellStyle name="SAPBEXHLevel0X 3 3 2 3" xfId="16820"/>
    <cellStyle name="SAPBEXHLevel0X 3 3 3" xfId="16821"/>
    <cellStyle name="SAPBEXHLevel0X 3 3 3 2" xfId="16822"/>
    <cellStyle name="SAPBEXHLevel0X 3 3 3 3" xfId="16823"/>
    <cellStyle name="SAPBEXHLevel0X 3 3 4" xfId="16824"/>
    <cellStyle name="SAPBEXHLevel0X 3 3 4 2" xfId="16825"/>
    <cellStyle name="SAPBEXHLevel0X 3 3 4 3" xfId="16826"/>
    <cellStyle name="SAPBEXHLevel0X 3 3 5" xfId="16827"/>
    <cellStyle name="SAPBEXHLevel0X 3 3 5 2" xfId="16828"/>
    <cellStyle name="SAPBEXHLevel0X 3 3 5 3" xfId="16829"/>
    <cellStyle name="SAPBEXHLevel0X 3 3 6" xfId="16830"/>
    <cellStyle name="SAPBEXHLevel0X 3 3 6 2" xfId="16831"/>
    <cellStyle name="SAPBEXHLevel0X 3 3 6 3" xfId="16832"/>
    <cellStyle name="SAPBEXHLevel0X 3 3 7" xfId="16833"/>
    <cellStyle name="SAPBEXHLevel0X 3 3 7 2" xfId="16834"/>
    <cellStyle name="SAPBEXHLevel0X 3 3 7 3" xfId="16835"/>
    <cellStyle name="SAPBEXHLevel0X 3 3 8" xfId="16836"/>
    <cellStyle name="SAPBEXHLevel0X 3 3 8 2" xfId="16837"/>
    <cellStyle name="SAPBEXHLevel0X 3 3 8 3" xfId="16838"/>
    <cellStyle name="SAPBEXHLevel0X 3 3 9" xfId="16839"/>
    <cellStyle name="SAPBEXHLevel0X 3 3 9 2" xfId="16840"/>
    <cellStyle name="SAPBEXHLevel0X 3 3 9 3" xfId="16841"/>
    <cellStyle name="SAPBEXHLevel0X 3 4" xfId="16842"/>
    <cellStyle name="SAPBEXHLevel0X 3 4 10" xfId="16843"/>
    <cellStyle name="SAPBEXHLevel0X 3 4 10 2" xfId="16844"/>
    <cellStyle name="SAPBEXHLevel0X 3 4 10 3" xfId="16845"/>
    <cellStyle name="SAPBEXHLevel0X 3 4 11" xfId="16846"/>
    <cellStyle name="SAPBEXHLevel0X 3 4 11 2" xfId="16847"/>
    <cellStyle name="SAPBEXHLevel0X 3 4 11 3" xfId="16848"/>
    <cellStyle name="SAPBEXHLevel0X 3 4 12" xfId="16849"/>
    <cellStyle name="SAPBEXHLevel0X 3 4 12 2" xfId="16850"/>
    <cellStyle name="SAPBEXHLevel0X 3 4 12 3" xfId="16851"/>
    <cellStyle name="SAPBEXHLevel0X 3 4 13" xfId="16852"/>
    <cellStyle name="SAPBEXHLevel0X 3 4 13 2" xfId="16853"/>
    <cellStyle name="SAPBEXHLevel0X 3 4 13 3" xfId="16854"/>
    <cellStyle name="SAPBEXHLevel0X 3 4 14" xfId="16855"/>
    <cellStyle name="SAPBEXHLevel0X 3 4 14 2" xfId="16856"/>
    <cellStyle name="SAPBEXHLevel0X 3 4 14 3" xfId="16857"/>
    <cellStyle name="SAPBEXHLevel0X 3 4 15" xfId="16858"/>
    <cellStyle name="SAPBEXHLevel0X 3 4 15 2" xfId="16859"/>
    <cellStyle name="SAPBEXHLevel0X 3 4 15 3" xfId="16860"/>
    <cellStyle name="SAPBEXHLevel0X 3 4 16" xfId="16861"/>
    <cellStyle name="SAPBEXHLevel0X 3 4 2" xfId="16862"/>
    <cellStyle name="SAPBEXHLevel0X 3 4 2 2" xfId="16863"/>
    <cellStyle name="SAPBEXHLevel0X 3 4 2 3" xfId="16864"/>
    <cellStyle name="SAPBEXHLevel0X 3 4 3" xfId="16865"/>
    <cellStyle name="SAPBEXHLevel0X 3 4 3 2" xfId="16866"/>
    <cellStyle name="SAPBEXHLevel0X 3 4 3 3" xfId="16867"/>
    <cellStyle name="SAPBEXHLevel0X 3 4 4" xfId="16868"/>
    <cellStyle name="SAPBEXHLevel0X 3 4 4 2" xfId="16869"/>
    <cellStyle name="SAPBEXHLevel0X 3 4 4 3" xfId="16870"/>
    <cellStyle name="SAPBEXHLevel0X 3 4 5" xfId="16871"/>
    <cellStyle name="SAPBEXHLevel0X 3 4 5 2" xfId="16872"/>
    <cellStyle name="SAPBEXHLevel0X 3 4 5 3" xfId="16873"/>
    <cellStyle name="SAPBEXHLevel0X 3 4 6" xfId="16874"/>
    <cellStyle name="SAPBEXHLevel0X 3 4 6 2" xfId="16875"/>
    <cellStyle name="SAPBEXHLevel0X 3 4 6 3" xfId="16876"/>
    <cellStyle name="SAPBEXHLevel0X 3 4 7" xfId="16877"/>
    <cellStyle name="SAPBEXHLevel0X 3 4 7 2" xfId="16878"/>
    <cellStyle name="SAPBEXHLevel0X 3 4 7 3" xfId="16879"/>
    <cellStyle name="SAPBEXHLevel0X 3 4 8" xfId="16880"/>
    <cellStyle name="SAPBEXHLevel0X 3 4 8 2" xfId="16881"/>
    <cellStyle name="SAPBEXHLevel0X 3 4 8 3" xfId="16882"/>
    <cellStyle name="SAPBEXHLevel0X 3 4 9" xfId="16883"/>
    <cellStyle name="SAPBEXHLevel0X 3 4 9 2" xfId="16884"/>
    <cellStyle name="SAPBEXHLevel0X 3 4 9 3" xfId="16885"/>
    <cellStyle name="SAPBEXHLevel0X 3 5" xfId="16886"/>
    <cellStyle name="SAPBEXHLevel0X 3 5 10" xfId="16887"/>
    <cellStyle name="SAPBEXHLevel0X 3 5 10 2" xfId="16888"/>
    <cellStyle name="SAPBEXHLevel0X 3 5 10 3" xfId="16889"/>
    <cellStyle name="SAPBEXHLevel0X 3 5 11" xfId="16890"/>
    <cellStyle name="SAPBEXHLevel0X 3 5 11 2" xfId="16891"/>
    <cellStyle name="SAPBEXHLevel0X 3 5 11 3" xfId="16892"/>
    <cellStyle name="SAPBEXHLevel0X 3 5 12" xfId="16893"/>
    <cellStyle name="SAPBEXHLevel0X 3 5 12 2" xfId="16894"/>
    <cellStyle name="SAPBEXHLevel0X 3 5 12 3" xfId="16895"/>
    <cellStyle name="SAPBEXHLevel0X 3 5 13" xfId="16896"/>
    <cellStyle name="SAPBEXHLevel0X 3 5 13 2" xfId="16897"/>
    <cellStyle name="SAPBEXHLevel0X 3 5 13 3" xfId="16898"/>
    <cellStyle name="SAPBEXHLevel0X 3 5 14" xfId="16899"/>
    <cellStyle name="SAPBEXHLevel0X 3 5 14 2" xfId="16900"/>
    <cellStyle name="SAPBEXHLevel0X 3 5 14 3" xfId="16901"/>
    <cellStyle name="SAPBEXHLevel0X 3 5 15" xfId="16902"/>
    <cellStyle name="SAPBEXHLevel0X 3 5 15 2" xfId="16903"/>
    <cellStyle name="SAPBEXHLevel0X 3 5 15 3" xfId="16904"/>
    <cellStyle name="SAPBEXHLevel0X 3 5 16" xfId="16905"/>
    <cellStyle name="SAPBEXHLevel0X 3 5 2" xfId="16906"/>
    <cellStyle name="SAPBEXHLevel0X 3 5 2 2" xfId="16907"/>
    <cellStyle name="SAPBEXHLevel0X 3 5 2 3" xfId="16908"/>
    <cellStyle name="SAPBEXHLevel0X 3 5 3" xfId="16909"/>
    <cellStyle name="SAPBEXHLevel0X 3 5 3 2" xfId="16910"/>
    <cellStyle name="SAPBEXHLevel0X 3 5 3 3" xfId="16911"/>
    <cellStyle name="SAPBEXHLevel0X 3 5 4" xfId="16912"/>
    <cellStyle name="SAPBEXHLevel0X 3 5 4 2" xfId="16913"/>
    <cellStyle name="SAPBEXHLevel0X 3 5 4 3" xfId="16914"/>
    <cellStyle name="SAPBEXHLevel0X 3 5 5" xfId="16915"/>
    <cellStyle name="SAPBEXHLevel0X 3 5 5 2" xfId="16916"/>
    <cellStyle name="SAPBEXHLevel0X 3 5 5 3" xfId="16917"/>
    <cellStyle name="SAPBEXHLevel0X 3 5 6" xfId="16918"/>
    <cellStyle name="SAPBEXHLevel0X 3 5 6 2" xfId="16919"/>
    <cellStyle name="SAPBEXHLevel0X 3 5 6 3" xfId="16920"/>
    <cellStyle name="SAPBEXHLevel0X 3 5 7" xfId="16921"/>
    <cellStyle name="SAPBEXHLevel0X 3 5 7 2" xfId="16922"/>
    <cellStyle name="SAPBEXHLevel0X 3 5 7 3" xfId="16923"/>
    <cellStyle name="SAPBEXHLevel0X 3 5 8" xfId="16924"/>
    <cellStyle name="SAPBEXHLevel0X 3 5 8 2" xfId="16925"/>
    <cellStyle name="SAPBEXHLevel0X 3 5 8 3" xfId="16926"/>
    <cellStyle name="SAPBEXHLevel0X 3 5 9" xfId="16927"/>
    <cellStyle name="SAPBEXHLevel0X 3 5 9 2" xfId="16928"/>
    <cellStyle name="SAPBEXHLevel0X 3 5 9 3" xfId="16929"/>
    <cellStyle name="SAPBEXHLevel0X 3 6" xfId="16930"/>
    <cellStyle name="SAPBEXHLevel0X 3 6 10" xfId="16931"/>
    <cellStyle name="SAPBEXHLevel0X 3 6 10 2" xfId="16932"/>
    <cellStyle name="SAPBEXHLevel0X 3 6 10 3" xfId="16933"/>
    <cellStyle name="SAPBEXHLevel0X 3 6 11" xfId="16934"/>
    <cellStyle name="SAPBEXHLevel0X 3 6 11 2" xfId="16935"/>
    <cellStyle name="SAPBEXHLevel0X 3 6 11 3" xfId="16936"/>
    <cellStyle name="SAPBEXHLevel0X 3 6 12" xfId="16937"/>
    <cellStyle name="SAPBEXHLevel0X 3 6 12 2" xfId="16938"/>
    <cellStyle name="SAPBEXHLevel0X 3 6 12 3" xfId="16939"/>
    <cellStyle name="SAPBEXHLevel0X 3 6 13" xfId="16940"/>
    <cellStyle name="SAPBEXHLevel0X 3 6 13 2" xfId="16941"/>
    <cellStyle name="SAPBEXHLevel0X 3 6 13 3" xfId="16942"/>
    <cellStyle name="SAPBEXHLevel0X 3 6 14" xfId="16943"/>
    <cellStyle name="SAPBEXHLevel0X 3 6 14 2" xfId="16944"/>
    <cellStyle name="SAPBEXHLevel0X 3 6 14 3" xfId="16945"/>
    <cellStyle name="SAPBEXHLevel0X 3 6 15" xfId="16946"/>
    <cellStyle name="SAPBEXHLevel0X 3 6 15 2" xfId="16947"/>
    <cellStyle name="SAPBEXHLevel0X 3 6 15 3" xfId="16948"/>
    <cellStyle name="SAPBEXHLevel0X 3 6 16" xfId="16949"/>
    <cellStyle name="SAPBEXHLevel0X 3 6 2" xfId="16950"/>
    <cellStyle name="SAPBEXHLevel0X 3 6 2 2" xfId="16951"/>
    <cellStyle name="SAPBEXHLevel0X 3 6 2 3" xfId="16952"/>
    <cellStyle name="SAPBEXHLevel0X 3 6 3" xfId="16953"/>
    <cellStyle name="SAPBEXHLevel0X 3 6 3 2" xfId="16954"/>
    <cellStyle name="SAPBEXHLevel0X 3 6 3 3" xfId="16955"/>
    <cellStyle name="SAPBEXHLevel0X 3 6 4" xfId="16956"/>
    <cellStyle name="SAPBEXHLevel0X 3 6 4 2" xfId="16957"/>
    <cellStyle name="SAPBEXHLevel0X 3 6 4 3" xfId="16958"/>
    <cellStyle name="SAPBEXHLevel0X 3 6 5" xfId="16959"/>
    <cellStyle name="SAPBEXHLevel0X 3 6 5 2" xfId="16960"/>
    <cellStyle name="SAPBEXHLevel0X 3 6 5 3" xfId="16961"/>
    <cellStyle name="SAPBEXHLevel0X 3 6 6" xfId="16962"/>
    <cellStyle name="SAPBEXHLevel0X 3 6 6 2" xfId="16963"/>
    <cellStyle name="SAPBEXHLevel0X 3 6 6 3" xfId="16964"/>
    <cellStyle name="SAPBEXHLevel0X 3 6 7" xfId="16965"/>
    <cellStyle name="SAPBEXHLevel0X 3 6 7 2" xfId="16966"/>
    <cellStyle name="SAPBEXHLevel0X 3 6 7 3" xfId="16967"/>
    <cellStyle name="SAPBEXHLevel0X 3 6 8" xfId="16968"/>
    <cellStyle name="SAPBEXHLevel0X 3 6 8 2" xfId="16969"/>
    <cellStyle name="SAPBEXHLevel0X 3 6 8 3" xfId="16970"/>
    <cellStyle name="SAPBEXHLevel0X 3 6 9" xfId="16971"/>
    <cellStyle name="SAPBEXHLevel0X 3 6 9 2" xfId="16972"/>
    <cellStyle name="SAPBEXHLevel0X 3 6 9 3" xfId="16973"/>
    <cellStyle name="SAPBEXHLevel0X 3 7" xfId="16974"/>
    <cellStyle name="SAPBEXHLevel0X 3 7 10" xfId="16975"/>
    <cellStyle name="SAPBEXHLevel0X 3 7 10 2" xfId="16976"/>
    <cellStyle name="SAPBEXHLevel0X 3 7 10 3" xfId="16977"/>
    <cellStyle name="SAPBEXHLevel0X 3 7 11" xfId="16978"/>
    <cellStyle name="SAPBEXHLevel0X 3 7 11 2" xfId="16979"/>
    <cellStyle name="SAPBEXHLevel0X 3 7 11 3" xfId="16980"/>
    <cellStyle name="SAPBEXHLevel0X 3 7 12" xfId="16981"/>
    <cellStyle name="SAPBEXHLevel0X 3 7 12 2" xfId="16982"/>
    <cellStyle name="SAPBEXHLevel0X 3 7 12 3" xfId="16983"/>
    <cellStyle name="SAPBEXHLevel0X 3 7 13" xfId="16984"/>
    <cellStyle name="SAPBEXHLevel0X 3 7 13 2" xfId="16985"/>
    <cellStyle name="SAPBEXHLevel0X 3 7 13 3" xfId="16986"/>
    <cellStyle name="SAPBEXHLevel0X 3 7 14" xfId="16987"/>
    <cellStyle name="SAPBEXHLevel0X 3 7 14 2" xfId="16988"/>
    <cellStyle name="SAPBEXHLevel0X 3 7 14 3" xfId="16989"/>
    <cellStyle name="SAPBEXHLevel0X 3 7 15" xfId="16990"/>
    <cellStyle name="SAPBEXHLevel0X 3 7 15 2" xfId="16991"/>
    <cellStyle name="SAPBEXHLevel0X 3 7 15 3" xfId="16992"/>
    <cellStyle name="SAPBEXHLevel0X 3 7 16" xfId="16993"/>
    <cellStyle name="SAPBEXHLevel0X 3 7 2" xfId="16994"/>
    <cellStyle name="SAPBEXHLevel0X 3 7 2 2" xfId="16995"/>
    <cellStyle name="SAPBEXHLevel0X 3 7 2 3" xfId="16996"/>
    <cellStyle name="SAPBEXHLevel0X 3 7 3" xfId="16997"/>
    <cellStyle name="SAPBEXHLevel0X 3 7 3 2" xfId="16998"/>
    <cellStyle name="SAPBEXHLevel0X 3 7 3 3" xfId="16999"/>
    <cellStyle name="SAPBEXHLevel0X 3 7 4" xfId="17000"/>
    <cellStyle name="SAPBEXHLevel0X 3 7 4 2" xfId="17001"/>
    <cellStyle name="SAPBEXHLevel0X 3 7 4 3" xfId="17002"/>
    <cellStyle name="SAPBEXHLevel0X 3 7 5" xfId="17003"/>
    <cellStyle name="SAPBEXHLevel0X 3 7 5 2" xfId="17004"/>
    <cellStyle name="SAPBEXHLevel0X 3 7 5 3" xfId="17005"/>
    <cellStyle name="SAPBEXHLevel0X 3 7 6" xfId="17006"/>
    <cellStyle name="SAPBEXHLevel0X 3 7 6 2" xfId="17007"/>
    <cellStyle name="SAPBEXHLevel0X 3 7 6 3" xfId="17008"/>
    <cellStyle name="SAPBEXHLevel0X 3 7 7" xfId="17009"/>
    <cellStyle name="SAPBEXHLevel0X 3 7 7 2" xfId="17010"/>
    <cellStyle name="SAPBEXHLevel0X 3 7 7 3" xfId="17011"/>
    <cellStyle name="SAPBEXHLevel0X 3 7 8" xfId="17012"/>
    <cellStyle name="SAPBEXHLevel0X 3 7 8 2" xfId="17013"/>
    <cellStyle name="SAPBEXHLevel0X 3 7 8 3" xfId="17014"/>
    <cellStyle name="SAPBEXHLevel0X 3 7 9" xfId="17015"/>
    <cellStyle name="SAPBEXHLevel0X 3 7 9 2" xfId="17016"/>
    <cellStyle name="SAPBEXHLevel0X 3 7 9 3" xfId="17017"/>
    <cellStyle name="SAPBEXHLevel0X 3 8" xfId="17018"/>
    <cellStyle name="SAPBEXHLevel0X 3 8 10" xfId="17019"/>
    <cellStyle name="SAPBEXHLevel0X 3 8 10 2" xfId="17020"/>
    <cellStyle name="SAPBEXHLevel0X 3 8 10 3" xfId="17021"/>
    <cellStyle name="SAPBEXHLevel0X 3 8 11" xfId="17022"/>
    <cellStyle name="SAPBEXHLevel0X 3 8 11 2" xfId="17023"/>
    <cellStyle name="SAPBEXHLevel0X 3 8 11 3" xfId="17024"/>
    <cellStyle name="SAPBEXHLevel0X 3 8 12" xfId="17025"/>
    <cellStyle name="SAPBEXHLevel0X 3 8 12 2" xfId="17026"/>
    <cellStyle name="SAPBEXHLevel0X 3 8 12 3" xfId="17027"/>
    <cellStyle name="SAPBEXHLevel0X 3 8 13" xfId="17028"/>
    <cellStyle name="SAPBEXHLevel0X 3 8 13 2" xfId="17029"/>
    <cellStyle name="SAPBEXHLevel0X 3 8 13 3" xfId="17030"/>
    <cellStyle name="SAPBEXHLevel0X 3 8 14" xfId="17031"/>
    <cellStyle name="SAPBEXHLevel0X 3 8 14 2" xfId="17032"/>
    <cellStyle name="SAPBEXHLevel0X 3 8 14 3" xfId="17033"/>
    <cellStyle name="SAPBEXHLevel0X 3 8 15" xfId="17034"/>
    <cellStyle name="SAPBEXHLevel0X 3 8 15 2" xfId="17035"/>
    <cellStyle name="SAPBEXHLevel0X 3 8 15 3" xfId="17036"/>
    <cellStyle name="SAPBEXHLevel0X 3 8 16" xfId="17037"/>
    <cellStyle name="SAPBEXHLevel0X 3 8 2" xfId="17038"/>
    <cellStyle name="SAPBEXHLevel0X 3 8 2 2" xfId="17039"/>
    <cellStyle name="SAPBEXHLevel0X 3 8 2 3" xfId="17040"/>
    <cellStyle name="SAPBEXHLevel0X 3 8 3" xfId="17041"/>
    <cellStyle name="SAPBEXHLevel0X 3 8 3 2" xfId="17042"/>
    <cellStyle name="SAPBEXHLevel0X 3 8 3 3" xfId="17043"/>
    <cellStyle name="SAPBEXHLevel0X 3 8 4" xfId="17044"/>
    <cellStyle name="SAPBEXHLevel0X 3 8 4 2" xfId="17045"/>
    <cellStyle name="SAPBEXHLevel0X 3 8 4 3" xfId="17046"/>
    <cellStyle name="SAPBEXHLevel0X 3 8 5" xfId="17047"/>
    <cellStyle name="SAPBEXHLevel0X 3 8 5 2" xfId="17048"/>
    <cellStyle name="SAPBEXHLevel0X 3 8 5 3" xfId="17049"/>
    <cellStyle name="SAPBEXHLevel0X 3 8 6" xfId="17050"/>
    <cellStyle name="SAPBEXHLevel0X 3 8 6 2" xfId="17051"/>
    <cellStyle name="SAPBEXHLevel0X 3 8 6 3" xfId="17052"/>
    <cellStyle name="SAPBEXHLevel0X 3 8 7" xfId="17053"/>
    <cellStyle name="SAPBEXHLevel0X 3 8 7 2" xfId="17054"/>
    <cellStyle name="SAPBEXHLevel0X 3 8 7 3" xfId="17055"/>
    <cellStyle name="SAPBEXHLevel0X 3 8 8" xfId="17056"/>
    <cellStyle name="SAPBEXHLevel0X 3 8 8 2" xfId="17057"/>
    <cellStyle name="SAPBEXHLevel0X 3 8 8 3" xfId="17058"/>
    <cellStyle name="SAPBEXHLevel0X 3 8 9" xfId="17059"/>
    <cellStyle name="SAPBEXHLevel0X 3 8 9 2" xfId="17060"/>
    <cellStyle name="SAPBEXHLevel0X 3 8 9 3" xfId="17061"/>
    <cellStyle name="SAPBEXHLevel0X 3 9" xfId="17062"/>
    <cellStyle name="SAPBEXHLevel0X 3 9 10" xfId="17063"/>
    <cellStyle name="SAPBEXHLevel0X 3 9 10 2" xfId="17064"/>
    <cellStyle name="SAPBEXHLevel0X 3 9 10 3" xfId="17065"/>
    <cellStyle name="SAPBEXHLevel0X 3 9 11" xfId="17066"/>
    <cellStyle name="SAPBEXHLevel0X 3 9 11 2" xfId="17067"/>
    <cellStyle name="SAPBEXHLevel0X 3 9 11 3" xfId="17068"/>
    <cellStyle name="SAPBEXHLevel0X 3 9 12" xfId="17069"/>
    <cellStyle name="SAPBEXHLevel0X 3 9 12 2" xfId="17070"/>
    <cellStyle name="SAPBEXHLevel0X 3 9 12 3" xfId="17071"/>
    <cellStyle name="SAPBEXHLevel0X 3 9 13" xfId="17072"/>
    <cellStyle name="SAPBEXHLevel0X 3 9 13 2" xfId="17073"/>
    <cellStyle name="SAPBEXHLevel0X 3 9 13 3" xfId="17074"/>
    <cellStyle name="SAPBEXHLevel0X 3 9 14" xfId="17075"/>
    <cellStyle name="SAPBEXHLevel0X 3 9 14 2" xfId="17076"/>
    <cellStyle name="SAPBEXHLevel0X 3 9 14 3" xfId="17077"/>
    <cellStyle name="SAPBEXHLevel0X 3 9 15" xfId="17078"/>
    <cellStyle name="SAPBEXHLevel0X 3 9 15 2" xfId="17079"/>
    <cellStyle name="SAPBEXHLevel0X 3 9 15 3" xfId="17080"/>
    <cellStyle name="SAPBEXHLevel0X 3 9 16" xfId="17081"/>
    <cellStyle name="SAPBEXHLevel0X 3 9 2" xfId="17082"/>
    <cellStyle name="SAPBEXHLevel0X 3 9 2 2" xfId="17083"/>
    <cellStyle name="SAPBEXHLevel0X 3 9 2 3" xfId="17084"/>
    <cellStyle name="SAPBEXHLevel0X 3 9 3" xfId="17085"/>
    <cellStyle name="SAPBEXHLevel0X 3 9 3 2" xfId="17086"/>
    <cellStyle name="SAPBEXHLevel0X 3 9 3 3" xfId="17087"/>
    <cellStyle name="SAPBEXHLevel0X 3 9 4" xfId="17088"/>
    <cellStyle name="SAPBEXHLevel0X 3 9 4 2" xfId="17089"/>
    <cellStyle name="SAPBEXHLevel0X 3 9 4 3" xfId="17090"/>
    <cellStyle name="SAPBEXHLevel0X 3 9 5" xfId="17091"/>
    <cellStyle name="SAPBEXHLevel0X 3 9 5 2" xfId="17092"/>
    <cellStyle name="SAPBEXHLevel0X 3 9 5 3" xfId="17093"/>
    <cellStyle name="SAPBEXHLevel0X 3 9 6" xfId="17094"/>
    <cellStyle name="SAPBEXHLevel0X 3 9 6 2" xfId="17095"/>
    <cellStyle name="SAPBEXHLevel0X 3 9 6 3" xfId="17096"/>
    <cellStyle name="SAPBEXHLevel0X 3 9 7" xfId="17097"/>
    <cellStyle name="SAPBEXHLevel0X 3 9 7 2" xfId="17098"/>
    <cellStyle name="SAPBEXHLevel0X 3 9 7 3" xfId="17099"/>
    <cellStyle name="SAPBEXHLevel0X 3 9 8" xfId="17100"/>
    <cellStyle name="SAPBEXHLevel0X 3 9 8 2" xfId="17101"/>
    <cellStyle name="SAPBEXHLevel0X 3 9 8 3" xfId="17102"/>
    <cellStyle name="SAPBEXHLevel0X 3 9 9" xfId="17103"/>
    <cellStyle name="SAPBEXHLevel0X 3 9 9 2" xfId="17104"/>
    <cellStyle name="SAPBEXHLevel0X 3 9 9 3" xfId="17105"/>
    <cellStyle name="SAPBEXHLevel0X 30" xfId="17106"/>
    <cellStyle name="SAPBEXHLevel0X 31" xfId="32632"/>
    <cellStyle name="SAPBEXHLevel0X 32" xfId="32836"/>
    <cellStyle name="SAPBEXHLevel0X 4" xfId="17107"/>
    <cellStyle name="SAPBEXHLevel0X 5" xfId="17108"/>
    <cellStyle name="SAPBEXHLevel0X 6" xfId="17109"/>
    <cellStyle name="SAPBEXHLevel0X 7" xfId="17110"/>
    <cellStyle name="SAPBEXHLevel0X 8" xfId="17111"/>
    <cellStyle name="SAPBEXHLevel0X 8 10" xfId="17112"/>
    <cellStyle name="SAPBEXHLevel0X 8 10 2" xfId="17113"/>
    <cellStyle name="SAPBEXHLevel0X 8 10 3" xfId="17114"/>
    <cellStyle name="SAPBEXHLevel0X 8 11" xfId="17115"/>
    <cellStyle name="SAPBEXHLevel0X 8 11 2" xfId="17116"/>
    <cellStyle name="SAPBEXHLevel0X 8 11 3" xfId="17117"/>
    <cellStyle name="SAPBEXHLevel0X 8 12" xfId="17118"/>
    <cellStyle name="SAPBEXHLevel0X 8 12 2" xfId="17119"/>
    <cellStyle name="SAPBEXHLevel0X 8 12 3" xfId="17120"/>
    <cellStyle name="SAPBEXHLevel0X 8 13" xfId="17121"/>
    <cellStyle name="SAPBEXHLevel0X 8 13 2" xfId="17122"/>
    <cellStyle name="SAPBEXHLevel0X 8 13 3" xfId="17123"/>
    <cellStyle name="SAPBEXHLevel0X 8 14" xfId="17124"/>
    <cellStyle name="SAPBEXHLevel0X 8 14 2" xfId="17125"/>
    <cellStyle name="SAPBEXHLevel0X 8 14 3" xfId="17126"/>
    <cellStyle name="SAPBEXHLevel0X 8 15" xfId="17127"/>
    <cellStyle name="SAPBEXHLevel0X 8 15 2" xfId="17128"/>
    <cellStyle name="SAPBEXHLevel0X 8 15 3" xfId="17129"/>
    <cellStyle name="SAPBEXHLevel0X 8 16" xfId="17130"/>
    <cellStyle name="SAPBEXHLevel0X 8 2" xfId="17131"/>
    <cellStyle name="SAPBEXHLevel0X 8 2 2" xfId="17132"/>
    <cellStyle name="SAPBEXHLevel0X 8 2 3" xfId="17133"/>
    <cellStyle name="SAPBEXHLevel0X 8 3" xfId="17134"/>
    <cellStyle name="SAPBEXHLevel0X 8 3 2" xfId="17135"/>
    <cellStyle name="SAPBEXHLevel0X 8 3 3" xfId="17136"/>
    <cellStyle name="SAPBEXHLevel0X 8 4" xfId="17137"/>
    <cellStyle name="SAPBEXHLevel0X 8 4 2" xfId="17138"/>
    <cellStyle name="SAPBEXHLevel0X 8 4 3" xfId="17139"/>
    <cellStyle name="SAPBEXHLevel0X 8 5" xfId="17140"/>
    <cellStyle name="SAPBEXHLevel0X 8 5 2" xfId="17141"/>
    <cellStyle name="SAPBEXHLevel0X 8 5 3" xfId="17142"/>
    <cellStyle name="SAPBEXHLevel0X 8 6" xfId="17143"/>
    <cellStyle name="SAPBEXHLevel0X 8 6 2" xfId="17144"/>
    <cellStyle name="SAPBEXHLevel0X 8 6 3" xfId="17145"/>
    <cellStyle name="SAPBEXHLevel0X 8 7" xfId="17146"/>
    <cellStyle name="SAPBEXHLevel0X 8 7 2" xfId="17147"/>
    <cellStyle name="SAPBEXHLevel0X 8 7 3" xfId="17148"/>
    <cellStyle name="SAPBEXHLevel0X 8 8" xfId="17149"/>
    <cellStyle name="SAPBEXHLevel0X 8 8 2" xfId="17150"/>
    <cellStyle name="SAPBEXHLevel0X 8 8 3" xfId="17151"/>
    <cellStyle name="SAPBEXHLevel0X 8 9" xfId="17152"/>
    <cellStyle name="SAPBEXHLevel0X 8 9 2" xfId="17153"/>
    <cellStyle name="SAPBEXHLevel0X 8 9 3" xfId="17154"/>
    <cellStyle name="SAPBEXHLevel0X 9" xfId="17155"/>
    <cellStyle name="SAPBEXHLevel0X 9 10" xfId="17156"/>
    <cellStyle name="SAPBEXHLevel0X 9 10 2" xfId="17157"/>
    <cellStyle name="SAPBEXHLevel0X 9 10 3" xfId="17158"/>
    <cellStyle name="SAPBEXHLevel0X 9 11" xfId="17159"/>
    <cellStyle name="SAPBEXHLevel0X 9 11 2" xfId="17160"/>
    <cellStyle name="SAPBEXHLevel0X 9 11 3" xfId="17161"/>
    <cellStyle name="SAPBEXHLevel0X 9 12" xfId="17162"/>
    <cellStyle name="SAPBEXHLevel0X 9 12 2" xfId="17163"/>
    <cellStyle name="SAPBEXHLevel0X 9 12 3" xfId="17164"/>
    <cellStyle name="SAPBEXHLevel0X 9 13" xfId="17165"/>
    <cellStyle name="SAPBEXHLevel0X 9 13 2" xfId="17166"/>
    <cellStyle name="SAPBEXHLevel0X 9 13 3" xfId="17167"/>
    <cellStyle name="SAPBEXHLevel0X 9 14" xfId="17168"/>
    <cellStyle name="SAPBEXHLevel0X 9 14 2" xfId="17169"/>
    <cellStyle name="SAPBEXHLevel0X 9 14 3" xfId="17170"/>
    <cellStyle name="SAPBEXHLevel0X 9 15" xfId="17171"/>
    <cellStyle name="SAPBEXHLevel0X 9 15 2" xfId="17172"/>
    <cellStyle name="SAPBEXHLevel0X 9 15 3" xfId="17173"/>
    <cellStyle name="SAPBEXHLevel0X 9 16" xfId="17174"/>
    <cellStyle name="SAPBEXHLevel0X 9 2" xfId="17175"/>
    <cellStyle name="SAPBEXHLevel0X 9 2 2" xfId="17176"/>
    <cellStyle name="SAPBEXHLevel0X 9 2 3" xfId="17177"/>
    <cellStyle name="SAPBEXHLevel0X 9 3" xfId="17178"/>
    <cellStyle name="SAPBEXHLevel0X 9 3 2" xfId="17179"/>
    <cellStyle name="SAPBEXHLevel0X 9 3 3" xfId="17180"/>
    <cellStyle name="SAPBEXHLevel0X 9 4" xfId="17181"/>
    <cellStyle name="SAPBEXHLevel0X 9 4 2" xfId="17182"/>
    <cellStyle name="SAPBEXHLevel0X 9 4 3" xfId="17183"/>
    <cellStyle name="SAPBEXHLevel0X 9 5" xfId="17184"/>
    <cellStyle name="SAPBEXHLevel0X 9 5 2" xfId="17185"/>
    <cellStyle name="SAPBEXHLevel0X 9 5 3" xfId="17186"/>
    <cellStyle name="SAPBEXHLevel0X 9 6" xfId="17187"/>
    <cellStyle name="SAPBEXHLevel0X 9 6 2" xfId="17188"/>
    <cellStyle name="SAPBEXHLevel0X 9 6 3" xfId="17189"/>
    <cellStyle name="SAPBEXHLevel0X 9 7" xfId="17190"/>
    <cellStyle name="SAPBEXHLevel0X 9 7 2" xfId="17191"/>
    <cellStyle name="SAPBEXHLevel0X 9 7 3" xfId="17192"/>
    <cellStyle name="SAPBEXHLevel0X 9 8" xfId="17193"/>
    <cellStyle name="SAPBEXHLevel0X 9 8 2" xfId="17194"/>
    <cellStyle name="SAPBEXHLevel0X 9 8 3" xfId="17195"/>
    <cellStyle name="SAPBEXHLevel0X 9 9" xfId="17196"/>
    <cellStyle name="SAPBEXHLevel0X 9 9 2" xfId="17197"/>
    <cellStyle name="SAPBEXHLevel0X 9 9 3" xfId="17198"/>
    <cellStyle name="SAPBEXHLevel1" xfId="17199"/>
    <cellStyle name="SAPBEXHLevel1 10" xfId="17200"/>
    <cellStyle name="SAPBEXHLevel1 10 10" xfId="17201"/>
    <cellStyle name="SAPBEXHLevel1 10 10 2" xfId="17202"/>
    <cellStyle name="SAPBEXHLevel1 10 10 3" xfId="17203"/>
    <cellStyle name="SAPBEXHLevel1 10 11" xfId="17204"/>
    <cellStyle name="SAPBEXHLevel1 10 11 2" xfId="17205"/>
    <cellStyle name="SAPBEXHLevel1 10 11 3" xfId="17206"/>
    <cellStyle name="SAPBEXHLevel1 10 12" xfId="17207"/>
    <cellStyle name="SAPBEXHLevel1 10 12 2" xfId="17208"/>
    <cellStyle name="SAPBEXHLevel1 10 12 3" xfId="17209"/>
    <cellStyle name="SAPBEXHLevel1 10 13" xfId="17210"/>
    <cellStyle name="SAPBEXHLevel1 10 13 2" xfId="17211"/>
    <cellStyle name="SAPBEXHLevel1 10 13 3" xfId="17212"/>
    <cellStyle name="SAPBEXHLevel1 10 14" xfId="17213"/>
    <cellStyle name="SAPBEXHLevel1 10 14 2" xfId="17214"/>
    <cellStyle name="SAPBEXHLevel1 10 14 3" xfId="17215"/>
    <cellStyle name="SAPBEXHLevel1 10 15" xfId="17216"/>
    <cellStyle name="SAPBEXHLevel1 10 15 2" xfId="17217"/>
    <cellStyle name="SAPBEXHLevel1 10 15 3" xfId="17218"/>
    <cellStyle name="SAPBEXHLevel1 10 16" xfId="17219"/>
    <cellStyle name="SAPBEXHLevel1 10 2" xfId="17220"/>
    <cellStyle name="SAPBEXHLevel1 10 2 2" xfId="17221"/>
    <cellStyle name="SAPBEXHLevel1 10 2 3" xfId="17222"/>
    <cellStyle name="SAPBEXHLevel1 10 3" xfId="17223"/>
    <cellStyle name="SAPBEXHLevel1 10 3 2" xfId="17224"/>
    <cellStyle name="SAPBEXHLevel1 10 3 3" xfId="17225"/>
    <cellStyle name="SAPBEXHLevel1 10 4" xfId="17226"/>
    <cellStyle name="SAPBEXHLevel1 10 4 2" xfId="17227"/>
    <cellStyle name="SAPBEXHLevel1 10 4 3" xfId="17228"/>
    <cellStyle name="SAPBEXHLevel1 10 5" xfId="17229"/>
    <cellStyle name="SAPBEXHLevel1 10 5 2" xfId="17230"/>
    <cellStyle name="SAPBEXHLevel1 10 5 3" xfId="17231"/>
    <cellStyle name="SAPBEXHLevel1 10 6" xfId="17232"/>
    <cellStyle name="SAPBEXHLevel1 10 6 2" xfId="17233"/>
    <cellStyle name="SAPBEXHLevel1 10 6 3" xfId="17234"/>
    <cellStyle name="SAPBEXHLevel1 10 7" xfId="17235"/>
    <cellStyle name="SAPBEXHLevel1 10 7 2" xfId="17236"/>
    <cellStyle name="SAPBEXHLevel1 10 7 3" xfId="17237"/>
    <cellStyle name="SAPBEXHLevel1 10 8" xfId="17238"/>
    <cellStyle name="SAPBEXHLevel1 10 8 2" xfId="17239"/>
    <cellStyle name="SAPBEXHLevel1 10 8 3" xfId="17240"/>
    <cellStyle name="SAPBEXHLevel1 10 9" xfId="17241"/>
    <cellStyle name="SAPBEXHLevel1 10 9 2" xfId="17242"/>
    <cellStyle name="SAPBEXHLevel1 10 9 3" xfId="17243"/>
    <cellStyle name="SAPBEXHLevel1 11" xfId="17244"/>
    <cellStyle name="SAPBEXHLevel1 11 10" xfId="17245"/>
    <cellStyle name="SAPBEXHLevel1 11 10 2" xfId="17246"/>
    <cellStyle name="SAPBEXHLevel1 11 10 3" xfId="17247"/>
    <cellStyle name="SAPBEXHLevel1 11 11" xfId="17248"/>
    <cellStyle name="SAPBEXHLevel1 11 11 2" xfId="17249"/>
    <cellStyle name="SAPBEXHLevel1 11 11 3" xfId="17250"/>
    <cellStyle name="SAPBEXHLevel1 11 12" xfId="17251"/>
    <cellStyle name="SAPBEXHLevel1 11 12 2" xfId="17252"/>
    <cellStyle name="SAPBEXHLevel1 11 12 3" xfId="17253"/>
    <cellStyle name="SAPBEXHLevel1 11 13" xfId="17254"/>
    <cellStyle name="SAPBEXHLevel1 11 13 2" xfId="17255"/>
    <cellStyle name="SAPBEXHLevel1 11 13 3" xfId="17256"/>
    <cellStyle name="SAPBEXHLevel1 11 14" xfId="17257"/>
    <cellStyle name="SAPBEXHLevel1 11 14 2" xfId="17258"/>
    <cellStyle name="SAPBEXHLevel1 11 14 3" xfId="17259"/>
    <cellStyle name="SAPBEXHLevel1 11 15" xfId="17260"/>
    <cellStyle name="SAPBEXHLevel1 11 15 2" xfId="17261"/>
    <cellStyle name="SAPBEXHLevel1 11 15 3" xfId="17262"/>
    <cellStyle name="SAPBEXHLevel1 11 16" xfId="17263"/>
    <cellStyle name="SAPBEXHLevel1 11 2" xfId="17264"/>
    <cellStyle name="SAPBEXHLevel1 11 2 2" xfId="17265"/>
    <cellStyle name="SAPBEXHLevel1 11 2 3" xfId="17266"/>
    <cellStyle name="SAPBEXHLevel1 11 3" xfId="17267"/>
    <cellStyle name="SAPBEXHLevel1 11 3 2" xfId="17268"/>
    <cellStyle name="SAPBEXHLevel1 11 3 3" xfId="17269"/>
    <cellStyle name="SAPBEXHLevel1 11 4" xfId="17270"/>
    <cellStyle name="SAPBEXHLevel1 11 4 2" xfId="17271"/>
    <cellStyle name="SAPBEXHLevel1 11 4 3" xfId="17272"/>
    <cellStyle name="SAPBEXHLevel1 11 5" xfId="17273"/>
    <cellStyle name="SAPBEXHLevel1 11 5 2" xfId="17274"/>
    <cellStyle name="SAPBEXHLevel1 11 5 3" xfId="17275"/>
    <cellStyle name="SAPBEXHLevel1 11 6" xfId="17276"/>
    <cellStyle name="SAPBEXHLevel1 11 6 2" xfId="17277"/>
    <cellStyle name="SAPBEXHLevel1 11 6 3" xfId="17278"/>
    <cellStyle name="SAPBEXHLevel1 11 7" xfId="17279"/>
    <cellStyle name="SAPBEXHLevel1 11 7 2" xfId="17280"/>
    <cellStyle name="SAPBEXHLevel1 11 7 3" xfId="17281"/>
    <cellStyle name="SAPBEXHLevel1 11 8" xfId="17282"/>
    <cellStyle name="SAPBEXHLevel1 11 8 2" xfId="17283"/>
    <cellStyle name="SAPBEXHLevel1 11 8 3" xfId="17284"/>
    <cellStyle name="SAPBEXHLevel1 11 9" xfId="17285"/>
    <cellStyle name="SAPBEXHLevel1 11 9 2" xfId="17286"/>
    <cellStyle name="SAPBEXHLevel1 11 9 3" xfId="17287"/>
    <cellStyle name="SAPBEXHLevel1 12" xfId="17288"/>
    <cellStyle name="SAPBEXHLevel1 12 10" xfId="17289"/>
    <cellStyle name="SAPBEXHLevel1 12 10 2" xfId="17290"/>
    <cellStyle name="SAPBEXHLevel1 12 10 3" xfId="17291"/>
    <cellStyle name="SAPBEXHLevel1 12 11" xfId="17292"/>
    <cellStyle name="SAPBEXHLevel1 12 11 2" xfId="17293"/>
    <cellStyle name="SAPBEXHLevel1 12 11 3" xfId="17294"/>
    <cellStyle name="SAPBEXHLevel1 12 12" xfId="17295"/>
    <cellStyle name="SAPBEXHLevel1 12 12 2" xfId="17296"/>
    <cellStyle name="SAPBEXHLevel1 12 12 3" xfId="17297"/>
    <cellStyle name="SAPBEXHLevel1 12 13" xfId="17298"/>
    <cellStyle name="SAPBEXHLevel1 12 13 2" xfId="17299"/>
    <cellStyle name="SAPBEXHLevel1 12 13 3" xfId="17300"/>
    <cellStyle name="SAPBEXHLevel1 12 14" xfId="17301"/>
    <cellStyle name="SAPBEXHLevel1 12 14 2" xfId="17302"/>
    <cellStyle name="SAPBEXHLevel1 12 14 3" xfId="17303"/>
    <cellStyle name="SAPBEXHLevel1 12 15" xfId="17304"/>
    <cellStyle name="SAPBEXHLevel1 12 15 2" xfId="17305"/>
    <cellStyle name="SAPBEXHLevel1 12 15 3" xfId="17306"/>
    <cellStyle name="SAPBEXHLevel1 12 16" xfId="17307"/>
    <cellStyle name="SAPBEXHLevel1 12 2" xfId="17308"/>
    <cellStyle name="SAPBEXHLevel1 12 2 2" xfId="17309"/>
    <cellStyle name="SAPBEXHLevel1 12 2 3" xfId="17310"/>
    <cellStyle name="SAPBEXHLevel1 12 3" xfId="17311"/>
    <cellStyle name="SAPBEXHLevel1 12 3 2" xfId="17312"/>
    <cellStyle name="SAPBEXHLevel1 12 3 3" xfId="17313"/>
    <cellStyle name="SAPBEXHLevel1 12 4" xfId="17314"/>
    <cellStyle name="SAPBEXHLevel1 12 4 2" xfId="17315"/>
    <cellStyle name="SAPBEXHLevel1 12 4 3" xfId="17316"/>
    <cellStyle name="SAPBEXHLevel1 12 5" xfId="17317"/>
    <cellStyle name="SAPBEXHLevel1 12 5 2" xfId="17318"/>
    <cellStyle name="SAPBEXHLevel1 12 5 3" xfId="17319"/>
    <cellStyle name="SAPBEXHLevel1 12 6" xfId="17320"/>
    <cellStyle name="SAPBEXHLevel1 12 6 2" xfId="17321"/>
    <cellStyle name="SAPBEXHLevel1 12 6 3" xfId="17322"/>
    <cellStyle name="SAPBEXHLevel1 12 7" xfId="17323"/>
    <cellStyle name="SAPBEXHLevel1 12 7 2" xfId="17324"/>
    <cellStyle name="SAPBEXHLevel1 12 7 3" xfId="17325"/>
    <cellStyle name="SAPBEXHLevel1 12 8" xfId="17326"/>
    <cellStyle name="SAPBEXHLevel1 12 8 2" xfId="17327"/>
    <cellStyle name="SAPBEXHLevel1 12 8 3" xfId="17328"/>
    <cellStyle name="SAPBEXHLevel1 12 9" xfId="17329"/>
    <cellStyle name="SAPBEXHLevel1 12 9 2" xfId="17330"/>
    <cellStyle name="SAPBEXHLevel1 12 9 3" xfId="17331"/>
    <cellStyle name="SAPBEXHLevel1 13" xfId="17332"/>
    <cellStyle name="SAPBEXHLevel1 13 10" xfId="17333"/>
    <cellStyle name="SAPBEXHLevel1 13 10 2" xfId="17334"/>
    <cellStyle name="SAPBEXHLevel1 13 10 3" xfId="17335"/>
    <cellStyle name="SAPBEXHLevel1 13 11" xfId="17336"/>
    <cellStyle name="SAPBEXHLevel1 13 11 2" xfId="17337"/>
    <cellStyle name="SAPBEXHLevel1 13 11 3" xfId="17338"/>
    <cellStyle name="SAPBEXHLevel1 13 12" xfId="17339"/>
    <cellStyle name="SAPBEXHLevel1 13 12 2" xfId="17340"/>
    <cellStyle name="SAPBEXHLevel1 13 12 3" xfId="17341"/>
    <cellStyle name="SAPBEXHLevel1 13 13" xfId="17342"/>
    <cellStyle name="SAPBEXHLevel1 13 13 2" xfId="17343"/>
    <cellStyle name="SAPBEXHLevel1 13 13 3" xfId="17344"/>
    <cellStyle name="SAPBEXHLevel1 13 14" xfId="17345"/>
    <cellStyle name="SAPBEXHLevel1 13 14 2" xfId="17346"/>
    <cellStyle name="SAPBEXHLevel1 13 14 3" xfId="17347"/>
    <cellStyle name="SAPBEXHLevel1 13 15" xfId="17348"/>
    <cellStyle name="SAPBEXHLevel1 13 15 2" xfId="17349"/>
    <cellStyle name="SAPBEXHLevel1 13 15 3" xfId="17350"/>
    <cellStyle name="SAPBEXHLevel1 13 16" xfId="17351"/>
    <cellStyle name="SAPBEXHLevel1 13 2" xfId="17352"/>
    <cellStyle name="SAPBEXHLevel1 13 2 2" xfId="17353"/>
    <cellStyle name="SAPBEXHLevel1 13 2 3" xfId="17354"/>
    <cellStyle name="SAPBEXHLevel1 13 3" xfId="17355"/>
    <cellStyle name="SAPBEXHLevel1 13 3 2" xfId="17356"/>
    <cellStyle name="SAPBEXHLevel1 13 3 3" xfId="17357"/>
    <cellStyle name="SAPBEXHLevel1 13 4" xfId="17358"/>
    <cellStyle name="SAPBEXHLevel1 13 4 2" xfId="17359"/>
    <cellStyle name="SAPBEXHLevel1 13 4 3" xfId="17360"/>
    <cellStyle name="SAPBEXHLevel1 13 5" xfId="17361"/>
    <cellStyle name="SAPBEXHLevel1 13 5 2" xfId="17362"/>
    <cellStyle name="SAPBEXHLevel1 13 5 3" xfId="17363"/>
    <cellStyle name="SAPBEXHLevel1 13 6" xfId="17364"/>
    <cellStyle name="SAPBEXHLevel1 13 6 2" xfId="17365"/>
    <cellStyle name="SAPBEXHLevel1 13 6 3" xfId="17366"/>
    <cellStyle name="SAPBEXHLevel1 13 7" xfId="17367"/>
    <cellStyle name="SAPBEXHLevel1 13 7 2" xfId="17368"/>
    <cellStyle name="SAPBEXHLevel1 13 7 3" xfId="17369"/>
    <cellStyle name="SAPBEXHLevel1 13 8" xfId="17370"/>
    <cellStyle name="SAPBEXHLevel1 13 8 2" xfId="17371"/>
    <cellStyle name="SAPBEXHLevel1 13 8 3" xfId="17372"/>
    <cellStyle name="SAPBEXHLevel1 13 9" xfId="17373"/>
    <cellStyle name="SAPBEXHLevel1 13 9 2" xfId="17374"/>
    <cellStyle name="SAPBEXHLevel1 13 9 3" xfId="17375"/>
    <cellStyle name="SAPBEXHLevel1 14" xfId="17376"/>
    <cellStyle name="SAPBEXHLevel1 14 2" xfId="17377"/>
    <cellStyle name="SAPBEXHLevel1 14 3" xfId="17378"/>
    <cellStyle name="SAPBEXHLevel1 15" xfId="17379"/>
    <cellStyle name="SAPBEXHLevel1 15 2" xfId="17380"/>
    <cellStyle name="SAPBEXHLevel1 15 3" xfId="17381"/>
    <cellStyle name="SAPBEXHLevel1 16" xfId="17382"/>
    <cellStyle name="SAPBEXHLevel1 16 2" xfId="17383"/>
    <cellStyle name="SAPBEXHLevel1 16 3" xfId="17384"/>
    <cellStyle name="SAPBEXHLevel1 17" xfId="17385"/>
    <cellStyle name="SAPBEXHLevel1 17 2" xfId="17386"/>
    <cellStyle name="SAPBEXHLevel1 17 3" xfId="17387"/>
    <cellStyle name="SAPBEXHLevel1 18" xfId="17388"/>
    <cellStyle name="SAPBEXHLevel1 18 2" xfId="17389"/>
    <cellStyle name="SAPBEXHLevel1 18 3" xfId="17390"/>
    <cellStyle name="SAPBEXHLevel1 19" xfId="17391"/>
    <cellStyle name="SAPBEXHLevel1 19 2" xfId="17392"/>
    <cellStyle name="SAPBEXHLevel1 19 3" xfId="17393"/>
    <cellStyle name="SAPBEXHLevel1 2" xfId="17394"/>
    <cellStyle name="SAPBEXHLevel1 2 10" xfId="17395"/>
    <cellStyle name="SAPBEXHLevel1 2 10 2" xfId="17396"/>
    <cellStyle name="SAPBEXHLevel1 2 10 3" xfId="17397"/>
    <cellStyle name="SAPBEXHLevel1 2 11" xfId="17398"/>
    <cellStyle name="SAPBEXHLevel1 2 11 2" xfId="17399"/>
    <cellStyle name="SAPBEXHLevel1 2 11 3" xfId="17400"/>
    <cellStyle name="SAPBEXHLevel1 2 12" xfId="17401"/>
    <cellStyle name="SAPBEXHLevel1 2 12 2" xfId="17402"/>
    <cellStyle name="SAPBEXHLevel1 2 12 3" xfId="17403"/>
    <cellStyle name="SAPBEXHLevel1 2 13" xfId="17404"/>
    <cellStyle name="SAPBEXHLevel1 2 13 2" xfId="17405"/>
    <cellStyle name="SAPBEXHLevel1 2 13 3" xfId="17406"/>
    <cellStyle name="SAPBEXHLevel1 2 14" xfId="17407"/>
    <cellStyle name="SAPBEXHLevel1 2 14 2" xfId="17408"/>
    <cellStyle name="SAPBEXHLevel1 2 14 3" xfId="17409"/>
    <cellStyle name="SAPBEXHLevel1 2 15" xfId="17410"/>
    <cellStyle name="SAPBEXHLevel1 2 15 2" xfId="17411"/>
    <cellStyle name="SAPBEXHLevel1 2 15 3" xfId="17412"/>
    <cellStyle name="SAPBEXHLevel1 2 16" xfId="17413"/>
    <cellStyle name="SAPBEXHLevel1 2 2" xfId="17414"/>
    <cellStyle name="SAPBEXHLevel1 2 2 2" xfId="17415"/>
    <cellStyle name="SAPBEXHLevel1 2 2 3" xfId="17416"/>
    <cellStyle name="SAPBEXHLevel1 2 3" xfId="17417"/>
    <cellStyle name="SAPBEXHLevel1 2 3 2" xfId="17418"/>
    <cellStyle name="SAPBEXHLevel1 2 3 3" xfId="17419"/>
    <cellStyle name="SAPBEXHLevel1 2 4" xfId="17420"/>
    <cellStyle name="SAPBEXHLevel1 2 4 2" xfId="17421"/>
    <cellStyle name="SAPBEXHLevel1 2 4 3" xfId="17422"/>
    <cellStyle name="SAPBEXHLevel1 2 5" xfId="17423"/>
    <cellStyle name="SAPBEXHLevel1 2 5 2" xfId="17424"/>
    <cellStyle name="SAPBEXHLevel1 2 5 3" xfId="17425"/>
    <cellStyle name="SAPBEXHLevel1 2 6" xfId="17426"/>
    <cellStyle name="SAPBEXHLevel1 2 6 2" xfId="17427"/>
    <cellStyle name="SAPBEXHLevel1 2 6 3" xfId="17428"/>
    <cellStyle name="SAPBEXHLevel1 2 7" xfId="17429"/>
    <cellStyle name="SAPBEXHLevel1 2 7 2" xfId="17430"/>
    <cellStyle name="SAPBEXHLevel1 2 7 3" xfId="17431"/>
    <cellStyle name="SAPBEXHLevel1 2 8" xfId="17432"/>
    <cellStyle name="SAPBEXHLevel1 2 8 2" xfId="17433"/>
    <cellStyle name="SAPBEXHLevel1 2 8 3" xfId="17434"/>
    <cellStyle name="SAPBEXHLevel1 2 9" xfId="17435"/>
    <cellStyle name="SAPBEXHLevel1 2 9 2" xfId="17436"/>
    <cellStyle name="SAPBEXHLevel1 2 9 3" xfId="17437"/>
    <cellStyle name="SAPBEXHLevel1 20" xfId="17438"/>
    <cellStyle name="SAPBEXHLevel1 20 2" xfId="17439"/>
    <cellStyle name="SAPBEXHLevel1 20 3" xfId="17440"/>
    <cellStyle name="SAPBEXHLevel1 21" xfId="17441"/>
    <cellStyle name="SAPBEXHLevel1 21 2" xfId="17442"/>
    <cellStyle name="SAPBEXHLevel1 21 3" xfId="17443"/>
    <cellStyle name="SAPBEXHLevel1 22" xfId="17444"/>
    <cellStyle name="SAPBEXHLevel1 22 2" xfId="17445"/>
    <cellStyle name="SAPBEXHLevel1 22 3" xfId="17446"/>
    <cellStyle name="SAPBEXHLevel1 23" xfId="17447"/>
    <cellStyle name="SAPBEXHLevel1 23 2" xfId="17448"/>
    <cellStyle name="SAPBEXHLevel1 23 3" xfId="17449"/>
    <cellStyle name="SAPBEXHLevel1 24" xfId="17450"/>
    <cellStyle name="SAPBEXHLevel1 24 2" xfId="17451"/>
    <cellStyle name="SAPBEXHLevel1 24 3" xfId="17452"/>
    <cellStyle name="SAPBEXHLevel1 25" xfId="17453"/>
    <cellStyle name="SAPBEXHLevel1 25 2" xfId="17454"/>
    <cellStyle name="SAPBEXHLevel1 25 3" xfId="17455"/>
    <cellStyle name="SAPBEXHLevel1 26" xfId="17456"/>
    <cellStyle name="SAPBEXHLevel1 26 2" xfId="17457"/>
    <cellStyle name="SAPBEXHLevel1 26 3" xfId="17458"/>
    <cellStyle name="SAPBEXHLevel1 27" xfId="17459"/>
    <cellStyle name="SAPBEXHLevel1 27 2" xfId="17460"/>
    <cellStyle name="SAPBEXHLevel1 27 3" xfId="17461"/>
    <cellStyle name="SAPBEXHLevel1 28" xfId="17462"/>
    <cellStyle name="SAPBEXHLevel1 29" xfId="32630"/>
    <cellStyle name="SAPBEXHLevel1 3" xfId="17463"/>
    <cellStyle name="SAPBEXHLevel1 3 10" xfId="17464"/>
    <cellStyle name="SAPBEXHLevel1 3 10 2" xfId="17465"/>
    <cellStyle name="SAPBEXHLevel1 3 10 3" xfId="17466"/>
    <cellStyle name="SAPBEXHLevel1 3 11" xfId="17467"/>
    <cellStyle name="SAPBEXHLevel1 3 11 2" xfId="17468"/>
    <cellStyle name="SAPBEXHLevel1 3 11 3" xfId="17469"/>
    <cellStyle name="SAPBEXHLevel1 3 12" xfId="17470"/>
    <cellStyle name="SAPBEXHLevel1 3 12 2" xfId="17471"/>
    <cellStyle name="SAPBEXHLevel1 3 12 3" xfId="17472"/>
    <cellStyle name="SAPBEXHLevel1 3 13" xfId="17473"/>
    <cellStyle name="SAPBEXHLevel1 3 13 2" xfId="17474"/>
    <cellStyle name="SAPBEXHLevel1 3 13 3" xfId="17475"/>
    <cellStyle name="SAPBEXHLevel1 3 14" xfId="17476"/>
    <cellStyle name="SAPBEXHLevel1 3 14 2" xfId="17477"/>
    <cellStyle name="SAPBEXHLevel1 3 14 3" xfId="17478"/>
    <cellStyle name="SAPBEXHLevel1 3 15" xfId="17479"/>
    <cellStyle name="SAPBEXHLevel1 3 15 2" xfId="17480"/>
    <cellStyle name="SAPBEXHLevel1 3 15 3" xfId="17481"/>
    <cellStyle name="SAPBEXHLevel1 3 16" xfId="17482"/>
    <cellStyle name="SAPBEXHLevel1 3 2" xfId="17483"/>
    <cellStyle name="SAPBEXHLevel1 3 2 2" xfId="17484"/>
    <cellStyle name="SAPBEXHLevel1 3 2 3" xfId="17485"/>
    <cellStyle name="SAPBEXHLevel1 3 3" xfId="17486"/>
    <cellStyle name="SAPBEXHLevel1 3 3 2" xfId="17487"/>
    <cellStyle name="SAPBEXHLevel1 3 3 3" xfId="17488"/>
    <cellStyle name="SAPBEXHLevel1 3 4" xfId="17489"/>
    <cellStyle name="SAPBEXHLevel1 3 4 2" xfId="17490"/>
    <cellStyle name="SAPBEXHLevel1 3 4 3" xfId="17491"/>
    <cellStyle name="SAPBEXHLevel1 3 5" xfId="17492"/>
    <cellStyle name="SAPBEXHLevel1 3 5 2" xfId="17493"/>
    <cellStyle name="SAPBEXHLevel1 3 5 3" xfId="17494"/>
    <cellStyle name="SAPBEXHLevel1 3 6" xfId="17495"/>
    <cellStyle name="SAPBEXHLevel1 3 6 2" xfId="17496"/>
    <cellStyle name="SAPBEXHLevel1 3 6 3" xfId="17497"/>
    <cellStyle name="SAPBEXHLevel1 3 7" xfId="17498"/>
    <cellStyle name="SAPBEXHLevel1 3 7 2" xfId="17499"/>
    <cellStyle name="SAPBEXHLevel1 3 7 3" xfId="17500"/>
    <cellStyle name="SAPBEXHLevel1 3 8" xfId="17501"/>
    <cellStyle name="SAPBEXHLevel1 3 8 2" xfId="17502"/>
    <cellStyle name="SAPBEXHLevel1 3 8 3" xfId="17503"/>
    <cellStyle name="SAPBEXHLevel1 3 9" xfId="17504"/>
    <cellStyle name="SAPBEXHLevel1 3 9 2" xfId="17505"/>
    <cellStyle name="SAPBEXHLevel1 3 9 3" xfId="17506"/>
    <cellStyle name="SAPBEXHLevel1 30" xfId="32835"/>
    <cellStyle name="SAPBEXHLevel1 4" xfId="17507"/>
    <cellStyle name="SAPBEXHLevel1 4 10" xfId="17508"/>
    <cellStyle name="SAPBEXHLevel1 4 10 2" xfId="17509"/>
    <cellStyle name="SAPBEXHLevel1 4 10 3" xfId="17510"/>
    <cellStyle name="SAPBEXHLevel1 4 11" xfId="17511"/>
    <cellStyle name="SAPBEXHLevel1 4 11 2" xfId="17512"/>
    <cellStyle name="SAPBEXHLevel1 4 11 3" xfId="17513"/>
    <cellStyle name="SAPBEXHLevel1 4 12" xfId="17514"/>
    <cellStyle name="SAPBEXHLevel1 4 12 2" xfId="17515"/>
    <cellStyle name="SAPBEXHLevel1 4 12 3" xfId="17516"/>
    <cellStyle name="SAPBEXHLevel1 4 13" xfId="17517"/>
    <cellStyle name="SAPBEXHLevel1 4 13 2" xfId="17518"/>
    <cellStyle name="SAPBEXHLevel1 4 13 3" xfId="17519"/>
    <cellStyle name="SAPBEXHLevel1 4 14" xfId="17520"/>
    <cellStyle name="SAPBEXHLevel1 4 14 2" xfId="17521"/>
    <cellStyle name="SAPBEXHLevel1 4 14 3" xfId="17522"/>
    <cellStyle name="SAPBEXHLevel1 4 15" xfId="17523"/>
    <cellStyle name="SAPBEXHLevel1 4 15 2" xfId="17524"/>
    <cellStyle name="SAPBEXHLevel1 4 15 3" xfId="17525"/>
    <cellStyle name="SAPBEXHLevel1 4 16" xfId="17526"/>
    <cellStyle name="SAPBEXHLevel1 4 2" xfId="17527"/>
    <cellStyle name="SAPBEXHLevel1 4 2 2" xfId="17528"/>
    <cellStyle name="SAPBEXHLevel1 4 2 3" xfId="17529"/>
    <cellStyle name="SAPBEXHLevel1 4 3" xfId="17530"/>
    <cellStyle name="SAPBEXHLevel1 4 3 2" xfId="17531"/>
    <cellStyle name="SAPBEXHLevel1 4 3 3" xfId="17532"/>
    <cellStyle name="SAPBEXHLevel1 4 4" xfId="17533"/>
    <cellStyle name="SAPBEXHLevel1 4 4 2" xfId="17534"/>
    <cellStyle name="SAPBEXHLevel1 4 4 3" xfId="17535"/>
    <cellStyle name="SAPBEXHLevel1 4 5" xfId="17536"/>
    <cellStyle name="SAPBEXHLevel1 4 5 2" xfId="17537"/>
    <cellStyle name="SAPBEXHLevel1 4 5 3" xfId="17538"/>
    <cellStyle name="SAPBEXHLevel1 4 6" xfId="17539"/>
    <cellStyle name="SAPBEXHLevel1 4 6 2" xfId="17540"/>
    <cellStyle name="SAPBEXHLevel1 4 6 3" xfId="17541"/>
    <cellStyle name="SAPBEXHLevel1 4 7" xfId="17542"/>
    <cellStyle name="SAPBEXHLevel1 4 7 2" xfId="17543"/>
    <cellStyle name="SAPBEXHLevel1 4 7 3" xfId="17544"/>
    <cellStyle name="SAPBEXHLevel1 4 8" xfId="17545"/>
    <cellStyle name="SAPBEXHLevel1 4 8 2" xfId="17546"/>
    <cellStyle name="SAPBEXHLevel1 4 8 3" xfId="17547"/>
    <cellStyle name="SAPBEXHLevel1 4 9" xfId="17548"/>
    <cellStyle name="SAPBEXHLevel1 4 9 2" xfId="17549"/>
    <cellStyle name="SAPBEXHLevel1 4 9 3" xfId="17550"/>
    <cellStyle name="SAPBEXHLevel1 5" xfId="17551"/>
    <cellStyle name="SAPBEXHLevel1 5 10" xfId="17552"/>
    <cellStyle name="SAPBEXHLevel1 5 10 2" xfId="17553"/>
    <cellStyle name="SAPBEXHLevel1 5 10 3" xfId="17554"/>
    <cellStyle name="SAPBEXHLevel1 5 11" xfId="17555"/>
    <cellStyle name="SAPBEXHLevel1 5 11 2" xfId="17556"/>
    <cellStyle name="SAPBEXHLevel1 5 11 3" xfId="17557"/>
    <cellStyle name="SAPBEXHLevel1 5 12" xfId="17558"/>
    <cellStyle name="SAPBEXHLevel1 5 12 2" xfId="17559"/>
    <cellStyle name="SAPBEXHLevel1 5 12 3" xfId="17560"/>
    <cellStyle name="SAPBEXHLevel1 5 13" xfId="17561"/>
    <cellStyle name="SAPBEXHLevel1 5 13 2" xfId="17562"/>
    <cellStyle name="SAPBEXHLevel1 5 13 3" xfId="17563"/>
    <cellStyle name="SAPBEXHLevel1 5 14" xfId="17564"/>
    <cellStyle name="SAPBEXHLevel1 5 14 2" xfId="17565"/>
    <cellStyle name="SAPBEXHLevel1 5 14 3" xfId="17566"/>
    <cellStyle name="SAPBEXHLevel1 5 15" xfId="17567"/>
    <cellStyle name="SAPBEXHLevel1 5 15 2" xfId="17568"/>
    <cellStyle name="SAPBEXHLevel1 5 15 3" xfId="17569"/>
    <cellStyle name="SAPBEXHLevel1 5 16" xfId="17570"/>
    <cellStyle name="SAPBEXHLevel1 5 2" xfId="17571"/>
    <cellStyle name="SAPBEXHLevel1 5 2 2" xfId="17572"/>
    <cellStyle name="SAPBEXHLevel1 5 2 3" xfId="17573"/>
    <cellStyle name="SAPBEXHLevel1 5 3" xfId="17574"/>
    <cellStyle name="SAPBEXHLevel1 5 3 2" xfId="17575"/>
    <cellStyle name="SAPBEXHLevel1 5 3 3" xfId="17576"/>
    <cellStyle name="SAPBEXHLevel1 5 4" xfId="17577"/>
    <cellStyle name="SAPBEXHLevel1 5 4 2" xfId="17578"/>
    <cellStyle name="SAPBEXHLevel1 5 4 3" xfId="17579"/>
    <cellStyle name="SAPBEXHLevel1 5 5" xfId="17580"/>
    <cellStyle name="SAPBEXHLevel1 5 5 2" xfId="17581"/>
    <cellStyle name="SAPBEXHLevel1 5 5 3" xfId="17582"/>
    <cellStyle name="SAPBEXHLevel1 5 6" xfId="17583"/>
    <cellStyle name="SAPBEXHLevel1 5 6 2" xfId="17584"/>
    <cellStyle name="SAPBEXHLevel1 5 6 3" xfId="17585"/>
    <cellStyle name="SAPBEXHLevel1 5 7" xfId="17586"/>
    <cellStyle name="SAPBEXHLevel1 5 7 2" xfId="17587"/>
    <cellStyle name="SAPBEXHLevel1 5 7 3" xfId="17588"/>
    <cellStyle name="SAPBEXHLevel1 5 8" xfId="17589"/>
    <cellStyle name="SAPBEXHLevel1 5 8 2" xfId="17590"/>
    <cellStyle name="SAPBEXHLevel1 5 8 3" xfId="17591"/>
    <cellStyle name="SAPBEXHLevel1 5 9" xfId="17592"/>
    <cellStyle name="SAPBEXHLevel1 5 9 2" xfId="17593"/>
    <cellStyle name="SAPBEXHLevel1 5 9 3" xfId="17594"/>
    <cellStyle name="SAPBEXHLevel1 6" xfId="17595"/>
    <cellStyle name="SAPBEXHLevel1 6 10" xfId="17596"/>
    <cellStyle name="SAPBEXHLevel1 6 10 2" xfId="17597"/>
    <cellStyle name="SAPBEXHLevel1 6 10 3" xfId="17598"/>
    <cellStyle name="SAPBEXHLevel1 6 11" xfId="17599"/>
    <cellStyle name="SAPBEXHLevel1 6 11 2" xfId="17600"/>
    <cellStyle name="SAPBEXHLevel1 6 11 3" xfId="17601"/>
    <cellStyle name="SAPBEXHLevel1 6 12" xfId="17602"/>
    <cellStyle name="SAPBEXHLevel1 6 12 2" xfId="17603"/>
    <cellStyle name="SAPBEXHLevel1 6 12 3" xfId="17604"/>
    <cellStyle name="SAPBEXHLevel1 6 13" xfId="17605"/>
    <cellStyle name="SAPBEXHLevel1 6 13 2" xfId="17606"/>
    <cellStyle name="SAPBEXHLevel1 6 13 3" xfId="17607"/>
    <cellStyle name="SAPBEXHLevel1 6 14" xfId="17608"/>
    <cellStyle name="SAPBEXHLevel1 6 14 2" xfId="17609"/>
    <cellStyle name="SAPBEXHLevel1 6 14 3" xfId="17610"/>
    <cellStyle name="SAPBEXHLevel1 6 15" xfId="17611"/>
    <cellStyle name="SAPBEXHLevel1 6 15 2" xfId="17612"/>
    <cellStyle name="SAPBEXHLevel1 6 15 3" xfId="17613"/>
    <cellStyle name="SAPBEXHLevel1 6 16" xfId="17614"/>
    <cellStyle name="SAPBEXHLevel1 6 2" xfId="17615"/>
    <cellStyle name="SAPBEXHLevel1 6 2 2" xfId="17616"/>
    <cellStyle name="SAPBEXHLevel1 6 2 3" xfId="17617"/>
    <cellStyle name="SAPBEXHLevel1 6 3" xfId="17618"/>
    <cellStyle name="SAPBEXHLevel1 6 3 2" xfId="17619"/>
    <cellStyle name="SAPBEXHLevel1 6 3 3" xfId="17620"/>
    <cellStyle name="SAPBEXHLevel1 6 4" xfId="17621"/>
    <cellStyle name="SAPBEXHLevel1 6 4 2" xfId="17622"/>
    <cellStyle name="SAPBEXHLevel1 6 4 3" xfId="17623"/>
    <cellStyle name="SAPBEXHLevel1 6 5" xfId="17624"/>
    <cellStyle name="SAPBEXHLevel1 6 5 2" xfId="17625"/>
    <cellStyle name="SAPBEXHLevel1 6 5 3" xfId="17626"/>
    <cellStyle name="SAPBEXHLevel1 6 6" xfId="17627"/>
    <cellStyle name="SAPBEXHLevel1 6 6 2" xfId="17628"/>
    <cellStyle name="SAPBEXHLevel1 6 6 3" xfId="17629"/>
    <cellStyle name="SAPBEXHLevel1 6 7" xfId="17630"/>
    <cellStyle name="SAPBEXHLevel1 6 7 2" xfId="17631"/>
    <cellStyle name="SAPBEXHLevel1 6 7 3" xfId="17632"/>
    <cellStyle name="SAPBEXHLevel1 6 8" xfId="17633"/>
    <cellStyle name="SAPBEXHLevel1 6 8 2" xfId="17634"/>
    <cellStyle name="SAPBEXHLevel1 6 8 3" xfId="17635"/>
    <cellStyle name="SAPBEXHLevel1 6 9" xfId="17636"/>
    <cellStyle name="SAPBEXHLevel1 6 9 2" xfId="17637"/>
    <cellStyle name="SAPBEXHLevel1 6 9 3" xfId="17638"/>
    <cellStyle name="SAPBEXHLevel1 7" xfId="17639"/>
    <cellStyle name="SAPBEXHLevel1 7 10" xfId="17640"/>
    <cellStyle name="SAPBEXHLevel1 7 10 2" xfId="17641"/>
    <cellStyle name="SAPBEXHLevel1 7 10 3" xfId="17642"/>
    <cellStyle name="SAPBEXHLevel1 7 11" xfId="17643"/>
    <cellStyle name="SAPBEXHLevel1 7 11 2" xfId="17644"/>
    <cellStyle name="SAPBEXHLevel1 7 11 3" xfId="17645"/>
    <cellStyle name="SAPBEXHLevel1 7 12" xfId="17646"/>
    <cellStyle name="SAPBEXHLevel1 7 12 2" xfId="17647"/>
    <cellStyle name="SAPBEXHLevel1 7 12 3" xfId="17648"/>
    <cellStyle name="SAPBEXHLevel1 7 13" xfId="17649"/>
    <cellStyle name="SAPBEXHLevel1 7 13 2" xfId="17650"/>
    <cellStyle name="SAPBEXHLevel1 7 13 3" xfId="17651"/>
    <cellStyle name="SAPBEXHLevel1 7 14" xfId="17652"/>
    <cellStyle name="SAPBEXHLevel1 7 14 2" xfId="17653"/>
    <cellStyle name="SAPBEXHLevel1 7 14 3" xfId="17654"/>
    <cellStyle name="SAPBEXHLevel1 7 15" xfId="17655"/>
    <cellStyle name="SAPBEXHLevel1 7 15 2" xfId="17656"/>
    <cellStyle name="SAPBEXHLevel1 7 15 3" xfId="17657"/>
    <cellStyle name="SAPBEXHLevel1 7 16" xfId="17658"/>
    <cellStyle name="SAPBEXHLevel1 7 2" xfId="17659"/>
    <cellStyle name="SAPBEXHLevel1 7 2 2" xfId="17660"/>
    <cellStyle name="SAPBEXHLevel1 7 2 3" xfId="17661"/>
    <cellStyle name="SAPBEXHLevel1 7 3" xfId="17662"/>
    <cellStyle name="SAPBEXHLevel1 7 3 2" xfId="17663"/>
    <cellStyle name="SAPBEXHLevel1 7 3 3" xfId="17664"/>
    <cellStyle name="SAPBEXHLevel1 7 4" xfId="17665"/>
    <cellStyle name="SAPBEXHLevel1 7 4 2" xfId="17666"/>
    <cellStyle name="SAPBEXHLevel1 7 4 3" xfId="17667"/>
    <cellStyle name="SAPBEXHLevel1 7 5" xfId="17668"/>
    <cellStyle name="SAPBEXHLevel1 7 5 2" xfId="17669"/>
    <cellStyle name="SAPBEXHLevel1 7 5 3" xfId="17670"/>
    <cellStyle name="SAPBEXHLevel1 7 6" xfId="17671"/>
    <cellStyle name="SAPBEXHLevel1 7 6 2" xfId="17672"/>
    <cellStyle name="SAPBEXHLevel1 7 6 3" xfId="17673"/>
    <cellStyle name="SAPBEXHLevel1 7 7" xfId="17674"/>
    <cellStyle name="SAPBEXHLevel1 7 7 2" xfId="17675"/>
    <cellStyle name="SAPBEXHLevel1 7 7 3" xfId="17676"/>
    <cellStyle name="SAPBEXHLevel1 7 8" xfId="17677"/>
    <cellStyle name="SAPBEXHLevel1 7 8 2" xfId="17678"/>
    <cellStyle name="SAPBEXHLevel1 7 8 3" xfId="17679"/>
    <cellStyle name="SAPBEXHLevel1 7 9" xfId="17680"/>
    <cellStyle name="SAPBEXHLevel1 7 9 2" xfId="17681"/>
    <cellStyle name="SAPBEXHLevel1 7 9 3" xfId="17682"/>
    <cellStyle name="SAPBEXHLevel1 8" xfId="17683"/>
    <cellStyle name="SAPBEXHLevel1 8 10" xfId="17684"/>
    <cellStyle name="SAPBEXHLevel1 8 10 2" xfId="17685"/>
    <cellStyle name="SAPBEXHLevel1 8 10 3" xfId="17686"/>
    <cellStyle name="SAPBEXHLevel1 8 11" xfId="17687"/>
    <cellStyle name="SAPBEXHLevel1 8 11 2" xfId="17688"/>
    <cellStyle name="SAPBEXHLevel1 8 11 3" xfId="17689"/>
    <cellStyle name="SAPBEXHLevel1 8 12" xfId="17690"/>
    <cellStyle name="SAPBEXHLevel1 8 12 2" xfId="17691"/>
    <cellStyle name="SAPBEXHLevel1 8 12 3" xfId="17692"/>
    <cellStyle name="SAPBEXHLevel1 8 13" xfId="17693"/>
    <cellStyle name="SAPBEXHLevel1 8 13 2" xfId="17694"/>
    <cellStyle name="SAPBEXHLevel1 8 13 3" xfId="17695"/>
    <cellStyle name="SAPBEXHLevel1 8 14" xfId="17696"/>
    <cellStyle name="SAPBEXHLevel1 8 14 2" xfId="17697"/>
    <cellStyle name="SAPBEXHLevel1 8 14 3" xfId="17698"/>
    <cellStyle name="SAPBEXHLevel1 8 15" xfId="17699"/>
    <cellStyle name="SAPBEXHLevel1 8 15 2" xfId="17700"/>
    <cellStyle name="SAPBEXHLevel1 8 15 3" xfId="17701"/>
    <cellStyle name="SAPBEXHLevel1 8 16" xfId="17702"/>
    <cellStyle name="SAPBEXHLevel1 8 2" xfId="17703"/>
    <cellStyle name="SAPBEXHLevel1 8 2 2" xfId="17704"/>
    <cellStyle name="SAPBEXHLevel1 8 2 3" xfId="17705"/>
    <cellStyle name="SAPBEXHLevel1 8 3" xfId="17706"/>
    <cellStyle name="SAPBEXHLevel1 8 3 2" xfId="17707"/>
    <cellStyle name="SAPBEXHLevel1 8 3 3" xfId="17708"/>
    <cellStyle name="SAPBEXHLevel1 8 4" xfId="17709"/>
    <cellStyle name="SAPBEXHLevel1 8 4 2" xfId="17710"/>
    <cellStyle name="SAPBEXHLevel1 8 4 3" xfId="17711"/>
    <cellStyle name="SAPBEXHLevel1 8 5" xfId="17712"/>
    <cellStyle name="SAPBEXHLevel1 8 5 2" xfId="17713"/>
    <cellStyle name="SAPBEXHLevel1 8 5 3" xfId="17714"/>
    <cellStyle name="SAPBEXHLevel1 8 6" xfId="17715"/>
    <cellStyle name="SAPBEXHLevel1 8 6 2" xfId="17716"/>
    <cellStyle name="SAPBEXHLevel1 8 6 3" xfId="17717"/>
    <cellStyle name="SAPBEXHLevel1 8 7" xfId="17718"/>
    <cellStyle name="SAPBEXHLevel1 8 7 2" xfId="17719"/>
    <cellStyle name="SAPBEXHLevel1 8 7 3" xfId="17720"/>
    <cellStyle name="SAPBEXHLevel1 8 8" xfId="17721"/>
    <cellStyle name="SAPBEXHLevel1 8 8 2" xfId="17722"/>
    <cellStyle name="SAPBEXHLevel1 8 8 3" xfId="17723"/>
    <cellStyle name="SAPBEXHLevel1 8 9" xfId="17724"/>
    <cellStyle name="SAPBEXHLevel1 8 9 2" xfId="17725"/>
    <cellStyle name="SAPBEXHLevel1 8 9 3" xfId="17726"/>
    <cellStyle name="SAPBEXHLevel1 9" xfId="17727"/>
    <cellStyle name="SAPBEXHLevel1 9 10" xfId="17728"/>
    <cellStyle name="SAPBEXHLevel1 9 10 2" xfId="17729"/>
    <cellStyle name="SAPBEXHLevel1 9 10 3" xfId="17730"/>
    <cellStyle name="SAPBEXHLevel1 9 11" xfId="17731"/>
    <cellStyle name="SAPBEXHLevel1 9 11 2" xfId="17732"/>
    <cellStyle name="SAPBEXHLevel1 9 11 3" xfId="17733"/>
    <cellStyle name="SAPBEXHLevel1 9 12" xfId="17734"/>
    <cellStyle name="SAPBEXHLevel1 9 12 2" xfId="17735"/>
    <cellStyle name="SAPBEXHLevel1 9 12 3" xfId="17736"/>
    <cellStyle name="SAPBEXHLevel1 9 13" xfId="17737"/>
    <cellStyle name="SAPBEXHLevel1 9 13 2" xfId="17738"/>
    <cellStyle name="SAPBEXHLevel1 9 13 3" xfId="17739"/>
    <cellStyle name="SAPBEXHLevel1 9 14" xfId="17740"/>
    <cellStyle name="SAPBEXHLevel1 9 14 2" xfId="17741"/>
    <cellStyle name="SAPBEXHLevel1 9 14 3" xfId="17742"/>
    <cellStyle name="SAPBEXHLevel1 9 15" xfId="17743"/>
    <cellStyle name="SAPBEXHLevel1 9 15 2" xfId="17744"/>
    <cellStyle name="SAPBEXHLevel1 9 15 3" xfId="17745"/>
    <cellStyle name="SAPBEXHLevel1 9 16" xfId="17746"/>
    <cellStyle name="SAPBEXHLevel1 9 2" xfId="17747"/>
    <cellStyle name="SAPBEXHLevel1 9 2 2" xfId="17748"/>
    <cellStyle name="SAPBEXHLevel1 9 2 3" xfId="17749"/>
    <cellStyle name="SAPBEXHLevel1 9 3" xfId="17750"/>
    <cellStyle name="SAPBEXHLevel1 9 3 2" xfId="17751"/>
    <cellStyle name="SAPBEXHLevel1 9 3 3" xfId="17752"/>
    <cellStyle name="SAPBEXHLevel1 9 4" xfId="17753"/>
    <cellStyle name="SAPBEXHLevel1 9 4 2" xfId="17754"/>
    <cellStyle name="SAPBEXHLevel1 9 4 3" xfId="17755"/>
    <cellStyle name="SAPBEXHLevel1 9 5" xfId="17756"/>
    <cellStyle name="SAPBEXHLevel1 9 5 2" xfId="17757"/>
    <cellStyle name="SAPBEXHLevel1 9 5 3" xfId="17758"/>
    <cellStyle name="SAPBEXHLevel1 9 6" xfId="17759"/>
    <cellStyle name="SAPBEXHLevel1 9 6 2" xfId="17760"/>
    <cellStyle name="SAPBEXHLevel1 9 6 3" xfId="17761"/>
    <cellStyle name="SAPBEXHLevel1 9 7" xfId="17762"/>
    <cellStyle name="SAPBEXHLevel1 9 7 2" xfId="17763"/>
    <cellStyle name="SAPBEXHLevel1 9 7 3" xfId="17764"/>
    <cellStyle name="SAPBEXHLevel1 9 8" xfId="17765"/>
    <cellStyle name="SAPBEXHLevel1 9 8 2" xfId="17766"/>
    <cellStyle name="SAPBEXHLevel1 9 8 3" xfId="17767"/>
    <cellStyle name="SAPBEXHLevel1 9 9" xfId="17768"/>
    <cellStyle name="SAPBEXHLevel1 9 9 2" xfId="17769"/>
    <cellStyle name="SAPBEXHLevel1 9 9 3" xfId="17770"/>
    <cellStyle name="SAPBEXHLevel1X" xfId="17771"/>
    <cellStyle name="SAPBEXHLevel1X 10" xfId="17772"/>
    <cellStyle name="SAPBEXHLevel1X 10 10" xfId="17773"/>
    <cellStyle name="SAPBEXHLevel1X 10 10 2" xfId="17774"/>
    <cellStyle name="SAPBEXHLevel1X 10 10 3" xfId="17775"/>
    <cellStyle name="SAPBEXHLevel1X 10 11" xfId="17776"/>
    <cellStyle name="SAPBEXHLevel1X 10 11 2" xfId="17777"/>
    <cellStyle name="SAPBEXHLevel1X 10 11 3" xfId="17778"/>
    <cellStyle name="SAPBEXHLevel1X 10 12" xfId="17779"/>
    <cellStyle name="SAPBEXHLevel1X 10 12 2" xfId="17780"/>
    <cellStyle name="SAPBEXHLevel1X 10 12 3" xfId="17781"/>
    <cellStyle name="SAPBEXHLevel1X 10 13" xfId="17782"/>
    <cellStyle name="SAPBEXHLevel1X 10 13 2" xfId="17783"/>
    <cellStyle name="SAPBEXHLevel1X 10 13 3" xfId="17784"/>
    <cellStyle name="SAPBEXHLevel1X 10 14" xfId="17785"/>
    <cellStyle name="SAPBEXHLevel1X 10 14 2" xfId="17786"/>
    <cellStyle name="SAPBEXHLevel1X 10 14 3" xfId="17787"/>
    <cellStyle name="SAPBEXHLevel1X 10 15" xfId="17788"/>
    <cellStyle name="SAPBEXHLevel1X 10 15 2" xfId="17789"/>
    <cellStyle name="SAPBEXHLevel1X 10 15 3" xfId="17790"/>
    <cellStyle name="SAPBEXHLevel1X 10 16" xfId="17791"/>
    <cellStyle name="SAPBEXHLevel1X 10 2" xfId="17792"/>
    <cellStyle name="SAPBEXHLevel1X 10 2 2" xfId="17793"/>
    <cellStyle name="SAPBEXHLevel1X 10 2 3" xfId="17794"/>
    <cellStyle name="SAPBEXHLevel1X 10 3" xfId="17795"/>
    <cellStyle name="SAPBEXHLevel1X 10 3 2" xfId="17796"/>
    <cellStyle name="SAPBEXHLevel1X 10 3 3" xfId="17797"/>
    <cellStyle name="SAPBEXHLevel1X 10 4" xfId="17798"/>
    <cellStyle name="SAPBEXHLevel1X 10 4 2" xfId="17799"/>
    <cellStyle name="SAPBEXHLevel1X 10 4 3" xfId="17800"/>
    <cellStyle name="SAPBEXHLevel1X 10 5" xfId="17801"/>
    <cellStyle name="SAPBEXHLevel1X 10 5 2" xfId="17802"/>
    <cellStyle name="SAPBEXHLevel1X 10 5 3" xfId="17803"/>
    <cellStyle name="SAPBEXHLevel1X 10 6" xfId="17804"/>
    <cellStyle name="SAPBEXHLevel1X 10 6 2" xfId="17805"/>
    <cellStyle name="SAPBEXHLevel1X 10 6 3" xfId="17806"/>
    <cellStyle name="SAPBEXHLevel1X 10 7" xfId="17807"/>
    <cellStyle name="SAPBEXHLevel1X 10 7 2" xfId="17808"/>
    <cellStyle name="SAPBEXHLevel1X 10 7 3" xfId="17809"/>
    <cellStyle name="SAPBEXHLevel1X 10 8" xfId="17810"/>
    <cellStyle name="SAPBEXHLevel1X 10 8 2" xfId="17811"/>
    <cellStyle name="SAPBEXHLevel1X 10 8 3" xfId="17812"/>
    <cellStyle name="SAPBEXHLevel1X 10 9" xfId="17813"/>
    <cellStyle name="SAPBEXHLevel1X 10 9 2" xfId="17814"/>
    <cellStyle name="SAPBEXHLevel1X 10 9 3" xfId="17815"/>
    <cellStyle name="SAPBEXHLevel1X 11" xfId="17816"/>
    <cellStyle name="SAPBEXHLevel1X 11 10" xfId="17817"/>
    <cellStyle name="SAPBEXHLevel1X 11 10 2" xfId="17818"/>
    <cellStyle name="SAPBEXHLevel1X 11 10 3" xfId="17819"/>
    <cellStyle name="SAPBEXHLevel1X 11 11" xfId="17820"/>
    <cellStyle name="SAPBEXHLevel1X 11 11 2" xfId="17821"/>
    <cellStyle name="SAPBEXHLevel1X 11 11 3" xfId="17822"/>
    <cellStyle name="SAPBEXHLevel1X 11 12" xfId="17823"/>
    <cellStyle name="SAPBEXHLevel1X 11 12 2" xfId="17824"/>
    <cellStyle name="SAPBEXHLevel1X 11 12 3" xfId="17825"/>
    <cellStyle name="SAPBEXHLevel1X 11 13" xfId="17826"/>
    <cellStyle name="SAPBEXHLevel1X 11 13 2" xfId="17827"/>
    <cellStyle name="SAPBEXHLevel1X 11 13 3" xfId="17828"/>
    <cellStyle name="SAPBEXHLevel1X 11 14" xfId="17829"/>
    <cellStyle name="SAPBEXHLevel1X 11 14 2" xfId="17830"/>
    <cellStyle name="SAPBEXHLevel1X 11 14 3" xfId="17831"/>
    <cellStyle name="SAPBEXHLevel1X 11 15" xfId="17832"/>
    <cellStyle name="SAPBEXHLevel1X 11 15 2" xfId="17833"/>
    <cellStyle name="SAPBEXHLevel1X 11 15 3" xfId="17834"/>
    <cellStyle name="SAPBEXHLevel1X 11 16" xfId="17835"/>
    <cellStyle name="SAPBEXHLevel1X 11 2" xfId="17836"/>
    <cellStyle name="SAPBEXHLevel1X 11 2 2" xfId="17837"/>
    <cellStyle name="SAPBEXHLevel1X 11 2 3" xfId="17838"/>
    <cellStyle name="SAPBEXHLevel1X 11 3" xfId="17839"/>
    <cellStyle name="SAPBEXHLevel1X 11 3 2" xfId="17840"/>
    <cellStyle name="SAPBEXHLevel1X 11 3 3" xfId="17841"/>
    <cellStyle name="SAPBEXHLevel1X 11 4" xfId="17842"/>
    <cellStyle name="SAPBEXHLevel1X 11 4 2" xfId="17843"/>
    <cellStyle name="SAPBEXHLevel1X 11 4 3" xfId="17844"/>
    <cellStyle name="SAPBEXHLevel1X 11 5" xfId="17845"/>
    <cellStyle name="SAPBEXHLevel1X 11 5 2" xfId="17846"/>
    <cellStyle name="SAPBEXHLevel1X 11 5 3" xfId="17847"/>
    <cellStyle name="SAPBEXHLevel1X 11 6" xfId="17848"/>
    <cellStyle name="SAPBEXHLevel1X 11 6 2" xfId="17849"/>
    <cellStyle name="SAPBEXHLevel1X 11 6 3" xfId="17850"/>
    <cellStyle name="SAPBEXHLevel1X 11 7" xfId="17851"/>
    <cellStyle name="SAPBEXHLevel1X 11 7 2" xfId="17852"/>
    <cellStyle name="SAPBEXHLevel1X 11 7 3" xfId="17853"/>
    <cellStyle name="SAPBEXHLevel1X 11 8" xfId="17854"/>
    <cellStyle name="SAPBEXHLevel1X 11 8 2" xfId="17855"/>
    <cellStyle name="SAPBEXHLevel1X 11 8 3" xfId="17856"/>
    <cellStyle name="SAPBEXHLevel1X 11 9" xfId="17857"/>
    <cellStyle name="SAPBEXHLevel1X 11 9 2" xfId="17858"/>
    <cellStyle name="SAPBEXHLevel1X 11 9 3" xfId="17859"/>
    <cellStyle name="SAPBEXHLevel1X 12" xfId="17860"/>
    <cellStyle name="SAPBEXHLevel1X 12 10" xfId="17861"/>
    <cellStyle name="SAPBEXHLevel1X 12 10 2" xfId="17862"/>
    <cellStyle name="SAPBEXHLevel1X 12 10 3" xfId="17863"/>
    <cellStyle name="SAPBEXHLevel1X 12 11" xfId="17864"/>
    <cellStyle name="SAPBEXHLevel1X 12 11 2" xfId="17865"/>
    <cellStyle name="SAPBEXHLevel1X 12 11 3" xfId="17866"/>
    <cellStyle name="SAPBEXHLevel1X 12 12" xfId="17867"/>
    <cellStyle name="SAPBEXHLevel1X 12 12 2" xfId="17868"/>
    <cellStyle name="SAPBEXHLevel1X 12 12 3" xfId="17869"/>
    <cellStyle name="SAPBEXHLevel1X 12 13" xfId="17870"/>
    <cellStyle name="SAPBEXHLevel1X 12 13 2" xfId="17871"/>
    <cellStyle name="SAPBEXHLevel1X 12 13 3" xfId="17872"/>
    <cellStyle name="SAPBEXHLevel1X 12 14" xfId="17873"/>
    <cellStyle name="SAPBEXHLevel1X 12 14 2" xfId="17874"/>
    <cellStyle name="SAPBEXHLevel1X 12 14 3" xfId="17875"/>
    <cellStyle name="SAPBEXHLevel1X 12 15" xfId="17876"/>
    <cellStyle name="SAPBEXHLevel1X 12 15 2" xfId="17877"/>
    <cellStyle name="SAPBEXHLevel1X 12 15 3" xfId="17878"/>
    <cellStyle name="SAPBEXHLevel1X 12 16" xfId="17879"/>
    <cellStyle name="SAPBEXHLevel1X 12 2" xfId="17880"/>
    <cellStyle name="SAPBEXHLevel1X 12 2 2" xfId="17881"/>
    <cellStyle name="SAPBEXHLevel1X 12 2 3" xfId="17882"/>
    <cellStyle name="SAPBEXHLevel1X 12 3" xfId="17883"/>
    <cellStyle name="SAPBEXHLevel1X 12 3 2" xfId="17884"/>
    <cellStyle name="SAPBEXHLevel1X 12 3 3" xfId="17885"/>
    <cellStyle name="SAPBEXHLevel1X 12 4" xfId="17886"/>
    <cellStyle name="SAPBEXHLevel1X 12 4 2" xfId="17887"/>
    <cellStyle name="SAPBEXHLevel1X 12 4 3" xfId="17888"/>
    <cellStyle name="SAPBEXHLevel1X 12 5" xfId="17889"/>
    <cellStyle name="SAPBEXHLevel1X 12 5 2" xfId="17890"/>
    <cellStyle name="SAPBEXHLevel1X 12 5 3" xfId="17891"/>
    <cellStyle name="SAPBEXHLevel1X 12 6" xfId="17892"/>
    <cellStyle name="SAPBEXHLevel1X 12 6 2" xfId="17893"/>
    <cellStyle name="SAPBEXHLevel1X 12 6 3" xfId="17894"/>
    <cellStyle name="SAPBEXHLevel1X 12 7" xfId="17895"/>
    <cellStyle name="SAPBEXHLevel1X 12 7 2" xfId="17896"/>
    <cellStyle name="SAPBEXHLevel1X 12 7 3" xfId="17897"/>
    <cellStyle name="SAPBEXHLevel1X 12 8" xfId="17898"/>
    <cellStyle name="SAPBEXHLevel1X 12 8 2" xfId="17899"/>
    <cellStyle name="SAPBEXHLevel1X 12 8 3" xfId="17900"/>
    <cellStyle name="SAPBEXHLevel1X 12 9" xfId="17901"/>
    <cellStyle name="SAPBEXHLevel1X 12 9 2" xfId="17902"/>
    <cellStyle name="SAPBEXHLevel1X 12 9 3" xfId="17903"/>
    <cellStyle name="SAPBEXHLevel1X 13" xfId="17904"/>
    <cellStyle name="SAPBEXHLevel1X 13 10" xfId="17905"/>
    <cellStyle name="SAPBEXHLevel1X 13 10 2" xfId="17906"/>
    <cellStyle name="SAPBEXHLevel1X 13 10 3" xfId="17907"/>
    <cellStyle name="SAPBEXHLevel1X 13 11" xfId="17908"/>
    <cellStyle name="SAPBEXHLevel1X 13 11 2" xfId="17909"/>
    <cellStyle name="SAPBEXHLevel1X 13 11 3" xfId="17910"/>
    <cellStyle name="SAPBEXHLevel1X 13 12" xfId="17911"/>
    <cellStyle name="SAPBEXHLevel1X 13 12 2" xfId="17912"/>
    <cellStyle name="SAPBEXHLevel1X 13 12 3" xfId="17913"/>
    <cellStyle name="SAPBEXHLevel1X 13 13" xfId="17914"/>
    <cellStyle name="SAPBEXHLevel1X 13 13 2" xfId="17915"/>
    <cellStyle name="SAPBEXHLevel1X 13 13 3" xfId="17916"/>
    <cellStyle name="SAPBEXHLevel1X 13 14" xfId="17917"/>
    <cellStyle name="SAPBEXHLevel1X 13 14 2" xfId="17918"/>
    <cellStyle name="SAPBEXHLevel1X 13 14 3" xfId="17919"/>
    <cellStyle name="SAPBEXHLevel1X 13 15" xfId="17920"/>
    <cellStyle name="SAPBEXHLevel1X 13 15 2" xfId="17921"/>
    <cellStyle name="SAPBEXHLevel1X 13 15 3" xfId="17922"/>
    <cellStyle name="SAPBEXHLevel1X 13 16" xfId="17923"/>
    <cellStyle name="SAPBEXHLevel1X 13 2" xfId="17924"/>
    <cellStyle name="SAPBEXHLevel1X 13 2 2" xfId="17925"/>
    <cellStyle name="SAPBEXHLevel1X 13 2 3" xfId="17926"/>
    <cellStyle name="SAPBEXHLevel1X 13 3" xfId="17927"/>
    <cellStyle name="SAPBEXHLevel1X 13 3 2" xfId="17928"/>
    <cellStyle name="SAPBEXHLevel1X 13 3 3" xfId="17929"/>
    <cellStyle name="SAPBEXHLevel1X 13 4" xfId="17930"/>
    <cellStyle name="SAPBEXHLevel1X 13 4 2" xfId="17931"/>
    <cellStyle name="SAPBEXHLevel1X 13 4 3" xfId="17932"/>
    <cellStyle name="SAPBEXHLevel1X 13 5" xfId="17933"/>
    <cellStyle name="SAPBEXHLevel1X 13 5 2" xfId="17934"/>
    <cellStyle name="SAPBEXHLevel1X 13 5 3" xfId="17935"/>
    <cellStyle name="SAPBEXHLevel1X 13 6" xfId="17936"/>
    <cellStyle name="SAPBEXHLevel1X 13 6 2" xfId="17937"/>
    <cellStyle name="SAPBEXHLevel1X 13 6 3" xfId="17938"/>
    <cellStyle name="SAPBEXHLevel1X 13 7" xfId="17939"/>
    <cellStyle name="SAPBEXHLevel1X 13 7 2" xfId="17940"/>
    <cellStyle name="SAPBEXHLevel1X 13 7 3" xfId="17941"/>
    <cellStyle name="SAPBEXHLevel1X 13 8" xfId="17942"/>
    <cellStyle name="SAPBEXHLevel1X 13 8 2" xfId="17943"/>
    <cellStyle name="SAPBEXHLevel1X 13 8 3" xfId="17944"/>
    <cellStyle name="SAPBEXHLevel1X 13 9" xfId="17945"/>
    <cellStyle name="SAPBEXHLevel1X 13 9 2" xfId="17946"/>
    <cellStyle name="SAPBEXHLevel1X 13 9 3" xfId="17947"/>
    <cellStyle name="SAPBEXHLevel1X 14" xfId="17948"/>
    <cellStyle name="SAPBEXHLevel1X 14 10" xfId="17949"/>
    <cellStyle name="SAPBEXHLevel1X 14 10 2" xfId="17950"/>
    <cellStyle name="SAPBEXHLevel1X 14 10 3" xfId="17951"/>
    <cellStyle name="SAPBEXHLevel1X 14 11" xfId="17952"/>
    <cellStyle name="SAPBEXHLevel1X 14 11 2" xfId="17953"/>
    <cellStyle name="SAPBEXHLevel1X 14 11 3" xfId="17954"/>
    <cellStyle name="SAPBEXHLevel1X 14 12" xfId="17955"/>
    <cellStyle name="SAPBEXHLevel1X 14 12 2" xfId="17956"/>
    <cellStyle name="SAPBEXHLevel1X 14 12 3" xfId="17957"/>
    <cellStyle name="SAPBEXHLevel1X 14 13" xfId="17958"/>
    <cellStyle name="SAPBEXHLevel1X 14 13 2" xfId="17959"/>
    <cellStyle name="SAPBEXHLevel1X 14 13 3" xfId="17960"/>
    <cellStyle name="SAPBEXHLevel1X 14 14" xfId="17961"/>
    <cellStyle name="SAPBEXHLevel1X 14 14 2" xfId="17962"/>
    <cellStyle name="SAPBEXHLevel1X 14 14 3" xfId="17963"/>
    <cellStyle name="SAPBEXHLevel1X 14 15" xfId="17964"/>
    <cellStyle name="SAPBEXHLevel1X 14 15 2" xfId="17965"/>
    <cellStyle name="SAPBEXHLevel1X 14 15 3" xfId="17966"/>
    <cellStyle name="SAPBEXHLevel1X 14 16" xfId="17967"/>
    <cellStyle name="SAPBEXHLevel1X 14 2" xfId="17968"/>
    <cellStyle name="SAPBEXHLevel1X 14 2 2" xfId="17969"/>
    <cellStyle name="SAPBEXHLevel1X 14 2 3" xfId="17970"/>
    <cellStyle name="SAPBEXHLevel1X 14 3" xfId="17971"/>
    <cellStyle name="SAPBEXHLevel1X 14 3 2" xfId="17972"/>
    <cellStyle name="SAPBEXHLevel1X 14 3 3" xfId="17973"/>
    <cellStyle name="SAPBEXHLevel1X 14 4" xfId="17974"/>
    <cellStyle name="SAPBEXHLevel1X 14 4 2" xfId="17975"/>
    <cellStyle name="SAPBEXHLevel1X 14 4 3" xfId="17976"/>
    <cellStyle name="SAPBEXHLevel1X 14 5" xfId="17977"/>
    <cellStyle name="SAPBEXHLevel1X 14 5 2" xfId="17978"/>
    <cellStyle name="SAPBEXHLevel1X 14 5 3" xfId="17979"/>
    <cellStyle name="SAPBEXHLevel1X 14 6" xfId="17980"/>
    <cellStyle name="SAPBEXHLevel1X 14 6 2" xfId="17981"/>
    <cellStyle name="SAPBEXHLevel1X 14 6 3" xfId="17982"/>
    <cellStyle name="SAPBEXHLevel1X 14 7" xfId="17983"/>
    <cellStyle name="SAPBEXHLevel1X 14 7 2" xfId="17984"/>
    <cellStyle name="SAPBEXHLevel1X 14 7 3" xfId="17985"/>
    <cellStyle name="SAPBEXHLevel1X 14 8" xfId="17986"/>
    <cellStyle name="SAPBEXHLevel1X 14 8 2" xfId="17987"/>
    <cellStyle name="SAPBEXHLevel1X 14 8 3" xfId="17988"/>
    <cellStyle name="SAPBEXHLevel1X 14 9" xfId="17989"/>
    <cellStyle name="SAPBEXHLevel1X 14 9 2" xfId="17990"/>
    <cellStyle name="SAPBEXHLevel1X 14 9 3" xfId="17991"/>
    <cellStyle name="SAPBEXHLevel1X 15" xfId="17992"/>
    <cellStyle name="SAPBEXHLevel1X 15 10" xfId="17993"/>
    <cellStyle name="SAPBEXHLevel1X 15 10 2" xfId="17994"/>
    <cellStyle name="SAPBEXHLevel1X 15 10 3" xfId="17995"/>
    <cellStyle name="SAPBEXHLevel1X 15 11" xfId="17996"/>
    <cellStyle name="SAPBEXHLevel1X 15 11 2" xfId="17997"/>
    <cellStyle name="SAPBEXHLevel1X 15 11 3" xfId="17998"/>
    <cellStyle name="SAPBEXHLevel1X 15 12" xfId="17999"/>
    <cellStyle name="SAPBEXHLevel1X 15 12 2" xfId="18000"/>
    <cellStyle name="SAPBEXHLevel1X 15 12 3" xfId="18001"/>
    <cellStyle name="SAPBEXHLevel1X 15 13" xfId="18002"/>
    <cellStyle name="SAPBEXHLevel1X 15 13 2" xfId="18003"/>
    <cellStyle name="SAPBEXHLevel1X 15 13 3" xfId="18004"/>
    <cellStyle name="SAPBEXHLevel1X 15 14" xfId="18005"/>
    <cellStyle name="SAPBEXHLevel1X 15 14 2" xfId="18006"/>
    <cellStyle name="SAPBEXHLevel1X 15 14 3" xfId="18007"/>
    <cellStyle name="SAPBEXHLevel1X 15 15" xfId="18008"/>
    <cellStyle name="SAPBEXHLevel1X 15 15 2" xfId="18009"/>
    <cellStyle name="SAPBEXHLevel1X 15 15 3" xfId="18010"/>
    <cellStyle name="SAPBEXHLevel1X 15 16" xfId="18011"/>
    <cellStyle name="SAPBEXHLevel1X 15 2" xfId="18012"/>
    <cellStyle name="SAPBEXHLevel1X 15 2 2" xfId="18013"/>
    <cellStyle name="SAPBEXHLevel1X 15 2 3" xfId="18014"/>
    <cellStyle name="SAPBEXHLevel1X 15 3" xfId="18015"/>
    <cellStyle name="SAPBEXHLevel1X 15 3 2" xfId="18016"/>
    <cellStyle name="SAPBEXHLevel1X 15 3 3" xfId="18017"/>
    <cellStyle name="SAPBEXHLevel1X 15 4" xfId="18018"/>
    <cellStyle name="SAPBEXHLevel1X 15 4 2" xfId="18019"/>
    <cellStyle name="SAPBEXHLevel1X 15 4 3" xfId="18020"/>
    <cellStyle name="SAPBEXHLevel1X 15 5" xfId="18021"/>
    <cellStyle name="SAPBEXHLevel1X 15 5 2" xfId="18022"/>
    <cellStyle name="SAPBEXHLevel1X 15 5 3" xfId="18023"/>
    <cellStyle name="SAPBEXHLevel1X 15 6" xfId="18024"/>
    <cellStyle name="SAPBEXHLevel1X 15 6 2" xfId="18025"/>
    <cellStyle name="SAPBEXHLevel1X 15 6 3" xfId="18026"/>
    <cellStyle name="SAPBEXHLevel1X 15 7" xfId="18027"/>
    <cellStyle name="SAPBEXHLevel1X 15 7 2" xfId="18028"/>
    <cellStyle name="SAPBEXHLevel1X 15 7 3" xfId="18029"/>
    <cellStyle name="SAPBEXHLevel1X 15 8" xfId="18030"/>
    <cellStyle name="SAPBEXHLevel1X 15 8 2" xfId="18031"/>
    <cellStyle name="SAPBEXHLevel1X 15 8 3" xfId="18032"/>
    <cellStyle name="SAPBEXHLevel1X 15 9" xfId="18033"/>
    <cellStyle name="SAPBEXHLevel1X 15 9 2" xfId="18034"/>
    <cellStyle name="SAPBEXHLevel1X 15 9 3" xfId="18035"/>
    <cellStyle name="SAPBEXHLevel1X 16" xfId="18036"/>
    <cellStyle name="SAPBEXHLevel1X 16 2" xfId="18037"/>
    <cellStyle name="SAPBEXHLevel1X 16 3" xfId="18038"/>
    <cellStyle name="SAPBEXHLevel1X 17" xfId="18039"/>
    <cellStyle name="SAPBEXHLevel1X 17 2" xfId="18040"/>
    <cellStyle name="SAPBEXHLevel1X 17 3" xfId="18041"/>
    <cellStyle name="SAPBEXHLevel1X 18" xfId="18042"/>
    <cellStyle name="SAPBEXHLevel1X 18 2" xfId="18043"/>
    <cellStyle name="SAPBEXHLevel1X 18 3" xfId="18044"/>
    <cellStyle name="SAPBEXHLevel1X 19" xfId="18045"/>
    <cellStyle name="SAPBEXHLevel1X 19 2" xfId="18046"/>
    <cellStyle name="SAPBEXHLevel1X 19 3" xfId="18047"/>
    <cellStyle name="SAPBEXHLevel1X 2" xfId="18048"/>
    <cellStyle name="SAPBEXHLevel1X 2 10" xfId="18049"/>
    <cellStyle name="SAPBEXHLevel1X 2 10 10" xfId="18050"/>
    <cellStyle name="SAPBEXHLevel1X 2 10 10 2" xfId="18051"/>
    <cellStyle name="SAPBEXHLevel1X 2 10 10 3" xfId="18052"/>
    <cellStyle name="SAPBEXHLevel1X 2 10 11" xfId="18053"/>
    <cellStyle name="SAPBEXHLevel1X 2 10 11 2" xfId="18054"/>
    <cellStyle name="SAPBEXHLevel1X 2 10 11 3" xfId="18055"/>
    <cellStyle name="SAPBEXHLevel1X 2 10 12" xfId="18056"/>
    <cellStyle name="SAPBEXHLevel1X 2 10 12 2" xfId="18057"/>
    <cellStyle name="SAPBEXHLevel1X 2 10 12 3" xfId="18058"/>
    <cellStyle name="SAPBEXHLevel1X 2 10 13" xfId="18059"/>
    <cellStyle name="SAPBEXHLevel1X 2 10 13 2" xfId="18060"/>
    <cellStyle name="SAPBEXHLevel1X 2 10 13 3" xfId="18061"/>
    <cellStyle name="SAPBEXHLevel1X 2 10 14" xfId="18062"/>
    <cellStyle name="SAPBEXHLevel1X 2 10 14 2" xfId="18063"/>
    <cellStyle name="SAPBEXHLevel1X 2 10 14 3" xfId="18064"/>
    <cellStyle name="SAPBEXHLevel1X 2 10 15" xfId="18065"/>
    <cellStyle name="SAPBEXHLevel1X 2 10 15 2" xfId="18066"/>
    <cellStyle name="SAPBEXHLevel1X 2 10 15 3" xfId="18067"/>
    <cellStyle name="SAPBEXHLevel1X 2 10 16" xfId="18068"/>
    <cellStyle name="SAPBEXHLevel1X 2 10 2" xfId="18069"/>
    <cellStyle name="SAPBEXHLevel1X 2 10 2 2" xfId="18070"/>
    <cellStyle name="SAPBEXHLevel1X 2 10 2 3" xfId="18071"/>
    <cellStyle name="SAPBEXHLevel1X 2 10 3" xfId="18072"/>
    <cellStyle name="SAPBEXHLevel1X 2 10 3 2" xfId="18073"/>
    <cellStyle name="SAPBEXHLevel1X 2 10 3 3" xfId="18074"/>
    <cellStyle name="SAPBEXHLevel1X 2 10 4" xfId="18075"/>
    <cellStyle name="SAPBEXHLevel1X 2 10 4 2" xfId="18076"/>
    <cellStyle name="SAPBEXHLevel1X 2 10 4 3" xfId="18077"/>
    <cellStyle name="SAPBEXHLevel1X 2 10 5" xfId="18078"/>
    <cellStyle name="SAPBEXHLevel1X 2 10 5 2" xfId="18079"/>
    <cellStyle name="SAPBEXHLevel1X 2 10 5 3" xfId="18080"/>
    <cellStyle name="SAPBEXHLevel1X 2 10 6" xfId="18081"/>
    <cellStyle name="SAPBEXHLevel1X 2 10 6 2" xfId="18082"/>
    <cellStyle name="SAPBEXHLevel1X 2 10 6 3" xfId="18083"/>
    <cellStyle name="SAPBEXHLevel1X 2 10 7" xfId="18084"/>
    <cellStyle name="SAPBEXHLevel1X 2 10 7 2" xfId="18085"/>
    <cellStyle name="SAPBEXHLevel1X 2 10 7 3" xfId="18086"/>
    <cellStyle name="SAPBEXHLevel1X 2 10 8" xfId="18087"/>
    <cellStyle name="SAPBEXHLevel1X 2 10 8 2" xfId="18088"/>
    <cellStyle name="SAPBEXHLevel1X 2 10 8 3" xfId="18089"/>
    <cellStyle name="SAPBEXHLevel1X 2 10 9" xfId="18090"/>
    <cellStyle name="SAPBEXHLevel1X 2 10 9 2" xfId="18091"/>
    <cellStyle name="SAPBEXHLevel1X 2 10 9 3" xfId="18092"/>
    <cellStyle name="SAPBEXHLevel1X 2 11" xfId="18093"/>
    <cellStyle name="SAPBEXHLevel1X 2 11 10" xfId="18094"/>
    <cellStyle name="SAPBEXHLevel1X 2 11 10 2" xfId="18095"/>
    <cellStyle name="SAPBEXHLevel1X 2 11 10 3" xfId="18096"/>
    <cellStyle name="SAPBEXHLevel1X 2 11 11" xfId="18097"/>
    <cellStyle name="SAPBEXHLevel1X 2 11 11 2" xfId="18098"/>
    <cellStyle name="SAPBEXHLevel1X 2 11 11 3" xfId="18099"/>
    <cellStyle name="SAPBEXHLevel1X 2 11 12" xfId="18100"/>
    <cellStyle name="SAPBEXHLevel1X 2 11 12 2" xfId="18101"/>
    <cellStyle name="SAPBEXHLevel1X 2 11 12 3" xfId="18102"/>
    <cellStyle name="SAPBEXHLevel1X 2 11 13" xfId="18103"/>
    <cellStyle name="SAPBEXHLevel1X 2 11 13 2" xfId="18104"/>
    <cellStyle name="SAPBEXHLevel1X 2 11 13 3" xfId="18105"/>
    <cellStyle name="SAPBEXHLevel1X 2 11 14" xfId="18106"/>
    <cellStyle name="SAPBEXHLevel1X 2 11 14 2" xfId="18107"/>
    <cellStyle name="SAPBEXHLevel1X 2 11 14 3" xfId="18108"/>
    <cellStyle name="SAPBEXHLevel1X 2 11 15" xfId="18109"/>
    <cellStyle name="SAPBEXHLevel1X 2 11 15 2" xfId="18110"/>
    <cellStyle name="SAPBEXHLevel1X 2 11 15 3" xfId="18111"/>
    <cellStyle name="SAPBEXHLevel1X 2 11 16" xfId="18112"/>
    <cellStyle name="SAPBEXHLevel1X 2 11 2" xfId="18113"/>
    <cellStyle name="SAPBEXHLevel1X 2 11 2 2" xfId="18114"/>
    <cellStyle name="SAPBEXHLevel1X 2 11 2 3" xfId="18115"/>
    <cellStyle name="SAPBEXHLevel1X 2 11 3" xfId="18116"/>
    <cellStyle name="SAPBEXHLevel1X 2 11 3 2" xfId="18117"/>
    <cellStyle name="SAPBEXHLevel1X 2 11 3 3" xfId="18118"/>
    <cellStyle name="SAPBEXHLevel1X 2 11 4" xfId="18119"/>
    <cellStyle name="SAPBEXHLevel1X 2 11 4 2" xfId="18120"/>
    <cellStyle name="SAPBEXHLevel1X 2 11 4 3" xfId="18121"/>
    <cellStyle name="SAPBEXHLevel1X 2 11 5" xfId="18122"/>
    <cellStyle name="SAPBEXHLevel1X 2 11 5 2" xfId="18123"/>
    <cellStyle name="SAPBEXHLevel1X 2 11 5 3" xfId="18124"/>
    <cellStyle name="SAPBEXHLevel1X 2 11 6" xfId="18125"/>
    <cellStyle name="SAPBEXHLevel1X 2 11 6 2" xfId="18126"/>
    <cellStyle name="SAPBEXHLevel1X 2 11 6 3" xfId="18127"/>
    <cellStyle name="SAPBEXHLevel1X 2 11 7" xfId="18128"/>
    <cellStyle name="SAPBEXHLevel1X 2 11 7 2" xfId="18129"/>
    <cellStyle name="SAPBEXHLevel1X 2 11 7 3" xfId="18130"/>
    <cellStyle name="SAPBEXHLevel1X 2 11 8" xfId="18131"/>
    <cellStyle name="SAPBEXHLevel1X 2 11 8 2" xfId="18132"/>
    <cellStyle name="SAPBEXHLevel1X 2 11 8 3" xfId="18133"/>
    <cellStyle name="SAPBEXHLevel1X 2 11 9" xfId="18134"/>
    <cellStyle name="SAPBEXHLevel1X 2 11 9 2" xfId="18135"/>
    <cellStyle name="SAPBEXHLevel1X 2 11 9 3" xfId="18136"/>
    <cellStyle name="SAPBEXHLevel1X 2 12" xfId="18137"/>
    <cellStyle name="SAPBEXHLevel1X 2 12 10" xfId="18138"/>
    <cellStyle name="SAPBEXHLevel1X 2 12 10 2" xfId="18139"/>
    <cellStyle name="SAPBEXHLevel1X 2 12 10 3" xfId="18140"/>
    <cellStyle name="SAPBEXHLevel1X 2 12 11" xfId="18141"/>
    <cellStyle name="SAPBEXHLevel1X 2 12 11 2" xfId="18142"/>
    <cellStyle name="SAPBEXHLevel1X 2 12 11 3" xfId="18143"/>
    <cellStyle name="SAPBEXHLevel1X 2 12 12" xfId="18144"/>
    <cellStyle name="SAPBEXHLevel1X 2 12 12 2" xfId="18145"/>
    <cellStyle name="SAPBEXHLevel1X 2 12 12 3" xfId="18146"/>
    <cellStyle name="SAPBEXHLevel1X 2 12 13" xfId="18147"/>
    <cellStyle name="SAPBEXHLevel1X 2 12 13 2" xfId="18148"/>
    <cellStyle name="SAPBEXHLevel1X 2 12 13 3" xfId="18149"/>
    <cellStyle name="SAPBEXHLevel1X 2 12 14" xfId="18150"/>
    <cellStyle name="SAPBEXHLevel1X 2 12 14 2" xfId="18151"/>
    <cellStyle name="SAPBEXHLevel1X 2 12 14 3" xfId="18152"/>
    <cellStyle name="SAPBEXHLevel1X 2 12 15" xfId="18153"/>
    <cellStyle name="SAPBEXHLevel1X 2 12 15 2" xfId="18154"/>
    <cellStyle name="SAPBEXHLevel1X 2 12 15 3" xfId="18155"/>
    <cellStyle name="SAPBEXHLevel1X 2 12 16" xfId="18156"/>
    <cellStyle name="SAPBEXHLevel1X 2 12 2" xfId="18157"/>
    <cellStyle name="SAPBEXHLevel1X 2 12 2 2" xfId="18158"/>
    <cellStyle name="SAPBEXHLevel1X 2 12 2 3" xfId="18159"/>
    <cellStyle name="SAPBEXHLevel1X 2 12 3" xfId="18160"/>
    <cellStyle name="SAPBEXHLevel1X 2 12 3 2" xfId="18161"/>
    <cellStyle name="SAPBEXHLevel1X 2 12 3 3" xfId="18162"/>
    <cellStyle name="SAPBEXHLevel1X 2 12 4" xfId="18163"/>
    <cellStyle name="SAPBEXHLevel1X 2 12 4 2" xfId="18164"/>
    <cellStyle name="SAPBEXHLevel1X 2 12 4 3" xfId="18165"/>
    <cellStyle name="SAPBEXHLevel1X 2 12 5" xfId="18166"/>
    <cellStyle name="SAPBEXHLevel1X 2 12 5 2" xfId="18167"/>
    <cellStyle name="SAPBEXHLevel1X 2 12 5 3" xfId="18168"/>
    <cellStyle name="SAPBEXHLevel1X 2 12 6" xfId="18169"/>
    <cellStyle name="SAPBEXHLevel1X 2 12 6 2" xfId="18170"/>
    <cellStyle name="SAPBEXHLevel1X 2 12 6 3" xfId="18171"/>
    <cellStyle name="SAPBEXHLevel1X 2 12 7" xfId="18172"/>
    <cellStyle name="SAPBEXHLevel1X 2 12 7 2" xfId="18173"/>
    <cellStyle name="SAPBEXHLevel1X 2 12 7 3" xfId="18174"/>
    <cellStyle name="SAPBEXHLevel1X 2 12 8" xfId="18175"/>
    <cellStyle name="SAPBEXHLevel1X 2 12 8 2" xfId="18176"/>
    <cellStyle name="SAPBEXHLevel1X 2 12 8 3" xfId="18177"/>
    <cellStyle name="SAPBEXHLevel1X 2 12 9" xfId="18178"/>
    <cellStyle name="SAPBEXHLevel1X 2 12 9 2" xfId="18179"/>
    <cellStyle name="SAPBEXHLevel1X 2 12 9 3" xfId="18180"/>
    <cellStyle name="SAPBEXHLevel1X 2 13" xfId="18181"/>
    <cellStyle name="SAPBEXHLevel1X 2 13 10" xfId="18182"/>
    <cellStyle name="SAPBEXHLevel1X 2 13 10 2" xfId="18183"/>
    <cellStyle name="SAPBEXHLevel1X 2 13 10 3" xfId="18184"/>
    <cellStyle name="SAPBEXHLevel1X 2 13 11" xfId="18185"/>
    <cellStyle name="SAPBEXHLevel1X 2 13 11 2" xfId="18186"/>
    <cellStyle name="SAPBEXHLevel1X 2 13 11 3" xfId="18187"/>
    <cellStyle name="SAPBEXHLevel1X 2 13 12" xfId="18188"/>
    <cellStyle name="SAPBEXHLevel1X 2 13 12 2" xfId="18189"/>
    <cellStyle name="SAPBEXHLevel1X 2 13 12 3" xfId="18190"/>
    <cellStyle name="SAPBEXHLevel1X 2 13 13" xfId="18191"/>
    <cellStyle name="SAPBEXHLevel1X 2 13 13 2" xfId="18192"/>
    <cellStyle name="SAPBEXHLevel1X 2 13 13 3" xfId="18193"/>
    <cellStyle name="SAPBEXHLevel1X 2 13 14" xfId="18194"/>
    <cellStyle name="SAPBEXHLevel1X 2 13 14 2" xfId="18195"/>
    <cellStyle name="SAPBEXHLevel1X 2 13 14 3" xfId="18196"/>
    <cellStyle name="SAPBEXHLevel1X 2 13 15" xfId="18197"/>
    <cellStyle name="SAPBEXHLevel1X 2 13 15 2" xfId="18198"/>
    <cellStyle name="SAPBEXHLevel1X 2 13 15 3" xfId="18199"/>
    <cellStyle name="SAPBEXHLevel1X 2 13 16" xfId="18200"/>
    <cellStyle name="SAPBEXHLevel1X 2 13 2" xfId="18201"/>
    <cellStyle name="SAPBEXHLevel1X 2 13 2 2" xfId="18202"/>
    <cellStyle name="SAPBEXHLevel1X 2 13 2 3" xfId="18203"/>
    <cellStyle name="SAPBEXHLevel1X 2 13 3" xfId="18204"/>
    <cellStyle name="SAPBEXHLevel1X 2 13 3 2" xfId="18205"/>
    <cellStyle name="SAPBEXHLevel1X 2 13 3 3" xfId="18206"/>
    <cellStyle name="SAPBEXHLevel1X 2 13 4" xfId="18207"/>
    <cellStyle name="SAPBEXHLevel1X 2 13 4 2" xfId="18208"/>
    <cellStyle name="SAPBEXHLevel1X 2 13 4 3" xfId="18209"/>
    <cellStyle name="SAPBEXHLevel1X 2 13 5" xfId="18210"/>
    <cellStyle name="SAPBEXHLevel1X 2 13 5 2" xfId="18211"/>
    <cellStyle name="SAPBEXHLevel1X 2 13 5 3" xfId="18212"/>
    <cellStyle name="SAPBEXHLevel1X 2 13 6" xfId="18213"/>
    <cellStyle name="SAPBEXHLevel1X 2 13 6 2" xfId="18214"/>
    <cellStyle name="SAPBEXHLevel1X 2 13 6 3" xfId="18215"/>
    <cellStyle name="SAPBEXHLevel1X 2 13 7" xfId="18216"/>
    <cellStyle name="SAPBEXHLevel1X 2 13 7 2" xfId="18217"/>
    <cellStyle name="SAPBEXHLevel1X 2 13 7 3" xfId="18218"/>
    <cellStyle name="SAPBEXHLevel1X 2 13 8" xfId="18219"/>
    <cellStyle name="SAPBEXHLevel1X 2 13 8 2" xfId="18220"/>
    <cellStyle name="SAPBEXHLevel1X 2 13 8 3" xfId="18221"/>
    <cellStyle name="SAPBEXHLevel1X 2 13 9" xfId="18222"/>
    <cellStyle name="SAPBEXHLevel1X 2 13 9 2" xfId="18223"/>
    <cellStyle name="SAPBEXHLevel1X 2 13 9 3" xfId="18224"/>
    <cellStyle name="SAPBEXHLevel1X 2 14" xfId="18225"/>
    <cellStyle name="SAPBEXHLevel1X 2 14 2" xfId="18226"/>
    <cellStyle name="SAPBEXHLevel1X 2 14 3" xfId="18227"/>
    <cellStyle name="SAPBEXHLevel1X 2 15" xfId="18228"/>
    <cellStyle name="SAPBEXHLevel1X 2 15 2" xfId="18229"/>
    <cellStyle name="SAPBEXHLevel1X 2 15 3" xfId="18230"/>
    <cellStyle name="SAPBEXHLevel1X 2 16" xfId="18231"/>
    <cellStyle name="SAPBEXHLevel1X 2 16 2" xfId="18232"/>
    <cellStyle name="SAPBEXHLevel1X 2 16 3" xfId="18233"/>
    <cellStyle name="SAPBEXHLevel1X 2 17" xfId="18234"/>
    <cellStyle name="SAPBEXHLevel1X 2 17 2" xfId="18235"/>
    <cellStyle name="SAPBEXHLevel1X 2 17 3" xfId="18236"/>
    <cellStyle name="SAPBEXHLevel1X 2 18" xfId="18237"/>
    <cellStyle name="SAPBEXHLevel1X 2 18 2" xfId="18238"/>
    <cellStyle name="SAPBEXHLevel1X 2 18 3" xfId="18239"/>
    <cellStyle name="SAPBEXHLevel1X 2 19" xfId="18240"/>
    <cellStyle name="SAPBEXHLevel1X 2 19 2" xfId="18241"/>
    <cellStyle name="SAPBEXHLevel1X 2 19 3" xfId="18242"/>
    <cellStyle name="SAPBEXHLevel1X 2 2" xfId="18243"/>
    <cellStyle name="SAPBEXHLevel1X 2 2 10" xfId="18244"/>
    <cellStyle name="SAPBEXHLevel1X 2 2 10 2" xfId="18245"/>
    <cellStyle name="SAPBEXHLevel1X 2 2 10 3" xfId="18246"/>
    <cellStyle name="SAPBEXHLevel1X 2 2 11" xfId="18247"/>
    <cellStyle name="SAPBEXHLevel1X 2 2 11 2" xfId="18248"/>
    <cellStyle name="SAPBEXHLevel1X 2 2 11 3" xfId="18249"/>
    <cellStyle name="SAPBEXHLevel1X 2 2 12" xfId="18250"/>
    <cellStyle name="SAPBEXHLevel1X 2 2 12 2" xfId="18251"/>
    <cellStyle name="SAPBEXHLevel1X 2 2 12 3" xfId="18252"/>
    <cellStyle name="SAPBEXHLevel1X 2 2 13" xfId="18253"/>
    <cellStyle name="SAPBEXHLevel1X 2 2 13 2" xfId="18254"/>
    <cellStyle name="SAPBEXHLevel1X 2 2 13 3" xfId="18255"/>
    <cellStyle name="SAPBEXHLevel1X 2 2 14" xfId="18256"/>
    <cellStyle name="SAPBEXHLevel1X 2 2 14 2" xfId="18257"/>
    <cellStyle name="SAPBEXHLevel1X 2 2 14 3" xfId="18258"/>
    <cellStyle name="SAPBEXHLevel1X 2 2 15" xfId="18259"/>
    <cellStyle name="SAPBEXHLevel1X 2 2 15 2" xfId="18260"/>
    <cellStyle name="SAPBEXHLevel1X 2 2 15 3" xfId="18261"/>
    <cellStyle name="SAPBEXHLevel1X 2 2 16" xfId="18262"/>
    <cellStyle name="SAPBEXHLevel1X 2 2 2" xfId="18263"/>
    <cellStyle name="SAPBEXHLevel1X 2 2 2 2" xfId="18264"/>
    <cellStyle name="SAPBEXHLevel1X 2 2 2 3" xfId="18265"/>
    <cellStyle name="SAPBEXHLevel1X 2 2 3" xfId="18266"/>
    <cellStyle name="SAPBEXHLevel1X 2 2 3 2" xfId="18267"/>
    <cellStyle name="SAPBEXHLevel1X 2 2 3 3" xfId="18268"/>
    <cellStyle name="SAPBEXHLevel1X 2 2 4" xfId="18269"/>
    <cellStyle name="SAPBEXHLevel1X 2 2 4 2" xfId="18270"/>
    <cellStyle name="SAPBEXHLevel1X 2 2 4 3" xfId="18271"/>
    <cellStyle name="SAPBEXHLevel1X 2 2 5" xfId="18272"/>
    <cellStyle name="SAPBEXHLevel1X 2 2 5 2" xfId="18273"/>
    <cellStyle name="SAPBEXHLevel1X 2 2 5 3" xfId="18274"/>
    <cellStyle name="SAPBEXHLevel1X 2 2 6" xfId="18275"/>
    <cellStyle name="SAPBEXHLevel1X 2 2 6 2" xfId="18276"/>
    <cellStyle name="SAPBEXHLevel1X 2 2 6 3" xfId="18277"/>
    <cellStyle name="SAPBEXHLevel1X 2 2 7" xfId="18278"/>
    <cellStyle name="SAPBEXHLevel1X 2 2 7 2" xfId="18279"/>
    <cellStyle name="SAPBEXHLevel1X 2 2 7 3" xfId="18280"/>
    <cellStyle name="SAPBEXHLevel1X 2 2 8" xfId="18281"/>
    <cellStyle name="SAPBEXHLevel1X 2 2 8 2" xfId="18282"/>
    <cellStyle name="SAPBEXHLevel1X 2 2 8 3" xfId="18283"/>
    <cellStyle name="SAPBEXHLevel1X 2 2 9" xfId="18284"/>
    <cellStyle name="SAPBEXHLevel1X 2 2 9 2" xfId="18285"/>
    <cellStyle name="SAPBEXHLevel1X 2 2 9 3" xfId="18286"/>
    <cellStyle name="SAPBEXHLevel1X 2 20" xfId="18287"/>
    <cellStyle name="SAPBEXHLevel1X 2 20 2" xfId="18288"/>
    <cellStyle name="SAPBEXHLevel1X 2 20 3" xfId="18289"/>
    <cellStyle name="SAPBEXHLevel1X 2 21" xfId="18290"/>
    <cellStyle name="SAPBEXHLevel1X 2 21 2" xfId="18291"/>
    <cellStyle name="SAPBEXHLevel1X 2 21 3" xfId="18292"/>
    <cellStyle name="SAPBEXHLevel1X 2 22" xfId="18293"/>
    <cellStyle name="SAPBEXHLevel1X 2 22 2" xfId="18294"/>
    <cellStyle name="SAPBEXHLevel1X 2 22 3" xfId="18295"/>
    <cellStyle name="SAPBEXHLevel1X 2 23" xfId="18296"/>
    <cellStyle name="SAPBEXHLevel1X 2 23 2" xfId="18297"/>
    <cellStyle name="SAPBEXHLevel1X 2 23 3" xfId="18298"/>
    <cellStyle name="SAPBEXHLevel1X 2 24" xfId="18299"/>
    <cellStyle name="SAPBEXHLevel1X 2 24 2" xfId="18300"/>
    <cellStyle name="SAPBEXHLevel1X 2 24 3" xfId="18301"/>
    <cellStyle name="SAPBEXHLevel1X 2 25" xfId="18302"/>
    <cellStyle name="SAPBEXHLevel1X 2 25 2" xfId="18303"/>
    <cellStyle name="SAPBEXHLevel1X 2 25 3" xfId="18304"/>
    <cellStyle name="SAPBEXHLevel1X 2 26" xfId="18305"/>
    <cellStyle name="SAPBEXHLevel1X 2 26 2" xfId="18306"/>
    <cellStyle name="SAPBEXHLevel1X 2 26 3" xfId="18307"/>
    <cellStyle name="SAPBEXHLevel1X 2 27" xfId="18308"/>
    <cellStyle name="SAPBEXHLevel1X 2 27 2" xfId="18309"/>
    <cellStyle name="SAPBEXHLevel1X 2 27 3" xfId="18310"/>
    <cellStyle name="SAPBEXHLevel1X 2 28" xfId="18311"/>
    <cellStyle name="SAPBEXHLevel1X 2 3" xfId="18312"/>
    <cellStyle name="SAPBEXHLevel1X 2 3 10" xfId="18313"/>
    <cellStyle name="SAPBEXHLevel1X 2 3 10 2" xfId="18314"/>
    <cellStyle name="SAPBEXHLevel1X 2 3 10 3" xfId="18315"/>
    <cellStyle name="SAPBEXHLevel1X 2 3 11" xfId="18316"/>
    <cellStyle name="SAPBEXHLevel1X 2 3 11 2" xfId="18317"/>
    <cellStyle name="SAPBEXHLevel1X 2 3 11 3" xfId="18318"/>
    <cellStyle name="SAPBEXHLevel1X 2 3 12" xfId="18319"/>
    <cellStyle name="SAPBEXHLevel1X 2 3 12 2" xfId="18320"/>
    <cellStyle name="SAPBEXHLevel1X 2 3 12 3" xfId="18321"/>
    <cellStyle name="SAPBEXHLevel1X 2 3 13" xfId="18322"/>
    <cellStyle name="SAPBEXHLevel1X 2 3 13 2" xfId="18323"/>
    <cellStyle name="SAPBEXHLevel1X 2 3 13 3" xfId="18324"/>
    <cellStyle name="SAPBEXHLevel1X 2 3 14" xfId="18325"/>
    <cellStyle name="SAPBEXHLevel1X 2 3 14 2" xfId="18326"/>
    <cellStyle name="SAPBEXHLevel1X 2 3 14 3" xfId="18327"/>
    <cellStyle name="SAPBEXHLevel1X 2 3 15" xfId="18328"/>
    <cellStyle name="SAPBEXHLevel1X 2 3 15 2" xfId="18329"/>
    <cellStyle name="SAPBEXHLevel1X 2 3 15 3" xfId="18330"/>
    <cellStyle name="SAPBEXHLevel1X 2 3 16" xfId="18331"/>
    <cellStyle name="SAPBEXHLevel1X 2 3 2" xfId="18332"/>
    <cellStyle name="SAPBEXHLevel1X 2 3 2 2" xfId="18333"/>
    <cellStyle name="SAPBEXHLevel1X 2 3 2 3" xfId="18334"/>
    <cellStyle name="SAPBEXHLevel1X 2 3 3" xfId="18335"/>
    <cellStyle name="SAPBEXHLevel1X 2 3 3 2" xfId="18336"/>
    <cellStyle name="SAPBEXHLevel1X 2 3 3 3" xfId="18337"/>
    <cellStyle name="SAPBEXHLevel1X 2 3 4" xfId="18338"/>
    <cellStyle name="SAPBEXHLevel1X 2 3 4 2" xfId="18339"/>
    <cellStyle name="SAPBEXHLevel1X 2 3 4 3" xfId="18340"/>
    <cellStyle name="SAPBEXHLevel1X 2 3 5" xfId="18341"/>
    <cellStyle name="SAPBEXHLevel1X 2 3 5 2" xfId="18342"/>
    <cellStyle name="SAPBEXHLevel1X 2 3 5 3" xfId="18343"/>
    <cellStyle name="SAPBEXHLevel1X 2 3 6" xfId="18344"/>
    <cellStyle name="SAPBEXHLevel1X 2 3 6 2" xfId="18345"/>
    <cellStyle name="SAPBEXHLevel1X 2 3 6 3" xfId="18346"/>
    <cellStyle name="SAPBEXHLevel1X 2 3 7" xfId="18347"/>
    <cellStyle name="SAPBEXHLevel1X 2 3 7 2" xfId="18348"/>
    <cellStyle name="SAPBEXHLevel1X 2 3 7 3" xfId="18349"/>
    <cellStyle name="SAPBEXHLevel1X 2 3 8" xfId="18350"/>
    <cellStyle name="SAPBEXHLevel1X 2 3 8 2" xfId="18351"/>
    <cellStyle name="SAPBEXHLevel1X 2 3 8 3" xfId="18352"/>
    <cellStyle name="SAPBEXHLevel1X 2 3 9" xfId="18353"/>
    <cellStyle name="SAPBEXHLevel1X 2 3 9 2" xfId="18354"/>
    <cellStyle name="SAPBEXHLevel1X 2 3 9 3" xfId="18355"/>
    <cellStyle name="SAPBEXHLevel1X 2 4" xfId="18356"/>
    <cellStyle name="SAPBEXHLevel1X 2 4 10" xfId="18357"/>
    <cellStyle name="SAPBEXHLevel1X 2 4 10 2" xfId="18358"/>
    <cellStyle name="SAPBEXHLevel1X 2 4 10 3" xfId="18359"/>
    <cellStyle name="SAPBEXHLevel1X 2 4 11" xfId="18360"/>
    <cellStyle name="SAPBEXHLevel1X 2 4 11 2" xfId="18361"/>
    <cellStyle name="SAPBEXHLevel1X 2 4 11 3" xfId="18362"/>
    <cellStyle name="SAPBEXHLevel1X 2 4 12" xfId="18363"/>
    <cellStyle name="SAPBEXHLevel1X 2 4 12 2" xfId="18364"/>
    <cellStyle name="SAPBEXHLevel1X 2 4 12 3" xfId="18365"/>
    <cellStyle name="SAPBEXHLevel1X 2 4 13" xfId="18366"/>
    <cellStyle name="SAPBEXHLevel1X 2 4 13 2" xfId="18367"/>
    <cellStyle name="SAPBEXHLevel1X 2 4 13 3" xfId="18368"/>
    <cellStyle name="SAPBEXHLevel1X 2 4 14" xfId="18369"/>
    <cellStyle name="SAPBEXHLevel1X 2 4 14 2" xfId="18370"/>
    <cellStyle name="SAPBEXHLevel1X 2 4 14 3" xfId="18371"/>
    <cellStyle name="SAPBEXHLevel1X 2 4 15" xfId="18372"/>
    <cellStyle name="SAPBEXHLevel1X 2 4 15 2" xfId="18373"/>
    <cellStyle name="SAPBEXHLevel1X 2 4 15 3" xfId="18374"/>
    <cellStyle name="SAPBEXHLevel1X 2 4 16" xfId="18375"/>
    <cellStyle name="SAPBEXHLevel1X 2 4 2" xfId="18376"/>
    <cellStyle name="SAPBEXHLevel1X 2 4 2 2" xfId="18377"/>
    <cellStyle name="SAPBEXHLevel1X 2 4 2 3" xfId="18378"/>
    <cellStyle name="SAPBEXHLevel1X 2 4 3" xfId="18379"/>
    <cellStyle name="SAPBEXHLevel1X 2 4 3 2" xfId="18380"/>
    <cellStyle name="SAPBEXHLevel1X 2 4 3 3" xfId="18381"/>
    <cellStyle name="SAPBEXHLevel1X 2 4 4" xfId="18382"/>
    <cellStyle name="SAPBEXHLevel1X 2 4 4 2" xfId="18383"/>
    <cellStyle name="SAPBEXHLevel1X 2 4 4 3" xfId="18384"/>
    <cellStyle name="SAPBEXHLevel1X 2 4 5" xfId="18385"/>
    <cellStyle name="SAPBEXHLevel1X 2 4 5 2" xfId="18386"/>
    <cellStyle name="SAPBEXHLevel1X 2 4 5 3" xfId="18387"/>
    <cellStyle name="SAPBEXHLevel1X 2 4 6" xfId="18388"/>
    <cellStyle name="SAPBEXHLevel1X 2 4 6 2" xfId="18389"/>
    <cellStyle name="SAPBEXHLevel1X 2 4 6 3" xfId="18390"/>
    <cellStyle name="SAPBEXHLevel1X 2 4 7" xfId="18391"/>
    <cellStyle name="SAPBEXHLevel1X 2 4 7 2" xfId="18392"/>
    <cellStyle name="SAPBEXHLevel1X 2 4 7 3" xfId="18393"/>
    <cellStyle name="SAPBEXHLevel1X 2 4 8" xfId="18394"/>
    <cellStyle name="SAPBEXHLevel1X 2 4 8 2" xfId="18395"/>
    <cellStyle name="SAPBEXHLevel1X 2 4 8 3" xfId="18396"/>
    <cellStyle name="SAPBEXHLevel1X 2 4 9" xfId="18397"/>
    <cellStyle name="SAPBEXHLevel1X 2 4 9 2" xfId="18398"/>
    <cellStyle name="SAPBEXHLevel1X 2 4 9 3" xfId="18399"/>
    <cellStyle name="SAPBEXHLevel1X 2 5" xfId="18400"/>
    <cellStyle name="SAPBEXHLevel1X 2 5 10" xfId="18401"/>
    <cellStyle name="SAPBEXHLevel1X 2 5 10 2" xfId="18402"/>
    <cellStyle name="SAPBEXHLevel1X 2 5 10 3" xfId="18403"/>
    <cellStyle name="SAPBEXHLevel1X 2 5 11" xfId="18404"/>
    <cellStyle name="SAPBEXHLevel1X 2 5 11 2" xfId="18405"/>
    <cellStyle name="SAPBEXHLevel1X 2 5 11 3" xfId="18406"/>
    <cellStyle name="SAPBEXHLevel1X 2 5 12" xfId="18407"/>
    <cellStyle name="SAPBEXHLevel1X 2 5 12 2" xfId="18408"/>
    <cellStyle name="SAPBEXHLevel1X 2 5 12 3" xfId="18409"/>
    <cellStyle name="SAPBEXHLevel1X 2 5 13" xfId="18410"/>
    <cellStyle name="SAPBEXHLevel1X 2 5 13 2" xfId="18411"/>
    <cellStyle name="SAPBEXHLevel1X 2 5 13 3" xfId="18412"/>
    <cellStyle name="SAPBEXHLevel1X 2 5 14" xfId="18413"/>
    <cellStyle name="SAPBEXHLevel1X 2 5 14 2" xfId="18414"/>
    <cellStyle name="SAPBEXHLevel1X 2 5 14 3" xfId="18415"/>
    <cellStyle name="SAPBEXHLevel1X 2 5 15" xfId="18416"/>
    <cellStyle name="SAPBEXHLevel1X 2 5 15 2" xfId="18417"/>
    <cellStyle name="SAPBEXHLevel1X 2 5 15 3" xfId="18418"/>
    <cellStyle name="SAPBEXHLevel1X 2 5 16" xfId="18419"/>
    <cellStyle name="SAPBEXHLevel1X 2 5 2" xfId="18420"/>
    <cellStyle name="SAPBEXHLevel1X 2 5 2 2" xfId="18421"/>
    <cellStyle name="SAPBEXHLevel1X 2 5 2 3" xfId="18422"/>
    <cellStyle name="SAPBEXHLevel1X 2 5 3" xfId="18423"/>
    <cellStyle name="SAPBEXHLevel1X 2 5 3 2" xfId="18424"/>
    <cellStyle name="SAPBEXHLevel1X 2 5 3 3" xfId="18425"/>
    <cellStyle name="SAPBEXHLevel1X 2 5 4" xfId="18426"/>
    <cellStyle name="SAPBEXHLevel1X 2 5 4 2" xfId="18427"/>
    <cellStyle name="SAPBEXHLevel1X 2 5 4 3" xfId="18428"/>
    <cellStyle name="SAPBEXHLevel1X 2 5 5" xfId="18429"/>
    <cellStyle name="SAPBEXHLevel1X 2 5 5 2" xfId="18430"/>
    <cellStyle name="SAPBEXHLevel1X 2 5 5 3" xfId="18431"/>
    <cellStyle name="SAPBEXHLevel1X 2 5 6" xfId="18432"/>
    <cellStyle name="SAPBEXHLevel1X 2 5 6 2" xfId="18433"/>
    <cellStyle name="SAPBEXHLevel1X 2 5 6 3" xfId="18434"/>
    <cellStyle name="SAPBEXHLevel1X 2 5 7" xfId="18435"/>
    <cellStyle name="SAPBEXHLevel1X 2 5 7 2" xfId="18436"/>
    <cellStyle name="SAPBEXHLevel1X 2 5 7 3" xfId="18437"/>
    <cellStyle name="SAPBEXHLevel1X 2 5 8" xfId="18438"/>
    <cellStyle name="SAPBEXHLevel1X 2 5 8 2" xfId="18439"/>
    <cellStyle name="SAPBEXHLevel1X 2 5 8 3" xfId="18440"/>
    <cellStyle name="SAPBEXHLevel1X 2 5 9" xfId="18441"/>
    <cellStyle name="SAPBEXHLevel1X 2 5 9 2" xfId="18442"/>
    <cellStyle name="SAPBEXHLevel1X 2 5 9 3" xfId="18443"/>
    <cellStyle name="SAPBEXHLevel1X 2 6" xfId="18444"/>
    <cellStyle name="SAPBEXHLevel1X 2 6 10" xfId="18445"/>
    <cellStyle name="SAPBEXHLevel1X 2 6 10 2" xfId="18446"/>
    <cellStyle name="SAPBEXHLevel1X 2 6 10 3" xfId="18447"/>
    <cellStyle name="SAPBEXHLevel1X 2 6 11" xfId="18448"/>
    <cellStyle name="SAPBEXHLevel1X 2 6 11 2" xfId="18449"/>
    <cellStyle name="SAPBEXHLevel1X 2 6 11 3" xfId="18450"/>
    <cellStyle name="SAPBEXHLevel1X 2 6 12" xfId="18451"/>
    <cellStyle name="SAPBEXHLevel1X 2 6 12 2" xfId="18452"/>
    <cellStyle name="SAPBEXHLevel1X 2 6 12 3" xfId="18453"/>
    <cellStyle name="SAPBEXHLevel1X 2 6 13" xfId="18454"/>
    <cellStyle name="SAPBEXHLevel1X 2 6 13 2" xfId="18455"/>
    <cellStyle name="SAPBEXHLevel1X 2 6 13 3" xfId="18456"/>
    <cellStyle name="SAPBEXHLevel1X 2 6 14" xfId="18457"/>
    <cellStyle name="SAPBEXHLevel1X 2 6 14 2" xfId="18458"/>
    <cellStyle name="SAPBEXHLevel1X 2 6 14 3" xfId="18459"/>
    <cellStyle name="SAPBEXHLevel1X 2 6 15" xfId="18460"/>
    <cellStyle name="SAPBEXHLevel1X 2 6 15 2" xfId="18461"/>
    <cellStyle name="SAPBEXHLevel1X 2 6 15 3" xfId="18462"/>
    <cellStyle name="SAPBEXHLevel1X 2 6 16" xfId="18463"/>
    <cellStyle name="SAPBEXHLevel1X 2 6 2" xfId="18464"/>
    <cellStyle name="SAPBEXHLevel1X 2 6 2 2" xfId="18465"/>
    <cellStyle name="SAPBEXHLevel1X 2 6 2 3" xfId="18466"/>
    <cellStyle name="SAPBEXHLevel1X 2 6 3" xfId="18467"/>
    <cellStyle name="SAPBEXHLevel1X 2 6 3 2" xfId="18468"/>
    <cellStyle name="SAPBEXHLevel1X 2 6 3 3" xfId="18469"/>
    <cellStyle name="SAPBEXHLevel1X 2 6 4" xfId="18470"/>
    <cellStyle name="SAPBEXHLevel1X 2 6 4 2" xfId="18471"/>
    <cellStyle name="SAPBEXHLevel1X 2 6 4 3" xfId="18472"/>
    <cellStyle name="SAPBEXHLevel1X 2 6 5" xfId="18473"/>
    <cellStyle name="SAPBEXHLevel1X 2 6 5 2" xfId="18474"/>
    <cellStyle name="SAPBEXHLevel1X 2 6 5 3" xfId="18475"/>
    <cellStyle name="SAPBEXHLevel1X 2 6 6" xfId="18476"/>
    <cellStyle name="SAPBEXHLevel1X 2 6 6 2" xfId="18477"/>
    <cellStyle name="SAPBEXHLevel1X 2 6 6 3" xfId="18478"/>
    <cellStyle name="SAPBEXHLevel1X 2 6 7" xfId="18479"/>
    <cellStyle name="SAPBEXHLevel1X 2 6 7 2" xfId="18480"/>
    <cellStyle name="SAPBEXHLevel1X 2 6 7 3" xfId="18481"/>
    <cellStyle name="SAPBEXHLevel1X 2 6 8" xfId="18482"/>
    <cellStyle name="SAPBEXHLevel1X 2 6 8 2" xfId="18483"/>
    <cellStyle name="SAPBEXHLevel1X 2 6 8 3" xfId="18484"/>
    <cellStyle name="SAPBEXHLevel1X 2 6 9" xfId="18485"/>
    <cellStyle name="SAPBEXHLevel1X 2 6 9 2" xfId="18486"/>
    <cellStyle name="SAPBEXHLevel1X 2 6 9 3" xfId="18487"/>
    <cellStyle name="SAPBEXHLevel1X 2 7" xfId="18488"/>
    <cellStyle name="SAPBEXHLevel1X 2 7 10" xfId="18489"/>
    <cellStyle name="SAPBEXHLevel1X 2 7 10 2" xfId="18490"/>
    <cellStyle name="SAPBEXHLevel1X 2 7 10 3" xfId="18491"/>
    <cellStyle name="SAPBEXHLevel1X 2 7 11" xfId="18492"/>
    <cellStyle name="SAPBEXHLevel1X 2 7 11 2" xfId="18493"/>
    <cellStyle name="SAPBEXHLevel1X 2 7 11 3" xfId="18494"/>
    <cellStyle name="SAPBEXHLevel1X 2 7 12" xfId="18495"/>
    <cellStyle name="SAPBEXHLevel1X 2 7 12 2" xfId="18496"/>
    <cellStyle name="SAPBEXHLevel1X 2 7 12 3" xfId="18497"/>
    <cellStyle name="SAPBEXHLevel1X 2 7 13" xfId="18498"/>
    <cellStyle name="SAPBEXHLevel1X 2 7 13 2" xfId="18499"/>
    <cellStyle name="SAPBEXHLevel1X 2 7 13 3" xfId="18500"/>
    <cellStyle name="SAPBEXHLevel1X 2 7 14" xfId="18501"/>
    <cellStyle name="SAPBEXHLevel1X 2 7 14 2" xfId="18502"/>
    <cellStyle name="SAPBEXHLevel1X 2 7 14 3" xfId="18503"/>
    <cellStyle name="SAPBEXHLevel1X 2 7 15" xfId="18504"/>
    <cellStyle name="SAPBEXHLevel1X 2 7 15 2" xfId="18505"/>
    <cellStyle name="SAPBEXHLevel1X 2 7 15 3" xfId="18506"/>
    <cellStyle name="SAPBEXHLevel1X 2 7 16" xfId="18507"/>
    <cellStyle name="SAPBEXHLevel1X 2 7 2" xfId="18508"/>
    <cellStyle name="SAPBEXHLevel1X 2 7 2 2" xfId="18509"/>
    <cellStyle name="SAPBEXHLevel1X 2 7 2 3" xfId="18510"/>
    <cellStyle name="SAPBEXHLevel1X 2 7 3" xfId="18511"/>
    <cellStyle name="SAPBEXHLevel1X 2 7 3 2" xfId="18512"/>
    <cellStyle name="SAPBEXHLevel1X 2 7 3 3" xfId="18513"/>
    <cellStyle name="SAPBEXHLevel1X 2 7 4" xfId="18514"/>
    <cellStyle name="SAPBEXHLevel1X 2 7 4 2" xfId="18515"/>
    <cellStyle name="SAPBEXHLevel1X 2 7 4 3" xfId="18516"/>
    <cellStyle name="SAPBEXHLevel1X 2 7 5" xfId="18517"/>
    <cellStyle name="SAPBEXHLevel1X 2 7 5 2" xfId="18518"/>
    <cellStyle name="SAPBEXHLevel1X 2 7 5 3" xfId="18519"/>
    <cellStyle name="SAPBEXHLevel1X 2 7 6" xfId="18520"/>
    <cellStyle name="SAPBEXHLevel1X 2 7 6 2" xfId="18521"/>
    <cellStyle name="SAPBEXHLevel1X 2 7 6 3" xfId="18522"/>
    <cellStyle name="SAPBEXHLevel1X 2 7 7" xfId="18523"/>
    <cellStyle name="SAPBEXHLevel1X 2 7 7 2" xfId="18524"/>
    <cellStyle name="SAPBEXHLevel1X 2 7 7 3" xfId="18525"/>
    <cellStyle name="SAPBEXHLevel1X 2 7 8" xfId="18526"/>
    <cellStyle name="SAPBEXHLevel1X 2 7 8 2" xfId="18527"/>
    <cellStyle name="SAPBEXHLevel1X 2 7 8 3" xfId="18528"/>
    <cellStyle name="SAPBEXHLevel1X 2 7 9" xfId="18529"/>
    <cellStyle name="SAPBEXHLevel1X 2 7 9 2" xfId="18530"/>
    <cellStyle name="SAPBEXHLevel1X 2 7 9 3" xfId="18531"/>
    <cellStyle name="SAPBEXHLevel1X 2 8" xfId="18532"/>
    <cellStyle name="SAPBEXHLevel1X 2 8 10" xfId="18533"/>
    <cellStyle name="SAPBEXHLevel1X 2 8 10 2" xfId="18534"/>
    <cellStyle name="SAPBEXHLevel1X 2 8 10 3" xfId="18535"/>
    <cellStyle name="SAPBEXHLevel1X 2 8 11" xfId="18536"/>
    <cellStyle name="SAPBEXHLevel1X 2 8 11 2" xfId="18537"/>
    <cellStyle name="SAPBEXHLevel1X 2 8 11 3" xfId="18538"/>
    <cellStyle name="SAPBEXHLevel1X 2 8 12" xfId="18539"/>
    <cellStyle name="SAPBEXHLevel1X 2 8 12 2" xfId="18540"/>
    <cellStyle name="SAPBEXHLevel1X 2 8 12 3" xfId="18541"/>
    <cellStyle name="SAPBEXHLevel1X 2 8 13" xfId="18542"/>
    <cellStyle name="SAPBEXHLevel1X 2 8 13 2" xfId="18543"/>
    <cellStyle name="SAPBEXHLevel1X 2 8 13 3" xfId="18544"/>
    <cellStyle name="SAPBEXHLevel1X 2 8 14" xfId="18545"/>
    <cellStyle name="SAPBEXHLevel1X 2 8 14 2" xfId="18546"/>
    <cellStyle name="SAPBEXHLevel1X 2 8 14 3" xfId="18547"/>
    <cellStyle name="SAPBEXHLevel1X 2 8 15" xfId="18548"/>
    <cellStyle name="SAPBEXHLevel1X 2 8 15 2" xfId="18549"/>
    <cellStyle name="SAPBEXHLevel1X 2 8 15 3" xfId="18550"/>
    <cellStyle name="SAPBEXHLevel1X 2 8 16" xfId="18551"/>
    <cellStyle name="SAPBEXHLevel1X 2 8 2" xfId="18552"/>
    <cellStyle name="SAPBEXHLevel1X 2 8 2 2" xfId="18553"/>
    <cellStyle name="SAPBEXHLevel1X 2 8 2 3" xfId="18554"/>
    <cellStyle name="SAPBEXHLevel1X 2 8 3" xfId="18555"/>
    <cellStyle name="SAPBEXHLevel1X 2 8 3 2" xfId="18556"/>
    <cellStyle name="SAPBEXHLevel1X 2 8 3 3" xfId="18557"/>
    <cellStyle name="SAPBEXHLevel1X 2 8 4" xfId="18558"/>
    <cellStyle name="SAPBEXHLevel1X 2 8 4 2" xfId="18559"/>
    <cellStyle name="SAPBEXHLevel1X 2 8 4 3" xfId="18560"/>
    <cellStyle name="SAPBEXHLevel1X 2 8 5" xfId="18561"/>
    <cellStyle name="SAPBEXHLevel1X 2 8 5 2" xfId="18562"/>
    <cellStyle name="SAPBEXHLevel1X 2 8 5 3" xfId="18563"/>
    <cellStyle name="SAPBEXHLevel1X 2 8 6" xfId="18564"/>
    <cellStyle name="SAPBEXHLevel1X 2 8 6 2" xfId="18565"/>
    <cellStyle name="SAPBEXHLevel1X 2 8 6 3" xfId="18566"/>
    <cellStyle name="SAPBEXHLevel1X 2 8 7" xfId="18567"/>
    <cellStyle name="SAPBEXHLevel1X 2 8 7 2" xfId="18568"/>
    <cellStyle name="SAPBEXHLevel1X 2 8 7 3" xfId="18569"/>
    <cellStyle name="SAPBEXHLevel1X 2 8 8" xfId="18570"/>
    <cellStyle name="SAPBEXHLevel1X 2 8 8 2" xfId="18571"/>
    <cellStyle name="SAPBEXHLevel1X 2 8 8 3" xfId="18572"/>
    <cellStyle name="SAPBEXHLevel1X 2 8 9" xfId="18573"/>
    <cellStyle name="SAPBEXHLevel1X 2 8 9 2" xfId="18574"/>
    <cellStyle name="SAPBEXHLevel1X 2 8 9 3" xfId="18575"/>
    <cellStyle name="SAPBEXHLevel1X 2 9" xfId="18576"/>
    <cellStyle name="SAPBEXHLevel1X 2 9 10" xfId="18577"/>
    <cellStyle name="SAPBEXHLevel1X 2 9 10 2" xfId="18578"/>
    <cellStyle name="SAPBEXHLevel1X 2 9 10 3" xfId="18579"/>
    <cellStyle name="SAPBEXHLevel1X 2 9 11" xfId="18580"/>
    <cellStyle name="SAPBEXHLevel1X 2 9 11 2" xfId="18581"/>
    <cellStyle name="SAPBEXHLevel1X 2 9 11 3" xfId="18582"/>
    <cellStyle name="SAPBEXHLevel1X 2 9 12" xfId="18583"/>
    <cellStyle name="SAPBEXHLevel1X 2 9 12 2" xfId="18584"/>
    <cellStyle name="SAPBEXHLevel1X 2 9 12 3" xfId="18585"/>
    <cellStyle name="SAPBEXHLevel1X 2 9 13" xfId="18586"/>
    <cellStyle name="SAPBEXHLevel1X 2 9 13 2" xfId="18587"/>
    <cellStyle name="SAPBEXHLevel1X 2 9 13 3" xfId="18588"/>
    <cellStyle name="SAPBEXHLevel1X 2 9 14" xfId="18589"/>
    <cellStyle name="SAPBEXHLevel1X 2 9 14 2" xfId="18590"/>
    <cellStyle name="SAPBEXHLevel1X 2 9 14 3" xfId="18591"/>
    <cellStyle name="SAPBEXHLevel1X 2 9 15" xfId="18592"/>
    <cellStyle name="SAPBEXHLevel1X 2 9 15 2" xfId="18593"/>
    <cellStyle name="SAPBEXHLevel1X 2 9 15 3" xfId="18594"/>
    <cellStyle name="SAPBEXHLevel1X 2 9 16" xfId="18595"/>
    <cellStyle name="SAPBEXHLevel1X 2 9 2" xfId="18596"/>
    <cellStyle name="SAPBEXHLevel1X 2 9 2 2" xfId="18597"/>
    <cellStyle name="SAPBEXHLevel1X 2 9 2 3" xfId="18598"/>
    <cellStyle name="SAPBEXHLevel1X 2 9 3" xfId="18599"/>
    <cellStyle name="SAPBEXHLevel1X 2 9 3 2" xfId="18600"/>
    <cellStyle name="SAPBEXHLevel1X 2 9 3 3" xfId="18601"/>
    <cellStyle name="SAPBEXHLevel1X 2 9 4" xfId="18602"/>
    <cellStyle name="SAPBEXHLevel1X 2 9 4 2" xfId="18603"/>
    <cellStyle name="SAPBEXHLevel1X 2 9 4 3" xfId="18604"/>
    <cellStyle name="SAPBEXHLevel1X 2 9 5" xfId="18605"/>
    <cellStyle name="SAPBEXHLevel1X 2 9 5 2" xfId="18606"/>
    <cellStyle name="SAPBEXHLevel1X 2 9 5 3" xfId="18607"/>
    <cellStyle name="SAPBEXHLevel1X 2 9 6" xfId="18608"/>
    <cellStyle name="SAPBEXHLevel1X 2 9 6 2" xfId="18609"/>
    <cellStyle name="SAPBEXHLevel1X 2 9 6 3" xfId="18610"/>
    <cellStyle name="SAPBEXHLevel1X 2 9 7" xfId="18611"/>
    <cellStyle name="SAPBEXHLevel1X 2 9 7 2" xfId="18612"/>
    <cellStyle name="SAPBEXHLevel1X 2 9 7 3" xfId="18613"/>
    <cellStyle name="SAPBEXHLevel1X 2 9 8" xfId="18614"/>
    <cellStyle name="SAPBEXHLevel1X 2 9 8 2" xfId="18615"/>
    <cellStyle name="SAPBEXHLevel1X 2 9 8 3" xfId="18616"/>
    <cellStyle name="SAPBEXHLevel1X 2 9 9" xfId="18617"/>
    <cellStyle name="SAPBEXHLevel1X 2 9 9 2" xfId="18618"/>
    <cellStyle name="SAPBEXHLevel1X 2 9 9 3" xfId="18619"/>
    <cellStyle name="SAPBEXHLevel1X 20" xfId="18620"/>
    <cellStyle name="SAPBEXHLevel1X 20 2" xfId="18621"/>
    <cellStyle name="SAPBEXHLevel1X 20 3" xfId="18622"/>
    <cellStyle name="SAPBEXHLevel1X 21" xfId="18623"/>
    <cellStyle name="SAPBEXHLevel1X 21 2" xfId="18624"/>
    <cellStyle name="SAPBEXHLevel1X 21 3" xfId="18625"/>
    <cellStyle name="SAPBEXHLevel1X 22" xfId="18626"/>
    <cellStyle name="SAPBEXHLevel1X 22 2" xfId="18627"/>
    <cellStyle name="SAPBEXHLevel1X 22 3" xfId="18628"/>
    <cellStyle name="SAPBEXHLevel1X 23" xfId="18629"/>
    <cellStyle name="SAPBEXHLevel1X 23 2" xfId="18630"/>
    <cellStyle name="SAPBEXHLevel1X 23 3" xfId="18631"/>
    <cellStyle name="SAPBEXHLevel1X 24" xfId="18632"/>
    <cellStyle name="SAPBEXHLevel1X 24 2" xfId="18633"/>
    <cellStyle name="SAPBEXHLevel1X 24 3" xfId="18634"/>
    <cellStyle name="SAPBEXHLevel1X 25" xfId="18635"/>
    <cellStyle name="SAPBEXHLevel1X 25 2" xfId="18636"/>
    <cellStyle name="SAPBEXHLevel1X 25 3" xfId="18637"/>
    <cellStyle name="SAPBEXHLevel1X 26" xfId="18638"/>
    <cellStyle name="SAPBEXHLevel1X 26 2" xfId="18639"/>
    <cellStyle name="SAPBEXHLevel1X 26 3" xfId="18640"/>
    <cellStyle name="SAPBEXHLevel1X 27" xfId="18641"/>
    <cellStyle name="SAPBEXHLevel1X 27 2" xfId="18642"/>
    <cellStyle name="SAPBEXHLevel1X 27 3" xfId="18643"/>
    <cellStyle name="SAPBEXHLevel1X 28" xfId="18644"/>
    <cellStyle name="SAPBEXHLevel1X 28 2" xfId="18645"/>
    <cellStyle name="SAPBEXHLevel1X 28 3" xfId="18646"/>
    <cellStyle name="SAPBEXHLevel1X 29" xfId="18647"/>
    <cellStyle name="SAPBEXHLevel1X 29 2" xfId="18648"/>
    <cellStyle name="SAPBEXHLevel1X 29 3" xfId="18649"/>
    <cellStyle name="SAPBEXHLevel1X 3" xfId="18650"/>
    <cellStyle name="SAPBEXHLevel1X 3 10" xfId="18651"/>
    <cellStyle name="SAPBEXHLevel1X 3 10 10" xfId="18652"/>
    <cellStyle name="SAPBEXHLevel1X 3 10 10 2" xfId="18653"/>
    <cellStyle name="SAPBEXHLevel1X 3 10 10 3" xfId="18654"/>
    <cellStyle name="SAPBEXHLevel1X 3 10 11" xfId="18655"/>
    <cellStyle name="SAPBEXHLevel1X 3 10 11 2" xfId="18656"/>
    <cellStyle name="SAPBEXHLevel1X 3 10 11 3" xfId="18657"/>
    <cellStyle name="SAPBEXHLevel1X 3 10 12" xfId="18658"/>
    <cellStyle name="SAPBEXHLevel1X 3 10 12 2" xfId="18659"/>
    <cellStyle name="SAPBEXHLevel1X 3 10 12 3" xfId="18660"/>
    <cellStyle name="SAPBEXHLevel1X 3 10 13" xfId="18661"/>
    <cellStyle name="SAPBEXHLevel1X 3 10 13 2" xfId="18662"/>
    <cellStyle name="SAPBEXHLevel1X 3 10 13 3" xfId="18663"/>
    <cellStyle name="SAPBEXHLevel1X 3 10 14" xfId="18664"/>
    <cellStyle name="SAPBEXHLevel1X 3 10 14 2" xfId="18665"/>
    <cellStyle name="SAPBEXHLevel1X 3 10 14 3" xfId="18666"/>
    <cellStyle name="SAPBEXHLevel1X 3 10 15" xfId="18667"/>
    <cellStyle name="SAPBEXHLevel1X 3 10 15 2" xfId="18668"/>
    <cellStyle name="SAPBEXHLevel1X 3 10 15 3" xfId="18669"/>
    <cellStyle name="SAPBEXHLevel1X 3 10 16" xfId="18670"/>
    <cellStyle name="SAPBEXHLevel1X 3 10 2" xfId="18671"/>
    <cellStyle name="SAPBEXHLevel1X 3 10 2 2" xfId="18672"/>
    <cellStyle name="SAPBEXHLevel1X 3 10 2 3" xfId="18673"/>
    <cellStyle name="SAPBEXHLevel1X 3 10 3" xfId="18674"/>
    <cellStyle name="SAPBEXHLevel1X 3 10 3 2" xfId="18675"/>
    <cellStyle name="SAPBEXHLevel1X 3 10 3 3" xfId="18676"/>
    <cellStyle name="SAPBEXHLevel1X 3 10 4" xfId="18677"/>
    <cellStyle name="SAPBEXHLevel1X 3 10 4 2" xfId="18678"/>
    <cellStyle name="SAPBEXHLevel1X 3 10 4 3" xfId="18679"/>
    <cellStyle name="SAPBEXHLevel1X 3 10 5" xfId="18680"/>
    <cellStyle name="SAPBEXHLevel1X 3 10 5 2" xfId="18681"/>
    <cellStyle name="SAPBEXHLevel1X 3 10 5 3" xfId="18682"/>
    <cellStyle name="SAPBEXHLevel1X 3 10 6" xfId="18683"/>
    <cellStyle name="SAPBEXHLevel1X 3 10 6 2" xfId="18684"/>
    <cellStyle name="SAPBEXHLevel1X 3 10 6 3" xfId="18685"/>
    <cellStyle name="SAPBEXHLevel1X 3 10 7" xfId="18686"/>
    <cellStyle name="SAPBEXHLevel1X 3 10 7 2" xfId="18687"/>
    <cellStyle name="SAPBEXHLevel1X 3 10 7 3" xfId="18688"/>
    <cellStyle name="SAPBEXHLevel1X 3 10 8" xfId="18689"/>
    <cellStyle name="SAPBEXHLevel1X 3 10 8 2" xfId="18690"/>
    <cellStyle name="SAPBEXHLevel1X 3 10 8 3" xfId="18691"/>
    <cellStyle name="SAPBEXHLevel1X 3 10 9" xfId="18692"/>
    <cellStyle name="SAPBEXHLevel1X 3 10 9 2" xfId="18693"/>
    <cellStyle name="SAPBEXHLevel1X 3 10 9 3" xfId="18694"/>
    <cellStyle name="SAPBEXHLevel1X 3 11" xfId="18695"/>
    <cellStyle name="SAPBEXHLevel1X 3 11 10" xfId="18696"/>
    <cellStyle name="SAPBEXHLevel1X 3 11 10 2" xfId="18697"/>
    <cellStyle name="SAPBEXHLevel1X 3 11 10 3" xfId="18698"/>
    <cellStyle name="SAPBEXHLevel1X 3 11 11" xfId="18699"/>
    <cellStyle name="SAPBEXHLevel1X 3 11 11 2" xfId="18700"/>
    <cellStyle name="SAPBEXHLevel1X 3 11 11 3" xfId="18701"/>
    <cellStyle name="SAPBEXHLevel1X 3 11 12" xfId="18702"/>
    <cellStyle name="SAPBEXHLevel1X 3 11 12 2" xfId="18703"/>
    <cellStyle name="SAPBEXHLevel1X 3 11 12 3" xfId="18704"/>
    <cellStyle name="SAPBEXHLevel1X 3 11 13" xfId="18705"/>
    <cellStyle name="SAPBEXHLevel1X 3 11 13 2" xfId="18706"/>
    <cellStyle name="SAPBEXHLevel1X 3 11 13 3" xfId="18707"/>
    <cellStyle name="SAPBEXHLevel1X 3 11 14" xfId="18708"/>
    <cellStyle name="SAPBEXHLevel1X 3 11 14 2" xfId="18709"/>
    <cellStyle name="SAPBEXHLevel1X 3 11 14 3" xfId="18710"/>
    <cellStyle name="SAPBEXHLevel1X 3 11 15" xfId="18711"/>
    <cellStyle name="SAPBEXHLevel1X 3 11 15 2" xfId="18712"/>
    <cellStyle name="SAPBEXHLevel1X 3 11 15 3" xfId="18713"/>
    <cellStyle name="SAPBEXHLevel1X 3 11 16" xfId="18714"/>
    <cellStyle name="SAPBEXHLevel1X 3 11 2" xfId="18715"/>
    <cellStyle name="SAPBEXHLevel1X 3 11 2 2" xfId="18716"/>
    <cellStyle name="SAPBEXHLevel1X 3 11 2 3" xfId="18717"/>
    <cellStyle name="SAPBEXHLevel1X 3 11 3" xfId="18718"/>
    <cellStyle name="SAPBEXHLevel1X 3 11 3 2" xfId="18719"/>
    <cellStyle name="SAPBEXHLevel1X 3 11 3 3" xfId="18720"/>
    <cellStyle name="SAPBEXHLevel1X 3 11 4" xfId="18721"/>
    <cellStyle name="SAPBEXHLevel1X 3 11 4 2" xfId="18722"/>
    <cellStyle name="SAPBEXHLevel1X 3 11 4 3" xfId="18723"/>
    <cellStyle name="SAPBEXHLevel1X 3 11 5" xfId="18724"/>
    <cellStyle name="SAPBEXHLevel1X 3 11 5 2" xfId="18725"/>
    <cellStyle name="SAPBEXHLevel1X 3 11 5 3" xfId="18726"/>
    <cellStyle name="SAPBEXHLevel1X 3 11 6" xfId="18727"/>
    <cellStyle name="SAPBEXHLevel1X 3 11 6 2" xfId="18728"/>
    <cellStyle name="SAPBEXHLevel1X 3 11 6 3" xfId="18729"/>
    <cellStyle name="SAPBEXHLevel1X 3 11 7" xfId="18730"/>
    <cellStyle name="SAPBEXHLevel1X 3 11 7 2" xfId="18731"/>
    <cellStyle name="SAPBEXHLevel1X 3 11 7 3" xfId="18732"/>
    <cellStyle name="SAPBEXHLevel1X 3 11 8" xfId="18733"/>
    <cellStyle name="SAPBEXHLevel1X 3 11 8 2" xfId="18734"/>
    <cellStyle name="SAPBEXHLevel1X 3 11 8 3" xfId="18735"/>
    <cellStyle name="SAPBEXHLevel1X 3 11 9" xfId="18736"/>
    <cellStyle name="SAPBEXHLevel1X 3 11 9 2" xfId="18737"/>
    <cellStyle name="SAPBEXHLevel1X 3 11 9 3" xfId="18738"/>
    <cellStyle name="SAPBEXHLevel1X 3 12" xfId="18739"/>
    <cellStyle name="SAPBEXHLevel1X 3 12 10" xfId="18740"/>
    <cellStyle name="SAPBEXHLevel1X 3 12 10 2" xfId="18741"/>
    <cellStyle name="SAPBEXHLevel1X 3 12 10 3" xfId="18742"/>
    <cellStyle name="SAPBEXHLevel1X 3 12 11" xfId="18743"/>
    <cellStyle name="SAPBEXHLevel1X 3 12 11 2" xfId="18744"/>
    <cellStyle name="SAPBEXHLevel1X 3 12 11 3" xfId="18745"/>
    <cellStyle name="SAPBEXHLevel1X 3 12 12" xfId="18746"/>
    <cellStyle name="SAPBEXHLevel1X 3 12 12 2" xfId="18747"/>
    <cellStyle name="SAPBEXHLevel1X 3 12 12 3" xfId="18748"/>
    <cellStyle name="SAPBEXHLevel1X 3 12 13" xfId="18749"/>
    <cellStyle name="SAPBEXHLevel1X 3 12 13 2" xfId="18750"/>
    <cellStyle name="SAPBEXHLevel1X 3 12 13 3" xfId="18751"/>
    <cellStyle name="SAPBEXHLevel1X 3 12 14" xfId="18752"/>
    <cellStyle name="SAPBEXHLevel1X 3 12 14 2" xfId="18753"/>
    <cellStyle name="SAPBEXHLevel1X 3 12 14 3" xfId="18754"/>
    <cellStyle name="SAPBEXHLevel1X 3 12 15" xfId="18755"/>
    <cellStyle name="SAPBEXHLevel1X 3 12 15 2" xfId="18756"/>
    <cellStyle name="SAPBEXHLevel1X 3 12 15 3" xfId="18757"/>
    <cellStyle name="SAPBEXHLevel1X 3 12 16" xfId="18758"/>
    <cellStyle name="SAPBEXHLevel1X 3 12 2" xfId="18759"/>
    <cellStyle name="SAPBEXHLevel1X 3 12 2 2" xfId="18760"/>
    <cellStyle name="SAPBEXHLevel1X 3 12 2 3" xfId="18761"/>
    <cellStyle name="SAPBEXHLevel1X 3 12 3" xfId="18762"/>
    <cellStyle name="SAPBEXHLevel1X 3 12 3 2" xfId="18763"/>
    <cellStyle name="SAPBEXHLevel1X 3 12 3 3" xfId="18764"/>
    <cellStyle name="SAPBEXHLevel1X 3 12 4" xfId="18765"/>
    <cellStyle name="SAPBEXHLevel1X 3 12 4 2" xfId="18766"/>
    <cellStyle name="SAPBEXHLevel1X 3 12 4 3" xfId="18767"/>
    <cellStyle name="SAPBEXHLevel1X 3 12 5" xfId="18768"/>
    <cellStyle name="SAPBEXHLevel1X 3 12 5 2" xfId="18769"/>
    <cellStyle name="SAPBEXHLevel1X 3 12 5 3" xfId="18770"/>
    <cellStyle name="SAPBEXHLevel1X 3 12 6" xfId="18771"/>
    <cellStyle name="SAPBEXHLevel1X 3 12 6 2" xfId="18772"/>
    <cellStyle name="SAPBEXHLevel1X 3 12 6 3" xfId="18773"/>
    <cellStyle name="SAPBEXHLevel1X 3 12 7" xfId="18774"/>
    <cellStyle name="SAPBEXHLevel1X 3 12 7 2" xfId="18775"/>
    <cellStyle name="SAPBEXHLevel1X 3 12 7 3" xfId="18776"/>
    <cellStyle name="SAPBEXHLevel1X 3 12 8" xfId="18777"/>
    <cellStyle name="SAPBEXHLevel1X 3 12 8 2" xfId="18778"/>
    <cellStyle name="SAPBEXHLevel1X 3 12 8 3" xfId="18779"/>
    <cellStyle name="SAPBEXHLevel1X 3 12 9" xfId="18780"/>
    <cellStyle name="SAPBEXHLevel1X 3 12 9 2" xfId="18781"/>
    <cellStyle name="SAPBEXHLevel1X 3 12 9 3" xfId="18782"/>
    <cellStyle name="SAPBEXHLevel1X 3 13" xfId="18783"/>
    <cellStyle name="SAPBEXHLevel1X 3 13 10" xfId="18784"/>
    <cellStyle name="SAPBEXHLevel1X 3 13 10 2" xfId="18785"/>
    <cellStyle name="SAPBEXHLevel1X 3 13 10 3" xfId="18786"/>
    <cellStyle name="SAPBEXHLevel1X 3 13 11" xfId="18787"/>
    <cellStyle name="SAPBEXHLevel1X 3 13 11 2" xfId="18788"/>
    <cellStyle name="SAPBEXHLevel1X 3 13 11 3" xfId="18789"/>
    <cellStyle name="SAPBEXHLevel1X 3 13 12" xfId="18790"/>
    <cellStyle name="SAPBEXHLevel1X 3 13 12 2" xfId="18791"/>
    <cellStyle name="SAPBEXHLevel1X 3 13 12 3" xfId="18792"/>
    <cellStyle name="SAPBEXHLevel1X 3 13 13" xfId="18793"/>
    <cellStyle name="SAPBEXHLevel1X 3 13 13 2" xfId="18794"/>
    <cellStyle name="SAPBEXHLevel1X 3 13 13 3" xfId="18795"/>
    <cellStyle name="SAPBEXHLevel1X 3 13 14" xfId="18796"/>
    <cellStyle name="SAPBEXHLevel1X 3 13 14 2" xfId="18797"/>
    <cellStyle name="SAPBEXHLevel1X 3 13 14 3" xfId="18798"/>
    <cellStyle name="SAPBEXHLevel1X 3 13 15" xfId="18799"/>
    <cellStyle name="SAPBEXHLevel1X 3 13 15 2" xfId="18800"/>
    <cellStyle name="SAPBEXHLevel1X 3 13 15 3" xfId="18801"/>
    <cellStyle name="SAPBEXHLevel1X 3 13 16" xfId="18802"/>
    <cellStyle name="SAPBEXHLevel1X 3 13 2" xfId="18803"/>
    <cellStyle name="SAPBEXHLevel1X 3 13 2 2" xfId="18804"/>
    <cellStyle name="SAPBEXHLevel1X 3 13 2 3" xfId="18805"/>
    <cellStyle name="SAPBEXHLevel1X 3 13 3" xfId="18806"/>
    <cellStyle name="SAPBEXHLevel1X 3 13 3 2" xfId="18807"/>
    <cellStyle name="SAPBEXHLevel1X 3 13 3 3" xfId="18808"/>
    <cellStyle name="SAPBEXHLevel1X 3 13 4" xfId="18809"/>
    <cellStyle name="SAPBEXHLevel1X 3 13 4 2" xfId="18810"/>
    <cellStyle name="SAPBEXHLevel1X 3 13 4 3" xfId="18811"/>
    <cellStyle name="SAPBEXHLevel1X 3 13 5" xfId="18812"/>
    <cellStyle name="SAPBEXHLevel1X 3 13 5 2" xfId="18813"/>
    <cellStyle name="SAPBEXHLevel1X 3 13 5 3" xfId="18814"/>
    <cellStyle name="SAPBEXHLevel1X 3 13 6" xfId="18815"/>
    <cellStyle name="SAPBEXHLevel1X 3 13 6 2" xfId="18816"/>
    <cellStyle name="SAPBEXHLevel1X 3 13 6 3" xfId="18817"/>
    <cellStyle name="SAPBEXHLevel1X 3 13 7" xfId="18818"/>
    <cellStyle name="SAPBEXHLevel1X 3 13 7 2" xfId="18819"/>
    <cellStyle name="SAPBEXHLevel1X 3 13 7 3" xfId="18820"/>
    <cellStyle name="SAPBEXHLevel1X 3 13 8" xfId="18821"/>
    <cellStyle name="SAPBEXHLevel1X 3 13 8 2" xfId="18822"/>
    <cellStyle name="SAPBEXHLevel1X 3 13 8 3" xfId="18823"/>
    <cellStyle name="SAPBEXHLevel1X 3 13 9" xfId="18824"/>
    <cellStyle name="SAPBEXHLevel1X 3 13 9 2" xfId="18825"/>
    <cellStyle name="SAPBEXHLevel1X 3 13 9 3" xfId="18826"/>
    <cellStyle name="SAPBEXHLevel1X 3 14" xfId="18827"/>
    <cellStyle name="SAPBEXHLevel1X 3 14 2" xfId="18828"/>
    <cellStyle name="SAPBEXHLevel1X 3 14 3" xfId="18829"/>
    <cellStyle name="SAPBEXHLevel1X 3 15" xfId="18830"/>
    <cellStyle name="SAPBEXHLevel1X 3 15 2" xfId="18831"/>
    <cellStyle name="SAPBEXHLevel1X 3 15 3" xfId="18832"/>
    <cellStyle name="SAPBEXHLevel1X 3 16" xfId="18833"/>
    <cellStyle name="SAPBEXHLevel1X 3 16 2" xfId="18834"/>
    <cellStyle name="SAPBEXHLevel1X 3 16 3" xfId="18835"/>
    <cellStyle name="SAPBEXHLevel1X 3 17" xfId="18836"/>
    <cellStyle name="SAPBEXHLevel1X 3 17 2" xfId="18837"/>
    <cellStyle name="SAPBEXHLevel1X 3 17 3" xfId="18838"/>
    <cellStyle name="SAPBEXHLevel1X 3 18" xfId="18839"/>
    <cellStyle name="SAPBEXHLevel1X 3 18 2" xfId="18840"/>
    <cellStyle name="SAPBEXHLevel1X 3 18 3" xfId="18841"/>
    <cellStyle name="SAPBEXHLevel1X 3 19" xfId="18842"/>
    <cellStyle name="SAPBEXHLevel1X 3 19 2" xfId="18843"/>
    <cellStyle name="SAPBEXHLevel1X 3 19 3" xfId="18844"/>
    <cellStyle name="SAPBEXHLevel1X 3 2" xfId="18845"/>
    <cellStyle name="SAPBEXHLevel1X 3 2 10" xfId="18846"/>
    <cellStyle name="SAPBEXHLevel1X 3 2 10 2" xfId="18847"/>
    <cellStyle name="SAPBEXHLevel1X 3 2 10 3" xfId="18848"/>
    <cellStyle name="SAPBEXHLevel1X 3 2 11" xfId="18849"/>
    <cellStyle name="SAPBEXHLevel1X 3 2 11 2" xfId="18850"/>
    <cellStyle name="SAPBEXHLevel1X 3 2 11 3" xfId="18851"/>
    <cellStyle name="SAPBEXHLevel1X 3 2 12" xfId="18852"/>
    <cellStyle name="SAPBEXHLevel1X 3 2 12 2" xfId="18853"/>
    <cellStyle name="SAPBEXHLevel1X 3 2 12 3" xfId="18854"/>
    <cellStyle name="SAPBEXHLevel1X 3 2 13" xfId="18855"/>
    <cellStyle name="SAPBEXHLevel1X 3 2 13 2" xfId="18856"/>
    <cellStyle name="SAPBEXHLevel1X 3 2 13 3" xfId="18857"/>
    <cellStyle name="SAPBEXHLevel1X 3 2 14" xfId="18858"/>
    <cellStyle name="SAPBEXHLevel1X 3 2 14 2" xfId="18859"/>
    <cellStyle name="SAPBEXHLevel1X 3 2 14 3" xfId="18860"/>
    <cellStyle name="SAPBEXHLevel1X 3 2 15" xfId="18861"/>
    <cellStyle name="SAPBEXHLevel1X 3 2 15 2" xfId="18862"/>
    <cellStyle name="SAPBEXHLevel1X 3 2 15 3" xfId="18863"/>
    <cellStyle name="SAPBEXHLevel1X 3 2 16" xfId="18864"/>
    <cellStyle name="SAPBEXHLevel1X 3 2 2" xfId="18865"/>
    <cellStyle name="SAPBEXHLevel1X 3 2 2 2" xfId="18866"/>
    <cellStyle name="SAPBEXHLevel1X 3 2 2 3" xfId="18867"/>
    <cellStyle name="SAPBEXHLevel1X 3 2 3" xfId="18868"/>
    <cellStyle name="SAPBEXHLevel1X 3 2 3 2" xfId="18869"/>
    <cellStyle name="SAPBEXHLevel1X 3 2 3 3" xfId="18870"/>
    <cellStyle name="SAPBEXHLevel1X 3 2 4" xfId="18871"/>
    <cellStyle name="SAPBEXHLevel1X 3 2 4 2" xfId="18872"/>
    <cellStyle name="SAPBEXHLevel1X 3 2 4 3" xfId="18873"/>
    <cellStyle name="SAPBEXHLevel1X 3 2 5" xfId="18874"/>
    <cellStyle name="SAPBEXHLevel1X 3 2 5 2" xfId="18875"/>
    <cellStyle name="SAPBEXHLevel1X 3 2 5 3" xfId="18876"/>
    <cellStyle name="SAPBEXHLevel1X 3 2 6" xfId="18877"/>
    <cellStyle name="SAPBEXHLevel1X 3 2 6 2" xfId="18878"/>
    <cellStyle name="SAPBEXHLevel1X 3 2 6 3" xfId="18879"/>
    <cellStyle name="SAPBEXHLevel1X 3 2 7" xfId="18880"/>
    <cellStyle name="SAPBEXHLevel1X 3 2 7 2" xfId="18881"/>
    <cellStyle name="SAPBEXHLevel1X 3 2 7 3" xfId="18882"/>
    <cellStyle name="SAPBEXHLevel1X 3 2 8" xfId="18883"/>
    <cellStyle name="SAPBEXHLevel1X 3 2 8 2" xfId="18884"/>
    <cellStyle name="SAPBEXHLevel1X 3 2 8 3" xfId="18885"/>
    <cellStyle name="SAPBEXHLevel1X 3 2 9" xfId="18886"/>
    <cellStyle name="SAPBEXHLevel1X 3 2 9 2" xfId="18887"/>
    <cellStyle name="SAPBEXHLevel1X 3 2 9 3" xfId="18888"/>
    <cellStyle name="SAPBEXHLevel1X 3 20" xfId="18889"/>
    <cellStyle name="SAPBEXHLevel1X 3 20 2" xfId="18890"/>
    <cellStyle name="SAPBEXHLevel1X 3 20 3" xfId="18891"/>
    <cellStyle name="SAPBEXHLevel1X 3 21" xfId="18892"/>
    <cellStyle name="SAPBEXHLevel1X 3 21 2" xfId="18893"/>
    <cellStyle name="SAPBEXHLevel1X 3 21 3" xfId="18894"/>
    <cellStyle name="SAPBEXHLevel1X 3 22" xfId="18895"/>
    <cellStyle name="SAPBEXHLevel1X 3 22 2" xfId="18896"/>
    <cellStyle name="SAPBEXHLevel1X 3 22 3" xfId="18897"/>
    <cellStyle name="SAPBEXHLevel1X 3 23" xfId="18898"/>
    <cellStyle name="SAPBEXHLevel1X 3 23 2" xfId="18899"/>
    <cellStyle name="SAPBEXHLevel1X 3 23 3" xfId="18900"/>
    <cellStyle name="SAPBEXHLevel1X 3 24" xfId="18901"/>
    <cellStyle name="SAPBEXHLevel1X 3 24 2" xfId="18902"/>
    <cellStyle name="SAPBEXHLevel1X 3 24 3" xfId="18903"/>
    <cellStyle name="SAPBEXHLevel1X 3 25" xfId="18904"/>
    <cellStyle name="SAPBEXHLevel1X 3 25 2" xfId="18905"/>
    <cellStyle name="SAPBEXHLevel1X 3 25 3" xfId="18906"/>
    <cellStyle name="SAPBEXHLevel1X 3 26" xfId="18907"/>
    <cellStyle name="SAPBEXHLevel1X 3 26 2" xfId="18908"/>
    <cellStyle name="SAPBEXHLevel1X 3 26 3" xfId="18909"/>
    <cellStyle name="SAPBEXHLevel1X 3 27" xfId="18910"/>
    <cellStyle name="SAPBEXHLevel1X 3 27 2" xfId="18911"/>
    <cellStyle name="SAPBEXHLevel1X 3 27 3" xfId="18912"/>
    <cellStyle name="SAPBEXHLevel1X 3 28" xfId="18913"/>
    <cellStyle name="SAPBEXHLevel1X 3 3" xfId="18914"/>
    <cellStyle name="SAPBEXHLevel1X 3 3 10" xfId="18915"/>
    <cellStyle name="SAPBEXHLevel1X 3 3 10 2" xfId="18916"/>
    <cellStyle name="SAPBEXHLevel1X 3 3 10 3" xfId="18917"/>
    <cellStyle name="SAPBEXHLevel1X 3 3 11" xfId="18918"/>
    <cellStyle name="SAPBEXHLevel1X 3 3 11 2" xfId="18919"/>
    <cellStyle name="SAPBEXHLevel1X 3 3 11 3" xfId="18920"/>
    <cellStyle name="SAPBEXHLevel1X 3 3 12" xfId="18921"/>
    <cellStyle name="SAPBEXHLevel1X 3 3 12 2" xfId="18922"/>
    <cellStyle name="SAPBEXHLevel1X 3 3 12 3" xfId="18923"/>
    <cellStyle name="SAPBEXHLevel1X 3 3 13" xfId="18924"/>
    <cellStyle name="SAPBEXHLevel1X 3 3 13 2" xfId="18925"/>
    <cellStyle name="SAPBEXHLevel1X 3 3 13 3" xfId="18926"/>
    <cellStyle name="SAPBEXHLevel1X 3 3 14" xfId="18927"/>
    <cellStyle name="SAPBEXHLevel1X 3 3 14 2" xfId="18928"/>
    <cellStyle name="SAPBEXHLevel1X 3 3 14 3" xfId="18929"/>
    <cellStyle name="SAPBEXHLevel1X 3 3 15" xfId="18930"/>
    <cellStyle name="SAPBEXHLevel1X 3 3 15 2" xfId="18931"/>
    <cellStyle name="SAPBEXHLevel1X 3 3 15 3" xfId="18932"/>
    <cellStyle name="SAPBEXHLevel1X 3 3 16" xfId="18933"/>
    <cellStyle name="SAPBEXHLevel1X 3 3 2" xfId="18934"/>
    <cellStyle name="SAPBEXHLevel1X 3 3 2 2" xfId="18935"/>
    <cellStyle name="SAPBEXHLevel1X 3 3 2 3" xfId="18936"/>
    <cellStyle name="SAPBEXHLevel1X 3 3 3" xfId="18937"/>
    <cellStyle name="SAPBEXHLevel1X 3 3 3 2" xfId="18938"/>
    <cellStyle name="SAPBEXHLevel1X 3 3 3 3" xfId="18939"/>
    <cellStyle name="SAPBEXHLevel1X 3 3 4" xfId="18940"/>
    <cellStyle name="SAPBEXHLevel1X 3 3 4 2" xfId="18941"/>
    <cellStyle name="SAPBEXHLevel1X 3 3 4 3" xfId="18942"/>
    <cellStyle name="SAPBEXHLevel1X 3 3 5" xfId="18943"/>
    <cellStyle name="SAPBEXHLevel1X 3 3 5 2" xfId="18944"/>
    <cellStyle name="SAPBEXHLevel1X 3 3 5 3" xfId="18945"/>
    <cellStyle name="SAPBEXHLevel1X 3 3 6" xfId="18946"/>
    <cellStyle name="SAPBEXHLevel1X 3 3 6 2" xfId="18947"/>
    <cellStyle name="SAPBEXHLevel1X 3 3 6 3" xfId="18948"/>
    <cellStyle name="SAPBEXHLevel1X 3 3 7" xfId="18949"/>
    <cellStyle name="SAPBEXHLevel1X 3 3 7 2" xfId="18950"/>
    <cellStyle name="SAPBEXHLevel1X 3 3 7 3" xfId="18951"/>
    <cellStyle name="SAPBEXHLevel1X 3 3 8" xfId="18952"/>
    <cellStyle name="SAPBEXHLevel1X 3 3 8 2" xfId="18953"/>
    <cellStyle name="SAPBEXHLevel1X 3 3 8 3" xfId="18954"/>
    <cellStyle name="SAPBEXHLevel1X 3 3 9" xfId="18955"/>
    <cellStyle name="SAPBEXHLevel1X 3 3 9 2" xfId="18956"/>
    <cellStyle name="SAPBEXHLevel1X 3 3 9 3" xfId="18957"/>
    <cellStyle name="SAPBEXHLevel1X 3 4" xfId="18958"/>
    <cellStyle name="SAPBEXHLevel1X 3 4 10" xfId="18959"/>
    <cellStyle name="SAPBEXHLevel1X 3 4 10 2" xfId="18960"/>
    <cellStyle name="SAPBEXHLevel1X 3 4 10 3" xfId="18961"/>
    <cellStyle name="SAPBEXHLevel1X 3 4 11" xfId="18962"/>
    <cellStyle name="SAPBEXHLevel1X 3 4 11 2" xfId="18963"/>
    <cellStyle name="SAPBEXHLevel1X 3 4 11 3" xfId="18964"/>
    <cellStyle name="SAPBEXHLevel1X 3 4 12" xfId="18965"/>
    <cellStyle name="SAPBEXHLevel1X 3 4 12 2" xfId="18966"/>
    <cellStyle name="SAPBEXHLevel1X 3 4 12 3" xfId="18967"/>
    <cellStyle name="SAPBEXHLevel1X 3 4 13" xfId="18968"/>
    <cellStyle name="SAPBEXHLevel1X 3 4 13 2" xfId="18969"/>
    <cellStyle name="SAPBEXHLevel1X 3 4 13 3" xfId="18970"/>
    <cellStyle name="SAPBEXHLevel1X 3 4 14" xfId="18971"/>
    <cellStyle name="SAPBEXHLevel1X 3 4 14 2" xfId="18972"/>
    <cellStyle name="SAPBEXHLevel1X 3 4 14 3" xfId="18973"/>
    <cellStyle name="SAPBEXHLevel1X 3 4 15" xfId="18974"/>
    <cellStyle name="SAPBEXHLevel1X 3 4 15 2" xfId="18975"/>
    <cellStyle name="SAPBEXHLevel1X 3 4 15 3" xfId="18976"/>
    <cellStyle name="SAPBEXHLevel1X 3 4 16" xfId="18977"/>
    <cellStyle name="SAPBEXHLevel1X 3 4 2" xfId="18978"/>
    <cellStyle name="SAPBEXHLevel1X 3 4 2 2" xfId="18979"/>
    <cellStyle name="SAPBEXHLevel1X 3 4 2 3" xfId="18980"/>
    <cellStyle name="SAPBEXHLevel1X 3 4 3" xfId="18981"/>
    <cellStyle name="SAPBEXHLevel1X 3 4 3 2" xfId="18982"/>
    <cellStyle name="SAPBEXHLevel1X 3 4 3 3" xfId="18983"/>
    <cellStyle name="SAPBEXHLevel1X 3 4 4" xfId="18984"/>
    <cellStyle name="SAPBEXHLevel1X 3 4 4 2" xfId="18985"/>
    <cellStyle name="SAPBEXHLevel1X 3 4 4 3" xfId="18986"/>
    <cellStyle name="SAPBEXHLevel1X 3 4 5" xfId="18987"/>
    <cellStyle name="SAPBEXHLevel1X 3 4 5 2" xfId="18988"/>
    <cellStyle name="SAPBEXHLevel1X 3 4 5 3" xfId="18989"/>
    <cellStyle name="SAPBEXHLevel1X 3 4 6" xfId="18990"/>
    <cellStyle name="SAPBEXHLevel1X 3 4 6 2" xfId="18991"/>
    <cellStyle name="SAPBEXHLevel1X 3 4 6 3" xfId="18992"/>
    <cellStyle name="SAPBEXHLevel1X 3 4 7" xfId="18993"/>
    <cellStyle name="SAPBEXHLevel1X 3 4 7 2" xfId="18994"/>
    <cellStyle name="SAPBEXHLevel1X 3 4 7 3" xfId="18995"/>
    <cellStyle name="SAPBEXHLevel1X 3 4 8" xfId="18996"/>
    <cellStyle name="SAPBEXHLevel1X 3 4 8 2" xfId="18997"/>
    <cellStyle name="SAPBEXHLevel1X 3 4 8 3" xfId="18998"/>
    <cellStyle name="SAPBEXHLevel1X 3 4 9" xfId="18999"/>
    <cellStyle name="SAPBEXHLevel1X 3 4 9 2" xfId="19000"/>
    <cellStyle name="SAPBEXHLevel1X 3 4 9 3" xfId="19001"/>
    <cellStyle name="SAPBEXHLevel1X 3 5" xfId="19002"/>
    <cellStyle name="SAPBEXHLevel1X 3 5 10" xfId="19003"/>
    <cellStyle name="SAPBEXHLevel1X 3 5 10 2" xfId="19004"/>
    <cellStyle name="SAPBEXHLevel1X 3 5 10 3" xfId="19005"/>
    <cellStyle name="SAPBEXHLevel1X 3 5 11" xfId="19006"/>
    <cellStyle name="SAPBEXHLevel1X 3 5 11 2" xfId="19007"/>
    <cellStyle name="SAPBEXHLevel1X 3 5 11 3" xfId="19008"/>
    <cellStyle name="SAPBEXHLevel1X 3 5 12" xfId="19009"/>
    <cellStyle name="SAPBEXHLevel1X 3 5 12 2" xfId="19010"/>
    <cellStyle name="SAPBEXHLevel1X 3 5 12 3" xfId="19011"/>
    <cellStyle name="SAPBEXHLevel1X 3 5 13" xfId="19012"/>
    <cellStyle name="SAPBEXHLevel1X 3 5 13 2" xfId="19013"/>
    <cellStyle name="SAPBEXHLevel1X 3 5 13 3" xfId="19014"/>
    <cellStyle name="SAPBEXHLevel1X 3 5 14" xfId="19015"/>
    <cellStyle name="SAPBEXHLevel1X 3 5 14 2" xfId="19016"/>
    <cellStyle name="SAPBEXHLevel1X 3 5 14 3" xfId="19017"/>
    <cellStyle name="SAPBEXHLevel1X 3 5 15" xfId="19018"/>
    <cellStyle name="SAPBEXHLevel1X 3 5 15 2" xfId="19019"/>
    <cellStyle name="SAPBEXHLevel1X 3 5 15 3" xfId="19020"/>
    <cellStyle name="SAPBEXHLevel1X 3 5 16" xfId="19021"/>
    <cellStyle name="SAPBEXHLevel1X 3 5 2" xfId="19022"/>
    <cellStyle name="SAPBEXHLevel1X 3 5 2 2" xfId="19023"/>
    <cellStyle name="SAPBEXHLevel1X 3 5 2 3" xfId="19024"/>
    <cellStyle name="SAPBEXHLevel1X 3 5 3" xfId="19025"/>
    <cellStyle name="SAPBEXHLevel1X 3 5 3 2" xfId="19026"/>
    <cellStyle name="SAPBEXHLevel1X 3 5 3 3" xfId="19027"/>
    <cellStyle name="SAPBEXHLevel1X 3 5 4" xfId="19028"/>
    <cellStyle name="SAPBEXHLevel1X 3 5 4 2" xfId="19029"/>
    <cellStyle name="SAPBEXHLevel1X 3 5 4 3" xfId="19030"/>
    <cellStyle name="SAPBEXHLevel1X 3 5 5" xfId="19031"/>
    <cellStyle name="SAPBEXHLevel1X 3 5 5 2" xfId="19032"/>
    <cellStyle name="SAPBEXHLevel1X 3 5 5 3" xfId="19033"/>
    <cellStyle name="SAPBEXHLevel1X 3 5 6" xfId="19034"/>
    <cellStyle name="SAPBEXHLevel1X 3 5 6 2" xfId="19035"/>
    <cellStyle name="SAPBEXHLevel1X 3 5 6 3" xfId="19036"/>
    <cellStyle name="SAPBEXHLevel1X 3 5 7" xfId="19037"/>
    <cellStyle name="SAPBEXHLevel1X 3 5 7 2" xfId="19038"/>
    <cellStyle name="SAPBEXHLevel1X 3 5 7 3" xfId="19039"/>
    <cellStyle name="SAPBEXHLevel1X 3 5 8" xfId="19040"/>
    <cellStyle name="SAPBEXHLevel1X 3 5 8 2" xfId="19041"/>
    <cellStyle name="SAPBEXHLevel1X 3 5 8 3" xfId="19042"/>
    <cellStyle name="SAPBEXHLevel1X 3 5 9" xfId="19043"/>
    <cellStyle name="SAPBEXHLevel1X 3 5 9 2" xfId="19044"/>
    <cellStyle name="SAPBEXHLevel1X 3 5 9 3" xfId="19045"/>
    <cellStyle name="SAPBEXHLevel1X 3 6" xfId="19046"/>
    <cellStyle name="SAPBEXHLevel1X 3 6 10" xfId="19047"/>
    <cellStyle name="SAPBEXHLevel1X 3 6 10 2" xfId="19048"/>
    <cellStyle name="SAPBEXHLevel1X 3 6 10 3" xfId="19049"/>
    <cellStyle name="SAPBEXHLevel1X 3 6 11" xfId="19050"/>
    <cellStyle name="SAPBEXHLevel1X 3 6 11 2" xfId="19051"/>
    <cellStyle name="SAPBEXHLevel1X 3 6 11 3" xfId="19052"/>
    <cellStyle name="SAPBEXHLevel1X 3 6 12" xfId="19053"/>
    <cellStyle name="SAPBEXHLevel1X 3 6 12 2" xfId="19054"/>
    <cellStyle name="SAPBEXHLevel1X 3 6 12 3" xfId="19055"/>
    <cellStyle name="SAPBEXHLevel1X 3 6 13" xfId="19056"/>
    <cellStyle name="SAPBEXHLevel1X 3 6 13 2" xfId="19057"/>
    <cellStyle name="SAPBEXHLevel1X 3 6 13 3" xfId="19058"/>
    <cellStyle name="SAPBEXHLevel1X 3 6 14" xfId="19059"/>
    <cellStyle name="SAPBEXHLevel1X 3 6 14 2" xfId="19060"/>
    <cellStyle name="SAPBEXHLevel1X 3 6 14 3" xfId="19061"/>
    <cellStyle name="SAPBEXHLevel1X 3 6 15" xfId="19062"/>
    <cellStyle name="SAPBEXHLevel1X 3 6 15 2" xfId="19063"/>
    <cellStyle name="SAPBEXHLevel1X 3 6 15 3" xfId="19064"/>
    <cellStyle name="SAPBEXHLevel1X 3 6 16" xfId="19065"/>
    <cellStyle name="SAPBEXHLevel1X 3 6 2" xfId="19066"/>
    <cellStyle name="SAPBEXHLevel1X 3 6 2 2" xfId="19067"/>
    <cellStyle name="SAPBEXHLevel1X 3 6 2 3" xfId="19068"/>
    <cellStyle name="SAPBEXHLevel1X 3 6 3" xfId="19069"/>
    <cellStyle name="SAPBEXHLevel1X 3 6 3 2" xfId="19070"/>
    <cellStyle name="SAPBEXHLevel1X 3 6 3 3" xfId="19071"/>
    <cellStyle name="SAPBEXHLevel1X 3 6 4" xfId="19072"/>
    <cellStyle name="SAPBEXHLevel1X 3 6 4 2" xfId="19073"/>
    <cellStyle name="SAPBEXHLevel1X 3 6 4 3" xfId="19074"/>
    <cellStyle name="SAPBEXHLevel1X 3 6 5" xfId="19075"/>
    <cellStyle name="SAPBEXHLevel1X 3 6 5 2" xfId="19076"/>
    <cellStyle name="SAPBEXHLevel1X 3 6 5 3" xfId="19077"/>
    <cellStyle name="SAPBEXHLevel1X 3 6 6" xfId="19078"/>
    <cellStyle name="SAPBEXHLevel1X 3 6 6 2" xfId="19079"/>
    <cellStyle name="SAPBEXHLevel1X 3 6 6 3" xfId="19080"/>
    <cellStyle name="SAPBEXHLevel1X 3 6 7" xfId="19081"/>
    <cellStyle name="SAPBEXHLevel1X 3 6 7 2" xfId="19082"/>
    <cellStyle name="SAPBEXHLevel1X 3 6 7 3" xfId="19083"/>
    <cellStyle name="SAPBEXHLevel1X 3 6 8" xfId="19084"/>
    <cellStyle name="SAPBEXHLevel1X 3 6 8 2" xfId="19085"/>
    <cellStyle name="SAPBEXHLevel1X 3 6 8 3" xfId="19086"/>
    <cellStyle name="SAPBEXHLevel1X 3 6 9" xfId="19087"/>
    <cellStyle name="SAPBEXHLevel1X 3 6 9 2" xfId="19088"/>
    <cellStyle name="SAPBEXHLevel1X 3 6 9 3" xfId="19089"/>
    <cellStyle name="SAPBEXHLevel1X 3 7" xfId="19090"/>
    <cellStyle name="SAPBEXHLevel1X 3 7 10" xfId="19091"/>
    <cellStyle name="SAPBEXHLevel1X 3 7 10 2" xfId="19092"/>
    <cellStyle name="SAPBEXHLevel1X 3 7 10 3" xfId="19093"/>
    <cellStyle name="SAPBEXHLevel1X 3 7 11" xfId="19094"/>
    <cellStyle name="SAPBEXHLevel1X 3 7 11 2" xfId="19095"/>
    <cellStyle name="SAPBEXHLevel1X 3 7 11 3" xfId="19096"/>
    <cellStyle name="SAPBEXHLevel1X 3 7 12" xfId="19097"/>
    <cellStyle name="SAPBEXHLevel1X 3 7 12 2" xfId="19098"/>
    <cellStyle name="SAPBEXHLevel1X 3 7 12 3" xfId="19099"/>
    <cellStyle name="SAPBEXHLevel1X 3 7 13" xfId="19100"/>
    <cellStyle name="SAPBEXHLevel1X 3 7 13 2" xfId="19101"/>
    <cellStyle name="SAPBEXHLevel1X 3 7 13 3" xfId="19102"/>
    <cellStyle name="SAPBEXHLevel1X 3 7 14" xfId="19103"/>
    <cellStyle name="SAPBEXHLevel1X 3 7 14 2" xfId="19104"/>
    <cellStyle name="SAPBEXHLevel1X 3 7 14 3" xfId="19105"/>
    <cellStyle name="SAPBEXHLevel1X 3 7 15" xfId="19106"/>
    <cellStyle name="SAPBEXHLevel1X 3 7 15 2" xfId="19107"/>
    <cellStyle name="SAPBEXHLevel1X 3 7 15 3" xfId="19108"/>
    <cellStyle name="SAPBEXHLevel1X 3 7 16" xfId="19109"/>
    <cellStyle name="SAPBEXHLevel1X 3 7 2" xfId="19110"/>
    <cellStyle name="SAPBEXHLevel1X 3 7 2 2" xfId="19111"/>
    <cellStyle name="SAPBEXHLevel1X 3 7 2 3" xfId="19112"/>
    <cellStyle name="SAPBEXHLevel1X 3 7 3" xfId="19113"/>
    <cellStyle name="SAPBEXHLevel1X 3 7 3 2" xfId="19114"/>
    <cellStyle name="SAPBEXHLevel1X 3 7 3 3" xfId="19115"/>
    <cellStyle name="SAPBEXHLevel1X 3 7 4" xfId="19116"/>
    <cellStyle name="SAPBEXHLevel1X 3 7 4 2" xfId="19117"/>
    <cellStyle name="SAPBEXHLevel1X 3 7 4 3" xfId="19118"/>
    <cellStyle name="SAPBEXHLevel1X 3 7 5" xfId="19119"/>
    <cellStyle name="SAPBEXHLevel1X 3 7 5 2" xfId="19120"/>
    <cellStyle name="SAPBEXHLevel1X 3 7 5 3" xfId="19121"/>
    <cellStyle name="SAPBEXHLevel1X 3 7 6" xfId="19122"/>
    <cellStyle name="SAPBEXHLevel1X 3 7 6 2" xfId="19123"/>
    <cellStyle name="SAPBEXHLevel1X 3 7 6 3" xfId="19124"/>
    <cellStyle name="SAPBEXHLevel1X 3 7 7" xfId="19125"/>
    <cellStyle name="SAPBEXHLevel1X 3 7 7 2" xfId="19126"/>
    <cellStyle name="SAPBEXHLevel1X 3 7 7 3" xfId="19127"/>
    <cellStyle name="SAPBEXHLevel1X 3 7 8" xfId="19128"/>
    <cellStyle name="SAPBEXHLevel1X 3 7 8 2" xfId="19129"/>
    <cellStyle name="SAPBEXHLevel1X 3 7 8 3" xfId="19130"/>
    <cellStyle name="SAPBEXHLevel1X 3 7 9" xfId="19131"/>
    <cellStyle name="SAPBEXHLevel1X 3 7 9 2" xfId="19132"/>
    <cellStyle name="SAPBEXHLevel1X 3 7 9 3" xfId="19133"/>
    <cellStyle name="SAPBEXHLevel1X 3 8" xfId="19134"/>
    <cellStyle name="SAPBEXHLevel1X 3 8 10" xfId="19135"/>
    <cellStyle name="SAPBEXHLevel1X 3 8 10 2" xfId="19136"/>
    <cellStyle name="SAPBEXHLevel1X 3 8 10 3" xfId="19137"/>
    <cellStyle name="SAPBEXHLevel1X 3 8 11" xfId="19138"/>
    <cellStyle name="SAPBEXHLevel1X 3 8 11 2" xfId="19139"/>
    <cellStyle name="SAPBEXHLevel1X 3 8 11 3" xfId="19140"/>
    <cellStyle name="SAPBEXHLevel1X 3 8 12" xfId="19141"/>
    <cellStyle name="SAPBEXHLevel1X 3 8 12 2" xfId="19142"/>
    <cellStyle name="SAPBEXHLevel1X 3 8 12 3" xfId="19143"/>
    <cellStyle name="SAPBEXHLevel1X 3 8 13" xfId="19144"/>
    <cellStyle name="SAPBEXHLevel1X 3 8 13 2" xfId="19145"/>
    <cellStyle name="SAPBEXHLevel1X 3 8 13 3" xfId="19146"/>
    <cellStyle name="SAPBEXHLevel1X 3 8 14" xfId="19147"/>
    <cellStyle name="SAPBEXHLevel1X 3 8 14 2" xfId="19148"/>
    <cellStyle name="SAPBEXHLevel1X 3 8 14 3" xfId="19149"/>
    <cellStyle name="SAPBEXHLevel1X 3 8 15" xfId="19150"/>
    <cellStyle name="SAPBEXHLevel1X 3 8 15 2" xfId="19151"/>
    <cellStyle name="SAPBEXHLevel1X 3 8 15 3" xfId="19152"/>
    <cellStyle name="SAPBEXHLevel1X 3 8 16" xfId="19153"/>
    <cellStyle name="SAPBEXHLevel1X 3 8 2" xfId="19154"/>
    <cellStyle name="SAPBEXHLevel1X 3 8 2 2" xfId="19155"/>
    <cellStyle name="SAPBEXHLevel1X 3 8 2 3" xfId="19156"/>
    <cellStyle name="SAPBEXHLevel1X 3 8 3" xfId="19157"/>
    <cellStyle name="SAPBEXHLevel1X 3 8 3 2" xfId="19158"/>
    <cellStyle name="SAPBEXHLevel1X 3 8 3 3" xfId="19159"/>
    <cellStyle name="SAPBEXHLevel1X 3 8 4" xfId="19160"/>
    <cellStyle name="SAPBEXHLevel1X 3 8 4 2" xfId="19161"/>
    <cellStyle name="SAPBEXHLevel1X 3 8 4 3" xfId="19162"/>
    <cellStyle name="SAPBEXHLevel1X 3 8 5" xfId="19163"/>
    <cellStyle name="SAPBEXHLevel1X 3 8 5 2" xfId="19164"/>
    <cellStyle name="SAPBEXHLevel1X 3 8 5 3" xfId="19165"/>
    <cellStyle name="SAPBEXHLevel1X 3 8 6" xfId="19166"/>
    <cellStyle name="SAPBEXHLevel1X 3 8 6 2" xfId="19167"/>
    <cellStyle name="SAPBEXHLevel1X 3 8 6 3" xfId="19168"/>
    <cellStyle name="SAPBEXHLevel1X 3 8 7" xfId="19169"/>
    <cellStyle name="SAPBEXHLevel1X 3 8 7 2" xfId="19170"/>
    <cellStyle name="SAPBEXHLevel1X 3 8 7 3" xfId="19171"/>
    <cellStyle name="SAPBEXHLevel1X 3 8 8" xfId="19172"/>
    <cellStyle name="SAPBEXHLevel1X 3 8 8 2" xfId="19173"/>
    <cellStyle name="SAPBEXHLevel1X 3 8 8 3" xfId="19174"/>
    <cellStyle name="SAPBEXHLevel1X 3 8 9" xfId="19175"/>
    <cellStyle name="SAPBEXHLevel1X 3 8 9 2" xfId="19176"/>
    <cellStyle name="SAPBEXHLevel1X 3 8 9 3" xfId="19177"/>
    <cellStyle name="SAPBEXHLevel1X 3 9" xfId="19178"/>
    <cellStyle name="SAPBEXHLevel1X 3 9 10" xfId="19179"/>
    <cellStyle name="SAPBEXHLevel1X 3 9 10 2" xfId="19180"/>
    <cellStyle name="SAPBEXHLevel1X 3 9 10 3" xfId="19181"/>
    <cellStyle name="SAPBEXHLevel1X 3 9 11" xfId="19182"/>
    <cellStyle name="SAPBEXHLevel1X 3 9 11 2" xfId="19183"/>
    <cellStyle name="SAPBEXHLevel1X 3 9 11 3" xfId="19184"/>
    <cellStyle name="SAPBEXHLevel1X 3 9 12" xfId="19185"/>
    <cellStyle name="SAPBEXHLevel1X 3 9 12 2" xfId="19186"/>
    <cellStyle name="SAPBEXHLevel1X 3 9 12 3" xfId="19187"/>
    <cellStyle name="SAPBEXHLevel1X 3 9 13" xfId="19188"/>
    <cellStyle name="SAPBEXHLevel1X 3 9 13 2" xfId="19189"/>
    <cellStyle name="SAPBEXHLevel1X 3 9 13 3" xfId="19190"/>
    <cellStyle name="SAPBEXHLevel1X 3 9 14" xfId="19191"/>
    <cellStyle name="SAPBEXHLevel1X 3 9 14 2" xfId="19192"/>
    <cellStyle name="SAPBEXHLevel1X 3 9 14 3" xfId="19193"/>
    <cellStyle name="SAPBEXHLevel1X 3 9 15" xfId="19194"/>
    <cellStyle name="SAPBEXHLevel1X 3 9 15 2" xfId="19195"/>
    <cellStyle name="SAPBEXHLevel1X 3 9 15 3" xfId="19196"/>
    <cellStyle name="SAPBEXHLevel1X 3 9 16" xfId="19197"/>
    <cellStyle name="SAPBEXHLevel1X 3 9 2" xfId="19198"/>
    <cellStyle name="SAPBEXHLevel1X 3 9 2 2" xfId="19199"/>
    <cellStyle name="SAPBEXHLevel1X 3 9 2 3" xfId="19200"/>
    <cellStyle name="SAPBEXHLevel1X 3 9 3" xfId="19201"/>
    <cellStyle name="SAPBEXHLevel1X 3 9 3 2" xfId="19202"/>
    <cellStyle name="SAPBEXHLevel1X 3 9 3 3" xfId="19203"/>
    <cellStyle name="SAPBEXHLevel1X 3 9 4" xfId="19204"/>
    <cellStyle name="SAPBEXHLevel1X 3 9 4 2" xfId="19205"/>
    <cellStyle name="SAPBEXHLevel1X 3 9 4 3" xfId="19206"/>
    <cellStyle name="SAPBEXHLevel1X 3 9 5" xfId="19207"/>
    <cellStyle name="SAPBEXHLevel1X 3 9 5 2" xfId="19208"/>
    <cellStyle name="SAPBEXHLevel1X 3 9 5 3" xfId="19209"/>
    <cellStyle name="SAPBEXHLevel1X 3 9 6" xfId="19210"/>
    <cellStyle name="SAPBEXHLevel1X 3 9 6 2" xfId="19211"/>
    <cellStyle name="SAPBEXHLevel1X 3 9 6 3" xfId="19212"/>
    <cellStyle name="SAPBEXHLevel1X 3 9 7" xfId="19213"/>
    <cellStyle name="SAPBEXHLevel1X 3 9 7 2" xfId="19214"/>
    <cellStyle name="SAPBEXHLevel1X 3 9 7 3" xfId="19215"/>
    <cellStyle name="SAPBEXHLevel1X 3 9 8" xfId="19216"/>
    <cellStyle name="SAPBEXHLevel1X 3 9 8 2" xfId="19217"/>
    <cellStyle name="SAPBEXHLevel1X 3 9 8 3" xfId="19218"/>
    <cellStyle name="SAPBEXHLevel1X 3 9 9" xfId="19219"/>
    <cellStyle name="SAPBEXHLevel1X 3 9 9 2" xfId="19220"/>
    <cellStyle name="SAPBEXHLevel1X 3 9 9 3" xfId="19221"/>
    <cellStyle name="SAPBEXHLevel1X 30" xfId="19222"/>
    <cellStyle name="SAPBEXHLevel1X 31" xfId="32629"/>
    <cellStyle name="SAPBEXHLevel1X 32" xfId="32834"/>
    <cellStyle name="SAPBEXHLevel1X 4" xfId="19223"/>
    <cellStyle name="SAPBEXHLevel1X 5" xfId="19224"/>
    <cellStyle name="SAPBEXHLevel1X 6" xfId="19225"/>
    <cellStyle name="SAPBEXHLevel1X 7" xfId="19226"/>
    <cellStyle name="SAPBEXHLevel1X 8" xfId="19227"/>
    <cellStyle name="SAPBEXHLevel1X 8 10" xfId="19228"/>
    <cellStyle name="SAPBEXHLevel1X 8 10 2" xfId="19229"/>
    <cellStyle name="SAPBEXHLevel1X 8 10 3" xfId="19230"/>
    <cellStyle name="SAPBEXHLevel1X 8 11" xfId="19231"/>
    <cellStyle name="SAPBEXHLevel1X 8 11 2" xfId="19232"/>
    <cellStyle name="SAPBEXHLevel1X 8 11 3" xfId="19233"/>
    <cellStyle name="SAPBEXHLevel1X 8 12" xfId="19234"/>
    <cellStyle name="SAPBEXHLevel1X 8 12 2" xfId="19235"/>
    <cellStyle name="SAPBEXHLevel1X 8 12 3" xfId="19236"/>
    <cellStyle name="SAPBEXHLevel1X 8 13" xfId="19237"/>
    <cellStyle name="SAPBEXHLevel1X 8 13 2" xfId="19238"/>
    <cellStyle name="SAPBEXHLevel1X 8 13 3" xfId="19239"/>
    <cellStyle name="SAPBEXHLevel1X 8 14" xfId="19240"/>
    <cellStyle name="SAPBEXHLevel1X 8 14 2" xfId="19241"/>
    <cellStyle name="SAPBEXHLevel1X 8 14 3" xfId="19242"/>
    <cellStyle name="SAPBEXHLevel1X 8 15" xfId="19243"/>
    <cellStyle name="SAPBEXHLevel1X 8 15 2" xfId="19244"/>
    <cellStyle name="SAPBEXHLevel1X 8 15 3" xfId="19245"/>
    <cellStyle name="SAPBEXHLevel1X 8 16" xfId="19246"/>
    <cellStyle name="SAPBEXHLevel1X 8 2" xfId="19247"/>
    <cellStyle name="SAPBEXHLevel1X 8 2 2" xfId="19248"/>
    <cellStyle name="SAPBEXHLevel1X 8 2 3" xfId="19249"/>
    <cellStyle name="SAPBEXHLevel1X 8 3" xfId="19250"/>
    <cellStyle name="SAPBEXHLevel1X 8 3 2" xfId="19251"/>
    <cellStyle name="SAPBEXHLevel1X 8 3 3" xfId="19252"/>
    <cellStyle name="SAPBEXHLevel1X 8 4" xfId="19253"/>
    <cellStyle name="SAPBEXHLevel1X 8 4 2" xfId="19254"/>
    <cellStyle name="SAPBEXHLevel1X 8 4 3" xfId="19255"/>
    <cellStyle name="SAPBEXHLevel1X 8 5" xfId="19256"/>
    <cellStyle name="SAPBEXHLevel1X 8 5 2" xfId="19257"/>
    <cellStyle name="SAPBEXHLevel1X 8 5 3" xfId="19258"/>
    <cellStyle name="SAPBEXHLevel1X 8 6" xfId="19259"/>
    <cellStyle name="SAPBEXHLevel1X 8 6 2" xfId="19260"/>
    <cellStyle name="SAPBEXHLevel1X 8 6 3" xfId="19261"/>
    <cellStyle name="SAPBEXHLevel1X 8 7" xfId="19262"/>
    <cellStyle name="SAPBEXHLevel1X 8 7 2" xfId="19263"/>
    <cellStyle name="SAPBEXHLevel1X 8 7 3" xfId="19264"/>
    <cellStyle name="SAPBEXHLevel1X 8 8" xfId="19265"/>
    <cellStyle name="SAPBEXHLevel1X 8 8 2" xfId="19266"/>
    <cellStyle name="SAPBEXHLevel1X 8 8 3" xfId="19267"/>
    <cellStyle name="SAPBEXHLevel1X 8 9" xfId="19268"/>
    <cellStyle name="SAPBEXHLevel1X 8 9 2" xfId="19269"/>
    <cellStyle name="SAPBEXHLevel1X 8 9 3" xfId="19270"/>
    <cellStyle name="SAPBEXHLevel1X 9" xfId="19271"/>
    <cellStyle name="SAPBEXHLevel1X 9 10" xfId="19272"/>
    <cellStyle name="SAPBEXHLevel1X 9 10 2" xfId="19273"/>
    <cellStyle name="SAPBEXHLevel1X 9 10 3" xfId="19274"/>
    <cellStyle name="SAPBEXHLevel1X 9 11" xfId="19275"/>
    <cellStyle name="SAPBEXHLevel1X 9 11 2" xfId="19276"/>
    <cellStyle name="SAPBEXHLevel1X 9 11 3" xfId="19277"/>
    <cellStyle name="SAPBEXHLevel1X 9 12" xfId="19278"/>
    <cellStyle name="SAPBEXHLevel1X 9 12 2" xfId="19279"/>
    <cellStyle name="SAPBEXHLevel1X 9 12 3" xfId="19280"/>
    <cellStyle name="SAPBEXHLevel1X 9 13" xfId="19281"/>
    <cellStyle name="SAPBEXHLevel1X 9 13 2" xfId="19282"/>
    <cellStyle name="SAPBEXHLevel1X 9 13 3" xfId="19283"/>
    <cellStyle name="SAPBEXHLevel1X 9 14" xfId="19284"/>
    <cellStyle name="SAPBEXHLevel1X 9 14 2" xfId="19285"/>
    <cellStyle name="SAPBEXHLevel1X 9 14 3" xfId="19286"/>
    <cellStyle name="SAPBEXHLevel1X 9 15" xfId="19287"/>
    <cellStyle name="SAPBEXHLevel1X 9 15 2" xfId="19288"/>
    <cellStyle name="SAPBEXHLevel1X 9 15 3" xfId="19289"/>
    <cellStyle name="SAPBEXHLevel1X 9 16" xfId="19290"/>
    <cellStyle name="SAPBEXHLevel1X 9 2" xfId="19291"/>
    <cellStyle name="SAPBEXHLevel1X 9 2 2" xfId="19292"/>
    <cellStyle name="SAPBEXHLevel1X 9 2 3" xfId="19293"/>
    <cellStyle name="SAPBEXHLevel1X 9 3" xfId="19294"/>
    <cellStyle name="SAPBEXHLevel1X 9 3 2" xfId="19295"/>
    <cellStyle name="SAPBEXHLevel1X 9 3 3" xfId="19296"/>
    <cellStyle name="SAPBEXHLevel1X 9 4" xfId="19297"/>
    <cellStyle name="SAPBEXHLevel1X 9 4 2" xfId="19298"/>
    <cellStyle name="SAPBEXHLevel1X 9 4 3" xfId="19299"/>
    <cellStyle name="SAPBEXHLevel1X 9 5" xfId="19300"/>
    <cellStyle name="SAPBEXHLevel1X 9 5 2" xfId="19301"/>
    <cellStyle name="SAPBEXHLevel1X 9 5 3" xfId="19302"/>
    <cellStyle name="SAPBEXHLevel1X 9 6" xfId="19303"/>
    <cellStyle name="SAPBEXHLevel1X 9 6 2" xfId="19304"/>
    <cellStyle name="SAPBEXHLevel1X 9 6 3" xfId="19305"/>
    <cellStyle name="SAPBEXHLevel1X 9 7" xfId="19306"/>
    <cellStyle name="SAPBEXHLevel1X 9 7 2" xfId="19307"/>
    <cellStyle name="SAPBEXHLevel1X 9 7 3" xfId="19308"/>
    <cellStyle name="SAPBEXHLevel1X 9 8" xfId="19309"/>
    <cellStyle name="SAPBEXHLevel1X 9 8 2" xfId="19310"/>
    <cellStyle name="SAPBEXHLevel1X 9 8 3" xfId="19311"/>
    <cellStyle name="SAPBEXHLevel1X 9 9" xfId="19312"/>
    <cellStyle name="SAPBEXHLevel1X 9 9 2" xfId="19313"/>
    <cellStyle name="SAPBEXHLevel1X 9 9 3" xfId="19314"/>
    <cellStyle name="SAPBEXHLevel2" xfId="19315"/>
    <cellStyle name="SAPBEXHLevel2 10" xfId="19316"/>
    <cellStyle name="SAPBEXHLevel2 10 10" xfId="19317"/>
    <cellStyle name="SAPBEXHLevel2 10 10 2" xfId="19318"/>
    <cellStyle name="SAPBEXHLevel2 10 10 3" xfId="19319"/>
    <cellStyle name="SAPBEXHLevel2 10 11" xfId="19320"/>
    <cellStyle name="SAPBEXHLevel2 10 11 2" xfId="19321"/>
    <cellStyle name="SAPBEXHLevel2 10 11 3" xfId="19322"/>
    <cellStyle name="SAPBEXHLevel2 10 12" xfId="19323"/>
    <cellStyle name="SAPBEXHLevel2 10 12 2" xfId="19324"/>
    <cellStyle name="SAPBEXHLevel2 10 12 3" xfId="19325"/>
    <cellStyle name="SAPBEXHLevel2 10 13" xfId="19326"/>
    <cellStyle name="SAPBEXHLevel2 10 13 2" xfId="19327"/>
    <cellStyle name="SAPBEXHLevel2 10 13 3" xfId="19328"/>
    <cellStyle name="SAPBEXHLevel2 10 14" xfId="19329"/>
    <cellStyle name="SAPBEXHLevel2 10 14 2" xfId="19330"/>
    <cellStyle name="SAPBEXHLevel2 10 14 3" xfId="19331"/>
    <cellStyle name="SAPBEXHLevel2 10 15" xfId="19332"/>
    <cellStyle name="SAPBEXHLevel2 10 15 2" xfId="19333"/>
    <cellStyle name="SAPBEXHLevel2 10 15 3" xfId="19334"/>
    <cellStyle name="SAPBEXHLevel2 10 16" xfId="19335"/>
    <cellStyle name="SAPBEXHLevel2 10 2" xfId="19336"/>
    <cellStyle name="SAPBEXHLevel2 10 2 2" xfId="19337"/>
    <cellStyle name="SAPBEXHLevel2 10 2 3" xfId="19338"/>
    <cellStyle name="SAPBEXHLevel2 10 3" xfId="19339"/>
    <cellStyle name="SAPBEXHLevel2 10 3 2" xfId="19340"/>
    <cellStyle name="SAPBEXHLevel2 10 3 3" xfId="19341"/>
    <cellStyle name="SAPBEXHLevel2 10 4" xfId="19342"/>
    <cellStyle name="SAPBEXHLevel2 10 4 2" xfId="19343"/>
    <cellStyle name="SAPBEXHLevel2 10 4 3" xfId="19344"/>
    <cellStyle name="SAPBEXHLevel2 10 5" xfId="19345"/>
    <cellStyle name="SAPBEXHLevel2 10 5 2" xfId="19346"/>
    <cellStyle name="SAPBEXHLevel2 10 5 3" xfId="19347"/>
    <cellStyle name="SAPBEXHLevel2 10 6" xfId="19348"/>
    <cellStyle name="SAPBEXHLevel2 10 6 2" xfId="19349"/>
    <cellStyle name="SAPBEXHLevel2 10 6 3" xfId="19350"/>
    <cellStyle name="SAPBEXHLevel2 10 7" xfId="19351"/>
    <cellStyle name="SAPBEXHLevel2 10 7 2" xfId="19352"/>
    <cellStyle name="SAPBEXHLevel2 10 7 3" xfId="19353"/>
    <cellStyle name="SAPBEXHLevel2 10 8" xfId="19354"/>
    <cellStyle name="SAPBEXHLevel2 10 8 2" xfId="19355"/>
    <cellStyle name="SAPBEXHLevel2 10 8 3" xfId="19356"/>
    <cellStyle name="SAPBEXHLevel2 10 9" xfId="19357"/>
    <cellStyle name="SAPBEXHLevel2 10 9 2" xfId="19358"/>
    <cellStyle name="SAPBEXHLevel2 10 9 3" xfId="19359"/>
    <cellStyle name="SAPBEXHLevel2 11" xfId="19360"/>
    <cellStyle name="SAPBEXHLevel2 11 10" xfId="19361"/>
    <cellStyle name="SAPBEXHLevel2 11 10 2" xfId="19362"/>
    <cellStyle name="SAPBEXHLevel2 11 10 3" xfId="19363"/>
    <cellStyle name="SAPBEXHLevel2 11 11" xfId="19364"/>
    <cellStyle name="SAPBEXHLevel2 11 11 2" xfId="19365"/>
    <cellStyle name="SAPBEXHLevel2 11 11 3" xfId="19366"/>
    <cellStyle name="SAPBEXHLevel2 11 12" xfId="19367"/>
    <cellStyle name="SAPBEXHLevel2 11 12 2" xfId="19368"/>
    <cellStyle name="SAPBEXHLevel2 11 12 3" xfId="19369"/>
    <cellStyle name="SAPBEXHLevel2 11 13" xfId="19370"/>
    <cellStyle name="SAPBEXHLevel2 11 13 2" xfId="19371"/>
    <cellStyle name="SAPBEXHLevel2 11 13 3" xfId="19372"/>
    <cellStyle name="SAPBEXHLevel2 11 14" xfId="19373"/>
    <cellStyle name="SAPBEXHLevel2 11 14 2" xfId="19374"/>
    <cellStyle name="SAPBEXHLevel2 11 14 3" xfId="19375"/>
    <cellStyle name="SAPBEXHLevel2 11 15" xfId="19376"/>
    <cellStyle name="SAPBEXHLevel2 11 15 2" xfId="19377"/>
    <cellStyle name="SAPBEXHLevel2 11 15 3" xfId="19378"/>
    <cellStyle name="SAPBEXHLevel2 11 16" xfId="19379"/>
    <cellStyle name="SAPBEXHLevel2 11 2" xfId="19380"/>
    <cellStyle name="SAPBEXHLevel2 11 2 2" xfId="19381"/>
    <cellStyle name="SAPBEXHLevel2 11 2 3" xfId="19382"/>
    <cellStyle name="SAPBEXHLevel2 11 3" xfId="19383"/>
    <cellStyle name="SAPBEXHLevel2 11 3 2" xfId="19384"/>
    <cellStyle name="SAPBEXHLevel2 11 3 3" xfId="19385"/>
    <cellStyle name="SAPBEXHLevel2 11 4" xfId="19386"/>
    <cellStyle name="SAPBEXHLevel2 11 4 2" xfId="19387"/>
    <cellStyle name="SAPBEXHLevel2 11 4 3" xfId="19388"/>
    <cellStyle name="SAPBEXHLevel2 11 5" xfId="19389"/>
    <cellStyle name="SAPBEXHLevel2 11 5 2" xfId="19390"/>
    <cellStyle name="SAPBEXHLevel2 11 5 3" xfId="19391"/>
    <cellStyle name="SAPBEXHLevel2 11 6" xfId="19392"/>
    <cellStyle name="SAPBEXHLevel2 11 6 2" xfId="19393"/>
    <cellStyle name="SAPBEXHLevel2 11 6 3" xfId="19394"/>
    <cellStyle name="SAPBEXHLevel2 11 7" xfId="19395"/>
    <cellStyle name="SAPBEXHLevel2 11 7 2" xfId="19396"/>
    <cellStyle name="SAPBEXHLevel2 11 7 3" xfId="19397"/>
    <cellStyle name="SAPBEXHLevel2 11 8" xfId="19398"/>
    <cellStyle name="SAPBEXHLevel2 11 8 2" xfId="19399"/>
    <cellStyle name="SAPBEXHLevel2 11 8 3" xfId="19400"/>
    <cellStyle name="SAPBEXHLevel2 11 9" xfId="19401"/>
    <cellStyle name="SAPBEXHLevel2 11 9 2" xfId="19402"/>
    <cellStyle name="SAPBEXHLevel2 11 9 3" xfId="19403"/>
    <cellStyle name="SAPBEXHLevel2 12" xfId="19404"/>
    <cellStyle name="SAPBEXHLevel2 12 10" xfId="19405"/>
    <cellStyle name="SAPBEXHLevel2 12 10 2" xfId="19406"/>
    <cellStyle name="SAPBEXHLevel2 12 10 3" xfId="19407"/>
    <cellStyle name="SAPBEXHLevel2 12 11" xfId="19408"/>
    <cellStyle name="SAPBEXHLevel2 12 11 2" xfId="19409"/>
    <cellStyle name="SAPBEXHLevel2 12 11 3" xfId="19410"/>
    <cellStyle name="SAPBEXHLevel2 12 12" xfId="19411"/>
    <cellStyle name="SAPBEXHLevel2 12 12 2" xfId="19412"/>
    <cellStyle name="SAPBEXHLevel2 12 12 3" xfId="19413"/>
    <cellStyle name="SAPBEXHLevel2 12 13" xfId="19414"/>
    <cellStyle name="SAPBEXHLevel2 12 13 2" xfId="19415"/>
    <cellStyle name="SAPBEXHLevel2 12 13 3" xfId="19416"/>
    <cellStyle name="SAPBEXHLevel2 12 14" xfId="19417"/>
    <cellStyle name="SAPBEXHLevel2 12 14 2" xfId="19418"/>
    <cellStyle name="SAPBEXHLevel2 12 14 3" xfId="19419"/>
    <cellStyle name="SAPBEXHLevel2 12 15" xfId="19420"/>
    <cellStyle name="SAPBEXHLevel2 12 15 2" xfId="19421"/>
    <cellStyle name="SAPBEXHLevel2 12 15 3" xfId="19422"/>
    <cellStyle name="SAPBEXHLevel2 12 16" xfId="19423"/>
    <cellStyle name="SAPBEXHLevel2 12 2" xfId="19424"/>
    <cellStyle name="SAPBEXHLevel2 12 2 2" xfId="19425"/>
    <cellStyle name="SAPBEXHLevel2 12 2 3" xfId="19426"/>
    <cellStyle name="SAPBEXHLevel2 12 3" xfId="19427"/>
    <cellStyle name="SAPBEXHLevel2 12 3 2" xfId="19428"/>
    <cellStyle name="SAPBEXHLevel2 12 3 3" xfId="19429"/>
    <cellStyle name="SAPBEXHLevel2 12 4" xfId="19430"/>
    <cellStyle name="SAPBEXHLevel2 12 4 2" xfId="19431"/>
    <cellStyle name="SAPBEXHLevel2 12 4 3" xfId="19432"/>
    <cellStyle name="SAPBEXHLevel2 12 5" xfId="19433"/>
    <cellStyle name="SAPBEXHLevel2 12 5 2" xfId="19434"/>
    <cellStyle name="SAPBEXHLevel2 12 5 3" xfId="19435"/>
    <cellStyle name="SAPBEXHLevel2 12 6" xfId="19436"/>
    <cellStyle name="SAPBEXHLevel2 12 6 2" xfId="19437"/>
    <cellStyle name="SAPBEXHLevel2 12 6 3" xfId="19438"/>
    <cellStyle name="SAPBEXHLevel2 12 7" xfId="19439"/>
    <cellStyle name="SAPBEXHLevel2 12 7 2" xfId="19440"/>
    <cellStyle name="SAPBEXHLevel2 12 7 3" xfId="19441"/>
    <cellStyle name="SAPBEXHLevel2 12 8" xfId="19442"/>
    <cellStyle name="SAPBEXHLevel2 12 8 2" xfId="19443"/>
    <cellStyle name="SAPBEXHLevel2 12 8 3" xfId="19444"/>
    <cellStyle name="SAPBEXHLevel2 12 9" xfId="19445"/>
    <cellStyle name="SAPBEXHLevel2 12 9 2" xfId="19446"/>
    <cellStyle name="SAPBEXHLevel2 12 9 3" xfId="19447"/>
    <cellStyle name="SAPBEXHLevel2 13" xfId="19448"/>
    <cellStyle name="SAPBEXHLevel2 13 10" xfId="19449"/>
    <cellStyle name="SAPBEXHLevel2 13 10 2" xfId="19450"/>
    <cellStyle name="SAPBEXHLevel2 13 10 3" xfId="19451"/>
    <cellStyle name="SAPBEXHLevel2 13 11" xfId="19452"/>
    <cellStyle name="SAPBEXHLevel2 13 11 2" xfId="19453"/>
    <cellStyle name="SAPBEXHLevel2 13 11 3" xfId="19454"/>
    <cellStyle name="SAPBEXHLevel2 13 12" xfId="19455"/>
    <cellStyle name="SAPBEXHLevel2 13 12 2" xfId="19456"/>
    <cellStyle name="SAPBEXHLevel2 13 12 3" xfId="19457"/>
    <cellStyle name="SAPBEXHLevel2 13 13" xfId="19458"/>
    <cellStyle name="SAPBEXHLevel2 13 13 2" xfId="19459"/>
    <cellStyle name="SAPBEXHLevel2 13 13 3" xfId="19460"/>
    <cellStyle name="SAPBEXHLevel2 13 14" xfId="19461"/>
    <cellStyle name="SAPBEXHLevel2 13 14 2" xfId="19462"/>
    <cellStyle name="SAPBEXHLevel2 13 14 3" xfId="19463"/>
    <cellStyle name="SAPBEXHLevel2 13 15" xfId="19464"/>
    <cellStyle name="SAPBEXHLevel2 13 15 2" xfId="19465"/>
    <cellStyle name="SAPBEXHLevel2 13 15 3" xfId="19466"/>
    <cellStyle name="SAPBEXHLevel2 13 16" xfId="19467"/>
    <cellStyle name="SAPBEXHLevel2 13 2" xfId="19468"/>
    <cellStyle name="SAPBEXHLevel2 13 2 2" xfId="19469"/>
    <cellStyle name="SAPBEXHLevel2 13 2 3" xfId="19470"/>
    <cellStyle name="SAPBEXHLevel2 13 3" xfId="19471"/>
    <cellStyle name="SAPBEXHLevel2 13 3 2" xfId="19472"/>
    <cellStyle name="SAPBEXHLevel2 13 3 3" xfId="19473"/>
    <cellStyle name="SAPBEXHLevel2 13 4" xfId="19474"/>
    <cellStyle name="SAPBEXHLevel2 13 4 2" xfId="19475"/>
    <cellStyle name="SAPBEXHLevel2 13 4 3" xfId="19476"/>
    <cellStyle name="SAPBEXHLevel2 13 5" xfId="19477"/>
    <cellStyle name="SAPBEXHLevel2 13 5 2" xfId="19478"/>
    <cellStyle name="SAPBEXHLevel2 13 5 3" xfId="19479"/>
    <cellStyle name="SAPBEXHLevel2 13 6" xfId="19480"/>
    <cellStyle name="SAPBEXHLevel2 13 6 2" xfId="19481"/>
    <cellStyle name="SAPBEXHLevel2 13 6 3" xfId="19482"/>
    <cellStyle name="SAPBEXHLevel2 13 7" xfId="19483"/>
    <cellStyle name="SAPBEXHLevel2 13 7 2" xfId="19484"/>
    <cellStyle name="SAPBEXHLevel2 13 7 3" xfId="19485"/>
    <cellStyle name="SAPBEXHLevel2 13 8" xfId="19486"/>
    <cellStyle name="SAPBEXHLevel2 13 8 2" xfId="19487"/>
    <cellStyle name="SAPBEXHLevel2 13 8 3" xfId="19488"/>
    <cellStyle name="SAPBEXHLevel2 13 9" xfId="19489"/>
    <cellStyle name="SAPBEXHLevel2 13 9 2" xfId="19490"/>
    <cellStyle name="SAPBEXHLevel2 13 9 3" xfId="19491"/>
    <cellStyle name="SAPBEXHLevel2 14" xfId="19492"/>
    <cellStyle name="SAPBEXHLevel2 14 10" xfId="19493"/>
    <cellStyle name="SAPBEXHLevel2 14 10 2" xfId="19494"/>
    <cellStyle name="SAPBEXHLevel2 14 10 3" xfId="19495"/>
    <cellStyle name="SAPBEXHLevel2 14 11" xfId="19496"/>
    <cellStyle name="SAPBEXHLevel2 14 11 2" xfId="19497"/>
    <cellStyle name="SAPBEXHLevel2 14 11 3" xfId="19498"/>
    <cellStyle name="SAPBEXHLevel2 14 12" xfId="19499"/>
    <cellStyle name="SAPBEXHLevel2 14 12 2" xfId="19500"/>
    <cellStyle name="SAPBEXHLevel2 14 12 3" xfId="19501"/>
    <cellStyle name="SAPBEXHLevel2 14 13" xfId="19502"/>
    <cellStyle name="SAPBEXHLevel2 14 13 2" xfId="19503"/>
    <cellStyle name="SAPBEXHLevel2 14 13 3" xfId="19504"/>
    <cellStyle name="SAPBEXHLevel2 14 14" xfId="19505"/>
    <cellStyle name="SAPBEXHLevel2 14 14 2" xfId="19506"/>
    <cellStyle name="SAPBEXHLevel2 14 14 3" xfId="19507"/>
    <cellStyle name="SAPBEXHLevel2 14 15" xfId="19508"/>
    <cellStyle name="SAPBEXHLevel2 14 15 2" xfId="19509"/>
    <cellStyle name="SAPBEXHLevel2 14 15 3" xfId="19510"/>
    <cellStyle name="SAPBEXHLevel2 14 16" xfId="19511"/>
    <cellStyle name="SAPBEXHLevel2 14 2" xfId="19512"/>
    <cellStyle name="SAPBEXHLevel2 14 2 2" xfId="19513"/>
    <cellStyle name="SAPBEXHLevel2 14 2 3" xfId="19514"/>
    <cellStyle name="SAPBEXHLevel2 14 3" xfId="19515"/>
    <cellStyle name="SAPBEXHLevel2 14 3 2" xfId="19516"/>
    <cellStyle name="SAPBEXHLevel2 14 3 3" xfId="19517"/>
    <cellStyle name="SAPBEXHLevel2 14 4" xfId="19518"/>
    <cellStyle name="SAPBEXHLevel2 14 4 2" xfId="19519"/>
    <cellStyle name="SAPBEXHLevel2 14 4 3" xfId="19520"/>
    <cellStyle name="SAPBEXHLevel2 14 5" xfId="19521"/>
    <cellStyle name="SAPBEXHLevel2 14 5 2" xfId="19522"/>
    <cellStyle name="SAPBEXHLevel2 14 5 3" xfId="19523"/>
    <cellStyle name="SAPBEXHLevel2 14 6" xfId="19524"/>
    <cellStyle name="SAPBEXHLevel2 14 6 2" xfId="19525"/>
    <cellStyle name="SAPBEXHLevel2 14 6 3" xfId="19526"/>
    <cellStyle name="SAPBEXHLevel2 14 7" xfId="19527"/>
    <cellStyle name="SAPBEXHLevel2 14 7 2" xfId="19528"/>
    <cellStyle name="SAPBEXHLevel2 14 7 3" xfId="19529"/>
    <cellStyle name="SAPBEXHLevel2 14 8" xfId="19530"/>
    <cellStyle name="SAPBEXHLevel2 14 8 2" xfId="19531"/>
    <cellStyle name="SAPBEXHLevel2 14 8 3" xfId="19532"/>
    <cellStyle name="SAPBEXHLevel2 14 9" xfId="19533"/>
    <cellStyle name="SAPBEXHLevel2 14 9 2" xfId="19534"/>
    <cellStyle name="SAPBEXHLevel2 14 9 3" xfId="19535"/>
    <cellStyle name="SAPBEXHLevel2 15" xfId="19536"/>
    <cellStyle name="SAPBEXHLevel2 15 2" xfId="19537"/>
    <cellStyle name="SAPBEXHLevel2 15 3" xfId="19538"/>
    <cellStyle name="SAPBEXHLevel2 16" xfId="19539"/>
    <cellStyle name="SAPBEXHLevel2 16 2" xfId="19540"/>
    <cellStyle name="SAPBEXHLevel2 16 3" xfId="19541"/>
    <cellStyle name="SAPBEXHLevel2 17" xfId="19542"/>
    <cellStyle name="SAPBEXHLevel2 17 2" xfId="19543"/>
    <cellStyle name="SAPBEXHLevel2 17 3" xfId="19544"/>
    <cellStyle name="SAPBEXHLevel2 18" xfId="19545"/>
    <cellStyle name="SAPBEXHLevel2 18 2" xfId="19546"/>
    <cellStyle name="SAPBEXHLevel2 18 3" xfId="19547"/>
    <cellStyle name="SAPBEXHLevel2 19" xfId="19548"/>
    <cellStyle name="SAPBEXHLevel2 19 2" xfId="19549"/>
    <cellStyle name="SAPBEXHLevel2 19 3" xfId="19550"/>
    <cellStyle name="SAPBEXHLevel2 2" xfId="19551"/>
    <cellStyle name="SAPBEXHLevel2 2 10" xfId="19552"/>
    <cellStyle name="SAPBEXHLevel2 2 10 10" xfId="19553"/>
    <cellStyle name="SAPBEXHLevel2 2 10 10 2" xfId="19554"/>
    <cellStyle name="SAPBEXHLevel2 2 10 10 3" xfId="19555"/>
    <cellStyle name="SAPBEXHLevel2 2 10 11" xfId="19556"/>
    <cellStyle name="SAPBEXHLevel2 2 10 11 2" xfId="19557"/>
    <cellStyle name="SAPBEXHLevel2 2 10 11 3" xfId="19558"/>
    <cellStyle name="SAPBEXHLevel2 2 10 12" xfId="19559"/>
    <cellStyle name="SAPBEXHLevel2 2 10 12 2" xfId="19560"/>
    <cellStyle name="SAPBEXHLevel2 2 10 12 3" xfId="19561"/>
    <cellStyle name="SAPBEXHLevel2 2 10 13" xfId="19562"/>
    <cellStyle name="SAPBEXHLevel2 2 10 13 2" xfId="19563"/>
    <cellStyle name="SAPBEXHLevel2 2 10 13 3" xfId="19564"/>
    <cellStyle name="SAPBEXHLevel2 2 10 14" xfId="19565"/>
    <cellStyle name="SAPBEXHLevel2 2 10 14 2" xfId="19566"/>
    <cellStyle name="SAPBEXHLevel2 2 10 14 3" xfId="19567"/>
    <cellStyle name="SAPBEXHLevel2 2 10 15" xfId="19568"/>
    <cellStyle name="SAPBEXHLevel2 2 10 15 2" xfId="19569"/>
    <cellStyle name="SAPBEXHLevel2 2 10 15 3" xfId="19570"/>
    <cellStyle name="SAPBEXHLevel2 2 10 16" xfId="19571"/>
    <cellStyle name="SAPBEXHLevel2 2 10 2" xfId="19572"/>
    <cellStyle name="SAPBEXHLevel2 2 10 2 2" xfId="19573"/>
    <cellStyle name="SAPBEXHLevel2 2 10 2 3" xfId="19574"/>
    <cellStyle name="SAPBEXHLevel2 2 10 3" xfId="19575"/>
    <cellStyle name="SAPBEXHLevel2 2 10 3 2" xfId="19576"/>
    <cellStyle name="SAPBEXHLevel2 2 10 3 3" xfId="19577"/>
    <cellStyle name="SAPBEXHLevel2 2 10 4" xfId="19578"/>
    <cellStyle name="SAPBEXHLevel2 2 10 4 2" xfId="19579"/>
    <cellStyle name="SAPBEXHLevel2 2 10 4 3" xfId="19580"/>
    <cellStyle name="SAPBEXHLevel2 2 10 5" xfId="19581"/>
    <cellStyle name="SAPBEXHLevel2 2 10 5 2" xfId="19582"/>
    <cellStyle name="SAPBEXHLevel2 2 10 5 3" xfId="19583"/>
    <cellStyle name="SAPBEXHLevel2 2 10 6" xfId="19584"/>
    <cellStyle name="SAPBEXHLevel2 2 10 6 2" xfId="19585"/>
    <cellStyle name="SAPBEXHLevel2 2 10 6 3" xfId="19586"/>
    <cellStyle name="SAPBEXHLevel2 2 10 7" xfId="19587"/>
    <cellStyle name="SAPBEXHLevel2 2 10 7 2" xfId="19588"/>
    <cellStyle name="SAPBEXHLevel2 2 10 7 3" xfId="19589"/>
    <cellStyle name="SAPBEXHLevel2 2 10 8" xfId="19590"/>
    <cellStyle name="SAPBEXHLevel2 2 10 8 2" xfId="19591"/>
    <cellStyle name="SAPBEXHLevel2 2 10 8 3" xfId="19592"/>
    <cellStyle name="SAPBEXHLevel2 2 10 9" xfId="19593"/>
    <cellStyle name="SAPBEXHLevel2 2 10 9 2" xfId="19594"/>
    <cellStyle name="SAPBEXHLevel2 2 10 9 3" xfId="19595"/>
    <cellStyle name="SAPBEXHLevel2 2 11" xfId="19596"/>
    <cellStyle name="SAPBEXHLevel2 2 11 10" xfId="19597"/>
    <cellStyle name="SAPBEXHLevel2 2 11 10 2" xfId="19598"/>
    <cellStyle name="SAPBEXHLevel2 2 11 10 3" xfId="19599"/>
    <cellStyle name="SAPBEXHLevel2 2 11 11" xfId="19600"/>
    <cellStyle name="SAPBEXHLevel2 2 11 11 2" xfId="19601"/>
    <cellStyle name="SAPBEXHLevel2 2 11 11 3" xfId="19602"/>
    <cellStyle name="SAPBEXHLevel2 2 11 12" xfId="19603"/>
    <cellStyle name="SAPBEXHLevel2 2 11 12 2" xfId="19604"/>
    <cellStyle name="SAPBEXHLevel2 2 11 12 3" xfId="19605"/>
    <cellStyle name="SAPBEXHLevel2 2 11 13" xfId="19606"/>
    <cellStyle name="SAPBEXHLevel2 2 11 13 2" xfId="19607"/>
    <cellStyle name="SAPBEXHLevel2 2 11 13 3" xfId="19608"/>
    <cellStyle name="SAPBEXHLevel2 2 11 14" xfId="19609"/>
    <cellStyle name="SAPBEXHLevel2 2 11 14 2" xfId="19610"/>
    <cellStyle name="SAPBEXHLevel2 2 11 14 3" xfId="19611"/>
    <cellStyle name="SAPBEXHLevel2 2 11 15" xfId="19612"/>
    <cellStyle name="SAPBEXHLevel2 2 11 15 2" xfId="19613"/>
    <cellStyle name="SAPBEXHLevel2 2 11 15 3" xfId="19614"/>
    <cellStyle name="SAPBEXHLevel2 2 11 16" xfId="19615"/>
    <cellStyle name="SAPBEXHLevel2 2 11 2" xfId="19616"/>
    <cellStyle name="SAPBEXHLevel2 2 11 2 2" xfId="19617"/>
    <cellStyle name="SAPBEXHLevel2 2 11 2 3" xfId="19618"/>
    <cellStyle name="SAPBEXHLevel2 2 11 3" xfId="19619"/>
    <cellStyle name="SAPBEXHLevel2 2 11 3 2" xfId="19620"/>
    <cellStyle name="SAPBEXHLevel2 2 11 3 3" xfId="19621"/>
    <cellStyle name="SAPBEXHLevel2 2 11 4" xfId="19622"/>
    <cellStyle name="SAPBEXHLevel2 2 11 4 2" xfId="19623"/>
    <cellStyle name="SAPBEXHLevel2 2 11 4 3" xfId="19624"/>
    <cellStyle name="SAPBEXHLevel2 2 11 5" xfId="19625"/>
    <cellStyle name="SAPBEXHLevel2 2 11 5 2" xfId="19626"/>
    <cellStyle name="SAPBEXHLevel2 2 11 5 3" xfId="19627"/>
    <cellStyle name="SAPBEXHLevel2 2 11 6" xfId="19628"/>
    <cellStyle name="SAPBEXHLevel2 2 11 6 2" xfId="19629"/>
    <cellStyle name="SAPBEXHLevel2 2 11 6 3" xfId="19630"/>
    <cellStyle name="SAPBEXHLevel2 2 11 7" xfId="19631"/>
    <cellStyle name="SAPBEXHLevel2 2 11 7 2" xfId="19632"/>
    <cellStyle name="SAPBEXHLevel2 2 11 7 3" xfId="19633"/>
    <cellStyle name="SAPBEXHLevel2 2 11 8" xfId="19634"/>
    <cellStyle name="SAPBEXHLevel2 2 11 8 2" xfId="19635"/>
    <cellStyle name="SAPBEXHLevel2 2 11 8 3" xfId="19636"/>
    <cellStyle name="SAPBEXHLevel2 2 11 9" xfId="19637"/>
    <cellStyle name="SAPBEXHLevel2 2 11 9 2" xfId="19638"/>
    <cellStyle name="SAPBEXHLevel2 2 11 9 3" xfId="19639"/>
    <cellStyle name="SAPBEXHLevel2 2 12" xfId="19640"/>
    <cellStyle name="SAPBEXHLevel2 2 12 10" xfId="19641"/>
    <cellStyle name="SAPBEXHLevel2 2 12 10 2" xfId="19642"/>
    <cellStyle name="SAPBEXHLevel2 2 12 10 3" xfId="19643"/>
    <cellStyle name="SAPBEXHLevel2 2 12 11" xfId="19644"/>
    <cellStyle name="SAPBEXHLevel2 2 12 11 2" xfId="19645"/>
    <cellStyle name="SAPBEXHLevel2 2 12 11 3" xfId="19646"/>
    <cellStyle name="SAPBEXHLevel2 2 12 12" xfId="19647"/>
    <cellStyle name="SAPBEXHLevel2 2 12 12 2" xfId="19648"/>
    <cellStyle name="SAPBEXHLevel2 2 12 12 3" xfId="19649"/>
    <cellStyle name="SAPBEXHLevel2 2 12 13" xfId="19650"/>
    <cellStyle name="SAPBEXHLevel2 2 12 13 2" xfId="19651"/>
    <cellStyle name="SAPBEXHLevel2 2 12 13 3" xfId="19652"/>
    <cellStyle name="SAPBEXHLevel2 2 12 14" xfId="19653"/>
    <cellStyle name="SAPBEXHLevel2 2 12 14 2" xfId="19654"/>
    <cellStyle name="SAPBEXHLevel2 2 12 14 3" xfId="19655"/>
    <cellStyle name="SAPBEXHLevel2 2 12 15" xfId="19656"/>
    <cellStyle name="SAPBEXHLevel2 2 12 15 2" xfId="19657"/>
    <cellStyle name="SAPBEXHLevel2 2 12 15 3" xfId="19658"/>
    <cellStyle name="SAPBEXHLevel2 2 12 16" xfId="19659"/>
    <cellStyle name="SAPBEXHLevel2 2 12 2" xfId="19660"/>
    <cellStyle name="SAPBEXHLevel2 2 12 2 2" xfId="19661"/>
    <cellStyle name="SAPBEXHLevel2 2 12 2 3" xfId="19662"/>
    <cellStyle name="SAPBEXHLevel2 2 12 3" xfId="19663"/>
    <cellStyle name="SAPBEXHLevel2 2 12 3 2" xfId="19664"/>
    <cellStyle name="SAPBEXHLevel2 2 12 3 3" xfId="19665"/>
    <cellStyle name="SAPBEXHLevel2 2 12 4" xfId="19666"/>
    <cellStyle name="SAPBEXHLevel2 2 12 4 2" xfId="19667"/>
    <cellStyle name="SAPBEXHLevel2 2 12 4 3" xfId="19668"/>
    <cellStyle name="SAPBEXHLevel2 2 12 5" xfId="19669"/>
    <cellStyle name="SAPBEXHLevel2 2 12 5 2" xfId="19670"/>
    <cellStyle name="SAPBEXHLevel2 2 12 5 3" xfId="19671"/>
    <cellStyle name="SAPBEXHLevel2 2 12 6" xfId="19672"/>
    <cellStyle name="SAPBEXHLevel2 2 12 6 2" xfId="19673"/>
    <cellStyle name="SAPBEXHLevel2 2 12 6 3" xfId="19674"/>
    <cellStyle name="SAPBEXHLevel2 2 12 7" xfId="19675"/>
    <cellStyle name="SAPBEXHLevel2 2 12 7 2" xfId="19676"/>
    <cellStyle name="SAPBEXHLevel2 2 12 7 3" xfId="19677"/>
    <cellStyle name="SAPBEXHLevel2 2 12 8" xfId="19678"/>
    <cellStyle name="SAPBEXHLevel2 2 12 8 2" xfId="19679"/>
    <cellStyle name="SAPBEXHLevel2 2 12 8 3" xfId="19680"/>
    <cellStyle name="SAPBEXHLevel2 2 12 9" xfId="19681"/>
    <cellStyle name="SAPBEXHLevel2 2 12 9 2" xfId="19682"/>
    <cellStyle name="SAPBEXHLevel2 2 12 9 3" xfId="19683"/>
    <cellStyle name="SAPBEXHLevel2 2 13" xfId="19684"/>
    <cellStyle name="SAPBEXHLevel2 2 13 10" xfId="19685"/>
    <cellStyle name="SAPBEXHLevel2 2 13 10 2" xfId="19686"/>
    <cellStyle name="SAPBEXHLevel2 2 13 10 3" xfId="19687"/>
    <cellStyle name="SAPBEXHLevel2 2 13 11" xfId="19688"/>
    <cellStyle name="SAPBEXHLevel2 2 13 11 2" xfId="19689"/>
    <cellStyle name="SAPBEXHLevel2 2 13 11 3" xfId="19690"/>
    <cellStyle name="SAPBEXHLevel2 2 13 12" xfId="19691"/>
    <cellStyle name="SAPBEXHLevel2 2 13 12 2" xfId="19692"/>
    <cellStyle name="SAPBEXHLevel2 2 13 12 3" xfId="19693"/>
    <cellStyle name="SAPBEXHLevel2 2 13 13" xfId="19694"/>
    <cellStyle name="SAPBEXHLevel2 2 13 13 2" xfId="19695"/>
    <cellStyle name="SAPBEXHLevel2 2 13 13 3" xfId="19696"/>
    <cellStyle name="SAPBEXHLevel2 2 13 14" xfId="19697"/>
    <cellStyle name="SAPBEXHLevel2 2 13 14 2" xfId="19698"/>
    <cellStyle name="SAPBEXHLevel2 2 13 14 3" xfId="19699"/>
    <cellStyle name="SAPBEXHLevel2 2 13 15" xfId="19700"/>
    <cellStyle name="SAPBEXHLevel2 2 13 15 2" xfId="19701"/>
    <cellStyle name="SAPBEXHLevel2 2 13 15 3" xfId="19702"/>
    <cellStyle name="SAPBEXHLevel2 2 13 16" xfId="19703"/>
    <cellStyle name="SAPBEXHLevel2 2 13 2" xfId="19704"/>
    <cellStyle name="SAPBEXHLevel2 2 13 2 2" xfId="19705"/>
    <cellStyle name="SAPBEXHLevel2 2 13 2 3" xfId="19706"/>
    <cellStyle name="SAPBEXHLevel2 2 13 3" xfId="19707"/>
    <cellStyle name="SAPBEXHLevel2 2 13 3 2" xfId="19708"/>
    <cellStyle name="SAPBEXHLevel2 2 13 3 3" xfId="19709"/>
    <cellStyle name="SAPBEXHLevel2 2 13 4" xfId="19710"/>
    <cellStyle name="SAPBEXHLevel2 2 13 4 2" xfId="19711"/>
    <cellStyle name="SAPBEXHLevel2 2 13 4 3" xfId="19712"/>
    <cellStyle name="SAPBEXHLevel2 2 13 5" xfId="19713"/>
    <cellStyle name="SAPBEXHLevel2 2 13 5 2" xfId="19714"/>
    <cellStyle name="SAPBEXHLevel2 2 13 5 3" xfId="19715"/>
    <cellStyle name="SAPBEXHLevel2 2 13 6" xfId="19716"/>
    <cellStyle name="SAPBEXHLevel2 2 13 6 2" xfId="19717"/>
    <cellStyle name="SAPBEXHLevel2 2 13 6 3" xfId="19718"/>
    <cellStyle name="SAPBEXHLevel2 2 13 7" xfId="19719"/>
    <cellStyle name="SAPBEXHLevel2 2 13 7 2" xfId="19720"/>
    <cellStyle name="SAPBEXHLevel2 2 13 7 3" xfId="19721"/>
    <cellStyle name="SAPBEXHLevel2 2 13 8" xfId="19722"/>
    <cellStyle name="SAPBEXHLevel2 2 13 8 2" xfId="19723"/>
    <cellStyle name="SAPBEXHLevel2 2 13 8 3" xfId="19724"/>
    <cellStyle name="SAPBEXHLevel2 2 13 9" xfId="19725"/>
    <cellStyle name="SAPBEXHLevel2 2 13 9 2" xfId="19726"/>
    <cellStyle name="SAPBEXHLevel2 2 13 9 3" xfId="19727"/>
    <cellStyle name="SAPBEXHLevel2 2 14" xfId="19728"/>
    <cellStyle name="SAPBEXHLevel2 2 14 2" xfId="19729"/>
    <cellStyle name="SAPBEXHLevel2 2 14 3" xfId="19730"/>
    <cellStyle name="SAPBEXHLevel2 2 15" xfId="19731"/>
    <cellStyle name="SAPBEXHLevel2 2 15 2" xfId="19732"/>
    <cellStyle name="SAPBEXHLevel2 2 15 3" xfId="19733"/>
    <cellStyle name="SAPBEXHLevel2 2 16" xfId="19734"/>
    <cellStyle name="SAPBEXHLevel2 2 16 2" xfId="19735"/>
    <cellStyle name="SAPBEXHLevel2 2 16 3" xfId="19736"/>
    <cellStyle name="SAPBEXHLevel2 2 17" xfId="19737"/>
    <cellStyle name="SAPBEXHLevel2 2 17 2" xfId="19738"/>
    <cellStyle name="SAPBEXHLevel2 2 17 3" xfId="19739"/>
    <cellStyle name="SAPBEXHLevel2 2 18" xfId="19740"/>
    <cellStyle name="SAPBEXHLevel2 2 18 2" xfId="19741"/>
    <cellStyle name="SAPBEXHLevel2 2 18 3" xfId="19742"/>
    <cellStyle name="SAPBEXHLevel2 2 19" xfId="19743"/>
    <cellStyle name="SAPBEXHLevel2 2 19 2" xfId="19744"/>
    <cellStyle name="SAPBEXHLevel2 2 19 3" xfId="19745"/>
    <cellStyle name="SAPBEXHLevel2 2 2" xfId="19746"/>
    <cellStyle name="SAPBEXHLevel2 2 2 10" xfId="19747"/>
    <cellStyle name="SAPBEXHLevel2 2 2 10 2" xfId="19748"/>
    <cellStyle name="SAPBEXHLevel2 2 2 10 3" xfId="19749"/>
    <cellStyle name="SAPBEXHLevel2 2 2 11" xfId="19750"/>
    <cellStyle name="SAPBEXHLevel2 2 2 11 2" xfId="19751"/>
    <cellStyle name="SAPBEXHLevel2 2 2 11 3" xfId="19752"/>
    <cellStyle name="SAPBEXHLevel2 2 2 12" xfId="19753"/>
    <cellStyle name="SAPBEXHLevel2 2 2 12 2" xfId="19754"/>
    <cellStyle name="SAPBEXHLevel2 2 2 12 3" xfId="19755"/>
    <cellStyle name="SAPBEXHLevel2 2 2 13" xfId="19756"/>
    <cellStyle name="SAPBEXHLevel2 2 2 13 2" xfId="19757"/>
    <cellStyle name="SAPBEXHLevel2 2 2 13 3" xfId="19758"/>
    <cellStyle name="SAPBEXHLevel2 2 2 14" xfId="19759"/>
    <cellStyle name="SAPBEXHLevel2 2 2 14 2" xfId="19760"/>
    <cellStyle name="SAPBEXHLevel2 2 2 14 3" xfId="19761"/>
    <cellStyle name="SAPBEXHLevel2 2 2 15" xfId="19762"/>
    <cellStyle name="SAPBEXHLevel2 2 2 15 2" xfId="19763"/>
    <cellStyle name="SAPBEXHLevel2 2 2 15 3" xfId="19764"/>
    <cellStyle name="SAPBEXHLevel2 2 2 16" xfId="19765"/>
    <cellStyle name="SAPBEXHLevel2 2 2 2" xfId="19766"/>
    <cellStyle name="SAPBEXHLevel2 2 2 2 2" xfId="19767"/>
    <cellStyle name="SAPBEXHLevel2 2 2 2 3" xfId="19768"/>
    <cellStyle name="SAPBEXHLevel2 2 2 3" xfId="19769"/>
    <cellStyle name="SAPBEXHLevel2 2 2 3 2" xfId="19770"/>
    <cellStyle name="SAPBEXHLevel2 2 2 3 3" xfId="19771"/>
    <cellStyle name="SAPBEXHLevel2 2 2 4" xfId="19772"/>
    <cellStyle name="SAPBEXHLevel2 2 2 4 2" xfId="19773"/>
    <cellStyle name="SAPBEXHLevel2 2 2 4 3" xfId="19774"/>
    <cellStyle name="SAPBEXHLevel2 2 2 5" xfId="19775"/>
    <cellStyle name="SAPBEXHLevel2 2 2 5 2" xfId="19776"/>
    <cellStyle name="SAPBEXHLevel2 2 2 5 3" xfId="19777"/>
    <cellStyle name="SAPBEXHLevel2 2 2 6" xfId="19778"/>
    <cellStyle name="SAPBEXHLevel2 2 2 6 2" xfId="19779"/>
    <cellStyle name="SAPBEXHLevel2 2 2 6 3" xfId="19780"/>
    <cellStyle name="SAPBEXHLevel2 2 2 7" xfId="19781"/>
    <cellStyle name="SAPBEXHLevel2 2 2 7 2" xfId="19782"/>
    <cellStyle name="SAPBEXHLevel2 2 2 7 3" xfId="19783"/>
    <cellStyle name="SAPBEXHLevel2 2 2 8" xfId="19784"/>
    <cellStyle name="SAPBEXHLevel2 2 2 8 2" xfId="19785"/>
    <cellStyle name="SAPBEXHLevel2 2 2 8 3" xfId="19786"/>
    <cellStyle name="SAPBEXHLevel2 2 2 9" xfId="19787"/>
    <cellStyle name="SAPBEXHLevel2 2 2 9 2" xfId="19788"/>
    <cellStyle name="SAPBEXHLevel2 2 2 9 3" xfId="19789"/>
    <cellStyle name="SAPBEXHLevel2 2 20" xfId="19790"/>
    <cellStyle name="SAPBEXHLevel2 2 20 2" xfId="19791"/>
    <cellStyle name="SAPBEXHLevel2 2 20 3" xfId="19792"/>
    <cellStyle name="SAPBEXHLevel2 2 21" xfId="19793"/>
    <cellStyle name="SAPBEXHLevel2 2 21 2" xfId="19794"/>
    <cellStyle name="SAPBEXHLevel2 2 21 3" xfId="19795"/>
    <cellStyle name="SAPBEXHLevel2 2 22" xfId="19796"/>
    <cellStyle name="SAPBEXHLevel2 2 22 2" xfId="19797"/>
    <cellStyle name="SAPBEXHLevel2 2 22 3" xfId="19798"/>
    <cellStyle name="SAPBEXHLevel2 2 23" xfId="19799"/>
    <cellStyle name="SAPBEXHLevel2 2 23 2" xfId="19800"/>
    <cellStyle name="SAPBEXHLevel2 2 23 3" xfId="19801"/>
    <cellStyle name="SAPBEXHLevel2 2 24" xfId="19802"/>
    <cellStyle name="SAPBEXHLevel2 2 24 2" xfId="19803"/>
    <cellStyle name="SAPBEXHLevel2 2 24 3" xfId="19804"/>
    <cellStyle name="SAPBEXHLevel2 2 25" xfId="19805"/>
    <cellStyle name="SAPBEXHLevel2 2 25 2" xfId="19806"/>
    <cellStyle name="SAPBEXHLevel2 2 25 3" xfId="19807"/>
    <cellStyle name="SAPBEXHLevel2 2 26" xfId="19808"/>
    <cellStyle name="SAPBEXHLevel2 2 26 2" xfId="19809"/>
    <cellStyle name="SAPBEXHLevel2 2 26 3" xfId="19810"/>
    <cellStyle name="SAPBEXHLevel2 2 27" xfId="19811"/>
    <cellStyle name="SAPBEXHLevel2 2 27 2" xfId="19812"/>
    <cellStyle name="SAPBEXHLevel2 2 27 3" xfId="19813"/>
    <cellStyle name="SAPBEXHLevel2 2 28" xfId="19814"/>
    <cellStyle name="SAPBEXHLevel2 2 3" xfId="19815"/>
    <cellStyle name="SAPBEXHLevel2 2 3 10" xfId="19816"/>
    <cellStyle name="SAPBEXHLevel2 2 3 10 2" xfId="19817"/>
    <cellStyle name="SAPBEXHLevel2 2 3 10 3" xfId="19818"/>
    <cellStyle name="SAPBEXHLevel2 2 3 11" xfId="19819"/>
    <cellStyle name="SAPBEXHLevel2 2 3 11 2" xfId="19820"/>
    <cellStyle name="SAPBEXHLevel2 2 3 11 3" xfId="19821"/>
    <cellStyle name="SAPBEXHLevel2 2 3 12" xfId="19822"/>
    <cellStyle name="SAPBEXHLevel2 2 3 12 2" xfId="19823"/>
    <cellStyle name="SAPBEXHLevel2 2 3 12 3" xfId="19824"/>
    <cellStyle name="SAPBEXHLevel2 2 3 13" xfId="19825"/>
    <cellStyle name="SAPBEXHLevel2 2 3 13 2" xfId="19826"/>
    <cellStyle name="SAPBEXHLevel2 2 3 13 3" xfId="19827"/>
    <cellStyle name="SAPBEXHLevel2 2 3 14" xfId="19828"/>
    <cellStyle name="SAPBEXHLevel2 2 3 14 2" xfId="19829"/>
    <cellStyle name="SAPBEXHLevel2 2 3 14 3" xfId="19830"/>
    <cellStyle name="SAPBEXHLevel2 2 3 15" xfId="19831"/>
    <cellStyle name="SAPBEXHLevel2 2 3 15 2" xfId="19832"/>
    <cellStyle name="SAPBEXHLevel2 2 3 15 3" xfId="19833"/>
    <cellStyle name="SAPBEXHLevel2 2 3 16" xfId="19834"/>
    <cellStyle name="SAPBEXHLevel2 2 3 2" xfId="19835"/>
    <cellStyle name="SAPBEXHLevel2 2 3 2 2" xfId="19836"/>
    <cellStyle name="SAPBEXHLevel2 2 3 2 3" xfId="19837"/>
    <cellStyle name="SAPBEXHLevel2 2 3 3" xfId="19838"/>
    <cellStyle name="SAPBEXHLevel2 2 3 3 2" xfId="19839"/>
    <cellStyle name="SAPBEXHLevel2 2 3 3 3" xfId="19840"/>
    <cellStyle name="SAPBEXHLevel2 2 3 4" xfId="19841"/>
    <cellStyle name="SAPBEXHLevel2 2 3 4 2" xfId="19842"/>
    <cellStyle name="SAPBEXHLevel2 2 3 4 3" xfId="19843"/>
    <cellStyle name="SAPBEXHLevel2 2 3 5" xfId="19844"/>
    <cellStyle name="SAPBEXHLevel2 2 3 5 2" xfId="19845"/>
    <cellStyle name="SAPBEXHLevel2 2 3 5 3" xfId="19846"/>
    <cellStyle name="SAPBEXHLevel2 2 3 6" xfId="19847"/>
    <cellStyle name="SAPBEXHLevel2 2 3 6 2" xfId="19848"/>
    <cellStyle name="SAPBEXHLevel2 2 3 6 3" xfId="19849"/>
    <cellStyle name="SAPBEXHLevel2 2 3 7" xfId="19850"/>
    <cellStyle name="SAPBEXHLevel2 2 3 7 2" xfId="19851"/>
    <cellStyle name="SAPBEXHLevel2 2 3 7 3" xfId="19852"/>
    <cellStyle name="SAPBEXHLevel2 2 3 8" xfId="19853"/>
    <cellStyle name="SAPBEXHLevel2 2 3 8 2" xfId="19854"/>
    <cellStyle name="SAPBEXHLevel2 2 3 8 3" xfId="19855"/>
    <cellStyle name="SAPBEXHLevel2 2 3 9" xfId="19856"/>
    <cellStyle name="SAPBEXHLevel2 2 3 9 2" xfId="19857"/>
    <cellStyle name="SAPBEXHLevel2 2 3 9 3" xfId="19858"/>
    <cellStyle name="SAPBEXHLevel2 2 4" xfId="19859"/>
    <cellStyle name="SAPBEXHLevel2 2 4 10" xfId="19860"/>
    <cellStyle name="SAPBEXHLevel2 2 4 10 2" xfId="19861"/>
    <cellStyle name="SAPBEXHLevel2 2 4 10 3" xfId="19862"/>
    <cellStyle name="SAPBEXHLevel2 2 4 11" xfId="19863"/>
    <cellStyle name="SAPBEXHLevel2 2 4 11 2" xfId="19864"/>
    <cellStyle name="SAPBEXHLevel2 2 4 11 3" xfId="19865"/>
    <cellStyle name="SAPBEXHLevel2 2 4 12" xfId="19866"/>
    <cellStyle name="SAPBEXHLevel2 2 4 12 2" xfId="19867"/>
    <cellStyle name="SAPBEXHLevel2 2 4 12 3" xfId="19868"/>
    <cellStyle name="SAPBEXHLevel2 2 4 13" xfId="19869"/>
    <cellStyle name="SAPBEXHLevel2 2 4 13 2" xfId="19870"/>
    <cellStyle name="SAPBEXHLevel2 2 4 13 3" xfId="19871"/>
    <cellStyle name="SAPBEXHLevel2 2 4 14" xfId="19872"/>
    <cellStyle name="SAPBEXHLevel2 2 4 14 2" xfId="19873"/>
    <cellStyle name="SAPBEXHLevel2 2 4 14 3" xfId="19874"/>
    <cellStyle name="SAPBEXHLevel2 2 4 15" xfId="19875"/>
    <cellStyle name="SAPBEXHLevel2 2 4 15 2" xfId="19876"/>
    <cellStyle name="SAPBEXHLevel2 2 4 15 3" xfId="19877"/>
    <cellStyle name="SAPBEXHLevel2 2 4 16" xfId="19878"/>
    <cellStyle name="SAPBEXHLevel2 2 4 2" xfId="19879"/>
    <cellStyle name="SAPBEXHLevel2 2 4 2 2" xfId="19880"/>
    <cellStyle name="SAPBEXHLevel2 2 4 2 3" xfId="19881"/>
    <cellStyle name="SAPBEXHLevel2 2 4 3" xfId="19882"/>
    <cellStyle name="SAPBEXHLevel2 2 4 3 2" xfId="19883"/>
    <cellStyle name="SAPBEXHLevel2 2 4 3 3" xfId="19884"/>
    <cellStyle name="SAPBEXHLevel2 2 4 4" xfId="19885"/>
    <cellStyle name="SAPBEXHLevel2 2 4 4 2" xfId="19886"/>
    <cellStyle name="SAPBEXHLevel2 2 4 4 3" xfId="19887"/>
    <cellStyle name="SAPBEXHLevel2 2 4 5" xfId="19888"/>
    <cellStyle name="SAPBEXHLevel2 2 4 5 2" xfId="19889"/>
    <cellStyle name="SAPBEXHLevel2 2 4 5 3" xfId="19890"/>
    <cellStyle name="SAPBEXHLevel2 2 4 6" xfId="19891"/>
    <cellStyle name="SAPBEXHLevel2 2 4 6 2" xfId="19892"/>
    <cellStyle name="SAPBEXHLevel2 2 4 6 3" xfId="19893"/>
    <cellStyle name="SAPBEXHLevel2 2 4 7" xfId="19894"/>
    <cellStyle name="SAPBEXHLevel2 2 4 7 2" xfId="19895"/>
    <cellStyle name="SAPBEXHLevel2 2 4 7 3" xfId="19896"/>
    <cellStyle name="SAPBEXHLevel2 2 4 8" xfId="19897"/>
    <cellStyle name="SAPBEXHLevel2 2 4 8 2" xfId="19898"/>
    <cellStyle name="SAPBEXHLevel2 2 4 8 3" xfId="19899"/>
    <cellStyle name="SAPBEXHLevel2 2 4 9" xfId="19900"/>
    <cellStyle name="SAPBEXHLevel2 2 4 9 2" xfId="19901"/>
    <cellStyle name="SAPBEXHLevel2 2 4 9 3" xfId="19902"/>
    <cellStyle name="SAPBEXHLevel2 2 5" xfId="19903"/>
    <cellStyle name="SAPBEXHLevel2 2 5 10" xfId="19904"/>
    <cellStyle name="SAPBEXHLevel2 2 5 10 2" xfId="19905"/>
    <cellStyle name="SAPBEXHLevel2 2 5 10 3" xfId="19906"/>
    <cellStyle name="SAPBEXHLevel2 2 5 11" xfId="19907"/>
    <cellStyle name="SAPBEXHLevel2 2 5 11 2" xfId="19908"/>
    <cellStyle name="SAPBEXHLevel2 2 5 11 3" xfId="19909"/>
    <cellStyle name="SAPBEXHLevel2 2 5 12" xfId="19910"/>
    <cellStyle name="SAPBEXHLevel2 2 5 12 2" xfId="19911"/>
    <cellStyle name="SAPBEXHLevel2 2 5 12 3" xfId="19912"/>
    <cellStyle name="SAPBEXHLevel2 2 5 13" xfId="19913"/>
    <cellStyle name="SAPBEXHLevel2 2 5 13 2" xfId="19914"/>
    <cellStyle name="SAPBEXHLevel2 2 5 13 3" xfId="19915"/>
    <cellStyle name="SAPBEXHLevel2 2 5 14" xfId="19916"/>
    <cellStyle name="SAPBEXHLevel2 2 5 14 2" xfId="19917"/>
    <cellStyle name="SAPBEXHLevel2 2 5 14 3" xfId="19918"/>
    <cellStyle name="SAPBEXHLevel2 2 5 15" xfId="19919"/>
    <cellStyle name="SAPBEXHLevel2 2 5 15 2" xfId="19920"/>
    <cellStyle name="SAPBEXHLevel2 2 5 15 3" xfId="19921"/>
    <cellStyle name="SAPBEXHLevel2 2 5 16" xfId="19922"/>
    <cellStyle name="SAPBEXHLevel2 2 5 2" xfId="19923"/>
    <cellStyle name="SAPBEXHLevel2 2 5 2 2" xfId="19924"/>
    <cellStyle name="SAPBEXHLevel2 2 5 2 3" xfId="19925"/>
    <cellStyle name="SAPBEXHLevel2 2 5 3" xfId="19926"/>
    <cellStyle name="SAPBEXHLevel2 2 5 3 2" xfId="19927"/>
    <cellStyle name="SAPBEXHLevel2 2 5 3 3" xfId="19928"/>
    <cellStyle name="SAPBEXHLevel2 2 5 4" xfId="19929"/>
    <cellStyle name="SAPBEXHLevel2 2 5 4 2" xfId="19930"/>
    <cellStyle name="SAPBEXHLevel2 2 5 4 3" xfId="19931"/>
    <cellStyle name="SAPBEXHLevel2 2 5 5" xfId="19932"/>
    <cellStyle name="SAPBEXHLevel2 2 5 5 2" xfId="19933"/>
    <cellStyle name="SAPBEXHLevel2 2 5 5 3" xfId="19934"/>
    <cellStyle name="SAPBEXHLevel2 2 5 6" xfId="19935"/>
    <cellStyle name="SAPBEXHLevel2 2 5 6 2" xfId="19936"/>
    <cellStyle name="SAPBEXHLevel2 2 5 6 3" xfId="19937"/>
    <cellStyle name="SAPBEXHLevel2 2 5 7" xfId="19938"/>
    <cellStyle name="SAPBEXHLevel2 2 5 7 2" xfId="19939"/>
    <cellStyle name="SAPBEXHLevel2 2 5 7 3" xfId="19940"/>
    <cellStyle name="SAPBEXHLevel2 2 5 8" xfId="19941"/>
    <cellStyle name="SAPBEXHLevel2 2 5 8 2" xfId="19942"/>
    <cellStyle name="SAPBEXHLevel2 2 5 8 3" xfId="19943"/>
    <cellStyle name="SAPBEXHLevel2 2 5 9" xfId="19944"/>
    <cellStyle name="SAPBEXHLevel2 2 5 9 2" xfId="19945"/>
    <cellStyle name="SAPBEXHLevel2 2 5 9 3" xfId="19946"/>
    <cellStyle name="SAPBEXHLevel2 2 6" xfId="19947"/>
    <cellStyle name="SAPBEXHLevel2 2 6 10" xfId="19948"/>
    <cellStyle name="SAPBEXHLevel2 2 6 10 2" xfId="19949"/>
    <cellStyle name="SAPBEXHLevel2 2 6 10 3" xfId="19950"/>
    <cellStyle name="SAPBEXHLevel2 2 6 11" xfId="19951"/>
    <cellStyle name="SAPBEXHLevel2 2 6 11 2" xfId="19952"/>
    <cellStyle name="SAPBEXHLevel2 2 6 11 3" xfId="19953"/>
    <cellStyle name="SAPBEXHLevel2 2 6 12" xfId="19954"/>
    <cellStyle name="SAPBEXHLevel2 2 6 12 2" xfId="19955"/>
    <cellStyle name="SAPBEXHLevel2 2 6 12 3" xfId="19956"/>
    <cellStyle name="SAPBEXHLevel2 2 6 13" xfId="19957"/>
    <cellStyle name="SAPBEXHLevel2 2 6 13 2" xfId="19958"/>
    <cellStyle name="SAPBEXHLevel2 2 6 13 3" xfId="19959"/>
    <cellStyle name="SAPBEXHLevel2 2 6 14" xfId="19960"/>
    <cellStyle name="SAPBEXHLevel2 2 6 14 2" xfId="19961"/>
    <cellStyle name="SAPBEXHLevel2 2 6 14 3" xfId="19962"/>
    <cellStyle name="SAPBEXHLevel2 2 6 15" xfId="19963"/>
    <cellStyle name="SAPBEXHLevel2 2 6 15 2" xfId="19964"/>
    <cellStyle name="SAPBEXHLevel2 2 6 15 3" xfId="19965"/>
    <cellStyle name="SAPBEXHLevel2 2 6 16" xfId="19966"/>
    <cellStyle name="SAPBEXHLevel2 2 6 2" xfId="19967"/>
    <cellStyle name="SAPBEXHLevel2 2 6 2 2" xfId="19968"/>
    <cellStyle name="SAPBEXHLevel2 2 6 2 3" xfId="19969"/>
    <cellStyle name="SAPBEXHLevel2 2 6 3" xfId="19970"/>
    <cellStyle name="SAPBEXHLevel2 2 6 3 2" xfId="19971"/>
    <cellStyle name="SAPBEXHLevel2 2 6 3 3" xfId="19972"/>
    <cellStyle name="SAPBEXHLevel2 2 6 4" xfId="19973"/>
    <cellStyle name="SAPBEXHLevel2 2 6 4 2" xfId="19974"/>
    <cellStyle name="SAPBEXHLevel2 2 6 4 3" xfId="19975"/>
    <cellStyle name="SAPBEXHLevel2 2 6 5" xfId="19976"/>
    <cellStyle name="SAPBEXHLevel2 2 6 5 2" xfId="19977"/>
    <cellStyle name="SAPBEXHLevel2 2 6 5 3" xfId="19978"/>
    <cellStyle name="SAPBEXHLevel2 2 6 6" xfId="19979"/>
    <cellStyle name="SAPBEXHLevel2 2 6 6 2" xfId="19980"/>
    <cellStyle name="SAPBEXHLevel2 2 6 6 3" xfId="19981"/>
    <cellStyle name="SAPBEXHLevel2 2 6 7" xfId="19982"/>
    <cellStyle name="SAPBEXHLevel2 2 6 7 2" xfId="19983"/>
    <cellStyle name="SAPBEXHLevel2 2 6 7 3" xfId="19984"/>
    <cellStyle name="SAPBEXHLevel2 2 6 8" xfId="19985"/>
    <cellStyle name="SAPBEXHLevel2 2 6 8 2" xfId="19986"/>
    <cellStyle name="SAPBEXHLevel2 2 6 8 3" xfId="19987"/>
    <cellStyle name="SAPBEXHLevel2 2 6 9" xfId="19988"/>
    <cellStyle name="SAPBEXHLevel2 2 6 9 2" xfId="19989"/>
    <cellStyle name="SAPBEXHLevel2 2 6 9 3" xfId="19990"/>
    <cellStyle name="SAPBEXHLevel2 2 7" xfId="19991"/>
    <cellStyle name="SAPBEXHLevel2 2 7 10" xfId="19992"/>
    <cellStyle name="SAPBEXHLevel2 2 7 10 2" xfId="19993"/>
    <cellStyle name="SAPBEXHLevel2 2 7 10 3" xfId="19994"/>
    <cellStyle name="SAPBEXHLevel2 2 7 11" xfId="19995"/>
    <cellStyle name="SAPBEXHLevel2 2 7 11 2" xfId="19996"/>
    <cellStyle name="SAPBEXHLevel2 2 7 11 3" xfId="19997"/>
    <cellStyle name="SAPBEXHLevel2 2 7 12" xfId="19998"/>
    <cellStyle name="SAPBEXHLevel2 2 7 12 2" xfId="19999"/>
    <cellStyle name="SAPBEXHLevel2 2 7 12 3" xfId="20000"/>
    <cellStyle name="SAPBEXHLevel2 2 7 13" xfId="20001"/>
    <cellStyle name="SAPBEXHLevel2 2 7 13 2" xfId="20002"/>
    <cellStyle name="SAPBEXHLevel2 2 7 13 3" xfId="20003"/>
    <cellStyle name="SAPBEXHLevel2 2 7 14" xfId="20004"/>
    <cellStyle name="SAPBEXHLevel2 2 7 14 2" xfId="20005"/>
    <cellStyle name="SAPBEXHLevel2 2 7 14 3" xfId="20006"/>
    <cellStyle name="SAPBEXHLevel2 2 7 15" xfId="20007"/>
    <cellStyle name="SAPBEXHLevel2 2 7 15 2" xfId="20008"/>
    <cellStyle name="SAPBEXHLevel2 2 7 15 3" xfId="20009"/>
    <cellStyle name="SAPBEXHLevel2 2 7 16" xfId="20010"/>
    <cellStyle name="SAPBEXHLevel2 2 7 2" xfId="20011"/>
    <cellStyle name="SAPBEXHLevel2 2 7 2 2" xfId="20012"/>
    <cellStyle name="SAPBEXHLevel2 2 7 2 3" xfId="20013"/>
    <cellStyle name="SAPBEXHLevel2 2 7 3" xfId="20014"/>
    <cellStyle name="SAPBEXHLevel2 2 7 3 2" xfId="20015"/>
    <cellStyle name="SAPBEXHLevel2 2 7 3 3" xfId="20016"/>
    <cellStyle name="SAPBEXHLevel2 2 7 4" xfId="20017"/>
    <cellStyle name="SAPBEXHLevel2 2 7 4 2" xfId="20018"/>
    <cellStyle name="SAPBEXHLevel2 2 7 4 3" xfId="20019"/>
    <cellStyle name="SAPBEXHLevel2 2 7 5" xfId="20020"/>
    <cellStyle name="SAPBEXHLevel2 2 7 5 2" xfId="20021"/>
    <cellStyle name="SAPBEXHLevel2 2 7 5 3" xfId="20022"/>
    <cellStyle name="SAPBEXHLevel2 2 7 6" xfId="20023"/>
    <cellStyle name="SAPBEXHLevel2 2 7 6 2" xfId="20024"/>
    <cellStyle name="SAPBEXHLevel2 2 7 6 3" xfId="20025"/>
    <cellStyle name="SAPBEXHLevel2 2 7 7" xfId="20026"/>
    <cellStyle name="SAPBEXHLevel2 2 7 7 2" xfId="20027"/>
    <cellStyle name="SAPBEXHLevel2 2 7 7 3" xfId="20028"/>
    <cellStyle name="SAPBEXHLevel2 2 7 8" xfId="20029"/>
    <cellStyle name="SAPBEXHLevel2 2 7 8 2" xfId="20030"/>
    <cellStyle name="SAPBEXHLevel2 2 7 8 3" xfId="20031"/>
    <cellStyle name="SAPBEXHLevel2 2 7 9" xfId="20032"/>
    <cellStyle name="SAPBEXHLevel2 2 7 9 2" xfId="20033"/>
    <cellStyle name="SAPBEXHLevel2 2 7 9 3" xfId="20034"/>
    <cellStyle name="SAPBEXHLevel2 2 8" xfId="20035"/>
    <cellStyle name="SAPBEXHLevel2 2 8 10" xfId="20036"/>
    <cellStyle name="SAPBEXHLevel2 2 8 10 2" xfId="20037"/>
    <cellStyle name="SAPBEXHLevel2 2 8 10 3" xfId="20038"/>
    <cellStyle name="SAPBEXHLevel2 2 8 11" xfId="20039"/>
    <cellStyle name="SAPBEXHLevel2 2 8 11 2" xfId="20040"/>
    <cellStyle name="SAPBEXHLevel2 2 8 11 3" xfId="20041"/>
    <cellStyle name="SAPBEXHLevel2 2 8 12" xfId="20042"/>
    <cellStyle name="SAPBEXHLevel2 2 8 12 2" xfId="20043"/>
    <cellStyle name="SAPBEXHLevel2 2 8 12 3" xfId="20044"/>
    <cellStyle name="SAPBEXHLevel2 2 8 13" xfId="20045"/>
    <cellStyle name="SAPBEXHLevel2 2 8 13 2" xfId="20046"/>
    <cellStyle name="SAPBEXHLevel2 2 8 13 3" xfId="20047"/>
    <cellStyle name="SAPBEXHLevel2 2 8 14" xfId="20048"/>
    <cellStyle name="SAPBEXHLevel2 2 8 14 2" xfId="20049"/>
    <cellStyle name="SAPBEXHLevel2 2 8 14 3" xfId="20050"/>
    <cellStyle name="SAPBEXHLevel2 2 8 15" xfId="20051"/>
    <cellStyle name="SAPBEXHLevel2 2 8 15 2" xfId="20052"/>
    <cellStyle name="SAPBEXHLevel2 2 8 15 3" xfId="20053"/>
    <cellStyle name="SAPBEXHLevel2 2 8 16" xfId="20054"/>
    <cellStyle name="SAPBEXHLevel2 2 8 2" xfId="20055"/>
    <cellStyle name="SAPBEXHLevel2 2 8 2 2" xfId="20056"/>
    <cellStyle name="SAPBEXHLevel2 2 8 2 3" xfId="20057"/>
    <cellStyle name="SAPBEXHLevel2 2 8 3" xfId="20058"/>
    <cellStyle name="SAPBEXHLevel2 2 8 3 2" xfId="20059"/>
    <cellStyle name="SAPBEXHLevel2 2 8 3 3" xfId="20060"/>
    <cellStyle name="SAPBEXHLevel2 2 8 4" xfId="20061"/>
    <cellStyle name="SAPBEXHLevel2 2 8 4 2" xfId="20062"/>
    <cellStyle name="SAPBEXHLevel2 2 8 4 3" xfId="20063"/>
    <cellStyle name="SAPBEXHLevel2 2 8 5" xfId="20064"/>
    <cellStyle name="SAPBEXHLevel2 2 8 5 2" xfId="20065"/>
    <cellStyle name="SAPBEXHLevel2 2 8 5 3" xfId="20066"/>
    <cellStyle name="SAPBEXHLevel2 2 8 6" xfId="20067"/>
    <cellStyle name="SAPBEXHLevel2 2 8 6 2" xfId="20068"/>
    <cellStyle name="SAPBEXHLevel2 2 8 6 3" xfId="20069"/>
    <cellStyle name="SAPBEXHLevel2 2 8 7" xfId="20070"/>
    <cellStyle name="SAPBEXHLevel2 2 8 7 2" xfId="20071"/>
    <cellStyle name="SAPBEXHLevel2 2 8 7 3" xfId="20072"/>
    <cellStyle name="SAPBEXHLevel2 2 8 8" xfId="20073"/>
    <cellStyle name="SAPBEXHLevel2 2 8 8 2" xfId="20074"/>
    <cellStyle name="SAPBEXHLevel2 2 8 8 3" xfId="20075"/>
    <cellStyle name="SAPBEXHLevel2 2 8 9" xfId="20076"/>
    <cellStyle name="SAPBEXHLevel2 2 8 9 2" xfId="20077"/>
    <cellStyle name="SAPBEXHLevel2 2 8 9 3" xfId="20078"/>
    <cellStyle name="SAPBEXHLevel2 2 9" xfId="20079"/>
    <cellStyle name="SAPBEXHLevel2 2 9 10" xfId="20080"/>
    <cellStyle name="SAPBEXHLevel2 2 9 10 2" xfId="20081"/>
    <cellStyle name="SAPBEXHLevel2 2 9 10 3" xfId="20082"/>
    <cellStyle name="SAPBEXHLevel2 2 9 11" xfId="20083"/>
    <cellStyle name="SAPBEXHLevel2 2 9 11 2" xfId="20084"/>
    <cellStyle name="SAPBEXHLevel2 2 9 11 3" xfId="20085"/>
    <cellStyle name="SAPBEXHLevel2 2 9 12" xfId="20086"/>
    <cellStyle name="SAPBEXHLevel2 2 9 12 2" xfId="20087"/>
    <cellStyle name="SAPBEXHLevel2 2 9 12 3" xfId="20088"/>
    <cellStyle name="SAPBEXHLevel2 2 9 13" xfId="20089"/>
    <cellStyle name="SAPBEXHLevel2 2 9 13 2" xfId="20090"/>
    <cellStyle name="SAPBEXHLevel2 2 9 13 3" xfId="20091"/>
    <cellStyle name="SAPBEXHLevel2 2 9 14" xfId="20092"/>
    <cellStyle name="SAPBEXHLevel2 2 9 14 2" xfId="20093"/>
    <cellStyle name="SAPBEXHLevel2 2 9 14 3" xfId="20094"/>
    <cellStyle name="SAPBEXHLevel2 2 9 15" xfId="20095"/>
    <cellStyle name="SAPBEXHLevel2 2 9 15 2" xfId="20096"/>
    <cellStyle name="SAPBEXHLevel2 2 9 15 3" xfId="20097"/>
    <cellStyle name="SAPBEXHLevel2 2 9 16" xfId="20098"/>
    <cellStyle name="SAPBEXHLevel2 2 9 2" xfId="20099"/>
    <cellStyle name="SAPBEXHLevel2 2 9 2 2" xfId="20100"/>
    <cellStyle name="SAPBEXHLevel2 2 9 2 3" xfId="20101"/>
    <cellStyle name="SAPBEXHLevel2 2 9 3" xfId="20102"/>
    <cellStyle name="SAPBEXHLevel2 2 9 3 2" xfId="20103"/>
    <cellStyle name="SAPBEXHLevel2 2 9 3 3" xfId="20104"/>
    <cellStyle name="SAPBEXHLevel2 2 9 4" xfId="20105"/>
    <cellStyle name="SAPBEXHLevel2 2 9 4 2" xfId="20106"/>
    <cellStyle name="SAPBEXHLevel2 2 9 4 3" xfId="20107"/>
    <cellStyle name="SAPBEXHLevel2 2 9 5" xfId="20108"/>
    <cellStyle name="SAPBEXHLevel2 2 9 5 2" xfId="20109"/>
    <cellStyle name="SAPBEXHLevel2 2 9 5 3" xfId="20110"/>
    <cellStyle name="SAPBEXHLevel2 2 9 6" xfId="20111"/>
    <cellStyle name="SAPBEXHLevel2 2 9 6 2" xfId="20112"/>
    <cellStyle name="SAPBEXHLevel2 2 9 6 3" xfId="20113"/>
    <cellStyle name="SAPBEXHLevel2 2 9 7" xfId="20114"/>
    <cellStyle name="SAPBEXHLevel2 2 9 7 2" xfId="20115"/>
    <cellStyle name="SAPBEXHLevel2 2 9 7 3" xfId="20116"/>
    <cellStyle name="SAPBEXHLevel2 2 9 8" xfId="20117"/>
    <cellStyle name="SAPBEXHLevel2 2 9 8 2" xfId="20118"/>
    <cellStyle name="SAPBEXHLevel2 2 9 8 3" xfId="20119"/>
    <cellStyle name="SAPBEXHLevel2 2 9 9" xfId="20120"/>
    <cellStyle name="SAPBEXHLevel2 2 9 9 2" xfId="20121"/>
    <cellStyle name="SAPBEXHLevel2 2 9 9 3" xfId="20122"/>
    <cellStyle name="SAPBEXHLevel2 20" xfId="20123"/>
    <cellStyle name="SAPBEXHLevel2 20 2" xfId="20124"/>
    <cellStyle name="SAPBEXHLevel2 20 3" xfId="20125"/>
    <cellStyle name="SAPBEXHLevel2 21" xfId="20126"/>
    <cellStyle name="SAPBEXHLevel2 21 2" xfId="20127"/>
    <cellStyle name="SAPBEXHLevel2 21 3" xfId="20128"/>
    <cellStyle name="SAPBEXHLevel2 22" xfId="20129"/>
    <cellStyle name="SAPBEXHLevel2 22 2" xfId="20130"/>
    <cellStyle name="SAPBEXHLevel2 22 3" xfId="20131"/>
    <cellStyle name="SAPBEXHLevel2 23" xfId="20132"/>
    <cellStyle name="SAPBEXHLevel2 23 2" xfId="20133"/>
    <cellStyle name="SAPBEXHLevel2 23 3" xfId="20134"/>
    <cellStyle name="SAPBEXHLevel2 24" xfId="20135"/>
    <cellStyle name="SAPBEXHLevel2 24 2" xfId="20136"/>
    <cellStyle name="SAPBEXHLevel2 24 3" xfId="20137"/>
    <cellStyle name="SAPBEXHLevel2 25" xfId="20138"/>
    <cellStyle name="SAPBEXHLevel2 25 2" xfId="20139"/>
    <cellStyle name="SAPBEXHLevel2 25 3" xfId="20140"/>
    <cellStyle name="SAPBEXHLevel2 26" xfId="20141"/>
    <cellStyle name="SAPBEXHLevel2 26 2" xfId="20142"/>
    <cellStyle name="SAPBEXHLevel2 26 3" xfId="20143"/>
    <cellStyle name="SAPBEXHLevel2 27" xfId="20144"/>
    <cellStyle name="SAPBEXHLevel2 27 2" xfId="20145"/>
    <cellStyle name="SAPBEXHLevel2 27 3" xfId="20146"/>
    <cellStyle name="SAPBEXHLevel2 28" xfId="20147"/>
    <cellStyle name="SAPBEXHLevel2 28 2" xfId="20148"/>
    <cellStyle name="SAPBEXHLevel2 28 3" xfId="20149"/>
    <cellStyle name="SAPBEXHLevel2 29" xfId="20150"/>
    <cellStyle name="SAPBEXHLevel2 3" xfId="20151"/>
    <cellStyle name="SAPBEXHLevel2 30" xfId="32628"/>
    <cellStyle name="SAPBEXHLevel2 31" xfId="32832"/>
    <cellStyle name="SAPBEXHLevel2 4" xfId="20152"/>
    <cellStyle name="SAPBEXHLevel2 5" xfId="20153"/>
    <cellStyle name="SAPBEXHLevel2 6" xfId="20154"/>
    <cellStyle name="SAPBEXHLevel2 6 10" xfId="20155"/>
    <cellStyle name="SAPBEXHLevel2 6 10 2" xfId="20156"/>
    <cellStyle name="SAPBEXHLevel2 6 10 3" xfId="20157"/>
    <cellStyle name="SAPBEXHLevel2 6 11" xfId="20158"/>
    <cellStyle name="SAPBEXHLevel2 6 11 2" xfId="20159"/>
    <cellStyle name="SAPBEXHLevel2 6 11 3" xfId="20160"/>
    <cellStyle name="SAPBEXHLevel2 6 12" xfId="20161"/>
    <cellStyle name="SAPBEXHLevel2 6 12 2" xfId="20162"/>
    <cellStyle name="SAPBEXHLevel2 6 12 3" xfId="20163"/>
    <cellStyle name="SAPBEXHLevel2 6 13" xfId="20164"/>
    <cellStyle name="SAPBEXHLevel2 6 13 2" xfId="20165"/>
    <cellStyle name="SAPBEXHLevel2 6 13 3" xfId="20166"/>
    <cellStyle name="SAPBEXHLevel2 6 14" xfId="20167"/>
    <cellStyle name="SAPBEXHLevel2 6 14 2" xfId="20168"/>
    <cellStyle name="SAPBEXHLevel2 6 14 3" xfId="20169"/>
    <cellStyle name="SAPBEXHLevel2 6 15" xfId="20170"/>
    <cellStyle name="SAPBEXHLevel2 6 15 2" xfId="20171"/>
    <cellStyle name="SAPBEXHLevel2 6 15 3" xfId="20172"/>
    <cellStyle name="SAPBEXHLevel2 6 16" xfId="20173"/>
    <cellStyle name="SAPBEXHLevel2 6 2" xfId="20174"/>
    <cellStyle name="SAPBEXHLevel2 6 2 2" xfId="20175"/>
    <cellStyle name="SAPBEXHLevel2 6 2 3" xfId="20176"/>
    <cellStyle name="SAPBEXHLevel2 6 3" xfId="20177"/>
    <cellStyle name="SAPBEXHLevel2 6 3 2" xfId="20178"/>
    <cellStyle name="SAPBEXHLevel2 6 3 3" xfId="20179"/>
    <cellStyle name="SAPBEXHLevel2 6 4" xfId="20180"/>
    <cellStyle name="SAPBEXHLevel2 6 4 2" xfId="20181"/>
    <cellStyle name="SAPBEXHLevel2 6 4 3" xfId="20182"/>
    <cellStyle name="SAPBEXHLevel2 6 5" xfId="20183"/>
    <cellStyle name="SAPBEXHLevel2 6 5 2" xfId="20184"/>
    <cellStyle name="SAPBEXHLevel2 6 5 3" xfId="20185"/>
    <cellStyle name="SAPBEXHLevel2 6 6" xfId="20186"/>
    <cellStyle name="SAPBEXHLevel2 6 6 2" xfId="20187"/>
    <cellStyle name="SAPBEXHLevel2 6 6 3" xfId="20188"/>
    <cellStyle name="SAPBEXHLevel2 6 7" xfId="20189"/>
    <cellStyle name="SAPBEXHLevel2 6 7 2" xfId="20190"/>
    <cellStyle name="SAPBEXHLevel2 6 7 3" xfId="20191"/>
    <cellStyle name="SAPBEXHLevel2 6 8" xfId="20192"/>
    <cellStyle name="SAPBEXHLevel2 6 8 2" xfId="20193"/>
    <cellStyle name="SAPBEXHLevel2 6 8 3" xfId="20194"/>
    <cellStyle name="SAPBEXHLevel2 6 9" xfId="20195"/>
    <cellStyle name="SAPBEXHLevel2 6 9 2" xfId="20196"/>
    <cellStyle name="SAPBEXHLevel2 6 9 3" xfId="20197"/>
    <cellStyle name="SAPBEXHLevel2 7" xfId="20198"/>
    <cellStyle name="SAPBEXHLevel2 7 10" xfId="20199"/>
    <cellStyle name="SAPBEXHLevel2 7 10 2" xfId="20200"/>
    <cellStyle name="SAPBEXHLevel2 7 10 3" xfId="20201"/>
    <cellStyle name="SAPBEXHLevel2 7 11" xfId="20202"/>
    <cellStyle name="SAPBEXHLevel2 7 11 2" xfId="20203"/>
    <cellStyle name="SAPBEXHLevel2 7 11 3" xfId="20204"/>
    <cellStyle name="SAPBEXHLevel2 7 12" xfId="20205"/>
    <cellStyle name="SAPBEXHLevel2 7 12 2" xfId="20206"/>
    <cellStyle name="SAPBEXHLevel2 7 12 3" xfId="20207"/>
    <cellStyle name="SAPBEXHLevel2 7 13" xfId="20208"/>
    <cellStyle name="SAPBEXHLevel2 7 13 2" xfId="20209"/>
    <cellStyle name="SAPBEXHLevel2 7 13 3" xfId="20210"/>
    <cellStyle name="SAPBEXHLevel2 7 14" xfId="20211"/>
    <cellStyle name="SAPBEXHLevel2 7 14 2" xfId="20212"/>
    <cellStyle name="SAPBEXHLevel2 7 14 3" xfId="20213"/>
    <cellStyle name="SAPBEXHLevel2 7 15" xfId="20214"/>
    <cellStyle name="SAPBEXHLevel2 7 15 2" xfId="20215"/>
    <cellStyle name="SAPBEXHLevel2 7 15 3" xfId="20216"/>
    <cellStyle name="SAPBEXHLevel2 7 16" xfId="20217"/>
    <cellStyle name="SAPBEXHLevel2 7 2" xfId="20218"/>
    <cellStyle name="SAPBEXHLevel2 7 2 2" xfId="20219"/>
    <cellStyle name="SAPBEXHLevel2 7 2 3" xfId="20220"/>
    <cellStyle name="SAPBEXHLevel2 7 3" xfId="20221"/>
    <cellStyle name="SAPBEXHLevel2 7 3 2" xfId="20222"/>
    <cellStyle name="SAPBEXHLevel2 7 3 3" xfId="20223"/>
    <cellStyle name="SAPBEXHLevel2 7 4" xfId="20224"/>
    <cellStyle name="SAPBEXHLevel2 7 4 2" xfId="20225"/>
    <cellStyle name="SAPBEXHLevel2 7 4 3" xfId="20226"/>
    <cellStyle name="SAPBEXHLevel2 7 5" xfId="20227"/>
    <cellStyle name="SAPBEXHLevel2 7 5 2" xfId="20228"/>
    <cellStyle name="SAPBEXHLevel2 7 5 3" xfId="20229"/>
    <cellStyle name="SAPBEXHLevel2 7 6" xfId="20230"/>
    <cellStyle name="SAPBEXHLevel2 7 6 2" xfId="20231"/>
    <cellStyle name="SAPBEXHLevel2 7 6 3" xfId="20232"/>
    <cellStyle name="SAPBEXHLevel2 7 7" xfId="20233"/>
    <cellStyle name="SAPBEXHLevel2 7 7 2" xfId="20234"/>
    <cellStyle name="SAPBEXHLevel2 7 7 3" xfId="20235"/>
    <cellStyle name="SAPBEXHLevel2 7 8" xfId="20236"/>
    <cellStyle name="SAPBEXHLevel2 7 8 2" xfId="20237"/>
    <cellStyle name="SAPBEXHLevel2 7 8 3" xfId="20238"/>
    <cellStyle name="SAPBEXHLevel2 7 9" xfId="20239"/>
    <cellStyle name="SAPBEXHLevel2 7 9 2" xfId="20240"/>
    <cellStyle name="SAPBEXHLevel2 7 9 3" xfId="20241"/>
    <cellStyle name="SAPBEXHLevel2 8" xfId="20242"/>
    <cellStyle name="SAPBEXHLevel2 8 10" xfId="20243"/>
    <cellStyle name="SAPBEXHLevel2 8 10 2" xfId="20244"/>
    <cellStyle name="SAPBEXHLevel2 8 10 3" xfId="20245"/>
    <cellStyle name="SAPBEXHLevel2 8 11" xfId="20246"/>
    <cellStyle name="SAPBEXHLevel2 8 11 2" xfId="20247"/>
    <cellStyle name="SAPBEXHLevel2 8 11 3" xfId="20248"/>
    <cellStyle name="SAPBEXHLevel2 8 12" xfId="20249"/>
    <cellStyle name="SAPBEXHLevel2 8 12 2" xfId="20250"/>
    <cellStyle name="SAPBEXHLevel2 8 12 3" xfId="20251"/>
    <cellStyle name="SAPBEXHLevel2 8 13" xfId="20252"/>
    <cellStyle name="SAPBEXHLevel2 8 13 2" xfId="20253"/>
    <cellStyle name="SAPBEXHLevel2 8 13 3" xfId="20254"/>
    <cellStyle name="SAPBEXHLevel2 8 14" xfId="20255"/>
    <cellStyle name="SAPBEXHLevel2 8 14 2" xfId="20256"/>
    <cellStyle name="SAPBEXHLevel2 8 14 3" xfId="20257"/>
    <cellStyle name="SAPBEXHLevel2 8 15" xfId="20258"/>
    <cellStyle name="SAPBEXHLevel2 8 15 2" xfId="20259"/>
    <cellStyle name="SAPBEXHLevel2 8 15 3" xfId="20260"/>
    <cellStyle name="SAPBEXHLevel2 8 16" xfId="20261"/>
    <cellStyle name="SAPBEXHLevel2 8 2" xfId="20262"/>
    <cellStyle name="SAPBEXHLevel2 8 2 2" xfId="20263"/>
    <cellStyle name="SAPBEXHLevel2 8 2 3" xfId="20264"/>
    <cellStyle name="SAPBEXHLevel2 8 3" xfId="20265"/>
    <cellStyle name="SAPBEXHLevel2 8 3 2" xfId="20266"/>
    <cellStyle name="SAPBEXHLevel2 8 3 3" xfId="20267"/>
    <cellStyle name="SAPBEXHLevel2 8 4" xfId="20268"/>
    <cellStyle name="SAPBEXHLevel2 8 4 2" xfId="20269"/>
    <cellStyle name="SAPBEXHLevel2 8 4 3" xfId="20270"/>
    <cellStyle name="SAPBEXHLevel2 8 5" xfId="20271"/>
    <cellStyle name="SAPBEXHLevel2 8 5 2" xfId="20272"/>
    <cellStyle name="SAPBEXHLevel2 8 5 3" xfId="20273"/>
    <cellStyle name="SAPBEXHLevel2 8 6" xfId="20274"/>
    <cellStyle name="SAPBEXHLevel2 8 6 2" xfId="20275"/>
    <cellStyle name="SAPBEXHLevel2 8 6 3" xfId="20276"/>
    <cellStyle name="SAPBEXHLevel2 8 7" xfId="20277"/>
    <cellStyle name="SAPBEXHLevel2 8 7 2" xfId="20278"/>
    <cellStyle name="SAPBEXHLevel2 8 7 3" xfId="20279"/>
    <cellStyle name="SAPBEXHLevel2 8 8" xfId="20280"/>
    <cellStyle name="SAPBEXHLevel2 8 8 2" xfId="20281"/>
    <cellStyle name="SAPBEXHLevel2 8 8 3" xfId="20282"/>
    <cellStyle name="SAPBEXHLevel2 8 9" xfId="20283"/>
    <cellStyle name="SAPBEXHLevel2 8 9 2" xfId="20284"/>
    <cellStyle name="SAPBEXHLevel2 8 9 3" xfId="20285"/>
    <cellStyle name="SAPBEXHLevel2 9" xfId="20286"/>
    <cellStyle name="SAPBEXHLevel2 9 10" xfId="20287"/>
    <cellStyle name="SAPBEXHLevel2 9 10 2" xfId="20288"/>
    <cellStyle name="SAPBEXHLevel2 9 10 3" xfId="20289"/>
    <cellStyle name="SAPBEXHLevel2 9 11" xfId="20290"/>
    <cellStyle name="SAPBEXHLevel2 9 11 2" xfId="20291"/>
    <cellStyle name="SAPBEXHLevel2 9 11 3" xfId="20292"/>
    <cellStyle name="SAPBEXHLevel2 9 12" xfId="20293"/>
    <cellStyle name="SAPBEXHLevel2 9 12 2" xfId="20294"/>
    <cellStyle name="SAPBEXHLevel2 9 12 3" xfId="20295"/>
    <cellStyle name="SAPBEXHLevel2 9 13" xfId="20296"/>
    <cellStyle name="SAPBEXHLevel2 9 13 2" xfId="20297"/>
    <cellStyle name="SAPBEXHLevel2 9 13 3" xfId="20298"/>
    <cellStyle name="SAPBEXHLevel2 9 14" xfId="20299"/>
    <cellStyle name="SAPBEXHLevel2 9 14 2" xfId="20300"/>
    <cellStyle name="SAPBEXHLevel2 9 14 3" xfId="20301"/>
    <cellStyle name="SAPBEXHLevel2 9 15" xfId="20302"/>
    <cellStyle name="SAPBEXHLevel2 9 15 2" xfId="20303"/>
    <cellStyle name="SAPBEXHLevel2 9 15 3" xfId="20304"/>
    <cellStyle name="SAPBEXHLevel2 9 16" xfId="20305"/>
    <cellStyle name="SAPBEXHLevel2 9 2" xfId="20306"/>
    <cellStyle name="SAPBEXHLevel2 9 2 2" xfId="20307"/>
    <cellStyle name="SAPBEXHLevel2 9 2 3" xfId="20308"/>
    <cellStyle name="SAPBEXHLevel2 9 3" xfId="20309"/>
    <cellStyle name="SAPBEXHLevel2 9 3 2" xfId="20310"/>
    <cellStyle name="SAPBEXHLevel2 9 3 3" xfId="20311"/>
    <cellStyle name="SAPBEXHLevel2 9 4" xfId="20312"/>
    <cellStyle name="SAPBEXHLevel2 9 4 2" xfId="20313"/>
    <cellStyle name="SAPBEXHLevel2 9 4 3" xfId="20314"/>
    <cellStyle name="SAPBEXHLevel2 9 5" xfId="20315"/>
    <cellStyle name="SAPBEXHLevel2 9 5 2" xfId="20316"/>
    <cellStyle name="SAPBEXHLevel2 9 5 3" xfId="20317"/>
    <cellStyle name="SAPBEXHLevel2 9 6" xfId="20318"/>
    <cellStyle name="SAPBEXHLevel2 9 6 2" xfId="20319"/>
    <cellStyle name="SAPBEXHLevel2 9 6 3" xfId="20320"/>
    <cellStyle name="SAPBEXHLevel2 9 7" xfId="20321"/>
    <cellStyle name="SAPBEXHLevel2 9 7 2" xfId="20322"/>
    <cellStyle name="SAPBEXHLevel2 9 7 3" xfId="20323"/>
    <cellStyle name="SAPBEXHLevel2 9 8" xfId="20324"/>
    <cellStyle name="SAPBEXHLevel2 9 8 2" xfId="20325"/>
    <cellStyle name="SAPBEXHLevel2 9 8 3" xfId="20326"/>
    <cellStyle name="SAPBEXHLevel2 9 9" xfId="20327"/>
    <cellStyle name="SAPBEXHLevel2 9 9 2" xfId="20328"/>
    <cellStyle name="SAPBEXHLevel2 9 9 3" xfId="20329"/>
    <cellStyle name="SAPBEXHLevel2X" xfId="20330"/>
    <cellStyle name="SAPBEXHLevel2X 10" xfId="20331"/>
    <cellStyle name="SAPBEXHLevel2X 10 10" xfId="20332"/>
    <cellStyle name="SAPBEXHLevel2X 10 10 2" xfId="20333"/>
    <cellStyle name="SAPBEXHLevel2X 10 10 3" xfId="20334"/>
    <cellStyle name="SAPBEXHLevel2X 10 11" xfId="20335"/>
    <cellStyle name="SAPBEXHLevel2X 10 11 2" xfId="20336"/>
    <cellStyle name="SAPBEXHLevel2X 10 11 3" xfId="20337"/>
    <cellStyle name="SAPBEXHLevel2X 10 12" xfId="20338"/>
    <cellStyle name="SAPBEXHLevel2X 10 12 2" xfId="20339"/>
    <cellStyle name="SAPBEXHLevel2X 10 12 3" xfId="20340"/>
    <cellStyle name="SAPBEXHLevel2X 10 13" xfId="20341"/>
    <cellStyle name="SAPBEXHLevel2X 10 13 2" xfId="20342"/>
    <cellStyle name="SAPBEXHLevel2X 10 13 3" xfId="20343"/>
    <cellStyle name="SAPBEXHLevel2X 10 14" xfId="20344"/>
    <cellStyle name="SAPBEXHLevel2X 10 14 2" xfId="20345"/>
    <cellStyle name="SAPBEXHLevel2X 10 14 3" xfId="20346"/>
    <cellStyle name="SAPBEXHLevel2X 10 15" xfId="20347"/>
    <cellStyle name="SAPBEXHLevel2X 10 15 2" xfId="20348"/>
    <cellStyle name="SAPBEXHLevel2X 10 15 3" xfId="20349"/>
    <cellStyle name="SAPBEXHLevel2X 10 16" xfId="20350"/>
    <cellStyle name="SAPBEXHLevel2X 10 2" xfId="20351"/>
    <cellStyle name="SAPBEXHLevel2X 10 2 2" xfId="20352"/>
    <cellStyle name="SAPBEXHLevel2X 10 2 3" xfId="20353"/>
    <cellStyle name="SAPBEXHLevel2X 10 3" xfId="20354"/>
    <cellStyle name="SAPBEXHLevel2X 10 3 2" xfId="20355"/>
    <cellStyle name="SAPBEXHLevel2X 10 3 3" xfId="20356"/>
    <cellStyle name="SAPBEXHLevel2X 10 4" xfId="20357"/>
    <cellStyle name="SAPBEXHLevel2X 10 4 2" xfId="20358"/>
    <cellStyle name="SAPBEXHLevel2X 10 4 3" xfId="20359"/>
    <cellStyle name="SAPBEXHLevel2X 10 5" xfId="20360"/>
    <cellStyle name="SAPBEXHLevel2X 10 5 2" xfId="20361"/>
    <cellStyle name="SAPBEXHLevel2X 10 5 3" xfId="20362"/>
    <cellStyle name="SAPBEXHLevel2X 10 6" xfId="20363"/>
    <cellStyle name="SAPBEXHLevel2X 10 6 2" xfId="20364"/>
    <cellStyle name="SAPBEXHLevel2X 10 6 3" xfId="20365"/>
    <cellStyle name="SAPBEXHLevel2X 10 7" xfId="20366"/>
    <cellStyle name="SAPBEXHLevel2X 10 7 2" xfId="20367"/>
    <cellStyle name="SAPBEXHLevel2X 10 7 3" xfId="20368"/>
    <cellStyle name="SAPBEXHLevel2X 10 8" xfId="20369"/>
    <cellStyle name="SAPBEXHLevel2X 10 8 2" xfId="20370"/>
    <cellStyle name="SAPBEXHLevel2X 10 8 3" xfId="20371"/>
    <cellStyle name="SAPBEXHLevel2X 10 9" xfId="20372"/>
    <cellStyle name="SAPBEXHLevel2X 10 9 2" xfId="20373"/>
    <cellStyle name="SAPBEXHLevel2X 10 9 3" xfId="20374"/>
    <cellStyle name="SAPBEXHLevel2X 11" xfId="20375"/>
    <cellStyle name="SAPBEXHLevel2X 11 10" xfId="20376"/>
    <cellStyle name="SAPBEXHLevel2X 11 10 2" xfId="20377"/>
    <cellStyle name="SAPBEXHLevel2X 11 10 3" xfId="20378"/>
    <cellStyle name="SAPBEXHLevel2X 11 11" xfId="20379"/>
    <cellStyle name="SAPBEXHLevel2X 11 11 2" xfId="20380"/>
    <cellStyle name="SAPBEXHLevel2X 11 11 3" xfId="20381"/>
    <cellStyle name="SAPBEXHLevel2X 11 12" xfId="20382"/>
    <cellStyle name="SAPBEXHLevel2X 11 12 2" xfId="20383"/>
    <cellStyle name="SAPBEXHLevel2X 11 12 3" xfId="20384"/>
    <cellStyle name="SAPBEXHLevel2X 11 13" xfId="20385"/>
    <cellStyle name="SAPBEXHLevel2X 11 13 2" xfId="20386"/>
    <cellStyle name="SAPBEXHLevel2X 11 13 3" xfId="20387"/>
    <cellStyle name="SAPBEXHLevel2X 11 14" xfId="20388"/>
    <cellStyle name="SAPBEXHLevel2X 11 14 2" xfId="20389"/>
    <cellStyle name="SAPBEXHLevel2X 11 14 3" xfId="20390"/>
    <cellStyle name="SAPBEXHLevel2X 11 15" xfId="20391"/>
    <cellStyle name="SAPBEXHLevel2X 11 15 2" xfId="20392"/>
    <cellStyle name="SAPBEXHLevel2X 11 15 3" xfId="20393"/>
    <cellStyle name="SAPBEXHLevel2X 11 16" xfId="20394"/>
    <cellStyle name="SAPBEXHLevel2X 11 2" xfId="20395"/>
    <cellStyle name="SAPBEXHLevel2X 11 2 2" xfId="20396"/>
    <cellStyle name="SAPBEXHLevel2X 11 2 3" xfId="20397"/>
    <cellStyle name="SAPBEXHLevel2X 11 3" xfId="20398"/>
    <cellStyle name="SAPBEXHLevel2X 11 3 2" xfId="20399"/>
    <cellStyle name="SAPBEXHLevel2X 11 3 3" xfId="20400"/>
    <cellStyle name="SAPBEXHLevel2X 11 4" xfId="20401"/>
    <cellStyle name="SAPBEXHLevel2X 11 4 2" xfId="20402"/>
    <cellStyle name="SAPBEXHLevel2X 11 4 3" xfId="20403"/>
    <cellStyle name="SAPBEXHLevel2X 11 5" xfId="20404"/>
    <cellStyle name="SAPBEXHLevel2X 11 5 2" xfId="20405"/>
    <cellStyle name="SAPBEXHLevel2X 11 5 3" xfId="20406"/>
    <cellStyle name="SAPBEXHLevel2X 11 6" xfId="20407"/>
    <cellStyle name="SAPBEXHLevel2X 11 6 2" xfId="20408"/>
    <cellStyle name="SAPBEXHLevel2X 11 6 3" xfId="20409"/>
    <cellStyle name="SAPBEXHLevel2X 11 7" xfId="20410"/>
    <cellStyle name="SAPBEXHLevel2X 11 7 2" xfId="20411"/>
    <cellStyle name="SAPBEXHLevel2X 11 7 3" xfId="20412"/>
    <cellStyle name="SAPBEXHLevel2X 11 8" xfId="20413"/>
    <cellStyle name="SAPBEXHLevel2X 11 8 2" xfId="20414"/>
    <cellStyle name="SAPBEXHLevel2X 11 8 3" xfId="20415"/>
    <cellStyle name="SAPBEXHLevel2X 11 9" xfId="20416"/>
    <cellStyle name="SAPBEXHLevel2X 11 9 2" xfId="20417"/>
    <cellStyle name="SAPBEXHLevel2X 11 9 3" xfId="20418"/>
    <cellStyle name="SAPBEXHLevel2X 12" xfId="20419"/>
    <cellStyle name="SAPBEXHLevel2X 12 10" xfId="20420"/>
    <cellStyle name="SAPBEXHLevel2X 12 10 2" xfId="20421"/>
    <cellStyle name="SAPBEXHLevel2X 12 10 3" xfId="20422"/>
    <cellStyle name="SAPBEXHLevel2X 12 11" xfId="20423"/>
    <cellStyle name="SAPBEXHLevel2X 12 11 2" xfId="20424"/>
    <cellStyle name="SAPBEXHLevel2X 12 11 3" xfId="20425"/>
    <cellStyle name="SAPBEXHLevel2X 12 12" xfId="20426"/>
    <cellStyle name="SAPBEXHLevel2X 12 12 2" xfId="20427"/>
    <cellStyle name="SAPBEXHLevel2X 12 12 3" xfId="20428"/>
    <cellStyle name="SAPBEXHLevel2X 12 13" xfId="20429"/>
    <cellStyle name="SAPBEXHLevel2X 12 13 2" xfId="20430"/>
    <cellStyle name="SAPBEXHLevel2X 12 13 3" xfId="20431"/>
    <cellStyle name="SAPBEXHLevel2X 12 14" xfId="20432"/>
    <cellStyle name="SAPBEXHLevel2X 12 14 2" xfId="20433"/>
    <cellStyle name="SAPBEXHLevel2X 12 14 3" xfId="20434"/>
    <cellStyle name="SAPBEXHLevel2X 12 15" xfId="20435"/>
    <cellStyle name="SAPBEXHLevel2X 12 15 2" xfId="20436"/>
    <cellStyle name="SAPBEXHLevel2X 12 15 3" xfId="20437"/>
    <cellStyle name="SAPBEXHLevel2X 12 16" xfId="20438"/>
    <cellStyle name="SAPBEXHLevel2X 12 2" xfId="20439"/>
    <cellStyle name="SAPBEXHLevel2X 12 2 2" xfId="20440"/>
    <cellStyle name="SAPBEXHLevel2X 12 2 3" xfId="20441"/>
    <cellStyle name="SAPBEXHLevel2X 12 3" xfId="20442"/>
    <cellStyle name="SAPBEXHLevel2X 12 3 2" xfId="20443"/>
    <cellStyle name="SAPBEXHLevel2X 12 3 3" xfId="20444"/>
    <cellStyle name="SAPBEXHLevel2X 12 4" xfId="20445"/>
    <cellStyle name="SAPBEXHLevel2X 12 4 2" xfId="20446"/>
    <cellStyle name="SAPBEXHLevel2X 12 4 3" xfId="20447"/>
    <cellStyle name="SAPBEXHLevel2X 12 5" xfId="20448"/>
    <cellStyle name="SAPBEXHLevel2X 12 5 2" xfId="20449"/>
    <cellStyle name="SAPBEXHLevel2X 12 5 3" xfId="20450"/>
    <cellStyle name="SAPBEXHLevel2X 12 6" xfId="20451"/>
    <cellStyle name="SAPBEXHLevel2X 12 6 2" xfId="20452"/>
    <cellStyle name="SAPBEXHLevel2X 12 6 3" xfId="20453"/>
    <cellStyle name="SAPBEXHLevel2X 12 7" xfId="20454"/>
    <cellStyle name="SAPBEXHLevel2X 12 7 2" xfId="20455"/>
    <cellStyle name="SAPBEXHLevel2X 12 7 3" xfId="20456"/>
    <cellStyle name="SAPBEXHLevel2X 12 8" xfId="20457"/>
    <cellStyle name="SAPBEXHLevel2X 12 8 2" xfId="20458"/>
    <cellStyle name="SAPBEXHLevel2X 12 8 3" xfId="20459"/>
    <cellStyle name="SAPBEXHLevel2X 12 9" xfId="20460"/>
    <cellStyle name="SAPBEXHLevel2X 12 9 2" xfId="20461"/>
    <cellStyle name="SAPBEXHLevel2X 12 9 3" xfId="20462"/>
    <cellStyle name="SAPBEXHLevel2X 13" xfId="20463"/>
    <cellStyle name="SAPBEXHLevel2X 13 10" xfId="20464"/>
    <cellStyle name="SAPBEXHLevel2X 13 10 2" xfId="20465"/>
    <cellStyle name="SAPBEXHLevel2X 13 10 3" xfId="20466"/>
    <cellStyle name="SAPBEXHLevel2X 13 11" xfId="20467"/>
    <cellStyle name="SAPBEXHLevel2X 13 11 2" xfId="20468"/>
    <cellStyle name="SAPBEXHLevel2X 13 11 3" xfId="20469"/>
    <cellStyle name="SAPBEXHLevel2X 13 12" xfId="20470"/>
    <cellStyle name="SAPBEXHLevel2X 13 12 2" xfId="20471"/>
    <cellStyle name="SAPBEXHLevel2X 13 12 3" xfId="20472"/>
    <cellStyle name="SAPBEXHLevel2X 13 13" xfId="20473"/>
    <cellStyle name="SAPBEXHLevel2X 13 13 2" xfId="20474"/>
    <cellStyle name="SAPBEXHLevel2X 13 13 3" xfId="20475"/>
    <cellStyle name="SAPBEXHLevel2X 13 14" xfId="20476"/>
    <cellStyle name="SAPBEXHLevel2X 13 14 2" xfId="20477"/>
    <cellStyle name="SAPBEXHLevel2X 13 14 3" xfId="20478"/>
    <cellStyle name="SAPBEXHLevel2X 13 15" xfId="20479"/>
    <cellStyle name="SAPBEXHLevel2X 13 15 2" xfId="20480"/>
    <cellStyle name="SAPBEXHLevel2X 13 15 3" xfId="20481"/>
    <cellStyle name="SAPBEXHLevel2X 13 16" xfId="20482"/>
    <cellStyle name="SAPBEXHLevel2X 13 2" xfId="20483"/>
    <cellStyle name="SAPBEXHLevel2X 13 2 2" xfId="20484"/>
    <cellStyle name="SAPBEXHLevel2X 13 2 3" xfId="20485"/>
    <cellStyle name="SAPBEXHLevel2X 13 3" xfId="20486"/>
    <cellStyle name="SAPBEXHLevel2X 13 3 2" xfId="20487"/>
    <cellStyle name="SAPBEXHLevel2X 13 3 3" xfId="20488"/>
    <cellStyle name="SAPBEXHLevel2X 13 4" xfId="20489"/>
    <cellStyle name="SAPBEXHLevel2X 13 4 2" xfId="20490"/>
    <cellStyle name="SAPBEXHLevel2X 13 4 3" xfId="20491"/>
    <cellStyle name="SAPBEXHLevel2X 13 5" xfId="20492"/>
    <cellStyle name="SAPBEXHLevel2X 13 5 2" xfId="20493"/>
    <cellStyle name="SAPBEXHLevel2X 13 5 3" xfId="20494"/>
    <cellStyle name="SAPBEXHLevel2X 13 6" xfId="20495"/>
    <cellStyle name="SAPBEXHLevel2X 13 6 2" xfId="20496"/>
    <cellStyle name="SAPBEXHLevel2X 13 6 3" xfId="20497"/>
    <cellStyle name="SAPBEXHLevel2X 13 7" xfId="20498"/>
    <cellStyle name="SAPBEXHLevel2X 13 7 2" xfId="20499"/>
    <cellStyle name="SAPBEXHLevel2X 13 7 3" xfId="20500"/>
    <cellStyle name="SAPBEXHLevel2X 13 8" xfId="20501"/>
    <cellStyle name="SAPBEXHLevel2X 13 8 2" xfId="20502"/>
    <cellStyle name="SAPBEXHLevel2X 13 8 3" xfId="20503"/>
    <cellStyle name="SAPBEXHLevel2X 13 9" xfId="20504"/>
    <cellStyle name="SAPBEXHLevel2X 13 9 2" xfId="20505"/>
    <cellStyle name="SAPBEXHLevel2X 13 9 3" xfId="20506"/>
    <cellStyle name="SAPBEXHLevel2X 14" xfId="20507"/>
    <cellStyle name="SAPBEXHLevel2X 14 10" xfId="20508"/>
    <cellStyle name="SAPBEXHLevel2X 14 10 2" xfId="20509"/>
    <cellStyle name="SAPBEXHLevel2X 14 10 3" xfId="20510"/>
    <cellStyle name="SAPBEXHLevel2X 14 11" xfId="20511"/>
    <cellStyle name="SAPBEXHLevel2X 14 11 2" xfId="20512"/>
    <cellStyle name="SAPBEXHLevel2X 14 11 3" xfId="20513"/>
    <cellStyle name="SAPBEXHLevel2X 14 12" xfId="20514"/>
    <cellStyle name="SAPBEXHLevel2X 14 12 2" xfId="20515"/>
    <cellStyle name="SAPBEXHLevel2X 14 12 3" xfId="20516"/>
    <cellStyle name="SAPBEXHLevel2X 14 13" xfId="20517"/>
    <cellStyle name="SAPBEXHLevel2X 14 13 2" xfId="20518"/>
    <cellStyle name="SAPBEXHLevel2X 14 13 3" xfId="20519"/>
    <cellStyle name="SAPBEXHLevel2X 14 14" xfId="20520"/>
    <cellStyle name="SAPBEXHLevel2X 14 14 2" xfId="20521"/>
    <cellStyle name="SAPBEXHLevel2X 14 14 3" xfId="20522"/>
    <cellStyle name="SAPBEXHLevel2X 14 15" xfId="20523"/>
    <cellStyle name="SAPBEXHLevel2X 14 15 2" xfId="20524"/>
    <cellStyle name="SAPBEXHLevel2X 14 15 3" xfId="20525"/>
    <cellStyle name="SAPBEXHLevel2X 14 16" xfId="20526"/>
    <cellStyle name="SAPBEXHLevel2X 14 2" xfId="20527"/>
    <cellStyle name="SAPBEXHLevel2X 14 2 2" xfId="20528"/>
    <cellStyle name="SAPBEXHLevel2X 14 2 3" xfId="20529"/>
    <cellStyle name="SAPBEXHLevel2X 14 3" xfId="20530"/>
    <cellStyle name="SAPBEXHLevel2X 14 3 2" xfId="20531"/>
    <cellStyle name="SAPBEXHLevel2X 14 3 3" xfId="20532"/>
    <cellStyle name="SAPBEXHLevel2X 14 4" xfId="20533"/>
    <cellStyle name="SAPBEXHLevel2X 14 4 2" xfId="20534"/>
    <cellStyle name="SAPBEXHLevel2X 14 4 3" xfId="20535"/>
    <cellStyle name="SAPBEXHLevel2X 14 5" xfId="20536"/>
    <cellStyle name="SAPBEXHLevel2X 14 5 2" xfId="20537"/>
    <cellStyle name="SAPBEXHLevel2X 14 5 3" xfId="20538"/>
    <cellStyle name="SAPBEXHLevel2X 14 6" xfId="20539"/>
    <cellStyle name="SAPBEXHLevel2X 14 6 2" xfId="20540"/>
    <cellStyle name="SAPBEXHLevel2X 14 6 3" xfId="20541"/>
    <cellStyle name="SAPBEXHLevel2X 14 7" xfId="20542"/>
    <cellStyle name="SAPBEXHLevel2X 14 7 2" xfId="20543"/>
    <cellStyle name="SAPBEXHLevel2X 14 7 3" xfId="20544"/>
    <cellStyle name="SAPBEXHLevel2X 14 8" xfId="20545"/>
    <cellStyle name="SAPBEXHLevel2X 14 8 2" xfId="20546"/>
    <cellStyle name="SAPBEXHLevel2X 14 8 3" xfId="20547"/>
    <cellStyle name="SAPBEXHLevel2X 14 9" xfId="20548"/>
    <cellStyle name="SAPBEXHLevel2X 14 9 2" xfId="20549"/>
    <cellStyle name="SAPBEXHLevel2X 14 9 3" xfId="20550"/>
    <cellStyle name="SAPBEXHLevel2X 15" xfId="20551"/>
    <cellStyle name="SAPBEXHLevel2X 15 10" xfId="20552"/>
    <cellStyle name="SAPBEXHLevel2X 15 10 2" xfId="20553"/>
    <cellStyle name="SAPBEXHLevel2X 15 10 3" xfId="20554"/>
    <cellStyle name="SAPBEXHLevel2X 15 11" xfId="20555"/>
    <cellStyle name="SAPBEXHLevel2X 15 11 2" xfId="20556"/>
    <cellStyle name="SAPBEXHLevel2X 15 11 3" xfId="20557"/>
    <cellStyle name="SAPBEXHLevel2X 15 12" xfId="20558"/>
    <cellStyle name="SAPBEXHLevel2X 15 12 2" xfId="20559"/>
    <cellStyle name="SAPBEXHLevel2X 15 12 3" xfId="20560"/>
    <cellStyle name="SAPBEXHLevel2X 15 13" xfId="20561"/>
    <cellStyle name="SAPBEXHLevel2X 15 13 2" xfId="20562"/>
    <cellStyle name="SAPBEXHLevel2X 15 13 3" xfId="20563"/>
    <cellStyle name="SAPBEXHLevel2X 15 14" xfId="20564"/>
    <cellStyle name="SAPBEXHLevel2X 15 14 2" xfId="20565"/>
    <cellStyle name="SAPBEXHLevel2X 15 14 3" xfId="20566"/>
    <cellStyle name="SAPBEXHLevel2X 15 15" xfId="20567"/>
    <cellStyle name="SAPBEXHLevel2X 15 15 2" xfId="20568"/>
    <cellStyle name="SAPBEXHLevel2X 15 15 3" xfId="20569"/>
    <cellStyle name="SAPBEXHLevel2X 15 16" xfId="20570"/>
    <cellStyle name="SAPBEXHLevel2X 15 2" xfId="20571"/>
    <cellStyle name="SAPBEXHLevel2X 15 2 2" xfId="20572"/>
    <cellStyle name="SAPBEXHLevel2X 15 2 3" xfId="20573"/>
    <cellStyle name="SAPBEXHLevel2X 15 3" xfId="20574"/>
    <cellStyle name="SAPBEXHLevel2X 15 3 2" xfId="20575"/>
    <cellStyle name="SAPBEXHLevel2X 15 3 3" xfId="20576"/>
    <cellStyle name="SAPBEXHLevel2X 15 4" xfId="20577"/>
    <cellStyle name="SAPBEXHLevel2X 15 4 2" xfId="20578"/>
    <cellStyle name="SAPBEXHLevel2X 15 4 3" xfId="20579"/>
    <cellStyle name="SAPBEXHLevel2X 15 5" xfId="20580"/>
    <cellStyle name="SAPBEXHLevel2X 15 5 2" xfId="20581"/>
    <cellStyle name="SAPBEXHLevel2X 15 5 3" xfId="20582"/>
    <cellStyle name="SAPBEXHLevel2X 15 6" xfId="20583"/>
    <cellStyle name="SAPBEXHLevel2X 15 6 2" xfId="20584"/>
    <cellStyle name="SAPBEXHLevel2X 15 6 3" xfId="20585"/>
    <cellStyle name="SAPBEXHLevel2X 15 7" xfId="20586"/>
    <cellStyle name="SAPBEXHLevel2X 15 7 2" xfId="20587"/>
    <cellStyle name="SAPBEXHLevel2X 15 7 3" xfId="20588"/>
    <cellStyle name="SAPBEXHLevel2X 15 8" xfId="20589"/>
    <cellStyle name="SAPBEXHLevel2X 15 8 2" xfId="20590"/>
    <cellStyle name="SAPBEXHLevel2X 15 8 3" xfId="20591"/>
    <cellStyle name="SAPBEXHLevel2X 15 9" xfId="20592"/>
    <cellStyle name="SAPBEXHLevel2X 15 9 2" xfId="20593"/>
    <cellStyle name="SAPBEXHLevel2X 15 9 3" xfId="20594"/>
    <cellStyle name="SAPBEXHLevel2X 16" xfId="20595"/>
    <cellStyle name="SAPBEXHLevel2X 16 2" xfId="20596"/>
    <cellStyle name="SAPBEXHLevel2X 16 3" xfId="20597"/>
    <cellStyle name="SAPBEXHLevel2X 17" xfId="20598"/>
    <cellStyle name="SAPBEXHLevel2X 17 2" xfId="20599"/>
    <cellStyle name="SAPBEXHLevel2X 17 3" xfId="20600"/>
    <cellStyle name="SAPBEXHLevel2X 18" xfId="20601"/>
    <cellStyle name="SAPBEXHLevel2X 18 2" xfId="20602"/>
    <cellStyle name="SAPBEXHLevel2X 18 3" xfId="20603"/>
    <cellStyle name="SAPBEXHLevel2X 19" xfId="20604"/>
    <cellStyle name="SAPBEXHLevel2X 19 2" xfId="20605"/>
    <cellStyle name="SAPBEXHLevel2X 19 3" xfId="20606"/>
    <cellStyle name="SAPBEXHLevel2X 2" xfId="20607"/>
    <cellStyle name="SAPBEXHLevel2X 2 10" xfId="20608"/>
    <cellStyle name="SAPBEXHLevel2X 2 10 10" xfId="20609"/>
    <cellStyle name="SAPBEXHLevel2X 2 10 10 2" xfId="20610"/>
    <cellStyle name="SAPBEXHLevel2X 2 10 10 3" xfId="20611"/>
    <cellStyle name="SAPBEXHLevel2X 2 10 11" xfId="20612"/>
    <cellStyle name="SAPBEXHLevel2X 2 10 11 2" xfId="20613"/>
    <cellStyle name="SAPBEXHLevel2X 2 10 11 3" xfId="20614"/>
    <cellStyle name="SAPBEXHLevel2X 2 10 12" xfId="20615"/>
    <cellStyle name="SAPBEXHLevel2X 2 10 12 2" xfId="20616"/>
    <cellStyle name="SAPBEXHLevel2X 2 10 12 3" xfId="20617"/>
    <cellStyle name="SAPBEXHLevel2X 2 10 13" xfId="20618"/>
    <cellStyle name="SAPBEXHLevel2X 2 10 13 2" xfId="20619"/>
    <cellStyle name="SAPBEXHLevel2X 2 10 13 3" xfId="20620"/>
    <cellStyle name="SAPBEXHLevel2X 2 10 14" xfId="20621"/>
    <cellStyle name="SAPBEXHLevel2X 2 10 14 2" xfId="20622"/>
    <cellStyle name="SAPBEXHLevel2X 2 10 14 3" xfId="20623"/>
    <cellStyle name="SAPBEXHLevel2X 2 10 15" xfId="20624"/>
    <cellStyle name="SAPBEXHLevel2X 2 10 15 2" xfId="20625"/>
    <cellStyle name="SAPBEXHLevel2X 2 10 15 3" xfId="20626"/>
    <cellStyle name="SAPBEXHLevel2X 2 10 16" xfId="20627"/>
    <cellStyle name="SAPBEXHLevel2X 2 10 2" xfId="20628"/>
    <cellStyle name="SAPBEXHLevel2X 2 10 2 2" xfId="20629"/>
    <cellStyle name="SAPBEXHLevel2X 2 10 2 3" xfId="20630"/>
    <cellStyle name="SAPBEXHLevel2X 2 10 3" xfId="20631"/>
    <cellStyle name="SAPBEXHLevel2X 2 10 3 2" xfId="20632"/>
    <cellStyle name="SAPBEXHLevel2X 2 10 3 3" xfId="20633"/>
    <cellStyle name="SAPBEXHLevel2X 2 10 4" xfId="20634"/>
    <cellStyle name="SAPBEXHLevel2X 2 10 4 2" xfId="20635"/>
    <cellStyle name="SAPBEXHLevel2X 2 10 4 3" xfId="20636"/>
    <cellStyle name="SAPBEXHLevel2X 2 10 5" xfId="20637"/>
    <cellStyle name="SAPBEXHLevel2X 2 10 5 2" xfId="20638"/>
    <cellStyle name="SAPBEXHLevel2X 2 10 5 3" xfId="20639"/>
    <cellStyle name="SAPBEXHLevel2X 2 10 6" xfId="20640"/>
    <cellStyle name="SAPBEXHLevel2X 2 10 6 2" xfId="20641"/>
    <cellStyle name="SAPBEXHLevel2X 2 10 6 3" xfId="20642"/>
    <cellStyle name="SAPBEXHLevel2X 2 10 7" xfId="20643"/>
    <cellStyle name="SAPBEXHLevel2X 2 10 7 2" xfId="20644"/>
    <cellStyle name="SAPBEXHLevel2X 2 10 7 3" xfId="20645"/>
    <cellStyle name="SAPBEXHLevel2X 2 10 8" xfId="20646"/>
    <cellStyle name="SAPBEXHLevel2X 2 10 8 2" xfId="20647"/>
    <cellStyle name="SAPBEXHLevel2X 2 10 8 3" xfId="20648"/>
    <cellStyle name="SAPBEXHLevel2X 2 10 9" xfId="20649"/>
    <cellStyle name="SAPBEXHLevel2X 2 10 9 2" xfId="20650"/>
    <cellStyle name="SAPBEXHLevel2X 2 10 9 3" xfId="20651"/>
    <cellStyle name="SAPBEXHLevel2X 2 11" xfId="20652"/>
    <cellStyle name="SAPBEXHLevel2X 2 11 10" xfId="20653"/>
    <cellStyle name="SAPBEXHLevel2X 2 11 10 2" xfId="20654"/>
    <cellStyle name="SAPBEXHLevel2X 2 11 10 3" xfId="20655"/>
    <cellStyle name="SAPBEXHLevel2X 2 11 11" xfId="20656"/>
    <cellStyle name="SAPBEXHLevel2X 2 11 11 2" xfId="20657"/>
    <cellStyle name="SAPBEXHLevel2X 2 11 11 3" xfId="20658"/>
    <cellStyle name="SAPBEXHLevel2X 2 11 12" xfId="20659"/>
    <cellStyle name="SAPBEXHLevel2X 2 11 12 2" xfId="20660"/>
    <cellStyle name="SAPBEXHLevel2X 2 11 12 3" xfId="20661"/>
    <cellStyle name="SAPBEXHLevel2X 2 11 13" xfId="20662"/>
    <cellStyle name="SAPBEXHLevel2X 2 11 13 2" xfId="20663"/>
    <cellStyle name="SAPBEXHLevel2X 2 11 13 3" xfId="20664"/>
    <cellStyle name="SAPBEXHLevel2X 2 11 14" xfId="20665"/>
    <cellStyle name="SAPBEXHLevel2X 2 11 14 2" xfId="20666"/>
    <cellStyle name="SAPBEXHLevel2X 2 11 14 3" xfId="20667"/>
    <cellStyle name="SAPBEXHLevel2X 2 11 15" xfId="20668"/>
    <cellStyle name="SAPBEXHLevel2X 2 11 15 2" xfId="20669"/>
    <cellStyle name="SAPBEXHLevel2X 2 11 15 3" xfId="20670"/>
    <cellStyle name="SAPBEXHLevel2X 2 11 16" xfId="20671"/>
    <cellStyle name="SAPBEXHLevel2X 2 11 2" xfId="20672"/>
    <cellStyle name="SAPBEXHLevel2X 2 11 2 2" xfId="20673"/>
    <cellStyle name="SAPBEXHLevel2X 2 11 2 3" xfId="20674"/>
    <cellStyle name="SAPBEXHLevel2X 2 11 3" xfId="20675"/>
    <cellStyle name="SAPBEXHLevel2X 2 11 3 2" xfId="20676"/>
    <cellStyle name="SAPBEXHLevel2X 2 11 3 3" xfId="20677"/>
    <cellStyle name="SAPBEXHLevel2X 2 11 4" xfId="20678"/>
    <cellStyle name="SAPBEXHLevel2X 2 11 4 2" xfId="20679"/>
    <cellStyle name="SAPBEXHLevel2X 2 11 4 3" xfId="20680"/>
    <cellStyle name="SAPBEXHLevel2X 2 11 5" xfId="20681"/>
    <cellStyle name="SAPBEXHLevel2X 2 11 5 2" xfId="20682"/>
    <cellStyle name="SAPBEXHLevel2X 2 11 5 3" xfId="20683"/>
    <cellStyle name="SAPBEXHLevel2X 2 11 6" xfId="20684"/>
    <cellStyle name="SAPBEXHLevel2X 2 11 6 2" xfId="20685"/>
    <cellStyle name="SAPBEXHLevel2X 2 11 6 3" xfId="20686"/>
    <cellStyle name="SAPBEXHLevel2X 2 11 7" xfId="20687"/>
    <cellStyle name="SAPBEXHLevel2X 2 11 7 2" xfId="20688"/>
    <cellStyle name="SAPBEXHLevel2X 2 11 7 3" xfId="20689"/>
    <cellStyle name="SAPBEXHLevel2X 2 11 8" xfId="20690"/>
    <cellStyle name="SAPBEXHLevel2X 2 11 8 2" xfId="20691"/>
    <cellStyle name="SAPBEXHLevel2X 2 11 8 3" xfId="20692"/>
    <cellStyle name="SAPBEXHLevel2X 2 11 9" xfId="20693"/>
    <cellStyle name="SAPBEXHLevel2X 2 11 9 2" xfId="20694"/>
    <cellStyle name="SAPBEXHLevel2X 2 11 9 3" xfId="20695"/>
    <cellStyle name="SAPBEXHLevel2X 2 12" xfId="20696"/>
    <cellStyle name="SAPBEXHLevel2X 2 12 10" xfId="20697"/>
    <cellStyle name="SAPBEXHLevel2X 2 12 10 2" xfId="20698"/>
    <cellStyle name="SAPBEXHLevel2X 2 12 10 3" xfId="20699"/>
    <cellStyle name="SAPBEXHLevel2X 2 12 11" xfId="20700"/>
    <cellStyle name="SAPBEXHLevel2X 2 12 11 2" xfId="20701"/>
    <cellStyle name="SAPBEXHLevel2X 2 12 11 3" xfId="20702"/>
    <cellStyle name="SAPBEXHLevel2X 2 12 12" xfId="20703"/>
    <cellStyle name="SAPBEXHLevel2X 2 12 12 2" xfId="20704"/>
    <cellStyle name="SAPBEXHLevel2X 2 12 12 3" xfId="20705"/>
    <cellStyle name="SAPBEXHLevel2X 2 12 13" xfId="20706"/>
    <cellStyle name="SAPBEXHLevel2X 2 12 13 2" xfId="20707"/>
    <cellStyle name="SAPBEXHLevel2X 2 12 13 3" xfId="20708"/>
    <cellStyle name="SAPBEXHLevel2X 2 12 14" xfId="20709"/>
    <cellStyle name="SAPBEXHLevel2X 2 12 14 2" xfId="20710"/>
    <cellStyle name="SAPBEXHLevel2X 2 12 14 3" xfId="20711"/>
    <cellStyle name="SAPBEXHLevel2X 2 12 15" xfId="20712"/>
    <cellStyle name="SAPBEXHLevel2X 2 12 15 2" xfId="20713"/>
    <cellStyle name="SAPBEXHLevel2X 2 12 15 3" xfId="20714"/>
    <cellStyle name="SAPBEXHLevel2X 2 12 16" xfId="20715"/>
    <cellStyle name="SAPBEXHLevel2X 2 12 2" xfId="20716"/>
    <cellStyle name="SAPBEXHLevel2X 2 12 2 2" xfId="20717"/>
    <cellStyle name="SAPBEXHLevel2X 2 12 2 3" xfId="20718"/>
    <cellStyle name="SAPBEXHLevel2X 2 12 3" xfId="20719"/>
    <cellStyle name="SAPBEXHLevel2X 2 12 3 2" xfId="20720"/>
    <cellStyle name="SAPBEXHLevel2X 2 12 3 3" xfId="20721"/>
    <cellStyle name="SAPBEXHLevel2X 2 12 4" xfId="20722"/>
    <cellStyle name="SAPBEXHLevel2X 2 12 4 2" xfId="20723"/>
    <cellStyle name="SAPBEXHLevel2X 2 12 4 3" xfId="20724"/>
    <cellStyle name="SAPBEXHLevel2X 2 12 5" xfId="20725"/>
    <cellStyle name="SAPBEXHLevel2X 2 12 5 2" xfId="20726"/>
    <cellStyle name="SAPBEXHLevel2X 2 12 5 3" xfId="20727"/>
    <cellStyle name="SAPBEXHLevel2X 2 12 6" xfId="20728"/>
    <cellStyle name="SAPBEXHLevel2X 2 12 6 2" xfId="20729"/>
    <cellStyle name="SAPBEXHLevel2X 2 12 6 3" xfId="20730"/>
    <cellStyle name="SAPBEXHLevel2X 2 12 7" xfId="20731"/>
    <cellStyle name="SAPBEXHLevel2X 2 12 7 2" xfId="20732"/>
    <cellStyle name="SAPBEXHLevel2X 2 12 7 3" xfId="20733"/>
    <cellStyle name="SAPBEXHLevel2X 2 12 8" xfId="20734"/>
    <cellStyle name="SAPBEXHLevel2X 2 12 8 2" xfId="20735"/>
    <cellStyle name="SAPBEXHLevel2X 2 12 8 3" xfId="20736"/>
    <cellStyle name="SAPBEXHLevel2X 2 12 9" xfId="20737"/>
    <cellStyle name="SAPBEXHLevel2X 2 12 9 2" xfId="20738"/>
    <cellStyle name="SAPBEXHLevel2X 2 12 9 3" xfId="20739"/>
    <cellStyle name="SAPBEXHLevel2X 2 13" xfId="20740"/>
    <cellStyle name="SAPBEXHLevel2X 2 13 10" xfId="20741"/>
    <cellStyle name="SAPBEXHLevel2X 2 13 10 2" xfId="20742"/>
    <cellStyle name="SAPBEXHLevel2X 2 13 10 3" xfId="20743"/>
    <cellStyle name="SAPBEXHLevel2X 2 13 11" xfId="20744"/>
    <cellStyle name="SAPBEXHLevel2X 2 13 11 2" xfId="20745"/>
    <cellStyle name="SAPBEXHLevel2X 2 13 11 3" xfId="20746"/>
    <cellStyle name="SAPBEXHLevel2X 2 13 12" xfId="20747"/>
    <cellStyle name="SAPBEXHLevel2X 2 13 12 2" xfId="20748"/>
    <cellStyle name="SAPBEXHLevel2X 2 13 12 3" xfId="20749"/>
    <cellStyle name="SAPBEXHLevel2X 2 13 13" xfId="20750"/>
    <cellStyle name="SAPBEXHLevel2X 2 13 13 2" xfId="20751"/>
    <cellStyle name="SAPBEXHLevel2X 2 13 13 3" xfId="20752"/>
    <cellStyle name="SAPBEXHLevel2X 2 13 14" xfId="20753"/>
    <cellStyle name="SAPBEXHLevel2X 2 13 14 2" xfId="20754"/>
    <cellStyle name="SAPBEXHLevel2X 2 13 14 3" xfId="20755"/>
    <cellStyle name="SAPBEXHLevel2X 2 13 15" xfId="20756"/>
    <cellStyle name="SAPBEXHLevel2X 2 13 15 2" xfId="20757"/>
    <cellStyle name="SAPBEXHLevel2X 2 13 15 3" xfId="20758"/>
    <cellStyle name="SAPBEXHLevel2X 2 13 16" xfId="20759"/>
    <cellStyle name="SAPBEXHLevel2X 2 13 2" xfId="20760"/>
    <cellStyle name="SAPBEXHLevel2X 2 13 2 2" xfId="20761"/>
    <cellStyle name="SAPBEXHLevel2X 2 13 2 3" xfId="20762"/>
    <cellStyle name="SAPBEXHLevel2X 2 13 3" xfId="20763"/>
    <cellStyle name="SAPBEXHLevel2X 2 13 3 2" xfId="20764"/>
    <cellStyle name="SAPBEXHLevel2X 2 13 3 3" xfId="20765"/>
    <cellStyle name="SAPBEXHLevel2X 2 13 4" xfId="20766"/>
    <cellStyle name="SAPBEXHLevel2X 2 13 4 2" xfId="20767"/>
    <cellStyle name="SAPBEXHLevel2X 2 13 4 3" xfId="20768"/>
    <cellStyle name="SAPBEXHLevel2X 2 13 5" xfId="20769"/>
    <cellStyle name="SAPBEXHLevel2X 2 13 5 2" xfId="20770"/>
    <cellStyle name="SAPBEXHLevel2X 2 13 5 3" xfId="20771"/>
    <cellStyle name="SAPBEXHLevel2X 2 13 6" xfId="20772"/>
    <cellStyle name="SAPBEXHLevel2X 2 13 6 2" xfId="20773"/>
    <cellStyle name="SAPBEXHLevel2X 2 13 6 3" xfId="20774"/>
    <cellStyle name="SAPBEXHLevel2X 2 13 7" xfId="20775"/>
    <cellStyle name="SAPBEXHLevel2X 2 13 7 2" xfId="20776"/>
    <cellStyle name="SAPBEXHLevel2X 2 13 7 3" xfId="20777"/>
    <cellStyle name="SAPBEXHLevel2X 2 13 8" xfId="20778"/>
    <cellStyle name="SAPBEXHLevel2X 2 13 8 2" xfId="20779"/>
    <cellStyle name="SAPBEXHLevel2X 2 13 8 3" xfId="20780"/>
    <cellStyle name="SAPBEXHLevel2X 2 13 9" xfId="20781"/>
    <cellStyle name="SAPBEXHLevel2X 2 13 9 2" xfId="20782"/>
    <cellStyle name="SAPBEXHLevel2X 2 13 9 3" xfId="20783"/>
    <cellStyle name="SAPBEXHLevel2X 2 14" xfId="20784"/>
    <cellStyle name="SAPBEXHLevel2X 2 14 2" xfId="20785"/>
    <cellStyle name="SAPBEXHLevel2X 2 14 3" xfId="20786"/>
    <cellStyle name="SAPBEXHLevel2X 2 15" xfId="20787"/>
    <cellStyle name="SAPBEXHLevel2X 2 15 2" xfId="20788"/>
    <cellStyle name="SAPBEXHLevel2X 2 15 3" xfId="20789"/>
    <cellStyle name="SAPBEXHLevel2X 2 16" xfId="20790"/>
    <cellStyle name="SAPBEXHLevel2X 2 16 2" xfId="20791"/>
    <cellStyle name="SAPBEXHLevel2X 2 16 3" xfId="20792"/>
    <cellStyle name="SAPBEXHLevel2X 2 17" xfId="20793"/>
    <cellStyle name="SAPBEXHLevel2X 2 17 2" xfId="20794"/>
    <cellStyle name="SAPBEXHLevel2X 2 17 3" xfId="20795"/>
    <cellStyle name="SAPBEXHLevel2X 2 18" xfId="20796"/>
    <cellStyle name="SAPBEXHLevel2X 2 18 2" xfId="20797"/>
    <cellStyle name="SAPBEXHLevel2X 2 18 3" xfId="20798"/>
    <cellStyle name="SAPBEXHLevel2X 2 19" xfId="20799"/>
    <cellStyle name="SAPBEXHLevel2X 2 19 2" xfId="20800"/>
    <cellStyle name="SAPBEXHLevel2X 2 19 3" xfId="20801"/>
    <cellStyle name="SAPBEXHLevel2X 2 2" xfId="20802"/>
    <cellStyle name="SAPBEXHLevel2X 2 2 10" xfId="20803"/>
    <cellStyle name="SAPBEXHLevel2X 2 2 10 2" xfId="20804"/>
    <cellStyle name="SAPBEXHLevel2X 2 2 10 3" xfId="20805"/>
    <cellStyle name="SAPBEXHLevel2X 2 2 11" xfId="20806"/>
    <cellStyle name="SAPBEXHLevel2X 2 2 11 2" xfId="20807"/>
    <cellStyle name="SAPBEXHLevel2X 2 2 11 3" xfId="20808"/>
    <cellStyle name="SAPBEXHLevel2X 2 2 12" xfId="20809"/>
    <cellStyle name="SAPBEXHLevel2X 2 2 12 2" xfId="20810"/>
    <cellStyle name="SAPBEXHLevel2X 2 2 12 3" xfId="20811"/>
    <cellStyle name="SAPBEXHLevel2X 2 2 13" xfId="20812"/>
    <cellStyle name="SAPBEXHLevel2X 2 2 13 2" xfId="20813"/>
    <cellStyle name="SAPBEXHLevel2X 2 2 13 3" xfId="20814"/>
    <cellStyle name="SAPBEXHLevel2X 2 2 14" xfId="20815"/>
    <cellStyle name="SAPBEXHLevel2X 2 2 14 2" xfId="20816"/>
    <cellStyle name="SAPBEXHLevel2X 2 2 14 3" xfId="20817"/>
    <cellStyle name="SAPBEXHLevel2X 2 2 15" xfId="20818"/>
    <cellStyle name="SAPBEXHLevel2X 2 2 15 2" xfId="20819"/>
    <cellStyle name="SAPBEXHLevel2X 2 2 15 3" xfId="20820"/>
    <cellStyle name="SAPBEXHLevel2X 2 2 16" xfId="20821"/>
    <cellStyle name="SAPBEXHLevel2X 2 2 2" xfId="20822"/>
    <cellStyle name="SAPBEXHLevel2X 2 2 2 2" xfId="20823"/>
    <cellStyle name="SAPBEXHLevel2X 2 2 2 3" xfId="20824"/>
    <cellStyle name="SAPBEXHLevel2X 2 2 3" xfId="20825"/>
    <cellStyle name="SAPBEXHLevel2X 2 2 3 2" xfId="20826"/>
    <cellStyle name="SAPBEXHLevel2X 2 2 3 3" xfId="20827"/>
    <cellStyle name="SAPBEXHLevel2X 2 2 4" xfId="20828"/>
    <cellStyle name="SAPBEXHLevel2X 2 2 4 2" xfId="20829"/>
    <cellStyle name="SAPBEXHLevel2X 2 2 4 3" xfId="20830"/>
    <cellStyle name="SAPBEXHLevel2X 2 2 5" xfId="20831"/>
    <cellStyle name="SAPBEXHLevel2X 2 2 5 2" xfId="20832"/>
    <cellStyle name="SAPBEXHLevel2X 2 2 5 3" xfId="20833"/>
    <cellStyle name="SAPBEXHLevel2X 2 2 6" xfId="20834"/>
    <cellStyle name="SAPBEXHLevel2X 2 2 6 2" xfId="20835"/>
    <cellStyle name="SAPBEXHLevel2X 2 2 6 3" xfId="20836"/>
    <cellStyle name="SAPBEXHLevel2X 2 2 7" xfId="20837"/>
    <cellStyle name="SAPBEXHLevel2X 2 2 7 2" xfId="20838"/>
    <cellStyle name="SAPBEXHLevel2X 2 2 7 3" xfId="20839"/>
    <cellStyle name="SAPBEXHLevel2X 2 2 8" xfId="20840"/>
    <cellStyle name="SAPBEXHLevel2X 2 2 8 2" xfId="20841"/>
    <cellStyle name="SAPBEXHLevel2X 2 2 8 3" xfId="20842"/>
    <cellStyle name="SAPBEXHLevel2X 2 2 9" xfId="20843"/>
    <cellStyle name="SAPBEXHLevel2X 2 2 9 2" xfId="20844"/>
    <cellStyle name="SAPBEXHLevel2X 2 2 9 3" xfId="20845"/>
    <cellStyle name="SAPBEXHLevel2X 2 20" xfId="20846"/>
    <cellStyle name="SAPBEXHLevel2X 2 20 2" xfId="20847"/>
    <cellStyle name="SAPBEXHLevel2X 2 20 3" xfId="20848"/>
    <cellStyle name="SAPBEXHLevel2X 2 21" xfId="20849"/>
    <cellStyle name="SAPBEXHLevel2X 2 21 2" xfId="20850"/>
    <cellStyle name="SAPBEXHLevel2X 2 21 3" xfId="20851"/>
    <cellStyle name="SAPBEXHLevel2X 2 22" xfId="20852"/>
    <cellStyle name="SAPBEXHLevel2X 2 22 2" xfId="20853"/>
    <cellStyle name="SAPBEXHLevel2X 2 22 3" xfId="20854"/>
    <cellStyle name="SAPBEXHLevel2X 2 23" xfId="20855"/>
    <cellStyle name="SAPBEXHLevel2X 2 23 2" xfId="20856"/>
    <cellStyle name="SAPBEXHLevel2X 2 23 3" xfId="20857"/>
    <cellStyle name="SAPBEXHLevel2X 2 24" xfId="20858"/>
    <cellStyle name="SAPBEXHLevel2X 2 24 2" xfId="20859"/>
    <cellStyle name="SAPBEXHLevel2X 2 24 3" xfId="20860"/>
    <cellStyle name="SAPBEXHLevel2X 2 25" xfId="20861"/>
    <cellStyle name="SAPBEXHLevel2X 2 25 2" xfId="20862"/>
    <cellStyle name="SAPBEXHLevel2X 2 25 3" xfId="20863"/>
    <cellStyle name="SAPBEXHLevel2X 2 26" xfId="20864"/>
    <cellStyle name="SAPBEXHLevel2X 2 26 2" xfId="20865"/>
    <cellStyle name="SAPBEXHLevel2X 2 26 3" xfId="20866"/>
    <cellStyle name="SAPBEXHLevel2X 2 27" xfId="20867"/>
    <cellStyle name="SAPBEXHLevel2X 2 27 2" xfId="20868"/>
    <cellStyle name="SAPBEXHLevel2X 2 27 3" xfId="20869"/>
    <cellStyle name="SAPBEXHLevel2X 2 28" xfId="20870"/>
    <cellStyle name="SAPBEXHLevel2X 2 3" xfId="20871"/>
    <cellStyle name="SAPBEXHLevel2X 2 3 10" xfId="20872"/>
    <cellStyle name="SAPBEXHLevel2X 2 3 10 2" xfId="20873"/>
    <cellStyle name="SAPBEXHLevel2X 2 3 10 3" xfId="20874"/>
    <cellStyle name="SAPBEXHLevel2X 2 3 11" xfId="20875"/>
    <cellStyle name="SAPBEXHLevel2X 2 3 11 2" xfId="20876"/>
    <cellStyle name="SAPBEXHLevel2X 2 3 11 3" xfId="20877"/>
    <cellStyle name="SAPBEXHLevel2X 2 3 12" xfId="20878"/>
    <cellStyle name="SAPBEXHLevel2X 2 3 12 2" xfId="20879"/>
    <cellStyle name="SAPBEXHLevel2X 2 3 12 3" xfId="20880"/>
    <cellStyle name="SAPBEXHLevel2X 2 3 13" xfId="20881"/>
    <cellStyle name="SAPBEXHLevel2X 2 3 13 2" xfId="20882"/>
    <cellStyle name="SAPBEXHLevel2X 2 3 13 3" xfId="20883"/>
    <cellStyle name="SAPBEXHLevel2X 2 3 14" xfId="20884"/>
    <cellStyle name="SAPBEXHLevel2X 2 3 14 2" xfId="20885"/>
    <cellStyle name="SAPBEXHLevel2X 2 3 14 3" xfId="20886"/>
    <cellStyle name="SAPBEXHLevel2X 2 3 15" xfId="20887"/>
    <cellStyle name="SAPBEXHLevel2X 2 3 15 2" xfId="20888"/>
    <cellStyle name="SAPBEXHLevel2X 2 3 15 3" xfId="20889"/>
    <cellStyle name="SAPBEXHLevel2X 2 3 16" xfId="20890"/>
    <cellStyle name="SAPBEXHLevel2X 2 3 2" xfId="20891"/>
    <cellStyle name="SAPBEXHLevel2X 2 3 2 2" xfId="20892"/>
    <cellStyle name="SAPBEXHLevel2X 2 3 2 3" xfId="20893"/>
    <cellStyle name="SAPBEXHLevel2X 2 3 3" xfId="20894"/>
    <cellStyle name="SAPBEXHLevel2X 2 3 3 2" xfId="20895"/>
    <cellStyle name="SAPBEXHLevel2X 2 3 3 3" xfId="20896"/>
    <cellStyle name="SAPBEXHLevel2X 2 3 4" xfId="20897"/>
    <cellStyle name="SAPBEXHLevel2X 2 3 4 2" xfId="20898"/>
    <cellStyle name="SAPBEXHLevel2X 2 3 4 3" xfId="20899"/>
    <cellStyle name="SAPBEXHLevel2X 2 3 5" xfId="20900"/>
    <cellStyle name="SAPBEXHLevel2X 2 3 5 2" xfId="20901"/>
    <cellStyle name="SAPBEXHLevel2X 2 3 5 3" xfId="20902"/>
    <cellStyle name="SAPBEXHLevel2X 2 3 6" xfId="20903"/>
    <cellStyle name="SAPBEXHLevel2X 2 3 6 2" xfId="20904"/>
    <cellStyle name="SAPBEXHLevel2X 2 3 6 3" xfId="20905"/>
    <cellStyle name="SAPBEXHLevel2X 2 3 7" xfId="20906"/>
    <cellStyle name="SAPBEXHLevel2X 2 3 7 2" xfId="20907"/>
    <cellStyle name="SAPBEXHLevel2X 2 3 7 3" xfId="20908"/>
    <cellStyle name="SAPBEXHLevel2X 2 3 8" xfId="20909"/>
    <cellStyle name="SAPBEXHLevel2X 2 3 8 2" xfId="20910"/>
    <cellStyle name="SAPBEXHLevel2X 2 3 8 3" xfId="20911"/>
    <cellStyle name="SAPBEXHLevel2X 2 3 9" xfId="20912"/>
    <cellStyle name="SAPBEXHLevel2X 2 3 9 2" xfId="20913"/>
    <cellStyle name="SAPBEXHLevel2X 2 3 9 3" xfId="20914"/>
    <cellStyle name="SAPBEXHLevel2X 2 4" xfId="20915"/>
    <cellStyle name="SAPBEXHLevel2X 2 4 10" xfId="20916"/>
    <cellStyle name="SAPBEXHLevel2X 2 4 10 2" xfId="20917"/>
    <cellStyle name="SAPBEXHLevel2X 2 4 10 3" xfId="20918"/>
    <cellStyle name="SAPBEXHLevel2X 2 4 11" xfId="20919"/>
    <cellStyle name="SAPBEXHLevel2X 2 4 11 2" xfId="20920"/>
    <cellStyle name="SAPBEXHLevel2X 2 4 11 3" xfId="20921"/>
    <cellStyle name="SAPBEXHLevel2X 2 4 12" xfId="20922"/>
    <cellStyle name="SAPBEXHLevel2X 2 4 12 2" xfId="20923"/>
    <cellStyle name="SAPBEXHLevel2X 2 4 12 3" xfId="20924"/>
    <cellStyle name="SAPBEXHLevel2X 2 4 13" xfId="20925"/>
    <cellStyle name="SAPBEXHLevel2X 2 4 13 2" xfId="20926"/>
    <cellStyle name="SAPBEXHLevel2X 2 4 13 3" xfId="20927"/>
    <cellStyle name="SAPBEXHLevel2X 2 4 14" xfId="20928"/>
    <cellStyle name="SAPBEXHLevel2X 2 4 14 2" xfId="20929"/>
    <cellStyle name="SAPBEXHLevel2X 2 4 14 3" xfId="20930"/>
    <cellStyle name="SAPBEXHLevel2X 2 4 15" xfId="20931"/>
    <cellStyle name="SAPBEXHLevel2X 2 4 15 2" xfId="20932"/>
    <cellStyle name="SAPBEXHLevel2X 2 4 15 3" xfId="20933"/>
    <cellStyle name="SAPBEXHLevel2X 2 4 16" xfId="20934"/>
    <cellStyle name="SAPBEXHLevel2X 2 4 2" xfId="20935"/>
    <cellStyle name="SAPBEXHLevel2X 2 4 2 2" xfId="20936"/>
    <cellStyle name="SAPBEXHLevel2X 2 4 2 3" xfId="20937"/>
    <cellStyle name="SAPBEXHLevel2X 2 4 3" xfId="20938"/>
    <cellStyle name="SAPBEXHLevel2X 2 4 3 2" xfId="20939"/>
    <cellStyle name="SAPBEXHLevel2X 2 4 3 3" xfId="20940"/>
    <cellStyle name="SAPBEXHLevel2X 2 4 4" xfId="20941"/>
    <cellStyle name="SAPBEXHLevel2X 2 4 4 2" xfId="20942"/>
    <cellStyle name="SAPBEXHLevel2X 2 4 4 3" xfId="20943"/>
    <cellStyle name="SAPBEXHLevel2X 2 4 5" xfId="20944"/>
    <cellStyle name="SAPBEXHLevel2X 2 4 5 2" xfId="20945"/>
    <cellStyle name="SAPBEXHLevel2X 2 4 5 3" xfId="20946"/>
    <cellStyle name="SAPBEXHLevel2X 2 4 6" xfId="20947"/>
    <cellStyle name="SAPBEXHLevel2X 2 4 6 2" xfId="20948"/>
    <cellStyle name="SAPBEXHLevel2X 2 4 6 3" xfId="20949"/>
    <cellStyle name="SAPBEXHLevel2X 2 4 7" xfId="20950"/>
    <cellStyle name="SAPBEXHLevel2X 2 4 7 2" xfId="20951"/>
    <cellStyle name="SAPBEXHLevel2X 2 4 7 3" xfId="20952"/>
    <cellStyle name="SAPBEXHLevel2X 2 4 8" xfId="20953"/>
    <cellStyle name="SAPBEXHLevel2X 2 4 8 2" xfId="20954"/>
    <cellStyle name="SAPBEXHLevel2X 2 4 8 3" xfId="20955"/>
    <cellStyle name="SAPBEXHLevel2X 2 4 9" xfId="20956"/>
    <cellStyle name="SAPBEXHLevel2X 2 4 9 2" xfId="20957"/>
    <cellStyle name="SAPBEXHLevel2X 2 4 9 3" xfId="20958"/>
    <cellStyle name="SAPBEXHLevel2X 2 5" xfId="20959"/>
    <cellStyle name="SAPBEXHLevel2X 2 5 10" xfId="20960"/>
    <cellStyle name="SAPBEXHLevel2X 2 5 10 2" xfId="20961"/>
    <cellStyle name="SAPBEXHLevel2X 2 5 10 3" xfId="20962"/>
    <cellStyle name="SAPBEXHLevel2X 2 5 11" xfId="20963"/>
    <cellStyle name="SAPBEXHLevel2X 2 5 11 2" xfId="20964"/>
    <cellStyle name="SAPBEXHLevel2X 2 5 11 3" xfId="20965"/>
    <cellStyle name="SAPBEXHLevel2X 2 5 12" xfId="20966"/>
    <cellStyle name="SAPBEXHLevel2X 2 5 12 2" xfId="20967"/>
    <cellStyle name="SAPBEXHLevel2X 2 5 12 3" xfId="20968"/>
    <cellStyle name="SAPBEXHLevel2X 2 5 13" xfId="20969"/>
    <cellStyle name="SAPBEXHLevel2X 2 5 13 2" xfId="20970"/>
    <cellStyle name="SAPBEXHLevel2X 2 5 13 3" xfId="20971"/>
    <cellStyle name="SAPBEXHLevel2X 2 5 14" xfId="20972"/>
    <cellStyle name="SAPBEXHLevel2X 2 5 14 2" xfId="20973"/>
    <cellStyle name="SAPBEXHLevel2X 2 5 14 3" xfId="20974"/>
    <cellStyle name="SAPBEXHLevel2X 2 5 15" xfId="20975"/>
    <cellStyle name="SAPBEXHLevel2X 2 5 15 2" xfId="20976"/>
    <cellStyle name="SAPBEXHLevel2X 2 5 15 3" xfId="20977"/>
    <cellStyle name="SAPBEXHLevel2X 2 5 16" xfId="20978"/>
    <cellStyle name="SAPBEXHLevel2X 2 5 2" xfId="20979"/>
    <cellStyle name="SAPBEXHLevel2X 2 5 2 2" xfId="20980"/>
    <cellStyle name="SAPBEXHLevel2X 2 5 2 3" xfId="20981"/>
    <cellStyle name="SAPBEXHLevel2X 2 5 3" xfId="20982"/>
    <cellStyle name="SAPBEXHLevel2X 2 5 3 2" xfId="20983"/>
    <cellStyle name="SAPBEXHLevel2X 2 5 3 3" xfId="20984"/>
    <cellStyle name="SAPBEXHLevel2X 2 5 4" xfId="20985"/>
    <cellStyle name="SAPBEXHLevel2X 2 5 4 2" xfId="20986"/>
    <cellStyle name="SAPBEXHLevel2X 2 5 4 3" xfId="20987"/>
    <cellStyle name="SAPBEXHLevel2X 2 5 5" xfId="20988"/>
    <cellStyle name="SAPBEXHLevel2X 2 5 5 2" xfId="20989"/>
    <cellStyle name="SAPBEXHLevel2X 2 5 5 3" xfId="20990"/>
    <cellStyle name="SAPBEXHLevel2X 2 5 6" xfId="20991"/>
    <cellStyle name="SAPBEXHLevel2X 2 5 6 2" xfId="20992"/>
    <cellStyle name="SAPBEXHLevel2X 2 5 6 3" xfId="20993"/>
    <cellStyle name="SAPBEXHLevel2X 2 5 7" xfId="20994"/>
    <cellStyle name="SAPBEXHLevel2X 2 5 7 2" xfId="20995"/>
    <cellStyle name="SAPBEXHLevel2X 2 5 7 3" xfId="20996"/>
    <cellStyle name="SAPBEXHLevel2X 2 5 8" xfId="20997"/>
    <cellStyle name="SAPBEXHLevel2X 2 5 8 2" xfId="20998"/>
    <cellStyle name="SAPBEXHLevel2X 2 5 8 3" xfId="20999"/>
    <cellStyle name="SAPBEXHLevel2X 2 5 9" xfId="21000"/>
    <cellStyle name="SAPBEXHLevel2X 2 5 9 2" xfId="21001"/>
    <cellStyle name="SAPBEXHLevel2X 2 5 9 3" xfId="21002"/>
    <cellStyle name="SAPBEXHLevel2X 2 6" xfId="21003"/>
    <cellStyle name="SAPBEXHLevel2X 2 6 10" xfId="21004"/>
    <cellStyle name="SAPBEXHLevel2X 2 6 10 2" xfId="21005"/>
    <cellStyle name="SAPBEXHLevel2X 2 6 10 3" xfId="21006"/>
    <cellStyle name="SAPBEXHLevel2X 2 6 11" xfId="21007"/>
    <cellStyle name="SAPBEXHLevel2X 2 6 11 2" xfId="21008"/>
    <cellStyle name="SAPBEXHLevel2X 2 6 11 3" xfId="21009"/>
    <cellStyle name="SAPBEXHLevel2X 2 6 12" xfId="21010"/>
    <cellStyle name="SAPBEXHLevel2X 2 6 12 2" xfId="21011"/>
    <cellStyle name="SAPBEXHLevel2X 2 6 12 3" xfId="21012"/>
    <cellStyle name="SAPBEXHLevel2X 2 6 13" xfId="21013"/>
    <cellStyle name="SAPBEXHLevel2X 2 6 13 2" xfId="21014"/>
    <cellStyle name="SAPBEXHLevel2X 2 6 13 3" xfId="21015"/>
    <cellStyle name="SAPBEXHLevel2X 2 6 14" xfId="21016"/>
    <cellStyle name="SAPBEXHLevel2X 2 6 14 2" xfId="21017"/>
    <cellStyle name="SAPBEXHLevel2X 2 6 14 3" xfId="21018"/>
    <cellStyle name="SAPBEXHLevel2X 2 6 15" xfId="21019"/>
    <cellStyle name="SAPBEXHLevel2X 2 6 15 2" xfId="21020"/>
    <cellStyle name="SAPBEXHLevel2X 2 6 15 3" xfId="21021"/>
    <cellStyle name="SAPBEXHLevel2X 2 6 16" xfId="21022"/>
    <cellStyle name="SAPBEXHLevel2X 2 6 2" xfId="21023"/>
    <cellStyle name="SAPBEXHLevel2X 2 6 2 2" xfId="21024"/>
    <cellStyle name="SAPBEXHLevel2X 2 6 2 3" xfId="21025"/>
    <cellStyle name="SAPBEXHLevel2X 2 6 3" xfId="21026"/>
    <cellStyle name="SAPBEXHLevel2X 2 6 3 2" xfId="21027"/>
    <cellStyle name="SAPBEXHLevel2X 2 6 3 3" xfId="21028"/>
    <cellStyle name="SAPBEXHLevel2X 2 6 4" xfId="21029"/>
    <cellStyle name="SAPBEXHLevel2X 2 6 4 2" xfId="21030"/>
    <cellStyle name="SAPBEXHLevel2X 2 6 4 3" xfId="21031"/>
    <cellStyle name="SAPBEXHLevel2X 2 6 5" xfId="21032"/>
    <cellStyle name="SAPBEXHLevel2X 2 6 5 2" xfId="21033"/>
    <cellStyle name="SAPBEXHLevel2X 2 6 5 3" xfId="21034"/>
    <cellStyle name="SAPBEXHLevel2X 2 6 6" xfId="21035"/>
    <cellStyle name="SAPBEXHLevel2X 2 6 6 2" xfId="21036"/>
    <cellStyle name="SAPBEXHLevel2X 2 6 6 3" xfId="21037"/>
    <cellStyle name="SAPBEXHLevel2X 2 6 7" xfId="21038"/>
    <cellStyle name="SAPBEXHLevel2X 2 6 7 2" xfId="21039"/>
    <cellStyle name="SAPBEXHLevel2X 2 6 7 3" xfId="21040"/>
    <cellStyle name="SAPBEXHLevel2X 2 6 8" xfId="21041"/>
    <cellStyle name="SAPBEXHLevel2X 2 6 8 2" xfId="21042"/>
    <cellStyle name="SAPBEXHLevel2X 2 6 8 3" xfId="21043"/>
    <cellStyle name="SAPBEXHLevel2X 2 6 9" xfId="21044"/>
    <cellStyle name="SAPBEXHLevel2X 2 6 9 2" xfId="21045"/>
    <cellStyle name="SAPBEXHLevel2X 2 6 9 3" xfId="21046"/>
    <cellStyle name="SAPBEXHLevel2X 2 7" xfId="21047"/>
    <cellStyle name="SAPBEXHLevel2X 2 7 10" xfId="21048"/>
    <cellStyle name="SAPBEXHLevel2X 2 7 10 2" xfId="21049"/>
    <cellStyle name="SAPBEXHLevel2X 2 7 10 3" xfId="21050"/>
    <cellStyle name="SAPBEXHLevel2X 2 7 11" xfId="21051"/>
    <cellStyle name="SAPBEXHLevel2X 2 7 11 2" xfId="21052"/>
    <cellStyle name="SAPBEXHLevel2X 2 7 11 3" xfId="21053"/>
    <cellStyle name="SAPBEXHLevel2X 2 7 12" xfId="21054"/>
    <cellStyle name="SAPBEXHLevel2X 2 7 12 2" xfId="21055"/>
    <cellStyle name="SAPBEXHLevel2X 2 7 12 3" xfId="21056"/>
    <cellStyle name="SAPBEXHLevel2X 2 7 13" xfId="21057"/>
    <cellStyle name="SAPBEXHLevel2X 2 7 13 2" xfId="21058"/>
    <cellStyle name="SAPBEXHLevel2X 2 7 13 3" xfId="21059"/>
    <cellStyle name="SAPBEXHLevel2X 2 7 14" xfId="21060"/>
    <cellStyle name="SAPBEXHLevel2X 2 7 14 2" xfId="21061"/>
    <cellStyle name="SAPBEXHLevel2X 2 7 14 3" xfId="21062"/>
    <cellStyle name="SAPBEXHLevel2X 2 7 15" xfId="21063"/>
    <cellStyle name="SAPBEXHLevel2X 2 7 15 2" xfId="21064"/>
    <cellStyle name="SAPBEXHLevel2X 2 7 15 3" xfId="21065"/>
    <cellStyle name="SAPBEXHLevel2X 2 7 16" xfId="21066"/>
    <cellStyle name="SAPBEXHLevel2X 2 7 2" xfId="21067"/>
    <cellStyle name="SAPBEXHLevel2X 2 7 2 2" xfId="21068"/>
    <cellStyle name="SAPBEXHLevel2X 2 7 2 3" xfId="21069"/>
    <cellStyle name="SAPBEXHLevel2X 2 7 3" xfId="21070"/>
    <cellStyle name="SAPBEXHLevel2X 2 7 3 2" xfId="21071"/>
    <cellStyle name="SAPBEXHLevel2X 2 7 3 3" xfId="21072"/>
    <cellStyle name="SAPBEXHLevel2X 2 7 4" xfId="21073"/>
    <cellStyle name="SAPBEXHLevel2X 2 7 4 2" xfId="21074"/>
    <cellStyle name="SAPBEXHLevel2X 2 7 4 3" xfId="21075"/>
    <cellStyle name="SAPBEXHLevel2X 2 7 5" xfId="21076"/>
    <cellStyle name="SAPBEXHLevel2X 2 7 5 2" xfId="21077"/>
    <cellStyle name="SAPBEXHLevel2X 2 7 5 3" xfId="21078"/>
    <cellStyle name="SAPBEXHLevel2X 2 7 6" xfId="21079"/>
    <cellStyle name="SAPBEXHLevel2X 2 7 6 2" xfId="21080"/>
    <cellStyle name="SAPBEXHLevel2X 2 7 6 3" xfId="21081"/>
    <cellStyle name="SAPBEXHLevel2X 2 7 7" xfId="21082"/>
    <cellStyle name="SAPBEXHLevel2X 2 7 7 2" xfId="21083"/>
    <cellStyle name="SAPBEXHLevel2X 2 7 7 3" xfId="21084"/>
    <cellStyle name="SAPBEXHLevel2X 2 7 8" xfId="21085"/>
    <cellStyle name="SAPBEXHLevel2X 2 7 8 2" xfId="21086"/>
    <cellStyle name="SAPBEXHLevel2X 2 7 8 3" xfId="21087"/>
    <cellStyle name="SAPBEXHLevel2X 2 7 9" xfId="21088"/>
    <cellStyle name="SAPBEXHLevel2X 2 7 9 2" xfId="21089"/>
    <cellStyle name="SAPBEXHLevel2X 2 7 9 3" xfId="21090"/>
    <cellStyle name="SAPBEXHLevel2X 2 8" xfId="21091"/>
    <cellStyle name="SAPBEXHLevel2X 2 8 10" xfId="21092"/>
    <cellStyle name="SAPBEXHLevel2X 2 8 10 2" xfId="21093"/>
    <cellStyle name="SAPBEXHLevel2X 2 8 10 3" xfId="21094"/>
    <cellStyle name="SAPBEXHLevel2X 2 8 11" xfId="21095"/>
    <cellStyle name="SAPBEXHLevel2X 2 8 11 2" xfId="21096"/>
    <cellStyle name="SAPBEXHLevel2X 2 8 11 3" xfId="21097"/>
    <cellStyle name="SAPBEXHLevel2X 2 8 12" xfId="21098"/>
    <cellStyle name="SAPBEXHLevel2X 2 8 12 2" xfId="21099"/>
    <cellStyle name="SAPBEXHLevel2X 2 8 12 3" xfId="21100"/>
    <cellStyle name="SAPBEXHLevel2X 2 8 13" xfId="21101"/>
    <cellStyle name="SAPBEXHLevel2X 2 8 13 2" xfId="21102"/>
    <cellStyle name="SAPBEXHLevel2X 2 8 13 3" xfId="21103"/>
    <cellStyle name="SAPBEXHLevel2X 2 8 14" xfId="21104"/>
    <cellStyle name="SAPBEXHLevel2X 2 8 14 2" xfId="21105"/>
    <cellStyle name="SAPBEXHLevel2X 2 8 14 3" xfId="21106"/>
    <cellStyle name="SAPBEXHLevel2X 2 8 15" xfId="21107"/>
    <cellStyle name="SAPBEXHLevel2X 2 8 15 2" xfId="21108"/>
    <cellStyle name="SAPBEXHLevel2X 2 8 15 3" xfId="21109"/>
    <cellStyle name="SAPBEXHLevel2X 2 8 16" xfId="21110"/>
    <cellStyle name="SAPBEXHLevel2X 2 8 2" xfId="21111"/>
    <cellStyle name="SAPBEXHLevel2X 2 8 2 2" xfId="21112"/>
    <cellStyle name="SAPBEXHLevel2X 2 8 2 3" xfId="21113"/>
    <cellStyle name="SAPBEXHLevel2X 2 8 3" xfId="21114"/>
    <cellStyle name="SAPBEXHLevel2X 2 8 3 2" xfId="21115"/>
    <cellStyle name="SAPBEXHLevel2X 2 8 3 3" xfId="21116"/>
    <cellStyle name="SAPBEXHLevel2X 2 8 4" xfId="21117"/>
    <cellStyle name="SAPBEXHLevel2X 2 8 4 2" xfId="21118"/>
    <cellStyle name="SAPBEXHLevel2X 2 8 4 3" xfId="21119"/>
    <cellStyle name="SAPBEXHLevel2X 2 8 5" xfId="21120"/>
    <cellStyle name="SAPBEXHLevel2X 2 8 5 2" xfId="21121"/>
    <cellStyle name="SAPBEXHLevel2X 2 8 5 3" xfId="21122"/>
    <cellStyle name="SAPBEXHLevel2X 2 8 6" xfId="21123"/>
    <cellStyle name="SAPBEXHLevel2X 2 8 6 2" xfId="21124"/>
    <cellStyle name="SAPBEXHLevel2X 2 8 6 3" xfId="21125"/>
    <cellStyle name="SAPBEXHLevel2X 2 8 7" xfId="21126"/>
    <cellStyle name="SAPBEXHLevel2X 2 8 7 2" xfId="21127"/>
    <cellStyle name="SAPBEXHLevel2X 2 8 7 3" xfId="21128"/>
    <cellStyle name="SAPBEXHLevel2X 2 8 8" xfId="21129"/>
    <cellStyle name="SAPBEXHLevel2X 2 8 8 2" xfId="21130"/>
    <cellStyle name="SAPBEXHLevel2X 2 8 8 3" xfId="21131"/>
    <cellStyle name="SAPBEXHLevel2X 2 8 9" xfId="21132"/>
    <cellStyle name="SAPBEXHLevel2X 2 8 9 2" xfId="21133"/>
    <cellStyle name="SAPBEXHLevel2X 2 8 9 3" xfId="21134"/>
    <cellStyle name="SAPBEXHLevel2X 2 9" xfId="21135"/>
    <cellStyle name="SAPBEXHLevel2X 2 9 10" xfId="21136"/>
    <cellStyle name="SAPBEXHLevel2X 2 9 10 2" xfId="21137"/>
    <cellStyle name="SAPBEXHLevel2X 2 9 10 3" xfId="21138"/>
    <cellStyle name="SAPBEXHLevel2X 2 9 11" xfId="21139"/>
    <cellStyle name="SAPBEXHLevel2X 2 9 11 2" xfId="21140"/>
    <cellStyle name="SAPBEXHLevel2X 2 9 11 3" xfId="21141"/>
    <cellStyle name="SAPBEXHLevel2X 2 9 12" xfId="21142"/>
    <cellStyle name="SAPBEXHLevel2X 2 9 12 2" xfId="21143"/>
    <cellStyle name="SAPBEXHLevel2X 2 9 12 3" xfId="21144"/>
    <cellStyle name="SAPBEXHLevel2X 2 9 13" xfId="21145"/>
    <cellStyle name="SAPBEXHLevel2X 2 9 13 2" xfId="21146"/>
    <cellStyle name="SAPBEXHLevel2X 2 9 13 3" xfId="21147"/>
    <cellStyle name="SAPBEXHLevel2X 2 9 14" xfId="21148"/>
    <cellStyle name="SAPBEXHLevel2X 2 9 14 2" xfId="21149"/>
    <cellStyle name="SAPBEXHLevel2X 2 9 14 3" xfId="21150"/>
    <cellStyle name="SAPBEXHLevel2X 2 9 15" xfId="21151"/>
    <cellStyle name="SAPBEXHLevel2X 2 9 15 2" xfId="21152"/>
    <cellStyle name="SAPBEXHLevel2X 2 9 15 3" xfId="21153"/>
    <cellStyle name="SAPBEXHLevel2X 2 9 16" xfId="21154"/>
    <cellStyle name="SAPBEXHLevel2X 2 9 2" xfId="21155"/>
    <cellStyle name="SAPBEXHLevel2X 2 9 2 2" xfId="21156"/>
    <cellStyle name="SAPBEXHLevel2X 2 9 2 3" xfId="21157"/>
    <cellStyle name="SAPBEXHLevel2X 2 9 3" xfId="21158"/>
    <cellStyle name="SAPBEXHLevel2X 2 9 3 2" xfId="21159"/>
    <cellStyle name="SAPBEXHLevel2X 2 9 3 3" xfId="21160"/>
    <cellStyle name="SAPBEXHLevel2X 2 9 4" xfId="21161"/>
    <cellStyle name="SAPBEXHLevel2X 2 9 4 2" xfId="21162"/>
    <cellStyle name="SAPBEXHLevel2X 2 9 4 3" xfId="21163"/>
    <cellStyle name="SAPBEXHLevel2X 2 9 5" xfId="21164"/>
    <cellStyle name="SAPBEXHLevel2X 2 9 5 2" xfId="21165"/>
    <cellStyle name="SAPBEXHLevel2X 2 9 5 3" xfId="21166"/>
    <cellStyle name="SAPBEXHLevel2X 2 9 6" xfId="21167"/>
    <cellStyle name="SAPBEXHLevel2X 2 9 6 2" xfId="21168"/>
    <cellStyle name="SAPBEXHLevel2X 2 9 6 3" xfId="21169"/>
    <cellStyle name="SAPBEXHLevel2X 2 9 7" xfId="21170"/>
    <cellStyle name="SAPBEXHLevel2X 2 9 7 2" xfId="21171"/>
    <cellStyle name="SAPBEXHLevel2X 2 9 7 3" xfId="21172"/>
    <cellStyle name="SAPBEXHLevel2X 2 9 8" xfId="21173"/>
    <cellStyle name="SAPBEXHLevel2X 2 9 8 2" xfId="21174"/>
    <cellStyle name="SAPBEXHLevel2X 2 9 8 3" xfId="21175"/>
    <cellStyle name="SAPBEXHLevel2X 2 9 9" xfId="21176"/>
    <cellStyle name="SAPBEXHLevel2X 2 9 9 2" xfId="21177"/>
    <cellStyle name="SAPBEXHLevel2X 2 9 9 3" xfId="21178"/>
    <cellStyle name="SAPBEXHLevel2X 20" xfId="21179"/>
    <cellStyle name="SAPBEXHLevel2X 20 2" xfId="21180"/>
    <cellStyle name="SAPBEXHLevel2X 20 3" xfId="21181"/>
    <cellStyle name="SAPBEXHLevel2X 21" xfId="21182"/>
    <cellStyle name="SAPBEXHLevel2X 21 2" xfId="21183"/>
    <cellStyle name="SAPBEXHLevel2X 21 3" xfId="21184"/>
    <cellStyle name="SAPBEXHLevel2X 22" xfId="21185"/>
    <cellStyle name="SAPBEXHLevel2X 22 2" xfId="21186"/>
    <cellStyle name="SAPBEXHLevel2X 22 3" xfId="21187"/>
    <cellStyle name="SAPBEXHLevel2X 23" xfId="21188"/>
    <cellStyle name="SAPBEXHLevel2X 23 2" xfId="21189"/>
    <cellStyle name="SAPBEXHLevel2X 23 3" xfId="21190"/>
    <cellStyle name="SAPBEXHLevel2X 24" xfId="21191"/>
    <cellStyle name="SAPBEXHLevel2X 24 2" xfId="21192"/>
    <cellStyle name="SAPBEXHLevel2X 24 3" xfId="21193"/>
    <cellStyle name="SAPBEXHLevel2X 25" xfId="21194"/>
    <cellStyle name="SAPBEXHLevel2X 25 2" xfId="21195"/>
    <cellStyle name="SAPBEXHLevel2X 25 3" xfId="21196"/>
    <cellStyle name="SAPBEXHLevel2X 26" xfId="21197"/>
    <cellStyle name="SAPBEXHLevel2X 26 2" xfId="21198"/>
    <cellStyle name="SAPBEXHLevel2X 26 3" xfId="21199"/>
    <cellStyle name="SAPBEXHLevel2X 27" xfId="21200"/>
    <cellStyle name="SAPBEXHLevel2X 27 2" xfId="21201"/>
    <cellStyle name="SAPBEXHLevel2X 27 3" xfId="21202"/>
    <cellStyle name="SAPBEXHLevel2X 28" xfId="21203"/>
    <cellStyle name="SAPBEXHLevel2X 28 2" xfId="21204"/>
    <cellStyle name="SAPBEXHLevel2X 28 3" xfId="21205"/>
    <cellStyle name="SAPBEXHLevel2X 29" xfId="21206"/>
    <cellStyle name="SAPBEXHLevel2X 29 2" xfId="21207"/>
    <cellStyle name="SAPBEXHLevel2X 29 3" xfId="21208"/>
    <cellStyle name="SAPBEXHLevel2X 3" xfId="21209"/>
    <cellStyle name="SAPBEXHLevel2X 3 10" xfId="21210"/>
    <cellStyle name="SAPBEXHLevel2X 3 10 10" xfId="21211"/>
    <cellStyle name="SAPBEXHLevel2X 3 10 10 2" xfId="21212"/>
    <cellStyle name="SAPBEXHLevel2X 3 10 10 3" xfId="21213"/>
    <cellStyle name="SAPBEXHLevel2X 3 10 11" xfId="21214"/>
    <cellStyle name="SAPBEXHLevel2X 3 10 11 2" xfId="21215"/>
    <cellStyle name="SAPBEXHLevel2X 3 10 11 3" xfId="21216"/>
    <cellStyle name="SAPBEXHLevel2X 3 10 12" xfId="21217"/>
    <cellStyle name="SAPBEXHLevel2X 3 10 12 2" xfId="21218"/>
    <cellStyle name="SAPBEXHLevel2X 3 10 12 3" xfId="21219"/>
    <cellStyle name="SAPBEXHLevel2X 3 10 13" xfId="21220"/>
    <cellStyle name="SAPBEXHLevel2X 3 10 13 2" xfId="21221"/>
    <cellStyle name="SAPBEXHLevel2X 3 10 13 3" xfId="21222"/>
    <cellStyle name="SAPBEXHLevel2X 3 10 14" xfId="21223"/>
    <cellStyle name="SAPBEXHLevel2X 3 10 14 2" xfId="21224"/>
    <cellStyle name="SAPBEXHLevel2X 3 10 14 3" xfId="21225"/>
    <cellStyle name="SAPBEXHLevel2X 3 10 15" xfId="21226"/>
    <cellStyle name="SAPBEXHLevel2X 3 10 15 2" xfId="21227"/>
    <cellStyle name="SAPBEXHLevel2X 3 10 15 3" xfId="21228"/>
    <cellStyle name="SAPBEXHLevel2X 3 10 16" xfId="21229"/>
    <cellStyle name="SAPBEXHLevel2X 3 10 2" xfId="21230"/>
    <cellStyle name="SAPBEXHLevel2X 3 10 2 2" xfId="21231"/>
    <cellStyle name="SAPBEXHLevel2X 3 10 2 3" xfId="21232"/>
    <cellStyle name="SAPBEXHLevel2X 3 10 3" xfId="21233"/>
    <cellStyle name="SAPBEXHLevel2X 3 10 3 2" xfId="21234"/>
    <cellStyle name="SAPBEXHLevel2X 3 10 3 3" xfId="21235"/>
    <cellStyle name="SAPBEXHLevel2X 3 10 4" xfId="21236"/>
    <cellStyle name="SAPBEXHLevel2X 3 10 4 2" xfId="21237"/>
    <cellStyle name="SAPBEXHLevel2X 3 10 4 3" xfId="21238"/>
    <cellStyle name="SAPBEXHLevel2X 3 10 5" xfId="21239"/>
    <cellStyle name="SAPBEXHLevel2X 3 10 5 2" xfId="21240"/>
    <cellStyle name="SAPBEXHLevel2X 3 10 5 3" xfId="21241"/>
    <cellStyle name="SAPBEXHLevel2X 3 10 6" xfId="21242"/>
    <cellStyle name="SAPBEXHLevel2X 3 10 6 2" xfId="21243"/>
    <cellStyle name="SAPBEXHLevel2X 3 10 6 3" xfId="21244"/>
    <cellStyle name="SAPBEXHLevel2X 3 10 7" xfId="21245"/>
    <cellStyle name="SAPBEXHLevel2X 3 10 7 2" xfId="21246"/>
    <cellStyle name="SAPBEXHLevel2X 3 10 7 3" xfId="21247"/>
    <cellStyle name="SAPBEXHLevel2X 3 10 8" xfId="21248"/>
    <cellStyle name="SAPBEXHLevel2X 3 10 8 2" xfId="21249"/>
    <cellStyle name="SAPBEXHLevel2X 3 10 8 3" xfId="21250"/>
    <cellStyle name="SAPBEXHLevel2X 3 10 9" xfId="21251"/>
    <cellStyle name="SAPBEXHLevel2X 3 10 9 2" xfId="21252"/>
    <cellStyle name="SAPBEXHLevel2X 3 10 9 3" xfId="21253"/>
    <cellStyle name="SAPBEXHLevel2X 3 11" xfId="21254"/>
    <cellStyle name="SAPBEXHLevel2X 3 11 10" xfId="21255"/>
    <cellStyle name="SAPBEXHLevel2X 3 11 10 2" xfId="21256"/>
    <cellStyle name="SAPBEXHLevel2X 3 11 10 3" xfId="21257"/>
    <cellStyle name="SAPBEXHLevel2X 3 11 11" xfId="21258"/>
    <cellStyle name="SAPBEXHLevel2X 3 11 11 2" xfId="21259"/>
    <cellStyle name="SAPBEXHLevel2X 3 11 11 3" xfId="21260"/>
    <cellStyle name="SAPBEXHLevel2X 3 11 12" xfId="21261"/>
    <cellStyle name="SAPBEXHLevel2X 3 11 12 2" xfId="21262"/>
    <cellStyle name="SAPBEXHLevel2X 3 11 12 3" xfId="21263"/>
    <cellStyle name="SAPBEXHLevel2X 3 11 13" xfId="21264"/>
    <cellStyle name="SAPBEXHLevel2X 3 11 13 2" xfId="21265"/>
    <cellStyle name="SAPBEXHLevel2X 3 11 13 3" xfId="21266"/>
    <cellStyle name="SAPBEXHLevel2X 3 11 14" xfId="21267"/>
    <cellStyle name="SAPBEXHLevel2X 3 11 14 2" xfId="21268"/>
    <cellStyle name="SAPBEXHLevel2X 3 11 14 3" xfId="21269"/>
    <cellStyle name="SAPBEXHLevel2X 3 11 15" xfId="21270"/>
    <cellStyle name="SAPBEXHLevel2X 3 11 15 2" xfId="21271"/>
    <cellStyle name="SAPBEXHLevel2X 3 11 15 3" xfId="21272"/>
    <cellStyle name="SAPBEXHLevel2X 3 11 16" xfId="21273"/>
    <cellStyle name="SAPBEXHLevel2X 3 11 2" xfId="21274"/>
    <cellStyle name="SAPBEXHLevel2X 3 11 2 2" xfId="21275"/>
    <cellStyle name="SAPBEXHLevel2X 3 11 2 3" xfId="21276"/>
    <cellStyle name="SAPBEXHLevel2X 3 11 3" xfId="21277"/>
    <cellStyle name="SAPBEXHLevel2X 3 11 3 2" xfId="21278"/>
    <cellStyle name="SAPBEXHLevel2X 3 11 3 3" xfId="21279"/>
    <cellStyle name="SAPBEXHLevel2X 3 11 4" xfId="21280"/>
    <cellStyle name="SAPBEXHLevel2X 3 11 4 2" xfId="21281"/>
    <cellStyle name="SAPBEXHLevel2X 3 11 4 3" xfId="21282"/>
    <cellStyle name="SAPBEXHLevel2X 3 11 5" xfId="21283"/>
    <cellStyle name="SAPBEXHLevel2X 3 11 5 2" xfId="21284"/>
    <cellStyle name="SAPBEXHLevel2X 3 11 5 3" xfId="21285"/>
    <cellStyle name="SAPBEXHLevel2X 3 11 6" xfId="21286"/>
    <cellStyle name="SAPBEXHLevel2X 3 11 6 2" xfId="21287"/>
    <cellStyle name="SAPBEXHLevel2X 3 11 6 3" xfId="21288"/>
    <cellStyle name="SAPBEXHLevel2X 3 11 7" xfId="21289"/>
    <cellStyle name="SAPBEXHLevel2X 3 11 7 2" xfId="21290"/>
    <cellStyle name="SAPBEXHLevel2X 3 11 7 3" xfId="21291"/>
    <cellStyle name="SAPBEXHLevel2X 3 11 8" xfId="21292"/>
    <cellStyle name="SAPBEXHLevel2X 3 11 8 2" xfId="21293"/>
    <cellStyle name="SAPBEXHLevel2X 3 11 8 3" xfId="21294"/>
    <cellStyle name="SAPBEXHLevel2X 3 11 9" xfId="21295"/>
    <cellStyle name="SAPBEXHLevel2X 3 11 9 2" xfId="21296"/>
    <cellStyle name="SAPBEXHLevel2X 3 11 9 3" xfId="21297"/>
    <cellStyle name="SAPBEXHLevel2X 3 12" xfId="21298"/>
    <cellStyle name="SAPBEXHLevel2X 3 12 10" xfId="21299"/>
    <cellStyle name="SAPBEXHLevel2X 3 12 10 2" xfId="21300"/>
    <cellStyle name="SAPBEXHLevel2X 3 12 10 3" xfId="21301"/>
    <cellStyle name="SAPBEXHLevel2X 3 12 11" xfId="21302"/>
    <cellStyle name="SAPBEXHLevel2X 3 12 11 2" xfId="21303"/>
    <cellStyle name="SAPBEXHLevel2X 3 12 11 3" xfId="21304"/>
    <cellStyle name="SAPBEXHLevel2X 3 12 12" xfId="21305"/>
    <cellStyle name="SAPBEXHLevel2X 3 12 12 2" xfId="21306"/>
    <cellStyle name="SAPBEXHLevel2X 3 12 12 3" xfId="21307"/>
    <cellStyle name="SAPBEXHLevel2X 3 12 13" xfId="21308"/>
    <cellStyle name="SAPBEXHLevel2X 3 12 13 2" xfId="21309"/>
    <cellStyle name="SAPBEXHLevel2X 3 12 13 3" xfId="21310"/>
    <cellStyle name="SAPBEXHLevel2X 3 12 14" xfId="21311"/>
    <cellStyle name="SAPBEXHLevel2X 3 12 14 2" xfId="21312"/>
    <cellStyle name="SAPBEXHLevel2X 3 12 14 3" xfId="21313"/>
    <cellStyle name="SAPBEXHLevel2X 3 12 15" xfId="21314"/>
    <cellStyle name="SAPBEXHLevel2X 3 12 15 2" xfId="21315"/>
    <cellStyle name="SAPBEXHLevel2X 3 12 15 3" xfId="21316"/>
    <cellStyle name="SAPBEXHLevel2X 3 12 16" xfId="21317"/>
    <cellStyle name="SAPBEXHLevel2X 3 12 2" xfId="21318"/>
    <cellStyle name="SAPBEXHLevel2X 3 12 2 2" xfId="21319"/>
    <cellStyle name="SAPBEXHLevel2X 3 12 2 3" xfId="21320"/>
    <cellStyle name="SAPBEXHLevel2X 3 12 3" xfId="21321"/>
    <cellStyle name="SAPBEXHLevel2X 3 12 3 2" xfId="21322"/>
    <cellStyle name="SAPBEXHLevel2X 3 12 3 3" xfId="21323"/>
    <cellStyle name="SAPBEXHLevel2X 3 12 4" xfId="21324"/>
    <cellStyle name="SAPBEXHLevel2X 3 12 4 2" xfId="21325"/>
    <cellStyle name="SAPBEXHLevel2X 3 12 4 3" xfId="21326"/>
    <cellStyle name="SAPBEXHLevel2X 3 12 5" xfId="21327"/>
    <cellStyle name="SAPBEXHLevel2X 3 12 5 2" xfId="21328"/>
    <cellStyle name="SAPBEXHLevel2X 3 12 5 3" xfId="21329"/>
    <cellStyle name="SAPBEXHLevel2X 3 12 6" xfId="21330"/>
    <cellStyle name="SAPBEXHLevel2X 3 12 6 2" xfId="21331"/>
    <cellStyle name="SAPBEXHLevel2X 3 12 6 3" xfId="21332"/>
    <cellStyle name="SAPBEXHLevel2X 3 12 7" xfId="21333"/>
    <cellStyle name="SAPBEXHLevel2X 3 12 7 2" xfId="21334"/>
    <cellStyle name="SAPBEXHLevel2X 3 12 7 3" xfId="21335"/>
    <cellStyle name="SAPBEXHLevel2X 3 12 8" xfId="21336"/>
    <cellStyle name="SAPBEXHLevel2X 3 12 8 2" xfId="21337"/>
    <cellStyle name="SAPBEXHLevel2X 3 12 8 3" xfId="21338"/>
    <cellStyle name="SAPBEXHLevel2X 3 12 9" xfId="21339"/>
    <cellStyle name="SAPBEXHLevel2X 3 12 9 2" xfId="21340"/>
    <cellStyle name="SAPBEXHLevel2X 3 12 9 3" xfId="21341"/>
    <cellStyle name="SAPBEXHLevel2X 3 13" xfId="21342"/>
    <cellStyle name="SAPBEXHLevel2X 3 13 10" xfId="21343"/>
    <cellStyle name="SAPBEXHLevel2X 3 13 10 2" xfId="21344"/>
    <cellStyle name="SAPBEXHLevel2X 3 13 10 3" xfId="21345"/>
    <cellStyle name="SAPBEXHLevel2X 3 13 11" xfId="21346"/>
    <cellStyle name="SAPBEXHLevel2X 3 13 11 2" xfId="21347"/>
    <cellStyle name="SAPBEXHLevel2X 3 13 11 3" xfId="21348"/>
    <cellStyle name="SAPBEXHLevel2X 3 13 12" xfId="21349"/>
    <cellStyle name="SAPBEXHLevel2X 3 13 12 2" xfId="21350"/>
    <cellStyle name="SAPBEXHLevel2X 3 13 12 3" xfId="21351"/>
    <cellStyle name="SAPBEXHLevel2X 3 13 13" xfId="21352"/>
    <cellStyle name="SAPBEXHLevel2X 3 13 13 2" xfId="21353"/>
    <cellStyle name="SAPBEXHLevel2X 3 13 13 3" xfId="21354"/>
    <cellStyle name="SAPBEXHLevel2X 3 13 14" xfId="21355"/>
    <cellStyle name="SAPBEXHLevel2X 3 13 14 2" xfId="21356"/>
    <cellStyle name="SAPBEXHLevel2X 3 13 14 3" xfId="21357"/>
    <cellStyle name="SAPBEXHLevel2X 3 13 15" xfId="21358"/>
    <cellStyle name="SAPBEXHLevel2X 3 13 15 2" xfId="21359"/>
    <cellStyle name="SAPBEXHLevel2X 3 13 15 3" xfId="21360"/>
    <cellStyle name="SAPBEXHLevel2X 3 13 16" xfId="21361"/>
    <cellStyle name="SAPBEXHLevel2X 3 13 2" xfId="21362"/>
    <cellStyle name="SAPBEXHLevel2X 3 13 2 2" xfId="21363"/>
    <cellStyle name="SAPBEXHLevel2X 3 13 2 3" xfId="21364"/>
    <cellStyle name="SAPBEXHLevel2X 3 13 3" xfId="21365"/>
    <cellStyle name="SAPBEXHLevel2X 3 13 3 2" xfId="21366"/>
    <cellStyle name="SAPBEXHLevel2X 3 13 3 3" xfId="21367"/>
    <cellStyle name="SAPBEXHLevel2X 3 13 4" xfId="21368"/>
    <cellStyle name="SAPBEXHLevel2X 3 13 4 2" xfId="21369"/>
    <cellStyle name="SAPBEXHLevel2X 3 13 4 3" xfId="21370"/>
    <cellStyle name="SAPBEXHLevel2X 3 13 5" xfId="21371"/>
    <cellStyle name="SAPBEXHLevel2X 3 13 5 2" xfId="21372"/>
    <cellStyle name="SAPBEXHLevel2X 3 13 5 3" xfId="21373"/>
    <cellStyle name="SAPBEXHLevel2X 3 13 6" xfId="21374"/>
    <cellStyle name="SAPBEXHLevel2X 3 13 6 2" xfId="21375"/>
    <cellStyle name="SAPBEXHLevel2X 3 13 6 3" xfId="21376"/>
    <cellStyle name="SAPBEXHLevel2X 3 13 7" xfId="21377"/>
    <cellStyle name="SAPBEXHLevel2X 3 13 7 2" xfId="21378"/>
    <cellStyle name="SAPBEXHLevel2X 3 13 7 3" xfId="21379"/>
    <cellStyle name="SAPBEXHLevel2X 3 13 8" xfId="21380"/>
    <cellStyle name="SAPBEXHLevel2X 3 13 8 2" xfId="21381"/>
    <cellStyle name="SAPBEXHLevel2X 3 13 8 3" xfId="21382"/>
    <cellStyle name="SAPBEXHLevel2X 3 13 9" xfId="21383"/>
    <cellStyle name="SAPBEXHLevel2X 3 13 9 2" xfId="21384"/>
    <cellStyle name="SAPBEXHLevel2X 3 13 9 3" xfId="21385"/>
    <cellStyle name="SAPBEXHLevel2X 3 14" xfId="21386"/>
    <cellStyle name="SAPBEXHLevel2X 3 14 2" xfId="21387"/>
    <cellStyle name="SAPBEXHLevel2X 3 14 3" xfId="21388"/>
    <cellStyle name="SAPBEXHLevel2X 3 15" xfId="21389"/>
    <cellStyle name="SAPBEXHLevel2X 3 15 2" xfId="21390"/>
    <cellStyle name="SAPBEXHLevel2X 3 15 3" xfId="21391"/>
    <cellStyle name="SAPBEXHLevel2X 3 16" xfId="21392"/>
    <cellStyle name="SAPBEXHLevel2X 3 16 2" xfId="21393"/>
    <cellStyle name="SAPBEXHLevel2X 3 16 3" xfId="21394"/>
    <cellStyle name="SAPBEXHLevel2X 3 17" xfId="21395"/>
    <cellStyle name="SAPBEXHLevel2X 3 17 2" xfId="21396"/>
    <cellStyle name="SAPBEXHLevel2X 3 17 3" xfId="21397"/>
    <cellStyle name="SAPBEXHLevel2X 3 18" xfId="21398"/>
    <cellStyle name="SAPBEXHLevel2X 3 18 2" xfId="21399"/>
    <cellStyle name="SAPBEXHLevel2X 3 18 3" xfId="21400"/>
    <cellStyle name="SAPBEXHLevel2X 3 19" xfId="21401"/>
    <cellStyle name="SAPBEXHLevel2X 3 19 2" xfId="21402"/>
    <cellStyle name="SAPBEXHLevel2X 3 19 3" xfId="21403"/>
    <cellStyle name="SAPBEXHLevel2X 3 2" xfId="21404"/>
    <cellStyle name="SAPBEXHLevel2X 3 2 10" xfId="21405"/>
    <cellStyle name="SAPBEXHLevel2X 3 2 10 2" xfId="21406"/>
    <cellStyle name="SAPBEXHLevel2X 3 2 10 3" xfId="21407"/>
    <cellStyle name="SAPBEXHLevel2X 3 2 11" xfId="21408"/>
    <cellStyle name="SAPBEXHLevel2X 3 2 11 2" xfId="21409"/>
    <cellStyle name="SAPBEXHLevel2X 3 2 11 3" xfId="21410"/>
    <cellStyle name="SAPBEXHLevel2X 3 2 12" xfId="21411"/>
    <cellStyle name="SAPBEXHLevel2X 3 2 12 2" xfId="21412"/>
    <cellStyle name="SAPBEXHLevel2X 3 2 12 3" xfId="21413"/>
    <cellStyle name="SAPBEXHLevel2X 3 2 13" xfId="21414"/>
    <cellStyle name="SAPBEXHLevel2X 3 2 13 2" xfId="21415"/>
    <cellStyle name="SAPBEXHLevel2X 3 2 13 3" xfId="21416"/>
    <cellStyle name="SAPBEXHLevel2X 3 2 14" xfId="21417"/>
    <cellStyle name="SAPBEXHLevel2X 3 2 14 2" xfId="21418"/>
    <cellStyle name="SAPBEXHLevel2X 3 2 14 3" xfId="21419"/>
    <cellStyle name="SAPBEXHLevel2X 3 2 15" xfId="21420"/>
    <cellStyle name="SAPBEXHLevel2X 3 2 15 2" xfId="21421"/>
    <cellStyle name="SAPBEXHLevel2X 3 2 15 3" xfId="21422"/>
    <cellStyle name="SAPBEXHLevel2X 3 2 16" xfId="21423"/>
    <cellStyle name="SAPBEXHLevel2X 3 2 2" xfId="21424"/>
    <cellStyle name="SAPBEXHLevel2X 3 2 2 2" xfId="21425"/>
    <cellStyle name="SAPBEXHLevel2X 3 2 2 3" xfId="21426"/>
    <cellStyle name="SAPBEXHLevel2X 3 2 3" xfId="21427"/>
    <cellStyle name="SAPBEXHLevel2X 3 2 3 2" xfId="21428"/>
    <cellStyle name="SAPBEXHLevel2X 3 2 3 3" xfId="21429"/>
    <cellStyle name="SAPBEXHLevel2X 3 2 4" xfId="21430"/>
    <cellStyle name="SAPBEXHLevel2X 3 2 4 2" xfId="21431"/>
    <cellStyle name="SAPBEXHLevel2X 3 2 4 3" xfId="21432"/>
    <cellStyle name="SAPBEXHLevel2X 3 2 5" xfId="21433"/>
    <cellStyle name="SAPBEXHLevel2X 3 2 5 2" xfId="21434"/>
    <cellStyle name="SAPBEXHLevel2X 3 2 5 3" xfId="21435"/>
    <cellStyle name="SAPBEXHLevel2X 3 2 6" xfId="21436"/>
    <cellStyle name="SAPBEXHLevel2X 3 2 6 2" xfId="21437"/>
    <cellStyle name="SAPBEXHLevel2X 3 2 6 3" xfId="21438"/>
    <cellStyle name="SAPBEXHLevel2X 3 2 7" xfId="21439"/>
    <cellStyle name="SAPBEXHLevel2X 3 2 7 2" xfId="21440"/>
    <cellStyle name="SAPBEXHLevel2X 3 2 7 3" xfId="21441"/>
    <cellStyle name="SAPBEXHLevel2X 3 2 8" xfId="21442"/>
    <cellStyle name="SAPBEXHLevel2X 3 2 8 2" xfId="21443"/>
    <cellStyle name="SAPBEXHLevel2X 3 2 8 3" xfId="21444"/>
    <cellStyle name="SAPBEXHLevel2X 3 2 9" xfId="21445"/>
    <cellStyle name="SAPBEXHLevel2X 3 2 9 2" xfId="21446"/>
    <cellStyle name="SAPBEXHLevel2X 3 2 9 3" xfId="21447"/>
    <cellStyle name="SAPBEXHLevel2X 3 20" xfId="21448"/>
    <cellStyle name="SAPBEXHLevel2X 3 20 2" xfId="21449"/>
    <cellStyle name="SAPBEXHLevel2X 3 20 3" xfId="21450"/>
    <cellStyle name="SAPBEXHLevel2X 3 21" xfId="21451"/>
    <cellStyle name="SAPBEXHLevel2X 3 21 2" xfId="21452"/>
    <cellStyle name="SAPBEXHLevel2X 3 21 3" xfId="21453"/>
    <cellStyle name="SAPBEXHLevel2X 3 22" xfId="21454"/>
    <cellStyle name="SAPBEXHLevel2X 3 22 2" xfId="21455"/>
    <cellStyle name="SAPBEXHLevel2X 3 22 3" xfId="21456"/>
    <cellStyle name="SAPBEXHLevel2X 3 23" xfId="21457"/>
    <cellStyle name="SAPBEXHLevel2X 3 23 2" xfId="21458"/>
    <cellStyle name="SAPBEXHLevel2X 3 23 3" xfId="21459"/>
    <cellStyle name="SAPBEXHLevel2X 3 24" xfId="21460"/>
    <cellStyle name="SAPBEXHLevel2X 3 24 2" xfId="21461"/>
    <cellStyle name="SAPBEXHLevel2X 3 24 3" xfId="21462"/>
    <cellStyle name="SAPBEXHLevel2X 3 25" xfId="21463"/>
    <cellStyle name="SAPBEXHLevel2X 3 25 2" xfId="21464"/>
    <cellStyle name="SAPBEXHLevel2X 3 25 3" xfId="21465"/>
    <cellStyle name="SAPBEXHLevel2X 3 26" xfId="21466"/>
    <cellStyle name="SAPBEXHLevel2X 3 26 2" xfId="21467"/>
    <cellStyle name="SAPBEXHLevel2X 3 26 3" xfId="21468"/>
    <cellStyle name="SAPBEXHLevel2X 3 27" xfId="21469"/>
    <cellStyle name="SAPBEXHLevel2X 3 27 2" xfId="21470"/>
    <cellStyle name="SAPBEXHLevel2X 3 27 3" xfId="21471"/>
    <cellStyle name="SAPBEXHLevel2X 3 28" xfId="21472"/>
    <cellStyle name="SAPBEXHLevel2X 3 3" xfId="21473"/>
    <cellStyle name="SAPBEXHLevel2X 3 3 10" xfId="21474"/>
    <cellStyle name="SAPBEXHLevel2X 3 3 10 2" xfId="21475"/>
    <cellStyle name="SAPBEXHLevel2X 3 3 10 3" xfId="21476"/>
    <cellStyle name="SAPBEXHLevel2X 3 3 11" xfId="21477"/>
    <cellStyle name="SAPBEXHLevel2X 3 3 11 2" xfId="21478"/>
    <cellStyle name="SAPBEXHLevel2X 3 3 11 3" xfId="21479"/>
    <cellStyle name="SAPBEXHLevel2X 3 3 12" xfId="21480"/>
    <cellStyle name="SAPBEXHLevel2X 3 3 12 2" xfId="21481"/>
    <cellStyle name="SAPBEXHLevel2X 3 3 12 3" xfId="21482"/>
    <cellStyle name="SAPBEXHLevel2X 3 3 13" xfId="21483"/>
    <cellStyle name="SAPBEXHLevel2X 3 3 13 2" xfId="21484"/>
    <cellStyle name="SAPBEXHLevel2X 3 3 13 3" xfId="21485"/>
    <cellStyle name="SAPBEXHLevel2X 3 3 14" xfId="21486"/>
    <cellStyle name="SAPBEXHLevel2X 3 3 14 2" xfId="21487"/>
    <cellStyle name="SAPBEXHLevel2X 3 3 14 3" xfId="21488"/>
    <cellStyle name="SAPBEXHLevel2X 3 3 15" xfId="21489"/>
    <cellStyle name="SAPBEXHLevel2X 3 3 15 2" xfId="21490"/>
    <cellStyle name="SAPBEXHLevel2X 3 3 15 3" xfId="21491"/>
    <cellStyle name="SAPBEXHLevel2X 3 3 16" xfId="21492"/>
    <cellStyle name="SAPBEXHLevel2X 3 3 2" xfId="21493"/>
    <cellStyle name="SAPBEXHLevel2X 3 3 2 2" xfId="21494"/>
    <cellStyle name="SAPBEXHLevel2X 3 3 2 3" xfId="21495"/>
    <cellStyle name="SAPBEXHLevel2X 3 3 3" xfId="21496"/>
    <cellStyle name="SAPBEXHLevel2X 3 3 3 2" xfId="21497"/>
    <cellStyle name="SAPBEXHLevel2X 3 3 3 3" xfId="21498"/>
    <cellStyle name="SAPBEXHLevel2X 3 3 4" xfId="21499"/>
    <cellStyle name="SAPBEXHLevel2X 3 3 4 2" xfId="21500"/>
    <cellStyle name="SAPBEXHLevel2X 3 3 4 3" xfId="21501"/>
    <cellStyle name="SAPBEXHLevel2X 3 3 5" xfId="21502"/>
    <cellStyle name="SAPBEXHLevel2X 3 3 5 2" xfId="21503"/>
    <cellStyle name="SAPBEXHLevel2X 3 3 5 3" xfId="21504"/>
    <cellStyle name="SAPBEXHLevel2X 3 3 6" xfId="21505"/>
    <cellStyle name="SAPBEXHLevel2X 3 3 6 2" xfId="21506"/>
    <cellStyle name="SAPBEXHLevel2X 3 3 6 3" xfId="21507"/>
    <cellStyle name="SAPBEXHLevel2X 3 3 7" xfId="21508"/>
    <cellStyle name="SAPBEXHLevel2X 3 3 7 2" xfId="21509"/>
    <cellStyle name="SAPBEXHLevel2X 3 3 7 3" xfId="21510"/>
    <cellStyle name="SAPBEXHLevel2X 3 3 8" xfId="21511"/>
    <cellStyle name="SAPBEXHLevel2X 3 3 8 2" xfId="21512"/>
    <cellStyle name="SAPBEXHLevel2X 3 3 8 3" xfId="21513"/>
    <cellStyle name="SAPBEXHLevel2X 3 3 9" xfId="21514"/>
    <cellStyle name="SAPBEXHLevel2X 3 3 9 2" xfId="21515"/>
    <cellStyle name="SAPBEXHLevel2X 3 3 9 3" xfId="21516"/>
    <cellStyle name="SAPBEXHLevel2X 3 4" xfId="21517"/>
    <cellStyle name="SAPBEXHLevel2X 3 4 10" xfId="21518"/>
    <cellStyle name="SAPBEXHLevel2X 3 4 10 2" xfId="21519"/>
    <cellStyle name="SAPBEXHLevel2X 3 4 10 3" xfId="21520"/>
    <cellStyle name="SAPBEXHLevel2X 3 4 11" xfId="21521"/>
    <cellStyle name="SAPBEXHLevel2X 3 4 11 2" xfId="21522"/>
    <cellStyle name="SAPBEXHLevel2X 3 4 11 3" xfId="21523"/>
    <cellStyle name="SAPBEXHLevel2X 3 4 12" xfId="21524"/>
    <cellStyle name="SAPBEXHLevel2X 3 4 12 2" xfId="21525"/>
    <cellStyle name="SAPBEXHLevel2X 3 4 12 3" xfId="21526"/>
    <cellStyle name="SAPBEXHLevel2X 3 4 13" xfId="21527"/>
    <cellStyle name="SAPBEXHLevel2X 3 4 13 2" xfId="21528"/>
    <cellStyle name="SAPBEXHLevel2X 3 4 13 3" xfId="21529"/>
    <cellStyle name="SAPBEXHLevel2X 3 4 14" xfId="21530"/>
    <cellStyle name="SAPBEXHLevel2X 3 4 14 2" xfId="21531"/>
    <cellStyle name="SAPBEXHLevel2X 3 4 14 3" xfId="21532"/>
    <cellStyle name="SAPBEXHLevel2X 3 4 15" xfId="21533"/>
    <cellStyle name="SAPBEXHLevel2X 3 4 15 2" xfId="21534"/>
    <cellStyle name="SAPBEXHLevel2X 3 4 15 3" xfId="21535"/>
    <cellStyle name="SAPBEXHLevel2X 3 4 16" xfId="21536"/>
    <cellStyle name="SAPBEXHLevel2X 3 4 2" xfId="21537"/>
    <cellStyle name="SAPBEXHLevel2X 3 4 2 2" xfId="21538"/>
    <cellStyle name="SAPBEXHLevel2X 3 4 2 3" xfId="21539"/>
    <cellStyle name="SAPBEXHLevel2X 3 4 3" xfId="21540"/>
    <cellStyle name="SAPBEXHLevel2X 3 4 3 2" xfId="21541"/>
    <cellStyle name="SAPBEXHLevel2X 3 4 3 3" xfId="21542"/>
    <cellStyle name="SAPBEXHLevel2X 3 4 4" xfId="21543"/>
    <cellStyle name="SAPBEXHLevel2X 3 4 4 2" xfId="21544"/>
    <cellStyle name="SAPBEXHLevel2X 3 4 4 3" xfId="21545"/>
    <cellStyle name="SAPBEXHLevel2X 3 4 5" xfId="21546"/>
    <cellStyle name="SAPBEXHLevel2X 3 4 5 2" xfId="21547"/>
    <cellStyle name="SAPBEXHLevel2X 3 4 5 3" xfId="21548"/>
    <cellStyle name="SAPBEXHLevel2X 3 4 6" xfId="21549"/>
    <cellStyle name="SAPBEXHLevel2X 3 4 6 2" xfId="21550"/>
    <cellStyle name="SAPBEXHLevel2X 3 4 6 3" xfId="21551"/>
    <cellStyle name="SAPBEXHLevel2X 3 4 7" xfId="21552"/>
    <cellStyle name="SAPBEXHLevel2X 3 4 7 2" xfId="21553"/>
    <cellStyle name="SAPBEXHLevel2X 3 4 7 3" xfId="21554"/>
    <cellStyle name="SAPBEXHLevel2X 3 4 8" xfId="21555"/>
    <cellStyle name="SAPBEXHLevel2X 3 4 8 2" xfId="21556"/>
    <cellStyle name="SAPBEXHLevel2X 3 4 8 3" xfId="21557"/>
    <cellStyle name="SAPBEXHLevel2X 3 4 9" xfId="21558"/>
    <cellStyle name="SAPBEXHLevel2X 3 4 9 2" xfId="21559"/>
    <cellStyle name="SAPBEXHLevel2X 3 4 9 3" xfId="21560"/>
    <cellStyle name="SAPBEXHLevel2X 3 5" xfId="21561"/>
    <cellStyle name="SAPBEXHLevel2X 3 5 10" xfId="21562"/>
    <cellStyle name="SAPBEXHLevel2X 3 5 10 2" xfId="21563"/>
    <cellStyle name="SAPBEXHLevel2X 3 5 10 3" xfId="21564"/>
    <cellStyle name="SAPBEXHLevel2X 3 5 11" xfId="21565"/>
    <cellStyle name="SAPBEXHLevel2X 3 5 11 2" xfId="21566"/>
    <cellStyle name="SAPBEXHLevel2X 3 5 11 3" xfId="21567"/>
    <cellStyle name="SAPBEXHLevel2X 3 5 12" xfId="21568"/>
    <cellStyle name="SAPBEXHLevel2X 3 5 12 2" xfId="21569"/>
    <cellStyle name="SAPBEXHLevel2X 3 5 12 3" xfId="21570"/>
    <cellStyle name="SAPBEXHLevel2X 3 5 13" xfId="21571"/>
    <cellStyle name="SAPBEXHLevel2X 3 5 13 2" xfId="21572"/>
    <cellStyle name="SAPBEXHLevel2X 3 5 13 3" xfId="21573"/>
    <cellStyle name="SAPBEXHLevel2X 3 5 14" xfId="21574"/>
    <cellStyle name="SAPBEXHLevel2X 3 5 14 2" xfId="21575"/>
    <cellStyle name="SAPBEXHLevel2X 3 5 14 3" xfId="21576"/>
    <cellStyle name="SAPBEXHLevel2X 3 5 15" xfId="21577"/>
    <cellStyle name="SAPBEXHLevel2X 3 5 15 2" xfId="21578"/>
    <cellStyle name="SAPBEXHLevel2X 3 5 15 3" xfId="21579"/>
    <cellStyle name="SAPBEXHLevel2X 3 5 16" xfId="21580"/>
    <cellStyle name="SAPBEXHLevel2X 3 5 2" xfId="21581"/>
    <cellStyle name="SAPBEXHLevel2X 3 5 2 2" xfId="21582"/>
    <cellStyle name="SAPBEXHLevel2X 3 5 2 3" xfId="21583"/>
    <cellStyle name="SAPBEXHLevel2X 3 5 3" xfId="21584"/>
    <cellStyle name="SAPBEXHLevel2X 3 5 3 2" xfId="21585"/>
    <cellStyle name="SAPBEXHLevel2X 3 5 3 3" xfId="21586"/>
    <cellStyle name="SAPBEXHLevel2X 3 5 4" xfId="21587"/>
    <cellStyle name="SAPBEXHLevel2X 3 5 4 2" xfId="21588"/>
    <cellStyle name="SAPBEXHLevel2X 3 5 4 3" xfId="21589"/>
    <cellStyle name="SAPBEXHLevel2X 3 5 5" xfId="21590"/>
    <cellStyle name="SAPBEXHLevel2X 3 5 5 2" xfId="21591"/>
    <cellStyle name="SAPBEXHLevel2X 3 5 5 3" xfId="21592"/>
    <cellStyle name="SAPBEXHLevel2X 3 5 6" xfId="21593"/>
    <cellStyle name="SAPBEXHLevel2X 3 5 6 2" xfId="21594"/>
    <cellStyle name="SAPBEXHLevel2X 3 5 6 3" xfId="21595"/>
    <cellStyle name="SAPBEXHLevel2X 3 5 7" xfId="21596"/>
    <cellStyle name="SAPBEXHLevel2X 3 5 7 2" xfId="21597"/>
    <cellStyle name="SAPBEXHLevel2X 3 5 7 3" xfId="21598"/>
    <cellStyle name="SAPBEXHLevel2X 3 5 8" xfId="21599"/>
    <cellStyle name="SAPBEXHLevel2X 3 5 8 2" xfId="21600"/>
    <cellStyle name="SAPBEXHLevel2X 3 5 8 3" xfId="21601"/>
    <cellStyle name="SAPBEXHLevel2X 3 5 9" xfId="21602"/>
    <cellStyle name="SAPBEXHLevel2X 3 5 9 2" xfId="21603"/>
    <cellStyle name="SAPBEXHLevel2X 3 5 9 3" xfId="21604"/>
    <cellStyle name="SAPBEXHLevel2X 3 6" xfId="21605"/>
    <cellStyle name="SAPBEXHLevel2X 3 6 10" xfId="21606"/>
    <cellStyle name="SAPBEXHLevel2X 3 6 10 2" xfId="21607"/>
    <cellStyle name="SAPBEXHLevel2X 3 6 10 3" xfId="21608"/>
    <cellStyle name="SAPBEXHLevel2X 3 6 11" xfId="21609"/>
    <cellStyle name="SAPBEXHLevel2X 3 6 11 2" xfId="21610"/>
    <cellStyle name="SAPBEXHLevel2X 3 6 11 3" xfId="21611"/>
    <cellStyle name="SAPBEXHLevel2X 3 6 12" xfId="21612"/>
    <cellStyle name="SAPBEXHLevel2X 3 6 12 2" xfId="21613"/>
    <cellStyle name="SAPBEXHLevel2X 3 6 12 3" xfId="21614"/>
    <cellStyle name="SAPBEXHLevel2X 3 6 13" xfId="21615"/>
    <cellStyle name="SAPBEXHLevel2X 3 6 13 2" xfId="21616"/>
    <cellStyle name="SAPBEXHLevel2X 3 6 13 3" xfId="21617"/>
    <cellStyle name="SAPBEXHLevel2X 3 6 14" xfId="21618"/>
    <cellStyle name="SAPBEXHLevel2X 3 6 14 2" xfId="21619"/>
    <cellStyle name="SAPBEXHLevel2X 3 6 14 3" xfId="21620"/>
    <cellStyle name="SAPBEXHLevel2X 3 6 15" xfId="21621"/>
    <cellStyle name="SAPBEXHLevel2X 3 6 15 2" xfId="21622"/>
    <cellStyle name="SAPBEXHLevel2X 3 6 15 3" xfId="21623"/>
    <cellStyle name="SAPBEXHLevel2X 3 6 16" xfId="21624"/>
    <cellStyle name="SAPBEXHLevel2X 3 6 2" xfId="21625"/>
    <cellStyle name="SAPBEXHLevel2X 3 6 2 2" xfId="21626"/>
    <cellStyle name="SAPBEXHLevel2X 3 6 2 3" xfId="21627"/>
    <cellStyle name="SAPBEXHLevel2X 3 6 3" xfId="21628"/>
    <cellStyle name="SAPBEXHLevel2X 3 6 3 2" xfId="21629"/>
    <cellStyle name="SAPBEXHLevel2X 3 6 3 3" xfId="21630"/>
    <cellStyle name="SAPBEXHLevel2X 3 6 4" xfId="21631"/>
    <cellStyle name="SAPBEXHLevel2X 3 6 4 2" xfId="21632"/>
    <cellStyle name="SAPBEXHLevel2X 3 6 4 3" xfId="21633"/>
    <cellStyle name="SAPBEXHLevel2X 3 6 5" xfId="21634"/>
    <cellStyle name="SAPBEXHLevel2X 3 6 5 2" xfId="21635"/>
    <cellStyle name="SAPBEXHLevel2X 3 6 5 3" xfId="21636"/>
    <cellStyle name="SAPBEXHLevel2X 3 6 6" xfId="21637"/>
    <cellStyle name="SAPBEXHLevel2X 3 6 6 2" xfId="21638"/>
    <cellStyle name="SAPBEXHLevel2X 3 6 6 3" xfId="21639"/>
    <cellStyle name="SAPBEXHLevel2X 3 6 7" xfId="21640"/>
    <cellStyle name="SAPBEXHLevel2X 3 6 7 2" xfId="21641"/>
    <cellStyle name="SAPBEXHLevel2X 3 6 7 3" xfId="21642"/>
    <cellStyle name="SAPBEXHLevel2X 3 6 8" xfId="21643"/>
    <cellStyle name="SAPBEXHLevel2X 3 6 8 2" xfId="21644"/>
    <cellStyle name="SAPBEXHLevel2X 3 6 8 3" xfId="21645"/>
    <cellStyle name="SAPBEXHLevel2X 3 6 9" xfId="21646"/>
    <cellStyle name="SAPBEXHLevel2X 3 6 9 2" xfId="21647"/>
    <cellStyle name="SAPBEXHLevel2X 3 6 9 3" xfId="21648"/>
    <cellStyle name="SAPBEXHLevel2X 3 7" xfId="21649"/>
    <cellStyle name="SAPBEXHLevel2X 3 7 10" xfId="21650"/>
    <cellStyle name="SAPBEXHLevel2X 3 7 10 2" xfId="21651"/>
    <cellStyle name="SAPBEXHLevel2X 3 7 10 3" xfId="21652"/>
    <cellStyle name="SAPBEXHLevel2X 3 7 11" xfId="21653"/>
    <cellStyle name="SAPBEXHLevel2X 3 7 11 2" xfId="21654"/>
    <cellStyle name="SAPBEXHLevel2X 3 7 11 3" xfId="21655"/>
    <cellStyle name="SAPBEXHLevel2X 3 7 12" xfId="21656"/>
    <cellStyle name="SAPBEXHLevel2X 3 7 12 2" xfId="21657"/>
    <cellStyle name="SAPBEXHLevel2X 3 7 12 3" xfId="21658"/>
    <cellStyle name="SAPBEXHLevel2X 3 7 13" xfId="21659"/>
    <cellStyle name="SAPBEXHLevel2X 3 7 13 2" xfId="21660"/>
    <cellStyle name="SAPBEXHLevel2X 3 7 13 3" xfId="21661"/>
    <cellStyle name="SAPBEXHLevel2X 3 7 14" xfId="21662"/>
    <cellStyle name="SAPBEXHLevel2X 3 7 14 2" xfId="21663"/>
    <cellStyle name="SAPBEXHLevel2X 3 7 14 3" xfId="21664"/>
    <cellStyle name="SAPBEXHLevel2X 3 7 15" xfId="21665"/>
    <cellStyle name="SAPBEXHLevel2X 3 7 15 2" xfId="21666"/>
    <cellStyle name="SAPBEXHLevel2X 3 7 15 3" xfId="21667"/>
    <cellStyle name="SAPBEXHLevel2X 3 7 16" xfId="21668"/>
    <cellStyle name="SAPBEXHLevel2X 3 7 2" xfId="21669"/>
    <cellStyle name="SAPBEXHLevel2X 3 7 2 2" xfId="21670"/>
    <cellStyle name="SAPBEXHLevel2X 3 7 2 3" xfId="21671"/>
    <cellStyle name="SAPBEXHLevel2X 3 7 3" xfId="21672"/>
    <cellStyle name="SAPBEXHLevel2X 3 7 3 2" xfId="21673"/>
    <cellStyle name="SAPBEXHLevel2X 3 7 3 3" xfId="21674"/>
    <cellStyle name="SAPBEXHLevel2X 3 7 4" xfId="21675"/>
    <cellStyle name="SAPBEXHLevel2X 3 7 4 2" xfId="21676"/>
    <cellStyle name="SAPBEXHLevel2X 3 7 4 3" xfId="21677"/>
    <cellStyle name="SAPBEXHLevel2X 3 7 5" xfId="21678"/>
    <cellStyle name="SAPBEXHLevel2X 3 7 5 2" xfId="21679"/>
    <cellStyle name="SAPBEXHLevel2X 3 7 5 3" xfId="21680"/>
    <cellStyle name="SAPBEXHLevel2X 3 7 6" xfId="21681"/>
    <cellStyle name="SAPBEXHLevel2X 3 7 6 2" xfId="21682"/>
    <cellStyle name="SAPBEXHLevel2X 3 7 6 3" xfId="21683"/>
    <cellStyle name="SAPBEXHLevel2X 3 7 7" xfId="21684"/>
    <cellStyle name="SAPBEXHLevel2X 3 7 7 2" xfId="21685"/>
    <cellStyle name="SAPBEXHLevel2X 3 7 7 3" xfId="21686"/>
    <cellStyle name="SAPBEXHLevel2X 3 7 8" xfId="21687"/>
    <cellStyle name="SAPBEXHLevel2X 3 7 8 2" xfId="21688"/>
    <cellStyle name="SAPBEXHLevel2X 3 7 8 3" xfId="21689"/>
    <cellStyle name="SAPBEXHLevel2X 3 7 9" xfId="21690"/>
    <cellStyle name="SAPBEXHLevel2X 3 7 9 2" xfId="21691"/>
    <cellStyle name="SAPBEXHLevel2X 3 7 9 3" xfId="21692"/>
    <cellStyle name="SAPBEXHLevel2X 3 8" xfId="21693"/>
    <cellStyle name="SAPBEXHLevel2X 3 8 10" xfId="21694"/>
    <cellStyle name="SAPBEXHLevel2X 3 8 10 2" xfId="21695"/>
    <cellStyle name="SAPBEXHLevel2X 3 8 10 3" xfId="21696"/>
    <cellStyle name="SAPBEXHLevel2X 3 8 11" xfId="21697"/>
    <cellStyle name="SAPBEXHLevel2X 3 8 11 2" xfId="21698"/>
    <cellStyle name="SAPBEXHLevel2X 3 8 11 3" xfId="21699"/>
    <cellStyle name="SAPBEXHLevel2X 3 8 12" xfId="21700"/>
    <cellStyle name="SAPBEXHLevel2X 3 8 12 2" xfId="21701"/>
    <cellStyle name="SAPBEXHLevel2X 3 8 12 3" xfId="21702"/>
    <cellStyle name="SAPBEXHLevel2X 3 8 13" xfId="21703"/>
    <cellStyle name="SAPBEXHLevel2X 3 8 13 2" xfId="21704"/>
    <cellStyle name="SAPBEXHLevel2X 3 8 13 3" xfId="21705"/>
    <cellStyle name="SAPBEXHLevel2X 3 8 14" xfId="21706"/>
    <cellStyle name="SAPBEXHLevel2X 3 8 14 2" xfId="21707"/>
    <cellStyle name="SAPBEXHLevel2X 3 8 14 3" xfId="21708"/>
    <cellStyle name="SAPBEXHLevel2X 3 8 15" xfId="21709"/>
    <cellStyle name="SAPBEXHLevel2X 3 8 15 2" xfId="21710"/>
    <cellStyle name="SAPBEXHLevel2X 3 8 15 3" xfId="21711"/>
    <cellStyle name="SAPBEXHLevel2X 3 8 16" xfId="21712"/>
    <cellStyle name="SAPBEXHLevel2X 3 8 2" xfId="21713"/>
    <cellStyle name="SAPBEXHLevel2X 3 8 2 2" xfId="21714"/>
    <cellStyle name="SAPBEXHLevel2X 3 8 2 3" xfId="21715"/>
    <cellStyle name="SAPBEXHLevel2X 3 8 3" xfId="21716"/>
    <cellStyle name="SAPBEXHLevel2X 3 8 3 2" xfId="21717"/>
    <cellStyle name="SAPBEXHLevel2X 3 8 3 3" xfId="21718"/>
    <cellStyle name="SAPBEXHLevel2X 3 8 4" xfId="21719"/>
    <cellStyle name="SAPBEXHLevel2X 3 8 4 2" xfId="21720"/>
    <cellStyle name="SAPBEXHLevel2X 3 8 4 3" xfId="21721"/>
    <cellStyle name="SAPBEXHLevel2X 3 8 5" xfId="21722"/>
    <cellStyle name="SAPBEXHLevel2X 3 8 5 2" xfId="21723"/>
    <cellStyle name="SAPBEXHLevel2X 3 8 5 3" xfId="21724"/>
    <cellStyle name="SAPBEXHLevel2X 3 8 6" xfId="21725"/>
    <cellStyle name="SAPBEXHLevel2X 3 8 6 2" xfId="21726"/>
    <cellStyle name="SAPBEXHLevel2X 3 8 6 3" xfId="21727"/>
    <cellStyle name="SAPBEXHLevel2X 3 8 7" xfId="21728"/>
    <cellStyle name="SAPBEXHLevel2X 3 8 7 2" xfId="21729"/>
    <cellStyle name="SAPBEXHLevel2X 3 8 7 3" xfId="21730"/>
    <cellStyle name="SAPBEXHLevel2X 3 8 8" xfId="21731"/>
    <cellStyle name="SAPBEXHLevel2X 3 8 8 2" xfId="21732"/>
    <cellStyle name="SAPBEXHLevel2X 3 8 8 3" xfId="21733"/>
    <cellStyle name="SAPBEXHLevel2X 3 8 9" xfId="21734"/>
    <cellStyle name="SAPBEXHLevel2X 3 8 9 2" xfId="21735"/>
    <cellStyle name="SAPBEXHLevel2X 3 8 9 3" xfId="21736"/>
    <cellStyle name="SAPBEXHLevel2X 3 9" xfId="21737"/>
    <cellStyle name="SAPBEXHLevel2X 3 9 10" xfId="21738"/>
    <cellStyle name="SAPBEXHLevel2X 3 9 10 2" xfId="21739"/>
    <cellStyle name="SAPBEXHLevel2X 3 9 10 3" xfId="21740"/>
    <cellStyle name="SAPBEXHLevel2X 3 9 11" xfId="21741"/>
    <cellStyle name="SAPBEXHLevel2X 3 9 11 2" xfId="21742"/>
    <cellStyle name="SAPBEXHLevel2X 3 9 11 3" xfId="21743"/>
    <cellStyle name="SAPBEXHLevel2X 3 9 12" xfId="21744"/>
    <cellStyle name="SAPBEXHLevel2X 3 9 12 2" xfId="21745"/>
    <cellStyle name="SAPBEXHLevel2X 3 9 12 3" xfId="21746"/>
    <cellStyle name="SAPBEXHLevel2X 3 9 13" xfId="21747"/>
    <cellStyle name="SAPBEXHLevel2X 3 9 13 2" xfId="21748"/>
    <cellStyle name="SAPBEXHLevel2X 3 9 13 3" xfId="21749"/>
    <cellStyle name="SAPBEXHLevel2X 3 9 14" xfId="21750"/>
    <cellStyle name="SAPBEXHLevel2X 3 9 14 2" xfId="21751"/>
    <cellStyle name="SAPBEXHLevel2X 3 9 14 3" xfId="21752"/>
    <cellStyle name="SAPBEXHLevel2X 3 9 15" xfId="21753"/>
    <cellStyle name="SAPBEXHLevel2X 3 9 15 2" xfId="21754"/>
    <cellStyle name="SAPBEXHLevel2X 3 9 15 3" xfId="21755"/>
    <cellStyle name="SAPBEXHLevel2X 3 9 16" xfId="21756"/>
    <cellStyle name="SAPBEXHLevel2X 3 9 2" xfId="21757"/>
    <cellStyle name="SAPBEXHLevel2X 3 9 2 2" xfId="21758"/>
    <cellStyle name="SAPBEXHLevel2X 3 9 2 3" xfId="21759"/>
    <cellStyle name="SAPBEXHLevel2X 3 9 3" xfId="21760"/>
    <cellStyle name="SAPBEXHLevel2X 3 9 3 2" xfId="21761"/>
    <cellStyle name="SAPBEXHLevel2X 3 9 3 3" xfId="21762"/>
    <cellStyle name="SAPBEXHLevel2X 3 9 4" xfId="21763"/>
    <cellStyle name="SAPBEXHLevel2X 3 9 4 2" xfId="21764"/>
    <cellStyle name="SAPBEXHLevel2X 3 9 4 3" xfId="21765"/>
    <cellStyle name="SAPBEXHLevel2X 3 9 5" xfId="21766"/>
    <cellStyle name="SAPBEXHLevel2X 3 9 5 2" xfId="21767"/>
    <cellStyle name="SAPBEXHLevel2X 3 9 5 3" xfId="21768"/>
    <cellStyle name="SAPBEXHLevel2X 3 9 6" xfId="21769"/>
    <cellStyle name="SAPBEXHLevel2X 3 9 6 2" xfId="21770"/>
    <cellStyle name="SAPBEXHLevel2X 3 9 6 3" xfId="21771"/>
    <cellStyle name="SAPBEXHLevel2X 3 9 7" xfId="21772"/>
    <cellStyle name="SAPBEXHLevel2X 3 9 7 2" xfId="21773"/>
    <cellStyle name="SAPBEXHLevel2X 3 9 7 3" xfId="21774"/>
    <cellStyle name="SAPBEXHLevel2X 3 9 8" xfId="21775"/>
    <cellStyle name="SAPBEXHLevel2X 3 9 8 2" xfId="21776"/>
    <cellStyle name="SAPBEXHLevel2X 3 9 8 3" xfId="21777"/>
    <cellStyle name="SAPBEXHLevel2X 3 9 9" xfId="21778"/>
    <cellStyle name="SAPBEXHLevel2X 3 9 9 2" xfId="21779"/>
    <cellStyle name="SAPBEXHLevel2X 3 9 9 3" xfId="21780"/>
    <cellStyle name="SAPBEXHLevel2X 30" xfId="21781"/>
    <cellStyle name="SAPBEXHLevel2X 31" xfId="32626"/>
    <cellStyle name="SAPBEXHLevel2X 32" xfId="32831"/>
    <cellStyle name="SAPBEXHLevel2X 4" xfId="21782"/>
    <cellStyle name="SAPBEXHLevel2X 5" xfId="21783"/>
    <cellStyle name="SAPBEXHLevel2X 6" xfId="21784"/>
    <cellStyle name="SAPBEXHLevel2X 7" xfId="21785"/>
    <cellStyle name="SAPBEXHLevel2X 8" xfId="21786"/>
    <cellStyle name="SAPBEXHLevel2X 8 10" xfId="21787"/>
    <cellStyle name="SAPBEXHLevel2X 8 10 2" xfId="21788"/>
    <cellStyle name="SAPBEXHLevel2X 8 10 3" xfId="21789"/>
    <cellStyle name="SAPBEXHLevel2X 8 11" xfId="21790"/>
    <cellStyle name="SAPBEXHLevel2X 8 11 2" xfId="21791"/>
    <cellStyle name="SAPBEXHLevel2X 8 11 3" xfId="21792"/>
    <cellStyle name="SAPBEXHLevel2X 8 12" xfId="21793"/>
    <cellStyle name="SAPBEXHLevel2X 8 12 2" xfId="21794"/>
    <cellStyle name="SAPBEXHLevel2X 8 12 3" xfId="21795"/>
    <cellStyle name="SAPBEXHLevel2X 8 13" xfId="21796"/>
    <cellStyle name="SAPBEXHLevel2X 8 13 2" xfId="21797"/>
    <cellStyle name="SAPBEXHLevel2X 8 13 3" xfId="21798"/>
    <cellStyle name="SAPBEXHLevel2X 8 14" xfId="21799"/>
    <cellStyle name="SAPBEXHLevel2X 8 14 2" xfId="21800"/>
    <cellStyle name="SAPBEXHLevel2X 8 14 3" xfId="21801"/>
    <cellStyle name="SAPBEXHLevel2X 8 15" xfId="21802"/>
    <cellStyle name="SAPBEXHLevel2X 8 15 2" xfId="21803"/>
    <cellStyle name="SAPBEXHLevel2X 8 15 3" xfId="21804"/>
    <cellStyle name="SAPBEXHLevel2X 8 16" xfId="21805"/>
    <cellStyle name="SAPBEXHLevel2X 8 2" xfId="21806"/>
    <cellStyle name="SAPBEXHLevel2X 8 2 2" xfId="21807"/>
    <cellStyle name="SAPBEXHLevel2X 8 2 3" xfId="21808"/>
    <cellStyle name="SAPBEXHLevel2X 8 3" xfId="21809"/>
    <cellStyle name="SAPBEXHLevel2X 8 3 2" xfId="21810"/>
    <cellStyle name="SAPBEXHLevel2X 8 3 3" xfId="21811"/>
    <cellStyle name="SAPBEXHLevel2X 8 4" xfId="21812"/>
    <cellStyle name="SAPBEXHLevel2X 8 4 2" xfId="21813"/>
    <cellStyle name="SAPBEXHLevel2X 8 4 3" xfId="21814"/>
    <cellStyle name="SAPBEXHLevel2X 8 5" xfId="21815"/>
    <cellStyle name="SAPBEXHLevel2X 8 5 2" xfId="21816"/>
    <cellStyle name="SAPBEXHLevel2X 8 5 3" xfId="21817"/>
    <cellStyle name="SAPBEXHLevel2X 8 6" xfId="21818"/>
    <cellStyle name="SAPBEXHLevel2X 8 6 2" xfId="21819"/>
    <cellStyle name="SAPBEXHLevel2X 8 6 3" xfId="21820"/>
    <cellStyle name="SAPBEXHLevel2X 8 7" xfId="21821"/>
    <cellStyle name="SAPBEXHLevel2X 8 7 2" xfId="21822"/>
    <cellStyle name="SAPBEXHLevel2X 8 7 3" xfId="21823"/>
    <cellStyle name="SAPBEXHLevel2X 8 8" xfId="21824"/>
    <cellStyle name="SAPBEXHLevel2X 8 8 2" xfId="21825"/>
    <cellStyle name="SAPBEXHLevel2X 8 8 3" xfId="21826"/>
    <cellStyle name="SAPBEXHLevel2X 8 9" xfId="21827"/>
    <cellStyle name="SAPBEXHLevel2X 8 9 2" xfId="21828"/>
    <cellStyle name="SAPBEXHLevel2X 8 9 3" xfId="21829"/>
    <cellStyle name="SAPBEXHLevel2X 9" xfId="21830"/>
    <cellStyle name="SAPBEXHLevel2X 9 10" xfId="21831"/>
    <cellStyle name="SAPBEXHLevel2X 9 10 2" xfId="21832"/>
    <cellStyle name="SAPBEXHLevel2X 9 10 3" xfId="21833"/>
    <cellStyle name="SAPBEXHLevel2X 9 11" xfId="21834"/>
    <cellStyle name="SAPBEXHLevel2X 9 11 2" xfId="21835"/>
    <cellStyle name="SAPBEXHLevel2X 9 11 3" xfId="21836"/>
    <cellStyle name="SAPBEXHLevel2X 9 12" xfId="21837"/>
    <cellStyle name="SAPBEXHLevel2X 9 12 2" xfId="21838"/>
    <cellStyle name="SAPBEXHLevel2X 9 12 3" xfId="21839"/>
    <cellStyle name="SAPBEXHLevel2X 9 13" xfId="21840"/>
    <cellStyle name="SAPBEXHLevel2X 9 13 2" xfId="21841"/>
    <cellStyle name="SAPBEXHLevel2X 9 13 3" xfId="21842"/>
    <cellStyle name="SAPBEXHLevel2X 9 14" xfId="21843"/>
    <cellStyle name="SAPBEXHLevel2X 9 14 2" xfId="21844"/>
    <cellStyle name="SAPBEXHLevel2X 9 14 3" xfId="21845"/>
    <cellStyle name="SAPBEXHLevel2X 9 15" xfId="21846"/>
    <cellStyle name="SAPBEXHLevel2X 9 15 2" xfId="21847"/>
    <cellStyle name="SAPBEXHLevel2X 9 15 3" xfId="21848"/>
    <cellStyle name="SAPBEXHLevel2X 9 16" xfId="21849"/>
    <cellStyle name="SAPBEXHLevel2X 9 2" xfId="21850"/>
    <cellStyle name="SAPBEXHLevel2X 9 2 2" xfId="21851"/>
    <cellStyle name="SAPBEXHLevel2X 9 2 3" xfId="21852"/>
    <cellStyle name="SAPBEXHLevel2X 9 3" xfId="21853"/>
    <cellStyle name="SAPBEXHLevel2X 9 3 2" xfId="21854"/>
    <cellStyle name="SAPBEXHLevel2X 9 3 3" xfId="21855"/>
    <cellStyle name="SAPBEXHLevel2X 9 4" xfId="21856"/>
    <cellStyle name="SAPBEXHLevel2X 9 4 2" xfId="21857"/>
    <cellStyle name="SAPBEXHLevel2X 9 4 3" xfId="21858"/>
    <cellStyle name="SAPBEXHLevel2X 9 5" xfId="21859"/>
    <cellStyle name="SAPBEXHLevel2X 9 5 2" xfId="21860"/>
    <cellStyle name="SAPBEXHLevel2X 9 5 3" xfId="21861"/>
    <cellStyle name="SAPBEXHLevel2X 9 6" xfId="21862"/>
    <cellStyle name="SAPBEXHLevel2X 9 6 2" xfId="21863"/>
    <cellStyle name="SAPBEXHLevel2X 9 6 3" xfId="21864"/>
    <cellStyle name="SAPBEXHLevel2X 9 7" xfId="21865"/>
    <cellStyle name="SAPBEXHLevel2X 9 7 2" xfId="21866"/>
    <cellStyle name="SAPBEXHLevel2X 9 7 3" xfId="21867"/>
    <cellStyle name="SAPBEXHLevel2X 9 8" xfId="21868"/>
    <cellStyle name="SAPBEXHLevel2X 9 8 2" xfId="21869"/>
    <cellStyle name="SAPBEXHLevel2X 9 8 3" xfId="21870"/>
    <cellStyle name="SAPBEXHLevel2X 9 9" xfId="21871"/>
    <cellStyle name="SAPBEXHLevel2X 9 9 2" xfId="21872"/>
    <cellStyle name="SAPBEXHLevel2X 9 9 3" xfId="21873"/>
    <cellStyle name="SAPBEXHLevel3" xfId="21874"/>
    <cellStyle name="SAPBEXHLevel3 10" xfId="21875"/>
    <cellStyle name="SAPBEXHLevel3 10 10" xfId="21876"/>
    <cellStyle name="SAPBEXHLevel3 10 10 2" xfId="21877"/>
    <cellStyle name="SAPBEXHLevel3 10 10 3" xfId="21878"/>
    <cellStyle name="SAPBEXHLevel3 10 11" xfId="21879"/>
    <cellStyle name="SAPBEXHLevel3 10 11 2" xfId="21880"/>
    <cellStyle name="SAPBEXHLevel3 10 11 3" xfId="21881"/>
    <cellStyle name="SAPBEXHLevel3 10 12" xfId="21882"/>
    <cellStyle name="SAPBEXHLevel3 10 12 2" xfId="21883"/>
    <cellStyle name="SAPBEXHLevel3 10 12 3" xfId="21884"/>
    <cellStyle name="SAPBEXHLevel3 10 13" xfId="21885"/>
    <cellStyle name="SAPBEXHLevel3 10 13 2" xfId="21886"/>
    <cellStyle name="SAPBEXHLevel3 10 13 3" xfId="21887"/>
    <cellStyle name="SAPBEXHLevel3 10 14" xfId="21888"/>
    <cellStyle name="SAPBEXHLevel3 10 14 2" xfId="21889"/>
    <cellStyle name="SAPBEXHLevel3 10 14 3" xfId="21890"/>
    <cellStyle name="SAPBEXHLevel3 10 15" xfId="21891"/>
    <cellStyle name="SAPBEXHLevel3 10 15 2" xfId="21892"/>
    <cellStyle name="SAPBEXHLevel3 10 15 3" xfId="21893"/>
    <cellStyle name="SAPBEXHLevel3 10 16" xfId="21894"/>
    <cellStyle name="SAPBEXHLevel3 10 2" xfId="21895"/>
    <cellStyle name="SAPBEXHLevel3 10 2 2" xfId="21896"/>
    <cellStyle name="SAPBEXHLevel3 10 2 3" xfId="21897"/>
    <cellStyle name="SAPBEXHLevel3 10 3" xfId="21898"/>
    <cellStyle name="SAPBEXHLevel3 10 3 2" xfId="21899"/>
    <cellStyle name="SAPBEXHLevel3 10 3 3" xfId="21900"/>
    <cellStyle name="SAPBEXHLevel3 10 4" xfId="21901"/>
    <cellStyle name="SAPBEXHLevel3 10 4 2" xfId="21902"/>
    <cellStyle name="SAPBEXHLevel3 10 4 3" xfId="21903"/>
    <cellStyle name="SAPBEXHLevel3 10 5" xfId="21904"/>
    <cellStyle name="SAPBEXHLevel3 10 5 2" xfId="21905"/>
    <cellStyle name="SAPBEXHLevel3 10 5 3" xfId="21906"/>
    <cellStyle name="SAPBEXHLevel3 10 6" xfId="21907"/>
    <cellStyle name="SAPBEXHLevel3 10 6 2" xfId="21908"/>
    <cellStyle name="SAPBEXHLevel3 10 6 3" xfId="21909"/>
    <cellStyle name="SAPBEXHLevel3 10 7" xfId="21910"/>
    <cellStyle name="SAPBEXHLevel3 10 7 2" xfId="21911"/>
    <cellStyle name="SAPBEXHLevel3 10 7 3" xfId="21912"/>
    <cellStyle name="SAPBEXHLevel3 10 8" xfId="21913"/>
    <cellStyle name="SAPBEXHLevel3 10 8 2" xfId="21914"/>
    <cellStyle name="SAPBEXHLevel3 10 8 3" xfId="21915"/>
    <cellStyle name="SAPBEXHLevel3 10 9" xfId="21916"/>
    <cellStyle name="SAPBEXHLevel3 10 9 2" xfId="21917"/>
    <cellStyle name="SAPBEXHLevel3 10 9 3" xfId="21918"/>
    <cellStyle name="SAPBEXHLevel3 11" xfId="21919"/>
    <cellStyle name="SAPBEXHLevel3 11 10" xfId="21920"/>
    <cellStyle name="SAPBEXHLevel3 11 10 2" xfId="21921"/>
    <cellStyle name="SAPBEXHLevel3 11 10 3" xfId="21922"/>
    <cellStyle name="SAPBEXHLevel3 11 11" xfId="21923"/>
    <cellStyle name="SAPBEXHLevel3 11 11 2" xfId="21924"/>
    <cellStyle name="SAPBEXHLevel3 11 11 3" xfId="21925"/>
    <cellStyle name="SAPBEXHLevel3 11 12" xfId="21926"/>
    <cellStyle name="SAPBEXHLevel3 11 12 2" xfId="21927"/>
    <cellStyle name="SAPBEXHLevel3 11 12 3" xfId="21928"/>
    <cellStyle name="SAPBEXHLevel3 11 13" xfId="21929"/>
    <cellStyle name="SAPBEXHLevel3 11 13 2" xfId="21930"/>
    <cellStyle name="SAPBEXHLevel3 11 13 3" xfId="21931"/>
    <cellStyle name="SAPBEXHLevel3 11 14" xfId="21932"/>
    <cellStyle name="SAPBEXHLevel3 11 14 2" xfId="21933"/>
    <cellStyle name="SAPBEXHLevel3 11 14 3" xfId="21934"/>
    <cellStyle name="SAPBEXHLevel3 11 15" xfId="21935"/>
    <cellStyle name="SAPBEXHLevel3 11 15 2" xfId="21936"/>
    <cellStyle name="SAPBEXHLevel3 11 15 3" xfId="21937"/>
    <cellStyle name="SAPBEXHLevel3 11 16" xfId="21938"/>
    <cellStyle name="SAPBEXHLevel3 11 2" xfId="21939"/>
    <cellStyle name="SAPBEXHLevel3 11 2 2" xfId="21940"/>
    <cellStyle name="SAPBEXHLevel3 11 2 3" xfId="21941"/>
    <cellStyle name="SAPBEXHLevel3 11 3" xfId="21942"/>
    <cellStyle name="SAPBEXHLevel3 11 3 2" xfId="21943"/>
    <cellStyle name="SAPBEXHLevel3 11 3 3" xfId="21944"/>
    <cellStyle name="SAPBEXHLevel3 11 4" xfId="21945"/>
    <cellStyle name="SAPBEXHLevel3 11 4 2" xfId="21946"/>
    <cellStyle name="SAPBEXHLevel3 11 4 3" xfId="21947"/>
    <cellStyle name="SAPBEXHLevel3 11 5" xfId="21948"/>
    <cellStyle name="SAPBEXHLevel3 11 5 2" xfId="21949"/>
    <cellStyle name="SAPBEXHLevel3 11 5 3" xfId="21950"/>
    <cellStyle name="SAPBEXHLevel3 11 6" xfId="21951"/>
    <cellStyle name="SAPBEXHLevel3 11 6 2" xfId="21952"/>
    <cellStyle name="SAPBEXHLevel3 11 6 3" xfId="21953"/>
    <cellStyle name="SAPBEXHLevel3 11 7" xfId="21954"/>
    <cellStyle name="SAPBEXHLevel3 11 7 2" xfId="21955"/>
    <cellStyle name="SAPBEXHLevel3 11 7 3" xfId="21956"/>
    <cellStyle name="SAPBEXHLevel3 11 8" xfId="21957"/>
    <cellStyle name="SAPBEXHLevel3 11 8 2" xfId="21958"/>
    <cellStyle name="SAPBEXHLevel3 11 8 3" xfId="21959"/>
    <cellStyle name="SAPBEXHLevel3 11 9" xfId="21960"/>
    <cellStyle name="SAPBEXHLevel3 11 9 2" xfId="21961"/>
    <cellStyle name="SAPBEXHLevel3 11 9 3" xfId="21962"/>
    <cellStyle name="SAPBEXHLevel3 12" xfId="21963"/>
    <cellStyle name="SAPBEXHLevel3 12 10" xfId="21964"/>
    <cellStyle name="SAPBEXHLevel3 12 10 2" xfId="21965"/>
    <cellStyle name="SAPBEXHLevel3 12 10 3" xfId="21966"/>
    <cellStyle name="SAPBEXHLevel3 12 11" xfId="21967"/>
    <cellStyle name="SAPBEXHLevel3 12 11 2" xfId="21968"/>
    <cellStyle name="SAPBEXHLevel3 12 11 3" xfId="21969"/>
    <cellStyle name="SAPBEXHLevel3 12 12" xfId="21970"/>
    <cellStyle name="SAPBEXHLevel3 12 12 2" xfId="21971"/>
    <cellStyle name="SAPBEXHLevel3 12 12 3" xfId="21972"/>
    <cellStyle name="SAPBEXHLevel3 12 13" xfId="21973"/>
    <cellStyle name="SAPBEXHLevel3 12 13 2" xfId="21974"/>
    <cellStyle name="SAPBEXHLevel3 12 13 3" xfId="21975"/>
    <cellStyle name="SAPBEXHLevel3 12 14" xfId="21976"/>
    <cellStyle name="SAPBEXHLevel3 12 14 2" xfId="21977"/>
    <cellStyle name="SAPBEXHLevel3 12 14 3" xfId="21978"/>
    <cellStyle name="SAPBEXHLevel3 12 15" xfId="21979"/>
    <cellStyle name="SAPBEXHLevel3 12 15 2" xfId="21980"/>
    <cellStyle name="SAPBEXHLevel3 12 15 3" xfId="21981"/>
    <cellStyle name="SAPBEXHLevel3 12 16" xfId="21982"/>
    <cellStyle name="SAPBEXHLevel3 12 2" xfId="21983"/>
    <cellStyle name="SAPBEXHLevel3 12 2 2" xfId="21984"/>
    <cellStyle name="SAPBEXHLevel3 12 2 3" xfId="21985"/>
    <cellStyle name="SAPBEXHLevel3 12 3" xfId="21986"/>
    <cellStyle name="SAPBEXHLevel3 12 3 2" xfId="21987"/>
    <cellStyle name="SAPBEXHLevel3 12 3 3" xfId="21988"/>
    <cellStyle name="SAPBEXHLevel3 12 4" xfId="21989"/>
    <cellStyle name="SAPBEXHLevel3 12 4 2" xfId="21990"/>
    <cellStyle name="SAPBEXHLevel3 12 4 3" xfId="21991"/>
    <cellStyle name="SAPBEXHLevel3 12 5" xfId="21992"/>
    <cellStyle name="SAPBEXHLevel3 12 5 2" xfId="21993"/>
    <cellStyle name="SAPBEXHLevel3 12 5 3" xfId="21994"/>
    <cellStyle name="SAPBEXHLevel3 12 6" xfId="21995"/>
    <cellStyle name="SAPBEXHLevel3 12 6 2" xfId="21996"/>
    <cellStyle name="SAPBEXHLevel3 12 6 3" xfId="21997"/>
    <cellStyle name="SAPBEXHLevel3 12 7" xfId="21998"/>
    <cellStyle name="SAPBEXHLevel3 12 7 2" xfId="21999"/>
    <cellStyle name="SAPBEXHLevel3 12 7 3" xfId="22000"/>
    <cellStyle name="SAPBEXHLevel3 12 8" xfId="22001"/>
    <cellStyle name="SAPBEXHLevel3 12 8 2" xfId="22002"/>
    <cellStyle name="SAPBEXHLevel3 12 8 3" xfId="22003"/>
    <cellStyle name="SAPBEXHLevel3 12 9" xfId="22004"/>
    <cellStyle name="SAPBEXHLevel3 12 9 2" xfId="22005"/>
    <cellStyle name="SAPBEXHLevel3 12 9 3" xfId="22006"/>
    <cellStyle name="SAPBEXHLevel3 13" xfId="22007"/>
    <cellStyle name="SAPBEXHLevel3 13 10" xfId="22008"/>
    <cellStyle name="SAPBEXHLevel3 13 10 2" xfId="22009"/>
    <cellStyle name="SAPBEXHLevel3 13 10 3" xfId="22010"/>
    <cellStyle name="SAPBEXHLevel3 13 11" xfId="22011"/>
    <cellStyle name="SAPBEXHLevel3 13 11 2" xfId="22012"/>
    <cellStyle name="SAPBEXHLevel3 13 11 3" xfId="22013"/>
    <cellStyle name="SAPBEXHLevel3 13 12" xfId="22014"/>
    <cellStyle name="SAPBEXHLevel3 13 12 2" xfId="22015"/>
    <cellStyle name="SAPBEXHLevel3 13 12 3" xfId="22016"/>
    <cellStyle name="SAPBEXHLevel3 13 13" xfId="22017"/>
    <cellStyle name="SAPBEXHLevel3 13 13 2" xfId="22018"/>
    <cellStyle name="SAPBEXHLevel3 13 13 3" xfId="22019"/>
    <cellStyle name="SAPBEXHLevel3 13 14" xfId="22020"/>
    <cellStyle name="SAPBEXHLevel3 13 14 2" xfId="22021"/>
    <cellStyle name="SAPBEXHLevel3 13 14 3" xfId="22022"/>
    <cellStyle name="SAPBEXHLevel3 13 15" xfId="22023"/>
    <cellStyle name="SAPBEXHLevel3 13 15 2" xfId="22024"/>
    <cellStyle name="SAPBEXHLevel3 13 15 3" xfId="22025"/>
    <cellStyle name="SAPBEXHLevel3 13 16" xfId="22026"/>
    <cellStyle name="SAPBEXHLevel3 13 2" xfId="22027"/>
    <cellStyle name="SAPBEXHLevel3 13 2 2" xfId="22028"/>
    <cellStyle name="SAPBEXHLevel3 13 2 3" xfId="22029"/>
    <cellStyle name="SAPBEXHLevel3 13 3" xfId="22030"/>
    <cellStyle name="SAPBEXHLevel3 13 3 2" xfId="22031"/>
    <cellStyle name="SAPBEXHLevel3 13 3 3" xfId="22032"/>
    <cellStyle name="SAPBEXHLevel3 13 4" xfId="22033"/>
    <cellStyle name="SAPBEXHLevel3 13 4 2" xfId="22034"/>
    <cellStyle name="SAPBEXHLevel3 13 4 3" xfId="22035"/>
    <cellStyle name="SAPBEXHLevel3 13 5" xfId="22036"/>
    <cellStyle name="SAPBEXHLevel3 13 5 2" xfId="22037"/>
    <cellStyle name="SAPBEXHLevel3 13 5 3" xfId="22038"/>
    <cellStyle name="SAPBEXHLevel3 13 6" xfId="22039"/>
    <cellStyle name="SAPBEXHLevel3 13 6 2" xfId="22040"/>
    <cellStyle name="SAPBEXHLevel3 13 6 3" xfId="22041"/>
    <cellStyle name="SAPBEXHLevel3 13 7" xfId="22042"/>
    <cellStyle name="SAPBEXHLevel3 13 7 2" xfId="22043"/>
    <cellStyle name="SAPBEXHLevel3 13 7 3" xfId="22044"/>
    <cellStyle name="SAPBEXHLevel3 13 8" xfId="22045"/>
    <cellStyle name="SAPBEXHLevel3 13 8 2" xfId="22046"/>
    <cellStyle name="SAPBEXHLevel3 13 8 3" xfId="22047"/>
    <cellStyle name="SAPBEXHLevel3 13 9" xfId="22048"/>
    <cellStyle name="SAPBEXHLevel3 13 9 2" xfId="22049"/>
    <cellStyle name="SAPBEXHLevel3 13 9 3" xfId="22050"/>
    <cellStyle name="SAPBEXHLevel3 14" xfId="22051"/>
    <cellStyle name="SAPBEXHLevel3 14 10" xfId="22052"/>
    <cellStyle name="SAPBEXHLevel3 14 10 2" xfId="22053"/>
    <cellStyle name="SAPBEXHLevel3 14 10 3" xfId="22054"/>
    <cellStyle name="SAPBEXHLevel3 14 11" xfId="22055"/>
    <cellStyle name="SAPBEXHLevel3 14 11 2" xfId="22056"/>
    <cellStyle name="SAPBEXHLevel3 14 11 3" xfId="22057"/>
    <cellStyle name="SAPBEXHLevel3 14 12" xfId="22058"/>
    <cellStyle name="SAPBEXHLevel3 14 12 2" xfId="22059"/>
    <cellStyle name="SAPBEXHLevel3 14 12 3" xfId="22060"/>
    <cellStyle name="SAPBEXHLevel3 14 13" xfId="22061"/>
    <cellStyle name="SAPBEXHLevel3 14 13 2" xfId="22062"/>
    <cellStyle name="SAPBEXHLevel3 14 13 3" xfId="22063"/>
    <cellStyle name="SAPBEXHLevel3 14 14" xfId="22064"/>
    <cellStyle name="SAPBEXHLevel3 14 14 2" xfId="22065"/>
    <cellStyle name="SAPBEXHLevel3 14 14 3" xfId="22066"/>
    <cellStyle name="SAPBEXHLevel3 14 15" xfId="22067"/>
    <cellStyle name="SAPBEXHLevel3 14 15 2" xfId="22068"/>
    <cellStyle name="SAPBEXHLevel3 14 15 3" xfId="22069"/>
    <cellStyle name="SAPBEXHLevel3 14 16" xfId="22070"/>
    <cellStyle name="SAPBEXHLevel3 14 2" xfId="22071"/>
    <cellStyle name="SAPBEXHLevel3 14 2 2" xfId="22072"/>
    <cellStyle name="SAPBEXHLevel3 14 2 3" xfId="22073"/>
    <cellStyle name="SAPBEXHLevel3 14 3" xfId="22074"/>
    <cellStyle name="SAPBEXHLevel3 14 3 2" xfId="22075"/>
    <cellStyle name="SAPBEXHLevel3 14 3 3" xfId="22076"/>
    <cellStyle name="SAPBEXHLevel3 14 4" xfId="22077"/>
    <cellStyle name="SAPBEXHLevel3 14 4 2" xfId="22078"/>
    <cellStyle name="SAPBEXHLevel3 14 4 3" xfId="22079"/>
    <cellStyle name="SAPBEXHLevel3 14 5" xfId="22080"/>
    <cellStyle name="SAPBEXHLevel3 14 5 2" xfId="22081"/>
    <cellStyle name="SAPBEXHLevel3 14 5 3" xfId="22082"/>
    <cellStyle name="SAPBEXHLevel3 14 6" xfId="22083"/>
    <cellStyle name="SAPBEXHLevel3 14 6 2" xfId="22084"/>
    <cellStyle name="SAPBEXHLevel3 14 6 3" xfId="22085"/>
    <cellStyle name="SAPBEXHLevel3 14 7" xfId="22086"/>
    <cellStyle name="SAPBEXHLevel3 14 7 2" xfId="22087"/>
    <cellStyle name="SAPBEXHLevel3 14 7 3" xfId="22088"/>
    <cellStyle name="SAPBEXHLevel3 14 8" xfId="22089"/>
    <cellStyle name="SAPBEXHLevel3 14 8 2" xfId="22090"/>
    <cellStyle name="SAPBEXHLevel3 14 8 3" xfId="22091"/>
    <cellStyle name="SAPBEXHLevel3 14 9" xfId="22092"/>
    <cellStyle name="SAPBEXHLevel3 14 9 2" xfId="22093"/>
    <cellStyle name="SAPBEXHLevel3 14 9 3" xfId="22094"/>
    <cellStyle name="SAPBEXHLevel3 15" xfId="22095"/>
    <cellStyle name="SAPBEXHLevel3 15 2" xfId="22096"/>
    <cellStyle name="SAPBEXHLevel3 15 3" xfId="22097"/>
    <cellStyle name="SAPBEXHLevel3 16" xfId="22098"/>
    <cellStyle name="SAPBEXHLevel3 16 2" xfId="22099"/>
    <cellStyle name="SAPBEXHLevel3 16 3" xfId="22100"/>
    <cellStyle name="SAPBEXHLevel3 17" xfId="22101"/>
    <cellStyle name="SAPBEXHLevel3 17 2" xfId="22102"/>
    <cellStyle name="SAPBEXHLevel3 17 3" xfId="22103"/>
    <cellStyle name="SAPBEXHLevel3 18" xfId="22104"/>
    <cellStyle name="SAPBEXHLevel3 18 2" xfId="22105"/>
    <cellStyle name="SAPBEXHLevel3 18 3" xfId="22106"/>
    <cellStyle name="SAPBEXHLevel3 19" xfId="22107"/>
    <cellStyle name="SAPBEXHLevel3 19 2" xfId="22108"/>
    <cellStyle name="SAPBEXHLevel3 19 3" xfId="22109"/>
    <cellStyle name="SAPBEXHLevel3 2" xfId="22110"/>
    <cellStyle name="SAPBEXHLevel3 2 10" xfId="22111"/>
    <cellStyle name="SAPBEXHLevel3 2 10 10" xfId="22112"/>
    <cellStyle name="SAPBEXHLevel3 2 10 10 2" xfId="22113"/>
    <cellStyle name="SAPBEXHLevel3 2 10 10 3" xfId="22114"/>
    <cellStyle name="SAPBEXHLevel3 2 10 11" xfId="22115"/>
    <cellStyle name="SAPBEXHLevel3 2 10 11 2" xfId="22116"/>
    <cellStyle name="SAPBEXHLevel3 2 10 11 3" xfId="22117"/>
    <cellStyle name="SAPBEXHLevel3 2 10 12" xfId="22118"/>
    <cellStyle name="SAPBEXHLevel3 2 10 12 2" xfId="22119"/>
    <cellStyle name="SAPBEXHLevel3 2 10 12 3" xfId="22120"/>
    <cellStyle name="SAPBEXHLevel3 2 10 13" xfId="22121"/>
    <cellStyle name="SAPBEXHLevel3 2 10 13 2" xfId="22122"/>
    <cellStyle name="SAPBEXHLevel3 2 10 13 3" xfId="22123"/>
    <cellStyle name="SAPBEXHLevel3 2 10 14" xfId="22124"/>
    <cellStyle name="SAPBEXHLevel3 2 10 14 2" xfId="22125"/>
    <cellStyle name="SAPBEXHLevel3 2 10 14 3" xfId="22126"/>
    <cellStyle name="SAPBEXHLevel3 2 10 15" xfId="22127"/>
    <cellStyle name="SAPBEXHLevel3 2 10 15 2" xfId="22128"/>
    <cellStyle name="SAPBEXHLevel3 2 10 15 3" xfId="22129"/>
    <cellStyle name="SAPBEXHLevel3 2 10 16" xfId="22130"/>
    <cellStyle name="SAPBEXHLevel3 2 10 2" xfId="22131"/>
    <cellStyle name="SAPBEXHLevel3 2 10 2 2" xfId="22132"/>
    <cellStyle name="SAPBEXHLevel3 2 10 2 3" xfId="22133"/>
    <cellStyle name="SAPBEXHLevel3 2 10 3" xfId="22134"/>
    <cellStyle name="SAPBEXHLevel3 2 10 3 2" xfId="22135"/>
    <cellStyle name="SAPBEXHLevel3 2 10 3 3" xfId="22136"/>
    <cellStyle name="SAPBEXHLevel3 2 10 4" xfId="22137"/>
    <cellStyle name="SAPBEXHLevel3 2 10 4 2" xfId="22138"/>
    <cellStyle name="SAPBEXHLevel3 2 10 4 3" xfId="22139"/>
    <cellStyle name="SAPBEXHLevel3 2 10 5" xfId="22140"/>
    <cellStyle name="SAPBEXHLevel3 2 10 5 2" xfId="22141"/>
    <cellStyle name="SAPBEXHLevel3 2 10 5 3" xfId="22142"/>
    <cellStyle name="SAPBEXHLevel3 2 10 6" xfId="22143"/>
    <cellStyle name="SAPBEXHLevel3 2 10 6 2" xfId="22144"/>
    <cellStyle name="SAPBEXHLevel3 2 10 6 3" xfId="22145"/>
    <cellStyle name="SAPBEXHLevel3 2 10 7" xfId="22146"/>
    <cellStyle name="SAPBEXHLevel3 2 10 7 2" xfId="22147"/>
    <cellStyle name="SAPBEXHLevel3 2 10 7 3" xfId="22148"/>
    <cellStyle name="SAPBEXHLevel3 2 10 8" xfId="22149"/>
    <cellStyle name="SAPBEXHLevel3 2 10 8 2" xfId="22150"/>
    <cellStyle name="SAPBEXHLevel3 2 10 8 3" xfId="22151"/>
    <cellStyle name="SAPBEXHLevel3 2 10 9" xfId="22152"/>
    <cellStyle name="SAPBEXHLevel3 2 10 9 2" xfId="22153"/>
    <cellStyle name="SAPBEXHLevel3 2 10 9 3" xfId="22154"/>
    <cellStyle name="SAPBEXHLevel3 2 11" xfId="22155"/>
    <cellStyle name="SAPBEXHLevel3 2 11 10" xfId="22156"/>
    <cellStyle name="SAPBEXHLevel3 2 11 10 2" xfId="22157"/>
    <cellStyle name="SAPBEXHLevel3 2 11 10 3" xfId="22158"/>
    <cellStyle name="SAPBEXHLevel3 2 11 11" xfId="22159"/>
    <cellStyle name="SAPBEXHLevel3 2 11 11 2" xfId="22160"/>
    <cellStyle name="SAPBEXHLevel3 2 11 11 3" xfId="22161"/>
    <cellStyle name="SAPBEXHLevel3 2 11 12" xfId="22162"/>
    <cellStyle name="SAPBEXHLevel3 2 11 12 2" xfId="22163"/>
    <cellStyle name="SAPBEXHLevel3 2 11 12 3" xfId="22164"/>
    <cellStyle name="SAPBEXHLevel3 2 11 13" xfId="22165"/>
    <cellStyle name="SAPBEXHLevel3 2 11 13 2" xfId="22166"/>
    <cellStyle name="SAPBEXHLevel3 2 11 13 3" xfId="22167"/>
    <cellStyle name="SAPBEXHLevel3 2 11 14" xfId="22168"/>
    <cellStyle name="SAPBEXHLevel3 2 11 14 2" xfId="22169"/>
    <cellStyle name="SAPBEXHLevel3 2 11 14 3" xfId="22170"/>
    <cellStyle name="SAPBEXHLevel3 2 11 15" xfId="22171"/>
    <cellStyle name="SAPBEXHLevel3 2 11 15 2" xfId="22172"/>
    <cellStyle name="SAPBEXHLevel3 2 11 15 3" xfId="22173"/>
    <cellStyle name="SAPBEXHLevel3 2 11 16" xfId="22174"/>
    <cellStyle name="SAPBEXHLevel3 2 11 2" xfId="22175"/>
    <cellStyle name="SAPBEXHLevel3 2 11 2 2" xfId="22176"/>
    <cellStyle name="SAPBEXHLevel3 2 11 2 3" xfId="22177"/>
    <cellStyle name="SAPBEXHLevel3 2 11 3" xfId="22178"/>
    <cellStyle name="SAPBEXHLevel3 2 11 3 2" xfId="22179"/>
    <cellStyle name="SAPBEXHLevel3 2 11 3 3" xfId="22180"/>
    <cellStyle name="SAPBEXHLevel3 2 11 4" xfId="22181"/>
    <cellStyle name="SAPBEXHLevel3 2 11 4 2" xfId="22182"/>
    <cellStyle name="SAPBEXHLevel3 2 11 4 3" xfId="22183"/>
    <cellStyle name="SAPBEXHLevel3 2 11 5" xfId="22184"/>
    <cellStyle name="SAPBEXHLevel3 2 11 5 2" xfId="22185"/>
    <cellStyle name="SAPBEXHLevel3 2 11 5 3" xfId="22186"/>
    <cellStyle name="SAPBEXHLevel3 2 11 6" xfId="22187"/>
    <cellStyle name="SAPBEXHLevel3 2 11 6 2" xfId="22188"/>
    <cellStyle name="SAPBEXHLevel3 2 11 6 3" xfId="22189"/>
    <cellStyle name="SAPBEXHLevel3 2 11 7" xfId="22190"/>
    <cellStyle name="SAPBEXHLevel3 2 11 7 2" xfId="22191"/>
    <cellStyle name="SAPBEXHLevel3 2 11 7 3" xfId="22192"/>
    <cellStyle name="SAPBEXHLevel3 2 11 8" xfId="22193"/>
    <cellStyle name="SAPBEXHLevel3 2 11 8 2" xfId="22194"/>
    <cellStyle name="SAPBEXHLevel3 2 11 8 3" xfId="22195"/>
    <cellStyle name="SAPBEXHLevel3 2 11 9" xfId="22196"/>
    <cellStyle name="SAPBEXHLevel3 2 11 9 2" xfId="22197"/>
    <cellStyle name="SAPBEXHLevel3 2 11 9 3" xfId="22198"/>
    <cellStyle name="SAPBEXHLevel3 2 12" xfId="22199"/>
    <cellStyle name="SAPBEXHLevel3 2 12 10" xfId="22200"/>
    <cellStyle name="SAPBEXHLevel3 2 12 10 2" xfId="22201"/>
    <cellStyle name="SAPBEXHLevel3 2 12 10 3" xfId="22202"/>
    <cellStyle name="SAPBEXHLevel3 2 12 11" xfId="22203"/>
    <cellStyle name="SAPBEXHLevel3 2 12 11 2" xfId="22204"/>
    <cellStyle name="SAPBEXHLevel3 2 12 11 3" xfId="22205"/>
    <cellStyle name="SAPBEXHLevel3 2 12 12" xfId="22206"/>
    <cellStyle name="SAPBEXHLevel3 2 12 12 2" xfId="22207"/>
    <cellStyle name="SAPBEXHLevel3 2 12 12 3" xfId="22208"/>
    <cellStyle name="SAPBEXHLevel3 2 12 13" xfId="22209"/>
    <cellStyle name="SAPBEXHLevel3 2 12 13 2" xfId="22210"/>
    <cellStyle name="SAPBEXHLevel3 2 12 13 3" xfId="22211"/>
    <cellStyle name="SAPBEXHLevel3 2 12 14" xfId="22212"/>
    <cellStyle name="SAPBEXHLevel3 2 12 14 2" xfId="22213"/>
    <cellStyle name="SAPBEXHLevel3 2 12 14 3" xfId="22214"/>
    <cellStyle name="SAPBEXHLevel3 2 12 15" xfId="22215"/>
    <cellStyle name="SAPBEXHLevel3 2 12 15 2" xfId="22216"/>
    <cellStyle name="SAPBEXHLevel3 2 12 15 3" xfId="22217"/>
    <cellStyle name="SAPBEXHLevel3 2 12 16" xfId="22218"/>
    <cellStyle name="SAPBEXHLevel3 2 12 2" xfId="22219"/>
    <cellStyle name="SAPBEXHLevel3 2 12 2 2" xfId="22220"/>
    <cellStyle name="SAPBEXHLevel3 2 12 2 3" xfId="22221"/>
    <cellStyle name="SAPBEXHLevel3 2 12 3" xfId="22222"/>
    <cellStyle name="SAPBEXHLevel3 2 12 3 2" xfId="22223"/>
    <cellStyle name="SAPBEXHLevel3 2 12 3 3" xfId="22224"/>
    <cellStyle name="SAPBEXHLevel3 2 12 4" xfId="22225"/>
    <cellStyle name="SAPBEXHLevel3 2 12 4 2" xfId="22226"/>
    <cellStyle name="SAPBEXHLevel3 2 12 4 3" xfId="22227"/>
    <cellStyle name="SAPBEXHLevel3 2 12 5" xfId="22228"/>
    <cellStyle name="SAPBEXHLevel3 2 12 5 2" xfId="22229"/>
    <cellStyle name="SAPBEXHLevel3 2 12 5 3" xfId="22230"/>
    <cellStyle name="SAPBEXHLevel3 2 12 6" xfId="22231"/>
    <cellStyle name="SAPBEXHLevel3 2 12 6 2" xfId="22232"/>
    <cellStyle name="SAPBEXHLevel3 2 12 6 3" xfId="22233"/>
    <cellStyle name="SAPBEXHLevel3 2 12 7" xfId="22234"/>
    <cellStyle name="SAPBEXHLevel3 2 12 7 2" xfId="22235"/>
    <cellStyle name="SAPBEXHLevel3 2 12 7 3" xfId="22236"/>
    <cellStyle name="SAPBEXHLevel3 2 12 8" xfId="22237"/>
    <cellStyle name="SAPBEXHLevel3 2 12 8 2" xfId="22238"/>
    <cellStyle name="SAPBEXHLevel3 2 12 8 3" xfId="22239"/>
    <cellStyle name="SAPBEXHLevel3 2 12 9" xfId="22240"/>
    <cellStyle name="SAPBEXHLevel3 2 12 9 2" xfId="22241"/>
    <cellStyle name="SAPBEXHLevel3 2 12 9 3" xfId="22242"/>
    <cellStyle name="SAPBEXHLevel3 2 13" xfId="22243"/>
    <cellStyle name="SAPBEXHLevel3 2 13 10" xfId="22244"/>
    <cellStyle name="SAPBEXHLevel3 2 13 10 2" xfId="22245"/>
    <cellStyle name="SAPBEXHLevel3 2 13 10 3" xfId="22246"/>
    <cellStyle name="SAPBEXHLevel3 2 13 11" xfId="22247"/>
    <cellStyle name="SAPBEXHLevel3 2 13 11 2" xfId="22248"/>
    <cellStyle name="SAPBEXHLevel3 2 13 11 3" xfId="22249"/>
    <cellStyle name="SAPBEXHLevel3 2 13 12" xfId="22250"/>
    <cellStyle name="SAPBEXHLevel3 2 13 12 2" xfId="22251"/>
    <cellStyle name="SAPBEXHLevel3 2 13 12 3" xfId="22252"/>
    <cellStyle name="SAPBEXHLevel3 2 13 13" xfId="22253"/>
    <cellStyle name="SAPBEXHLevel3 2 13 13 2" xfId="22254"/>
    <cellStyle name="SAPBEXHLevel3 2 13 13 3" xfId="22255"/>
    <cellStyle name="SAPBEXHLevel3 2 13 14" xfId="22256"/>
    <cellStyle name="SAPBEXHLevel3 2 13 14 2" xfId="22257"/>
    <cellStyle name="SAPBEXHLevel3 2 13 14 3" xfId="22258"/>
    <cellStyle name="SAPBEXHLevel3 2 13 15" xfId="22259"/>
    <cellStyle name="SAPBEXHLevel3 2 13 15 2" xfId="22260"/>
    <cellStyle name="SAPBEXHLevel3 2 13 15 3" xfId="22261"/>
    <cellStyle name="SAPBEXHLevel3 2 13 16" xfId="22262"/>
    <cellStyle name="SAPBEXHLevel3 2 13 2" xfId="22263"/>
    <cellStyle name="SAPBEXHLevel3 2 13 2 2" xfId="22264"/>
    <cellStyle name="SAPBEXHLevel3 2 13 2 3" xfId="22265"/>
    <cellStyle name="SAPBEXHLevel3 2 13 3" xfId="22266"/>
    <cellStyle name="SAPBEXHLevel3 2 13 3 2" xfId="22267"/>
    <cellStyle name="SAPBEXHLevel3 2 13 3 3" xfId="22268"/>
    <cellStyle name="SAPBEXHLevel3 2 13 4" xfId="22269"/>
    <cellStyle name="SAPBEXHLevel3 2 13 4 2" xfId="22270"/>
    <cellStyle name="SAPBEXHLevel3 2 13 4 3" xfId="22271"/>
    <cellStyle name="SAPBEXHLevel3 2 13 5" xfId="22272"/>
    <cellStyle name="SAPBEXHLevel3 2 13 5 2" xfId="22273"/>
    <cellStyle name="SAPBEXHLevel3 2 13 5 3" xfId="22274"/>
    <cellStyle name="SAPBEXHLevel3 2 13 6" xfId="22275"/>
    <cellStyle name="SAPBEXHLevel3 2 13 6 2" xfId="22276"/>
    <cellStyle name="SAPBEXHLevel3 2 13 6 3" xfId="22277"/>
    <cellStyle name="SAPBEXHLevel3 2 13 7" xfId="22278"/>
    <cellStyle name="SAPBEXHLevel3 2 13 7 2" xfId="22279"/>
    <cellStyle name="SAPBEXHLevel3 2 13 7 3" xfId="22280"/>
    <cellStyle name="SAPBEXHLevel3 2 13 8" xfId="22281"/>
    <cellStyle name="SAPBEXHLevel3 2 13 8 2" xfId="22282"/>
    <cellStyle name="SAPBEXHLevel3 2 13 8 3" xfId="22283"/>
    <cellStyle name="SAPBEXHLevel3 2 13 9" xfId="22284"/>
    <cellStyle name="SAPBEXHLevel3 2 13 9 2" xfId="22285"/>
    <cellStyle name="SAPBEXHLevel3 2 13 9 3" xfId="22286"/>
    <cellStyle name="SAPBEXHLevel3 2 14" xfId="22287"/>
    <cellStyle name="SAPBEXHLevel3 2 14 2" xfId="22288"/>
    <cellStyle name="SAPBEXHLevel3 2 14 3" xfId="22289"/>
    <cellStyle name="SAPBEXHLevel3 2 15" xfId="22290"/>
    <cellStyle name="SAPBEXHLevel3 2 15 2" xfId="22291"/>
    <cellStyle name="SAPBEXHLevel3 2 15 3" xfId="22292"/>
    <cellStyle name="SAPBEXHLevel3 2 16" xfId="22293"/>
    <cellStyle name="SAPBEXHLevel3 2 16 2" xfId="22294"/>
    <cellStyle name="SAPBEXHLevel3 2 16 3" xfId="22295"/>
    <cellStyle name="SAPBEXHLevel3 2 17" xfId="22296"/>
    <cellStyle name="SAPBEXHLevel3 2 17 2" xfId="22297"/>
    <cellStyle name="SAPBEXHLevel3 2 17 3" xfId="22298"/>
    <cellStyle name="SAPBEXHLevel3 2 18" xfId="22299"/>
    <cellStyle name="SAPBEXHLevel3 2 18 2" xfId="22300"/>
    <cellStyle name="SAPBEXHLevel3 2 18 3" xfId="22301"/>
    <cellStyle name="SAPBEXHLevel3 2 19" xfId="22302"/>
    <cellStyle name="SAPBEXHLevel3 2 19 2" xfId="22303"/>
    <cellStyle name="SAPBEXHLevel3 2 19 3" xfId="22304"/>
    <cellStyle name="SAPBEXHLevel3 2 2" xfId="22305"/>
    <cellStyle name="SAPBEXHLevel3 2 2 10" xfId="22306"/>
    <cellStyle name="SAPBEXHLevel3 2 2 10 2" xfId="22307"/>
    <cellStyle name="SAPBEXHLevel3 2 2 10 3" xfId="22308"/>
    <cellStyle name="SAPBEXHLevel3 2 2 11" xfId="22309"/>
    <cellStyle name="SAPBEXHLevel3 2 2 11 2" xfId="22310"/>
    <cellStyle name="SAPBEXHLevel3 2 2 11 3" xfId="22311"/>
    <cellStyle name="SAPBEXHLevel3 2 2 12" xfId="22312"/>
    <cellStyle name="SAPBEXHLevel3 2 2 12 2" xfId="22313"/>
    <cellStyle name="SAPBEXHLevel3 2 2 12 3" xfId="22314"/>
    <cellStyle name="SAPBEXHLevel3 2 2 13" xfId="22315"/>
    <cellStyle name="SAPBEXHLevel3 2 2 13 2" xfId="22316"/>
    <cellStyle name="SAPBEXHLevel3 2 2 13 3" xfId="22317"/>
    <cellStyle name="SAPBEXHLevel3 2 2 14" xfId="22318"/>
    <cellStyle name="SAPBEXHLevel3 2 2 14 2" xfId="22319"/>
    <cellStyle name="SAPBEXHLevel3 2 2 14 3" xfId="22320"/>
    <cellStyle name="SAPBEXHLevel3 2 2 15" xfId="22321"/>
    <cellStyle name="SAPBEXHLevel3 2 2 15 2" xfId="22322"/>
    <cellStyle name="SAPBEXHLevel3 2 2 15 3" xfId="22323"/>
    <cellStyle name="SAPBEXHLevel3 2 2 16" xfId="22324"/>
    <cellStyle name="SAPBEXHLevel3 2 2 2" xfId="22325"/>
    <cellStyle name="SAPBEXHLevel3 2 2 2 2" xfId="22326"/>
    <cellStyle name="SAPBEXHLevel3 2 2 2 3" xfId="22327"/>
    <cellStyle name="SAPBEXHLevel3 2 2 3" xfId="22328"/>
    <cellStyle name="SAPBEXHLevel3 2 2 3 2" xfId="22329"/>
    <cellStyle name="SAPBEXHLevel3 2 2 3 3" xfId="22330"/>
    <cellStyle name="SAPBEXHLevel3 2 2 4" xfId="22331"/>
    <cellStyle name="SAPBEXHLevel3 2 2 4 2" xfId="22332"/>
    <cellStyle name="SAPBEXHLevel3 2 2 4 3" xfId="22333"/>
    <cellStyle name="SAPBEXHLevel3 2 2 5" xfId="22334"/>
    <cellStyle name="SAPBEXHLevel3 2 2 5 2" xfId="22335"/>
    <cellStyle name="SAPBEXHLevel3 2 2 5 3" xfId="22336"/>
    <cellStyle name="SAPBEXHLevel3 2 2 6" xfId="22337"/>
    <cellStyle name="SAPBEXHLevel3 2 2 6 2" xfId="22338"/>
    <cellStyle name="SAPBEXHLevel3 2 2 6 3" xfId="22339"/>
    <cellStyle name="SAPBEXHLevel3 2 2 7" xfId="22340"/>
    <cellStyle name="SAPBEXHLevel3 2 2 7 2" xfId="22341"/>
    <cellStyle name="SAPBEXHLevel3 2 2 7 3" xfId="22342"/>
    <cellStyle name="SAPBEXHLevel3 2 2 8" xfId="22343"/>
    <cellStyle name="SAPBEXHLevel3 2 2 8 2" xfId="22344"/>
    <cellStyle name="SAPBEXHLevel3 2 2 8 3" xfId="22345"/>
    <cellStyle name="SAPBEXHLevel3 2 2 9" xfId="22346"/>
    <cellStyle name="SAPBEXHLevel3 2 2 9 2" xfId="22347"/>
    <cellStyle name="SAPBEXHLevel3 2 2 9 3" xfId="22348"/>
    <cellStyle name="SAPBEXHLevel3 2 20" xfId="22349"/>
    <cellStyle name="SAPBEXHLevel3 2 20 2" xfId="22350"/>
    <cellStyle name="SAPBEXHLevel3 2 20 3" xfId="22351"/>
    <cellStyle name="SAPBEXHLevel3 2 21" xfId="22352"/>
    <cellStyle name="SAPBEXHLevel3 2 21 2" xfId="22353"/>
    <cellStyle name="SAPBEXHLevel3 2 21 3" xfId="22354"/>
    <cellStyle name="SAPBEXHLevel3 2 22" xfId="22355"/>
    <cellStyle name="SAPBEXHLevel3 2 22 2" xfId="22356"/>
    <cellStyle name="SAPBEXHLevel3 2 22 3" xfId="22357"/>
    <cellStyle name="SAPBEXHLevel3 2 23" xfId="22358"/>
    <cellStyle name="SAPBEXHLevel3 2 23 2" xfId="22359"/>
    <cellStyle name="SAPBEXHLevel3 2 23 3" xfId="22360"/>
    <cellStyle name="SAPBEXHLevel3 2 24" xfId="22361"/>
    <cellStyle name="SAPBEXHLevel3 2 24 2" xfId="22362"/>
    <cellStyle name="SAPBEXHLevel3 2 24 3" xfId="22363"/>
    <cellStyle name="SAPBEXHLevel3 2 25" xfId="22364"/>
    <cellStyle name="SAPBEXHLevel3 2 25 2" xfId="22365"/>
    <cellStyle name="SAPBEXHLevel3 2 25 3" xfId="22366"/>
    <cellStyle name="SAPBEXHLevel3 2 26" xfId="22367"/>
    <cellStyle name="SAPBEXHLevel3 2 26 2" xfId="22368"/>
    <cellStyle name="SAPBEXHLevel3 2 26 3" xfId="22369"/>
    <cellStyle name="SAPBEXHLevel3 2 27" xfId="22370"/>
    <cellStyle name="SAPBEXHLevel3 2 27 2" xfId="22371"/>
    <cellStyle name="SAPBEXHLevel3 2 27 3" xfId="22372"/>
    <cellStyle name="SAPBEXHLevel3 2 28" xfId="22373"/>
    <cellStyle name="SAPBEXHLevel3 2 3" xfId="22374"/>
    <cellStyle name="SAPBEXHLevel3 2 3 10" xfId="22375"/>
    <cellStyle name="SAPBEXHLevel3 2 3 10 2" xfId="22376"/>
    <cellStyle name="SAPBEXHLevel3 2 3 10 3" xfId="22377"/>
    <cellStyle name="SAPBEXHLevel3 2 3 11" xfId="22378"/>
    <cellStyle name="SAPBEXHLevel3 2 3 11 2" xfId="22379"/>
    <cellStyle name="SAPBEXHLevel3 2 3 11 3" xfId="22380"/>
    <cellStyle name="SAPBEXHLevel3 2 3 12" xfId="22381"/>
    <cellStyle name="SAPBEXHLevel3 2 3 12 2" xfId="22382"/>
    <cellStyle name="SAPBEXHLevel3 2 3 12 3" xfId="22383"/>
    <cellStyle name="SAPBEXHLevel3 2 3 13" xfId="22384"/>
    <cellStyle name="SAPBEXHLevel3 2 3 13 2" xfId="22385"/>
    <cellStyle name="SAPBEXHLevel3 2 3 13 3" xfId="22386"/>
    <cellStyle name="SAPBEXHLevel3 2 3 14" xfId="22387"/>
    <cellStyle name="SAPBEXHLevel3 2 3 14 2" xfId="22388"/>
    <cellStyle name="SAPBEXHLevel3 2 3 14 3" xfId="22389"/>
    <cellStyle name="SAPBEXHLevel3 2 3 15" xfId="22390"/>
    <cellStyle name="SAPBEXHLevel3 2 3 15 2" xfId="22391"/>
    <cellStyle name="SAPBEXHLevel3 2 3 15 3" xfId="22392"/>
    <cellStyle name="SAPBEXHLevel3 2 3 16" xfId="22393"/>
    <cellStyle name="SAPBEXHLevel3 2 3 2" xfId="22394"/>
    <cellStyle name="SAPBEXHLevel3 2 3 2 2" xfId="22395"/>
    <cellStyle name="SAPBEXHLevel3 2 3 2 3" xfId="22396"/>
    <cellStyle name="SAPBEXHLevel3 2 3 3" xfId="22397"/>
    <cellStyle name="SAPBEXHLevel3 2 3 3 2" xfId="22398"/>
    <cellStyle name="SAPBEXHLevel3 2 3 3 3" xfId="22399"/>
    <cellStyle name="SAPBEXHLevel3 2 3 4" xfId="22400"/>
    <cellStyle name="SAPBEXHLevel3 2 3 4 2" xfId="22401"/>
    <cellStyle name="SAPBEXHLevel3 2 3 4 3" xfId="22402"/>
    <cellStyle name="SAPBEXHLevel3 2 3 5" xfId="22403"/>
    <cellStyle name="SAPBEXHLevel3 2 3 5 2" xfId="22404"/>
    <cellStyle name="SAPBEXHLevel3 2 3 5 3" xfId="22405"/>
    <cellStyle name="SAPBEXHLevel3 2 3 6" xfId="22406"/>
    <cellStyle name="SAPBEXHLevel3 2 3 6 2" xfId="22407"/>
    <cellStyle name="SAPBEXHLevel3 2 3 6 3" xfId="22408"/>
    <cellStyle name="SAPBEXHLevel3 2 3 7" xfId="22409"/>
    <cellStyle name="SAPBEXHLevel3 2 3 7 2" xfId="22410"/>
    <cellStyle name="SAPBEXHLevel3 2 3 7 3" xfId="22411"/>
    <cellStyle name="SAPBEXHLevel3 2 3 8" xfId="22412"/>
    <cellStyle name="SAPBEXHLevel3 2 3 8 2" xfId="22413"/>
    <cellStyle name="SAPBEXHLevel3 2 3 8 3" xfId="22414"/>
    <cellStyle name="SAPBEXHLevel3 2 3 9" xfId="22415"/>
    <cellStyle name="SAPBEXHLevel3 2 3 9 2" xfId="22416"/>
    <cellStyle name="SAPBEXHLevel3 2 3 9 3" xfId="22417"/>
    <cellStyle name="SAPBEXHLevel3 2 4" xfId="22418"/>
    <cellStyle name="SAPBEXHLevel3 2 4 10" xfId="22419"/>
    <cellStyle name="SAPBEXHLevel3 2 4 10 2" xfId="22420"/>
    <cellStyle name="SAPBEXHLevel3 2 4 10 3" xfId="22421"/>
    <cellStyle name="SAPBEXHLevel3 2 4 11" xfId="22422"/>
    <cellStyle name="SAPBEXHLevel3 2 4 11 2" xfId="22423"/>
    <cellStyle name="SAPBEXHLevel3 2 4 11 3" xfId="22424"/>
    <cellStyle name="SAPBEXHLevel3 2 4 12" xfId="22425"/>
    <cellStyle name="SAPBEXHLevel3 2 4 12 2" xfId="22426"/>
    <cellStyle name="SAPBEXHLevel3 2 4 12 3" xfId="22427"/>
    <cellStyle name="SAPBEXHLevel3 2 4 13" xfId="22428"/>
    <cellStyle name="SAPBEXHLevel3 2 4 13 2" xfId="22429"/>
    <cellStyle name="SAPBEXHLevel3 2 4 13 3" xfId="22430"/>
    <cellStyle name="SAPBEXHLevel3 2 4 14" xfId="22431"/>
    <cellStyle name="SAPBEXHLevel3 2 4 14 2" xfId="22432"/>
    <cellStyle name="SAPBEXHLevel3 2 4 14 3" xfId="22433"/>
    <cellStyle name="SAPBEXHLevel3 2 4 15" xfId="22434"/>
    <cellStyle name="SAPBEXHLevel3 2 4 15 2" xfId="22435"/>
    <cellStyle name="SAPBEXHLevel3 2 4 15 3" xfId="22436"/>
    <cellStyle name="SAPBEXHLevel3 2 4 16" xfId="22437"/>
    <cellStyle name="SAPBEXHLevel3 2 4 2" xfId="22438"/>
    <cellStyle name="SAPBEXHLevel3 2 4 2 2" xfId="22439"/>
    <cellStyle name="SAPBEXHLevel3 2 4 2 3" xfId="22440"/>
    <cellStyle name="SAPBEXHLevel3 2 4 3" xfId="22441"/>
    <cellStyle name="SAPBEXHLevel3 2 4 3 2" xfId="22442"/>
    <cellStyle name="SAPBEXHLevel3 2 4 3 3" xfId="22443"/>
    <cellStyle name="SAPBEXHLevel3 2 4 4" xfId="22444"/>
    <cellStyle name="SAPBEXHLevel3 2 4 4 2" xfId="22445"/>
    <cellStyle name="SAPBEXHLevel3 2 4 4 3" xfId="22446"/>
    <cellStyle name="SAPBEXHLevel3 2 4 5" xfId="22447"/>
    <cellStyle name="SAPBEXHLevel3 2 4 5 2" xfId="22448"/>
    <cellStyle name="SAPBEXHLevel3 2 4 5 3" xfId="22449"/>
    <cellStyle name="SAPBEXHLevel3 2 4 6" xfId="22450"/>
    <cellStyle name="SAPBEXHLevel3 2 4 6 2" xfId="22451"/>
    <cellStyle name="SAPBEXHLevel3 2 4 6 3" xfId="22452"/>
    <cellStyle name="SAPBEXHLevel3 2 4 7" xfId="22453"/>
    <cellStyle name="SAPBEXHLevel3 2 4 7 2" xfId="22454"/>
    <cellStyle name="SAPBEXHLevel3 2 4 7 3" xfId="22455"/>
    <cellStyle name="SAPBEXHLevel3 2 4 8" xfId="22456"/>
    <cellStyle name="SAPBEXHLevel3 2 4 8 2" xfId="22457"/>
    <cellStyle name="SAPBEXHLevel3 2 4 8 3" xfId="22458"/>
    <cellStyle name="SAPBEXHLevel3 2 4 9" xfId="22459"/>
    <cellStyle name="SAPBEXHLevel3 2 4 9 2" xfId="22460"/>
    <cellStyle name="SAPBEXHLevel3 2 4 9 3" xfId="22461"/>
    <cellStyle name="SAPBEXHLevel3 2 5" xfId="22462"/>
    <cellStyle name="SAPBEXHLevel3 2 5 10" xfId="22463"/>
    <cellStyle name="SAPBEXHLevel3 2 5 10 2" xfId="22464"/>
    <cellStyle name="SAPBEXHLevel3 2 5 10 3" xfId="22465"/>
    <cellStyle name="SAPBEXHLevel3 2 5 11" xfId="22466"/>
    <cellStyle name="SAPBEXHLevel3 2 5 11 2" xfId="22467"/>
    <cellStyle name="SAPBEXHLevel3 2 5 11 3" xfId="22468"/>
    <cellStyle name="SAPBEXHLevel3 2 5 12" xfId="22469"/>
    <cellStyle name="SAPBEXHLevel3 2 5 12 2" xfId="22470"/>
    <cellStyle name="SAPBEXHLevel3 2 5 12 3" xfId="22471"/>
    <cellStyle name="SAPBEXHLevel3 2 5 13" xfId="22472"/>
    <cellStyle name="SAPBEXHLevel3 2 5 13 2" xfId="22473"/>
    <cellStyle name="SAPBEXHLevel3 2 5 13 3" xfId="22474"/>
    <cellStyle name="SAPBEXHLevel3 2 5 14" xfId="22475"/>
    <cellStyle name="SAPBEXHLevel3 2 5 14 2" xfId="22476"/>
    <cellStyle name="SAPBEXHLevel3 2 5 14 3" xfId="22477"/>
    <cellStyle name="SAPBEXHLevel3 2 5 15" xfId="22478"/>
    <cellStyle name="SAPBEXHLevel3 2 5 15 2" xfId="22479"/>
    <cellStyle name="SAPBEXHLevel3 2 5 15 3" xfId="22480"/>
    <cellStyle name="SAPBEXHLevel3 2 5 16" xfId="22481"/>
    <cellStyle name="SAPBEXHLevel3 2 5 2" xfId="22482"/>
    <cellStyle name="SAPBEXHLevel3 2 5 2 2" xfId="22483"/>
    <cellStyle name="SAPBEXHLevel3 2 5 2 3" xfId="22484"/>
    <cellStyle name="SAPBEXHLevel3 2 5 3" xfId="22485"/>
    <cellStyle name="SAPBEXHLevel3 2 5 3 2" xfId="22486"/>
    <cellStyle name="SAPBEXHLevel3 2 5 3 3" xfId="22487"/>
    <cellStyle name="SAPBEXHLevel3 2 5 4" xfId="22488"/>
    <cellStyle name="SAPBEXHLevel3 2 5 4 2" xfId="22489"/>
    <cellStyle name="SAPBEXHLevel3 2 5 4 3" xfId="22490"/>
    <cellStyle name="SAPBEXHLevel3 2 5 5" xfId="22491"/>
    <cellStyle name="SAPBEXHLevel3 2 5 5 2" xfId="22492"/>
    <cellStyle name="SAPBEXHLevel3 2 5 5 3" xfId="22493"/>
    <cellStyle name="SAPBEXHLevel3 2 5 6" xfId="22494"/>
    <cellStyle name="SAPBEXHLevel3 2 5 6 2" xfId="22495"/>
    <cellStyle name="SAPBEXHLevel3 2 5 6 3" xfId="22496"/>
    <cellStyle name="SAPBEXHLevel3 2 5 7" xfId="22497"/>
    <cellStyle name="SAPBEXHLevel3 2 5 7 2" xfId="22498"/>
    <cellStyle name="SAPBEXHLevel3 2 5 7 3" xfId="22499"/>
    <cellStyle name="SAPBEXHLevel3 2 5 8" xfId="22500"/>
    <cellStyle name="SAPBEXHLevel3 2 5 8 2" xfId="22501"/>
    <cellStyle name="SAPBEXHLevel3 2 5 8 3" xfId="22502"/>
    <cellStyle name="SAPBEXHLevel3 2 5 9" xfId="22503"/>
    <cellStyle name="SAPBEXHLevel3 2 5 9 2" xfId="22504"/>
    <cellStyle name="SAPBEXHLevel3 2 5 9 3" xfId="22505"/>
    <cellStyle name="SAPBEXHLevel3 2 6" xfId="22506"/>
    <cellStyle name="SAPBEXHLevel3 2 6 10" xfId="22507"/>
    <cellStyle name="SAPBEXHLevel3 2 6 10 2" xfId="22508"/>
    <cellStyle name="SAPBEXHLevel3 2 6 10 3" xfId="22509"/>
    <cellStyle name="SAPBEXHLevel3 2 6 11" xfId="22510"/>
    <cellStyle name="SAPBEXHLevel3 2 6 11 2" xfId="22511"/>
    <cellStyle name="SAPBEXHLevel3 2 6 11 3" xfId="22512"/>
    <cellStyle name="SAPBEXHLevel3 2 6 12" xfId="22513"/>
    <cellStyle name="SAPBEXHLevel3 2 6 12 2" xfId="22514"/>
    <cellStyle name="SAPBEXHLevel3 2 6 12 3" xfId="22515"/>
    <cellStyle name="SAPBEXHLevel3 2 6 13" xfId="22516"/>
    <cellStyle name="SAPBEXHLevel3 2 6 13 2" xfId="22517"/>
    <cellStyle name="SAPBEXHLevel3 2 6 13 3" xfId="22518"/>
    <cellStyle name="SAPBEXHLevel3 2 6 14" xfId="22519"/>
    <cellStyle name="SAPBEXHLevel3 2 6 14 2" xfId="22520"/>
    <cellStyle name="SAPBEXHLevel3 2 6 14 3" xfId="22521"/>
    <cellStyle name="SAPBEXHLevel3 2 6 15" xfId="22522"/>
    <cellStyle name="SAPBEXHLevel3 2 6 15 2" xfId="22523"/>
    <cellStyle name="SAPBEXHLevel3 2 6 15 3" xfId="22524"/>
    <cellStyle name="SAPBEXHLevel3 2 6 16" xfId="22525"/>
    <cellStyle name="SAPBEXHLevel3 2 6 2" xfId="22526"/>
    <cellStyle name="SAPBEXHLevel3 2 6 2 2" xfId="22527"/>
    <cellStyle name="SAPBEXHLevel3 2 6 2 3" xfId="22528"/>
    <cellStyle name="SAPBEXHLevel3 2 6 3" xfId="22529"/>
    <cellStyle name="SAPBEXHLevel3 2 6 3 2" xfId="22530"/>
    <cellStyle name="SAPBEXHLevel3 2 6 3 3" xfId="22531"/>
    <cellStyle name="SAPBEXHLevel3 2 6 4" xfId="22532"/>
    <cellStyle name="SAPBEXHLevel3 2 6 4 2" xfId="22533"/>
    <cellStyle name="SAPBEXHLevel3 2 6 4 3" xfId="22534"/>
    <cellStyle name="SAPBEXHLevel3 2 6 5" xfId="22535"/>
    <cellStyle name="SAPBEXHLevel3 2 6 5 2" xfId="22536"/>
    <cellStyle name="SAPBEXHLevel3 2 6 5 3" xfId="22537"/>
    <cellStyle name="SAPBEXHLevel3 2 6 6" xfId="22538"/>
    <cellStyle name="SAPBEXHLevel3 2 6 6 2" xfId="22539"/>
    <cellStyle name="SAPBEXHLevel3 2 6 6 3" xfId="22540"/>
    <cellStyle name="SAPBEXHLevel3 2 6 7" xfId="22541"/>
    <cellStyle name="SAPBEXHLevel3 2 6 7 2" xfId="22542"/>
    <cellStyle name="SAPBEXHLevel3 2 6 7 3" xfId="22543"/>
    <cellStyle name="SAPBEXHLevel3 2 6 8" xfId="22544"/>
    <cellStyle name="SAPBEXHLevel3 2 6 8 2" xfId="22545"/>
    <cellStyle name="SAPBEXHLevel3 2 6 8 3" xfId="22546"/>
    <cellStyle name="SAPBEXHLevel3 2 6 9" xfId="22547"/>
    <cellStyle name="SAPBEXHLevel3 2 6 9 2" xfId="22548"/>
    <cellStyle name="SAPBEXHLevel3 2 6 9 3" xfId="22549"/>
    <cellStyle name="SAPBEXHLevel3 2 7" xfId="22550"/>
    <cellStyle name="SAPBEXHLevel3 2 7 10" xfId="22551"/>
    <cellStyle name="SAPBEXHLevel3 2 7 10 2" xfId="22552"/>
    <cellStyle name="SAPBEXHLevel3 2 7 10 3" xfId="22553"/>
    <cellStyle name="SAPBEXHLevel3 2 7 11" xfId="22554"/>
    <cellStyle name="SAPBEXHLevel3 2 7 11 2" xfId="22555"/>
    <cellStyle name="SAPBEXHLevel3 2 7 11 3" xfId="22556"/>
    <cellStyle name="SAPBEXHLevel3 2 7 12" xfId="22557"/>
    <cellStyle name="SAPBEXHLevel3 2 7 12 2" xfId="22558"/>
    <cellStyle name="SAPBEXHLevel3 2 7 12 3" xfId="22559"/>
    <cellStyle name="SAPBEXHLevel3 2 7 13" xfId="22560"/>
    <cellStyle name="SAPBEXHLevel3 2 7 13 2" xfId="22561"/>
    <cellStyle name="SAPBEXHLevel3 2 7 13 3" xfId="22562"/>
    <cellStyle name="SAPBEXHLevel3 2 7 14" xfId="22563"/>
    <cellStyle name="SAPBEXHLevel3 2 7 14 2" xfId="22564"/>
    <cellStyle name="SAPBEXHLevel3 2 7 14 3" xfId="22565"/>
    <cellStyle name="SAPBEXHLevel3 2 7 15" xfId="22566"/>
    <cellStyle name="SAPBEXHLevel3 2 7 15 2" xfId="22567"/>
    <cellStyle name="SAPBEXHLevel3 2 7 15 3" xfId="22568"/>
    <cellStyle name="SAPBEXHLevel3 2 7 16" xfId="22569"/>
    <cellStyle name="SAPBEXHLevel3 2 7 2" xfId="22570"/>
    <cellStyle name="SAPBEXHLevel3 2 7 2 2" xfId="22571"/>
    <cellStyle name="SAPBEXHLevel3 2 7 2 3" xfId="22572"/>
    <cellStyle name="SAPBEXHLevel3 2 7 3" xfId="22573"/>
    <cellStyle name="SAPBEXHLevel3 2 7 3 2" xfId="22574"/>
    <cellStyle name="SAPBEXHLevel3 2 7 3 3" xfId="22575"/>
    <cellStyle name="SAPBEXHLevel3 2 7 4" xfId="22576"/>
    <cellStyle name="SAPBEXHLevel3 2 7 4 2" xfId="22577"/>
    <cellStyle name="SAPBEXHLevel3 2 7 4 3" xfId="22578"/>
    <cellStyle name="SAPBEXHLevel3 2 7 5" xfId="22579"/>
    <cellStyle name="SAPBEXHLevel3 2 7 5 2" xfId="22580"/>
    <cellStyle name="SAPBEXHLevel3 2 7 5 3" xfId="22581"/>
    <cellStyle name="SAPBEXHLevel3 2 7 6" xfId="22582"/>
    <cellStyle name="SAPBEXHLevel3 2 7 6 2" xfId="22583"/>
    <cellStyle name="SAPBEXHLevel3 2 7 6 3" xfId="22584"/>
    <cellStyle name="SAPBEXHLevel3 2 7 7" xfId="22585"/>
    <cellStyle name="SAPBEXHLevel3 2 7 7 2" xfId="22586"/>
    <cellStyle name="SAPBEXHLevel3 2 7 7 3" xfId="22587"/>
    <cellStyle name="SAPBEXHLevel3 2 7 8" xfId="22588"/>
    <cellStyle name="SAPBEXHLevel3 2 7 8 2" xfId="22589"/>
    <cellStyle name="SAPBEXHLevel3 2 7 8 3" xfId="22590"/>
    <cellStyle name="SAPBEXHLevel3 2 7 9" xfId="22591"/>
    <cellStyle name="SAPBEXHLevel3 2 7 9 2" xfId="22592"/>
    <cellStyle name="SAPBEXHLevel3 2 7 9 3" xfId="22593"/>
    <cellStyle name="SAPBEXHLevel3 2 8" xfId="22594"/>
    <cellStyle name="SAPBEXHLevel3 2 8 10" xfId="22595"/>
    <cellStyle name="SAPBEXHLevel3 2 8 10 2" xfId="22596"/>
    <cellStyle name="SAPBEXHLevel3 2 8 10 3" xfId="22597"/>
    <cellStyle name="SAPBEXHLevel3 2 8 11" xfId="22598"/>
    <cellStyle name="SAPBEXHLevel3 2 8 11 2" xfId="22599"/>
    <cellStyle name="SAPBEXHLevel3 2 8 11 3" xfId="22600"/>
    <cellStyle name="SAPBEXHLevel3 2 8 12" xfId="22601"/>
    <cellStyle name="SAPBEXHLevel3 2 8 12 2" xfId="22602"/>
    <cellStyle name="SAPBEXHLevel3 2 8 12 3" xfId="22603"/>
    <cellStyle name="SAPBEXHLevel3 2 8 13" xfId="22604"/>
    <cellStyle name="SAPBEXHLevel3 2 8 13 2" xfId="22605"/>
    <cellStyle name="SAPBEXHLevel3 2 8 13 3" xfId="22606"/>
    <cellStyle name="SAPBEXHLevel3 2 8 14" xfId="22607"/>
    <cellStyle name="SAPBEXHLevel3 2 8 14 2" xfId="22608"/>
    <cellStyle name="SAPBEXHLevel3 2 8 14 3" xfId="22609"/>
    <cellStyle name="SAPBEXHLevel3 2 8 15" xfId="22610"/>
    <cellStyle name="SAPBEXHLevel3 2 8 15 2" xfId="22611"/>
    <cellStyle name="SAPBEXHLevel3 2 8 15 3" xfId="22612"/>
    <cellStyle name="SAPBEXHLevel3 2 8 16" xfId="22613"/>
    <cellStyle name="SAPBEXHLevel3 2 8 2" xfId="22614"/>
    <cellStyle name="SAPBEXHLevel3 2 8 2 2" xfId="22615"/>
    <cellStyle name="SAPBEXHLevel3 2 8 2 3" xfId="22616"/>
    <cellStyle name="SAPBEXHLevel3 2 8 3" xfId="22617"/>
    <cellStyle name="SAPBEXHLevel3 2 8 3 2" xfId="22618"/>
    <cellStyle name="SAPBEXHLevel3 2 8 3 3" xfId="22619"/>
    <cellStyle name="SAPBEXHLevel3 2 8 4" xfId="22620"/>
    <cellStyle name="SAPBEXHLevel3 2 8 4 2" xfId="22621"/>
    <cellStyle name="SAPBEXHLevel3 2 8 4 3" xfId="22622"/>
    <cellStyle name="SAPBEXHLevel3 2 8 5" xfId="22623"/>
    <cellStyle name="SAPBEXHLevel3 2 8 5 2" xfId="22624"/>
    <cellStyle name="SAPBEXHLevel3 2 8 5 3" xfId="22625"/>
    <cellStyle name="SAPBEXHLevel3 2 8 6" xfId="22626"/>
    <cellStyle name="SAPBEXHLevel3 2 8 6 2" xfId="22627"/>
    <cellStyle name="SAPBEXHLevel3 2 8 6 3" xfId="22628"/>
    <cellStyle name="SAPBEXHLevel3 2 8 7" xfId="22629"/>
    <cellStyle name="SAPBEXHLevel3 2 8 7 2" xfId="22630"/>
    <cellStyle name="SAPBEXHLevel3 2 8 7 3" xfId="22631"/>
    <cellStyle name="SAPBEXHLevel3 2 8 8" xfId="22632"/>
    <cellStyle name="SAPBEXHLevel3 2 8 8 2" xfId="22633"/>
    <cellStyle name="SAPBEXHLevel3 2 8 8 3" xfId="22634"/>
    <cellStyle name="SAPBEXHLevel3 2 8 9" xfId="22635"/>
    <cellStyle name="SAPBEXHLevel3 2 8 9 2" xfId="22636"/>
    <cellStyle name="SAPBEXHLevel3 2 8 9 3" xfId="22637"/>
    <cellStyle name="SAPBEXHLevel3 2 9" xfId="22638"/>
    <cellStyle name="SAPBEXHLevel3 2 9 10" xfId="22639"/>
    <cellStyle name="SAPBEXHLevel3 2 9 10 2" xfId="22640"/>
    <cellStyle name="SAPBEXHLevel3 2 9 10 3" xfId="22641"/>
    <cellStyle name="SAPBEXHLevel3 2 9 11" xfId="22642"/>
    <cellStyle name="SAPBEXHLevel3 2 9 11 2" xfId="22643"/>
    <cellStyle name="SAPBEXHLevel3 2 9 11 3" xfId="22644"/>
    <cellStyle name="SAPBEXHLevel3 2 9 12" xfId="22645"/>
    <cellStyle name="SAPBEXHLevel3 2 9 12 2" xfId="22646"/>
    <cellStyle name="SAPBEXHLevel3 2 9 12 3" xfId="22647"/>
    <cellStyle name="SAPBEXHLevel3 2 9 13" xfId="22648"/>
    <cellStyle name="SAPBEXHLevel3 2 9 13 2" xfId="22649"/>
    <cellStyle name="SAPBEXHLevel3 2 9 13 3" xfId="22650"/>
    <cellStyle name="SAPBEXHLevel3 2 9 14" xfId="22651"/>
    <cellStyle name="SAPBEXHLevel3 2 9 14 2" xfId="22652"/>
    <cellStyle name="SAPBEXHLevel3 2 9 14 3" xfId="22653"/>
    <cellStyle name="SAPBEXHLevel3 2 9 15" xfId="22654"/>
    <cellStyle name="SAPBEXHLevel3 2 9 15 2" xfId="22655"/>
    <cellStyle name="SAPBEXHLevel3 2 9 15 3" xfId="22656"/>
    <cellStyle name="SAPBEXHLevel3 2 9 16" xfId="22657"/>
    <cellStyle name="SAPBEXHLevel3 2 9 2" xfId="22658"/>
    <cellStyle name="SAPBEXHLevel3 2 9 2 2" xfId="22659"/>
    <cellStyle name="SAPBEXHLevel3 2 9 2 3" xfId="22660"/>
    <cellStyle name="SAPBEXHLevel3 2 9 3" xfId="22661"/>
    <cellStyle name="SAPBEXHLevel3 2 9 3 2" xfId="22662"/>
    <cellStyle name="SAPBEXHLevel3 2 9 3 3" xfId="22663"/>
    <cellStyle name="SAPBEXHLevel3 2 9 4" xfId="22664"/>
    <cellStyle name="SAPBEXHLevel3 2 9 4 2" xfId="22665"/>
    <cellStyle name="SAPBEXHLevel3 2 9 4 3" xfId="22666"/>
    <cellStyle name="SAPBEXHLevel3 2 9 5" xfId="22667"/>
    <cellStyle name="SAPBEXHLevel3 2 9 5 2" xfId="22668"/>
    <cellStyle name="SAPBEXHLevel3 2 9 5 3" xfId="22669"/>
    <cellStyle name="SAPBEXHLevel3 2 9 6" xfId="22670"/>
    <cellStyle name="SAPBEXHLevel3 2 9 6 2" xfId="22671"/>
    <cellStyle name="SAPBEXHLevel3 2 9 6 3" xfId="22672"/>
    <cellStyle name="SAPBEXHLevel3 2 9 7" xfId="22673"/>
    <cellStyle name="SAPBEXHLevel3 2 9 7 2" xfId="22674"/>
    <cellStyle name="SAPBEXHLevel3 2 9 7 3" xfId="22675"/>
    <cellStyle name="SAPBEXHLevel3 2 9 8" xfId="22676"/>
    <cellStyle name="SAPBEXHLevel3 2 9 8 2" xfId="22677"/>
    <cellStyle name="SAPBEXHLevel3 2 9 8 3" xfId="22678"/>
    <cellStyle name="SAPBEXHLevel3 2 9 9" xfId="22679"/>
    <cellStyle name="SAPBEXHLevel3 2 9 9 2" xfId="22680"/>
    <cellStyle name="SAPBEXHLevel3 2 9 9 3" xfId="22681"/>
    <cellStyle name="SAPBEXHLevel3 20" xfId="22682"/>
    <cellStyle name="SAPBEXHLevel3 20 2" xfId="22683"/>
    <cellStyle name="SAPBEXHLevel3 20 3" xfId="22684"/>
    <cellStyle name="SAPBEXHLevel3 21" xfId="22685"/>
    <cellStyle name="SAPBEXHLevel3 21 2" xfId="22686"/>
    <cellStyle name="SAPBEXHLevel3 21 3" xfId="22687"/>
    <cellStyle name="SAPBEXHLevel3 22" xfId="22688"/>
    <cellStyle name="SAPBEXHLevel3 22 2" xfId="22689"/>
    <cellStyle name="SAPBEXHLevel3 22 3" xfId="22690"/>
    <cellStyle name="SAPBEXHLevel3 23" xfId="22691"/>
    <cellStyle name="SAPBEXHLevel3 23 2" xfId="22692"/>
    <cellStyle name="SAPBEXHLevel3 23 3" xfId="22693"/>
    <cellStyle name="SAPBEXHLevel3 24" xfId="22694"/>
    <cellStyle name="SAPBEXHLevel3 24 2" xfId="22695"/>
    <cellStyle name="SAPBEXHLevel3 24 3" xfId="22696"/>
    <cellStyle name="SAPBEXHLevel3 25" xfId="22697"/>
    <cellStyle name="SAPBEXHLevel3 25 2" xfId="22698"/>
    <cellStyle name="SAPBEXHLevel3 25 3" xfId="22699"/>
    <cellStyle name="SAPBEXHLevel3 26" xfId="22700"/>
    <cellStyle name="SAPBEXHLevel3 26 2" xfId="22701"/>
    <cellStyle name="SAPBEXHLevel3 26 3" xfId="22702"/>
    <cellStyle name="SAPBEXHLevel3 27" xfId="22703"/>
    <cellStyle name="SAPBEXHLevel3 27 2" xfId="22704"/>
    <cellStyle name="SAPBEXHLevel3 27 3" xfId="22705"/>
    <cellStyle name="SAPBEXHLevel3 28" xfId="22706"/>
    <cellStyle name="SAPBEXHLevel3 28 2" xfId="22707"/>
    <cellStyle name="SAPBEXHLevel3 28 3" xfId="22708"/>
    <cellStyle name="SAPBEXHLevel3 29" xfId="22709"/>
    <cellStyle name="SAPBEXHLevel3 3" xfId="22710"/>
    <cellStyle name="SAPBEXHLevel3 3 10" xfId="22711"/>
    <cellStyle name="SAPBEXHLevel3 3 10 2" xfId="22712"/>
    <cellStyle name="SAPBEXHLevel3 3 10 3" xfId="22713"/>
    <cellStyle name="SAPBEXHLevel3 3 11" xfId="22714"/>
    <cellStyle name="SAPBEXHLevel3 3 11 2" xfId="22715"/>
    <cellStyle name="SAPBEXHLevel3 3 11 3" xfId="22716"/>
    <cellStyle name="SAPBEXHLevel3 3 12" xfId="22717"/>
    <cellStyle name="SAPBEXHLevel3 3 12 2" xfId="22718"/>
    <cellStyle name="SAPBEXHLevel3 3 12 3" xfId="22719"/>
    <cellStyle name="SAPBEXHLevel3 3 13" xfId="22720"/>
    <cellStyle name="SAPBEXHLevel3 3 13 2" xfId="22721"/>
    <cellStyle name="SAPBEXHLevel3 3 13 3" xfId="22722"/>
    <cellStyle name="SAPBEXHLevel3 3 14" xfId="22723"/>
    <cellStyle name="SAPBEXHLevel3 3 14 2" xfId="22724"/>
    <cellStyle name="SAPBEXHLevel3 3 14 3" xfId="22725"/>
    <cellStyle name="SAPBEXHLevel3 3 15" xfId="22726"/>
    <cellStyle name="SAPBEXHLevel3 3 15 2" xfId="22727"/>
    <cellStyle name="SAPBEXHLevel3 3 15 3" xfId="22728"/>
    <cellStyle name="SAPBEXHLevel3 3 16" xfId="22729"/>
    <cellStyle name="SAPBEXHLevel3 3 2" xfId="22730"/>
    <cellStyle name="SAPBEXHLevel3 3 2 2" xfId="22731"/>
    <cellStyle name="SAPBEXHLevel3 3 2 3" xfId="22732"/>
    <cellStyle name="SAPBEXHLevel3 3 3" xfId="22733"/>
    <cellStyle name="SAPBEXHLevel3 3 3 2" xfId="22734"/>
    <cellStyle name="SAPBEXHLevel3 3 3 3" xfId="22735"/>
    <cellStyle name="SAPBEXHLevel3 3 4" xfId="22736"/>
    <cellStyle name="SAPBEXHLevel3 3 4 2" xfId="22737"/>
    <cellStyle name="SAPBEXHLevel3 3 4 3" xfId="22738"/>
    <cellStyle name="SAPBEXHLevel3 3 5" xfId="22739"/>
    <cellStyle name="SAPBEXHLevel3 3 5 2" xfId="22740"/>
    <cellStyle name="SAPBEXHLevel3 3 5 3" xfId="22741"/>
    <cellStyle name="SAPBEXHLevel3 3 6" xfId="22742"/>
    <cellStyle name="SAPBEXHLevel3 3 6 2" xfId="22743"/>
    <cellStyle name="SAPBEXHLevel3 3 6 3" xfId="22744"/>
    <cellStyle name="SAPBEXHLevel3 3 7" xfId="22745"/>
    <cellStyle name="SAPBEXHLevel3 3 7 2" xfId="22746"/>
    <cellStyle name="SAPBEXHLevel3 3 7 3" xfId="22747"/>
    <cellStyle name="SAPBEXHLevel3 3 8" xfId="22748"/>
    <cellStyle name="SAPBEXHLevel3 3 8 2" xfId="22749"/>
    <cellStyle name="SAPBEXHLevel3 3 8 3" xfId="22750"/>
    <cellStyle name="SAPBEXHLevel3 3 9" xfId="22751"/>
    <cellStyle name="SAPBEXHLevel3 3 9 2" xfId="22752"/>
    <cellStyle name="SAPBEXHLevel3 3 9 3" xfId="22753"/>
    <cellStyle name="SAPBEXHLevel3 30" xfId="32625"/>
    <cellStyle name="SAPBEXHLevel3 31" xfId="32830"/>
    <cellStyle name="SAPBEXHLevel3 4" xfId="22754"/>
    <cellStyle name="SAPBEXHLevel3 4 10" xfId="22755"/>
    <cellStyle name="SAPBEXHLevel3 4 10 2" xfId="22756"/>
    <cellStyle name="SAPBEXHLevel3 4 10 3" xfId="22757"/>
    <cellStyle name="SAPBEXHLevel3 4 11" xfId="22758"/>
    <cellStyle name="SAPBEXHLevel3 4 11 2" xfId="22759"/>
    <cellStyle name="SAPBEXHLevel3 4 11 3" xfId="22760"/>
    <cellStyle name="SAPBEXHLevel3 4 12" xfId="22761"/>
    <cellStyle name="SAPBEXHLevel3 4 12 2" xfId="22762"/>
    <cellStyle name="SAPBEXHLevel3 4 12 3" xfId="22763"/>
    <cellStyle name="SAPBEXHLevel3 4 13" xfId="22764"/>
    <cellStyle name="SAPBEXHLevel3 4 13 2" xfId="22765"/>
    <cellStyle name="SAPBEXHLevel3 4 13 3" xfId="22766"/>
    <cellStyle name="SAPBEXHLevel3 4 14" xfId="22767"/>
    <cellStyle name="SAPBEXHLevel3 4 14 2" xfId="22768"/>
    <cellStyle name="SAPBEXHLevel3 4 14 3" xfId="22769"/>
    <cellStyle name="SAPBEXHLevel3 4 15" xfId="22770"/>
    <cellStyle name="SAPBEXHLevel3 4 15 2" xfId="22771"/>
    <cellStyle name="SAPBEXHLevel3 4 15 3" xfId="22772"/>
    <cellStyle name="SAPBEXHLevel3 4 16" xfId="22773"/>
    <cellStyle name="SAPBEXHLevel3 4 2" xfId="22774"/>
    <cellStyle name="SAPBEXHLevel3 4 2 2" xfId="22775"/>
    <cellStyle name="SAPBEXHLevel3 4 2 3" xfId="22776"/>
    <cellStyle name="SAPBEXHLevel3 4 3" xfId="22777"/>
    <cellStyle name="SAPBEXHLevel3 4 3 2" xfId="22778"/>
    <cellStyle name="SAPBEXHLevel3 4 3 3" xfId="22779"/>
    <cellStyle name="SAPBEXHLevel3 4 4" xfId="22780"/>
    <cellStyle name="SAPBEXHLevel3 4 4 2" xfId="22781"/>
    <cellStyle name="SAPBEXHLevel3 4 4 3" xfId="22782"/>
    <cellStyle name="SAPBEXHLevel3 4 5" xfId="22783"/>
    <cellStyle name="SAPBEXHLevel3 4 5 2" xfId="22784"/>
    <cellStyle name="SAPBEXHLevel3 4 5 3" xfId="22785"/>
    <cellStyle name="SAPBEXHLevel3 4 6" xfId="22786"/>
    <cellStyle name="SAPBEXHLevel3 4 6 2" xfId="22787"/>
    <cellStyle name="SAPBEXHLevel3 4 6 3" xfId="22788"/>
    <cellStyle name="SAPBEXHLevel3 4 7" xfId="22789"/>
    <cellStyle name="SAPBEXHLevel3 4 7 2" xfId="22790"/>
    <cellStyle name="SAPBEXHLevel3 4 7 3" xfId="22791"/>
    <cellStyle name="SAPBEXHLevel3 4 8" xfId="22792"/>
    <cellStyle name="SAPBEXHLevel3 4 8 2" xfId="22793"/>
    <cellStyle name="SAPBEXHLevel3 4 8 3" xfId="22794"/>
    <cellStyle name="SAPBEXHLevel3 4 9" xfId="22795"/>
    <cellStyle name="SAPBEXHLevel3 4 9 2" xfId="22796"/>
    <cellStyle name="SAPBEXHLevel3 4 9 3" xfId="22797"/>
    <cellStyle name="SAPBEXHLevel3 5" xfId="22798"/>
    <cellStyle name="SAPBEXHLevel3 5 10" xfId="22799"/>
    <cellStyle name="SAPBEXHLevel3 5 10 2" xfId="22800"/>
    <cellStyle name="SAPBEXHLevel3 5 10 3" xfId="22801"/>
    <cellStyle name="SAPBEXHLevel3 5 11" xfId="22802"/>
    <cellStyle name="SAPBEXHLevel3 5 11 2" xfId="22803"/>
    <cellStyle name="SAPBEXHLevel3 5 11 3" xfId="22804"/>
    <cellStyle name="SAPBEXHLevel3 5 12" xfId="22805"/>
    <cellStyle name="SAPBEXHLevel3 5 12 2" xfId="22806"/>
    <cellStyle name="SAPBEXHLevel3 5 12 3" xfId="22807"/>
    <cellStyle name="SAPBEXHLevel3 5 13" xfId="22808"/>
    <cellStyle name="SAPBEXHLevel3 5 13 2" xfId="22809"/>
    <cellStyle name="SAPBEXHLevel3 5 13 3" xfId="22810"/>
    <cellStyle name="SAPBEXHLevel3 5 14" xfId="22811"/>
    <cellStyle name="SAPBEXHLevel3 5 14 2" xfId="22812"/>
    <cellStyle name="SAPBEXHLevel3 5 14 3" xfId="22813"/>
    <cellStyle name="SAPBEXHLevel3 5 15" xfId="22814"/>
    <cellStyle name="SAPBEXHLevel3 5 15 2" xfId="22815"/>
    <cellStyle name="SAPBEXHLevel3 5 15 3" xfId="22816"/>
    <cellStyle name="SAPBEXHLevel3 5 16" xfId="22817"/>
    <cellStyle name="SAPBEXHLevel3 5 2" xfId="22818"/>
    <cellStyle name="SAPBEXHLevel3 5 2 2" xfId="22819"/>
    <cellStyle name="SAPBEXHLevel3 5 2 3" xfId="22820"/>
    <cellStyle name="SAPBEXHLevel3 5 3" xfId="22821"/>
    <cellStyle name="SAPBEXHLevel3 5 3 2" xfId="22822"/>
    <cellStyle name="SAPBEXHLevel3 5 3 3" xfId="22823"/>
    <cellStyle name="SAPBEXHLevel3 5 4" xfId="22824"/>
    <cellStyle name="SAPBEXHLevel3 5 4 2" xfId="22825"/>
    <cellStyle name="SAPBEXHLevel3 5 4 3" xfId="22826"/>
    <cellStyle name="SAPBEXHLevel3 5 5" xfId="22827"/>
    <cellStyle name="SAPBEXHLevel3 5 5 2" xfId="22828"/>
    <cellStyle name="SAPBEXHLevel3 5 5 3" xfId="22829"/>
    <cellStyle name="SAPBEXHLevel3 5 6" xfId="22830"/>
    <cellStyle name="SAPBEXHLevel3 5 6 2" xfId="22831"/>
    <cellStyle name="SAPBEXHLevel3 5 6 3" xfId="22832"/>
    <cellStyle name="SAPBEXHLevel3 5 7" xfId="22833"/>
    <cellStyle name="SAPBEXHLevel3 5 7 2" xfId="22834"/>
    <cellStyle name="SAPBEXHLevel3 5 7 3" xfId="22835"/>
    <cellStyle name="SAPBEXHLevel3 5 8" xfId="22836"/>
    <cellStyle name="SAPBEXHLevel3 5 8 2" xfId="22837"/>
    <cellStyle name="SAPBEXHLevel3 5 8 3" xfId="22838"/>
    <cellStyle name="SAPBEXHLevel3 5 9" xfId="22839"/>
    <cellStyle name="SAPBEXHLevel3 5 9 2" xfId="22840"/>
    <cellStyle name="SAPBEXHLevel3 5 9 3" xfId="22841"/>
    <cellStyle name="SAPBEXHLevel3 6" xfId="22842"/>
    <cellStyle name="SAPBEXHLevel3 6 10" xfId="22843"/>
    <cellStyle name="SAPBEXHLevel3 6 10 2" xfId="22844"/>
    <cellStyle name="SAPBEXHLevel3 6 10 3" xfId="22845"/>
    <cellStyle name="SAPBEXHLevel3 6 11" xfId="22846"/>
    <cellStyle name="SAPBEXHLevel3 6 11 2" xfId="22847"/>
    <cellStyle name="SAPBEXHLevel3 6 11 3" xfId="22848"/>
    <cellStyle name="SAPBEXHLevel3 6 12" xfId="22849"/>
    <cellStyle name="SAPBEXHLevel3 6 12 2" xfId="22850"/>
    <cellStyle name="SAPBEXHLevel3 6 12 3" xfId="22851"/>
    <cellStyle name="SAPBEXHLevel3 6 13" xfId="22852"/>
    <cellStyle name="SAPBEXHLevel3 6 13 2" xfId="22853"/>
    <cellStyle name="SAPBEXHLevel3 6 13 3" xfId="22854"/>
    <cellStyle name="SAPBEXHLevel3 6 14" xfId="22855"/>
    <cellStyle name="SAPBEXHLevel3 6 14 2" xfId="22856"/>
    <cellStyle name="SAPBEXHLevel3 6 14 3" xfId="22857"/>
    <cellStyle name="SAPBEXHLevel3 6 15" xfId="22858"/>
    <cellStyle name="SAPBEXHLevel3 6 15 2" xfId="22859"/>
    <cellStyle name="SAPBEXHLevel3 6 15 3" xfId="22860"/>
    <cellStyle name="SAPBEXHLevel3 6 16" xfId="22861"/>
    <cellStyle name="SAPBEXHLevel3 6 2" xfId="22862"/>
    <cellStyle name="SAPBEXHLevel3 6 2 2" xfId="22863"/>
    <cellStyle name="SAPBEXHLevel3 6 2 3" xfId="22864"/>
    <cellStyle name="SAPBEXHLevel3 6 3" xfId="22865"/>
    <cellStyle name="SAPBEXHLevel3 6 3 2" xfId="22866"/>
    <cellStyle name="SAPBEXHLevel3 6 3 3" xfId="22867"/>
    <cellStyle name="SAPBEXHLevel3 6 4" xfId="22868"/>
    <cellStyle name="SAPBEXHLevel3 6 4 2" xfId="22869"/>
    <cellStyle name="SAPBEXHLevel3 6 4 3" xfId="22870"/>
    <cellStyle name="SAPBEXHLevel3 6 5" xfId="22871"/>
    <cellStyle name="SAPBEXHLevel3 6 5 2" xfId="22872"/>
    <cellStyle name="SAPBEXHLevel3 6 5 3" xfId="22873"/>
    <cellStyle name="SAPBEXHLevel3 6 6" xfId="22874"/>
    <cellStyle name="SAPBEXHLevel3 6 6 2" xfId="22875"/>
    <cellStyle name="SAPBEXHLevel3 6 6 3" xfId="22876"/>
    <cellStyle name="SAPBEXHLevel3 6 7" xfId="22877"/>
    <cellStyle name="SAPBEXHLevel3 6 7 2" xfId="22878"/>
    <cellStyle name="SAPBEXHLevel3 6 7 3" xfId="22879"/>
    <cellStyle name="SAPBEXHLevel3 6 8" xfId="22880"/>
    <cellStyle name="SAPBEXHLevel3 6 8 2" xfId="22881"/>
    <cellStyle name="SAPBEXHLevel3 6 8 3" xfId="22882"/>
    <cellStyle name="SAPBEXHLevel3 6 9" xfId="22883"/>
    <cellStyle name="SAPBEXHLevel3 6 9 2" xfId="22884"/>
    <cellStyle name="SAPBEXHLevel3 6 9 3" xfId="22885"/>
    <cellStyle name="SAPBEXHLevel3 7" xfId="22886"/>
    <cellStyle name="SAPBEXHLevel3 7 10" xfId="22887"/>
    <cellStyle name="SAPBEXHLevel3 7 10 2" xfId="22888"/>
    <cellStyle name="SAPBEXHLevel3 7 10 3" xfId="22889"/>
    <cellStyle name="SAPBEXHLevel3 7 11" xfId="22890"/>
    <cellStyle name="SAPBEXHLevel3 7 11 2" xfId="22891"/>
    <cellStyle name="SAPBEXHLevel3 7 11 3" xfId="22892"/>
    <cellStyle name="SAPBEXHLevel3 7 12" xfId="22893"/>
    <cellStyle name="SAPBEXHLevel3 7 12 2" xfId="22894"/>
    <cellStyle name="SAPBEXHLevel3 7 12 3" xfId="22895"/>
    <cellStyle name="SAPBEXHLevel3 7 13" xfId="22896"/>
    <cellStyle name="SAPBEXHLevel3 7 13 2" xfId="22897"/>
    <cellStyle name="SAPBEXHLevel3 7 13 3" xfId="22898"/>
    <cellStyle name="SAPBEXHLevel3 7 14" xfId="22899"/>
    <cellStyle name="SAPBEXHLevel3 7 14 2" xfId="22900"/>
    <cellStyle name="SAPBEXHLevel3 7 14 3" xfId="22901"/>
    <cellStyle name="SAPBEXHLevel3 7 15" xfId="22902"/>
    <cellStyle name="SAPBEXHLevel3 7 15 2" xfId="22903"/>
    <cellStyle name="SAPBEXHLevel3 7 15 3" xfId="22904"/>
    <cellStyle name="SAPBEXHLevel3 7 16" xfId="22905"/>
    <cellStyle name="SAPBEXHLevel3 7 2" xfId="22906"/>
    <cellStyle name="SAPBEXHLevel3 7 2 2" xfId="22907"/>
    <cellStyle name="SAPBEXHLevel3 7 2 3" xfId="22908"/>
    <cellStyle name="SAPBEXHLevel3 7 3" xfId="22909"/>
    <cellStyle name="SAPBEXHLevel3 7 3 2" xfId="22910"/>
    <cellStyle name="SAPBEXHLevel3 7 3 3" xfId="22911"/>
    <cellStyle name="SAPBEXHLevel3 7 4" xfId="22912"/>
    <cellStyle name="SAPBEXHLevel3 7 4 2" xfId="22913"/>
    <cellStyle name="SAPBEXHLevel3 7 4 3" xfId="22914"/>
    <cellStyle name="SAPBEXHLevel3 7 5" xfId="22915"/>
    <cellStyle name="SAPBEXHLevel3 7 5 2" xfId="22916"/>
    <cellStyle name="SAPBEXHLevel3 7 5 3" xfId="22917"/>
    <cellStyle name="SAPBEXHLevel3 7 6" xfId="22918"/>
    <cellStyle name="SAPBEXHLevel3 7 6 2" xfId="22919"/>
    <cellStyle name="SAPBEXHLevel3 7 6 3" xfId="22920"/>
    <cellStyle name="SAPBEXHLevel3 7 7" xfId="22921"/>
    <cellStyle name="SAPBEXHLevel3 7 7 2" xfId="22922"/>
    <cellStyle name="SAPBEXHLevel3 7 7 3" xfId="22923"/>
    <cellStyle name="SAPBEXHLevel3 7 8" xfId="22924"/>
    <cellStyle name="SAPBEXHLevel3 7 8 2" xfId="22925"/>
    <cellStyle name="SAPBEXHLevel3 7 8 3" xfId="22926"/>
    <cellStyle name="SAPBEXHLevel3 7 9" xfId="22927"/>
    <cellStyle name="SAPBEXHLevel3 7 9 2" xfId="22928"/>
    <cellStyle name="SAPBEXHLevel3 7 9 3" xfId="22929"/>
    <cellStyle name="SAPBEXHLevel3 8" xfId="22930"/>
    <cellStyle name="SAPBEXHLevel3 8 10" xfId="22931"/>
    <cellStyle name="SAPBEXHLevel3 8 10 2" xfId="22932"/>
    <cellStyle name="SAPBEXHLevel3 8 10 3" xfId="22933"/>
    <cellStyle name="SAPBEXHLevel3 8 11" xfId="22934"/>
    <cellStyle name="SAPBEXHLevel3 8 11 2" xfId="22935"/>
    <cellStyle name="SAPBEXHLevel3 8 11 3" xfId="22936"/>
    <cellStyle name="SAPBEXHLevel3 8 12" xfId="22937"/>
    <cellStyle name="SAPBEXHLevel3 8 12 2" xfId="22938"/>
    <cellStyle name="SAPBEXHLevel3 8 12 3" xfId="22939"/>
    <cellStyle name="SAPBEXHLevel3 8 13" xfId="22940"/>
    <cellStyle name="SAPBEXHLevel3 8 13 2" xfId="22941"/>
    <cellStyle name="SAPBEXHLevel3 8 13 3" xfId="22942"/>
    <cellStyle name="SAPBEXHLevel3 8 14" xfId="22943"/>
    <cellStyle name="SAPBEXHLevel3 8 14 2" xfId="22944"/>
    <cellStyle name="SAPBEXHLevel3 8 14 3" xfId="22945"/>
    <cellStyle name="SAPBEXHLevel3 8 15" xfId="22946"/>
    <cellStyle name="SAPBEXHLevel3 8 15 2" xfId="22947"/>
    <cellStyle name="SAPBEXHLevel3 8 15 3" xfId="22948"/>
    <cellStyle name="SAPBEXHLevel3 8 16" xfId="22949"/>
    <cellStyle name="SAPBEXHLevel3 8 2" xfId="22950"/>
    <cellStyle name="SAPBEXHLevel3 8 2 2" xfId="22951"/>
    <cellStyle name="SAPBEXHLevel3 8 2 3" xfId="22952"/>
    <cellStyle name="SAPBEXHLevel3 8 3" xfId="22953"/>
    <cellStyle name="SAPBEXHLevel3 8 3 2" xfId="22954"/>
    <cellStyle name="SAPBEXHLevel3 8 3 3" xfId="22955"/>
    <cellStyle name="SAPBEXHLevel3 8 4" xfId="22956"/>
    <cellStyle name="SAPBEXHLevel3 8 4 2" xfId="22957"/>
    <cellStyle name="SAPBEXHLevel3 8 4 3" xfId="22958"/>
    <cellStyle name="SAPBEXHLevel3 8 5" xfId="22959"/>
    <cellStyle name="SAPBEXHLevel3 8 5 2" xfId="22960"/>
    <cellStyle name="SAPBEXHLevel3 8 5 3" xfId="22961"/>
    <cellStyle name="SAPBEXHLevel3 8 6" xfId="22962"/>
    <cellStyle name="SAPBEXHLevel3 8 6 2" xfId="22963"/>
    <cellStyle name="SAPBEXHLevel3 8 6 3" xfId="22964"/>
    <cellStyle name="SAPBEXHLevel3 8 7" xfId="22965"/>
    <cellStyle name="SAPBEXHLevel3 8 7 2" xfId="22966"/>
    <cellStyle name="SAPBEXHLevel3 8 7 3" xfId="22967"/>
    <cellStyle name="SAPBEXHLevel3 8 8" xfId="22968"/>
    <cellStyle name="SAPBEXHLevel3 8 8 2" xfId="22969"/>
    <cellStyle name="SAPBEXHLevel3 8 8 3" xfId="22970"/>
    <cellStyle name="SAPBEXHLevel3 8 9" xfId="22971"/>
    <cellStyle name="SAPBEXHLevel3 8 9 2" xfId="22972"/>
    <cellStyle name="SAPBEXHLevel3 8 9 3" xfId="22973"/>
    <cellStyle name="SAPBEXHLevel3 9" xfId="22974"/>
    <cellStyle name="SAPBEXHLevel3 9 10" xfId="22975"/>
    <cellStyle name="SAPBEXHLevel3 9 10 2" xfId="22976"/>
    <cellStyle name="SAPBEXHLevel3 9 10 3" xfId="22977"/>
    <cellStyle name="SAPBEXHLevel3 9 11" xfId="22978"/>
    <cellStyle name="SAPBEXHLevel3 9 11 2" xfId="22979"/>
    <cellStyle name="SAPBEXHLevel3 9 11 3" xfId="22980"/>
    <cellStyle name="SAPBEXHLevel3 9 12" xfId="22981"/>
    <cellStyle name="SAPBEXHLevel3 9 12 2" xfId="22982"/>
    <cellStyle name="SAPBEXHLevel3 9 12 3" xfId="22983"/>
    <cellStyle name="SAPBEXHLevel3 9 13" xfId="22984"/>
    <cellStyle name="SAPBEXHLevel3 9 13 2" xfId="22985"/>
    <cellStyle name="SAPBEXHLevel3 9 13 3" xfId="22986"/>
    <cellStyle name="SAPBEXHLevel3 9 14" xfId="22987"/>
    <cellStyle name="SAPBEXHLevel3 9 14 2" xfId="22988"/>
    <cellStyle name="SAPBEXHLevel3 9 14 3" xfId="22989"/>
    <cellStyle name="SAPBEXHLevel3 9 15" xfId="22990"/>
    <cellStyle name="SAPBEXHLevel3 9 15 2" xfId="22991"/>
    <cellStyle name="SAPBEXHLevel3 9 15 3" xfId="22992"/>
    <cellStyle name="SAPBEXHLevel3 9 16" xfId="22993"/>
    <cellStyle name="SAPBEXHLevel3 9 2" xfId="22994"/>
    <cellStyle name="SAPBEXHLevel3 9 2 2" xfId="22995"/>
    <cellStyle name="SAPBEXHLevel3 9 2 3" xfId="22996"/>
    <cellStyle name="SAPBEXHLevel3 9 3" xfId="22997"/>
    <cellStyle name="SAPBEXHLevel3 9 3 2" xfId="22998"/>
    <cellStyle name="SAPBEXHLevel3 9 3 3" xfId="22999"/>
    <cellStyle name="SAPBEXHLevel3 9 4" xfId="23000"/>
    <cellStyle name="SAPBEXHLevel3 9 4 2" xfId="23001"/>
    <cellStyle name="SAPBEXHLevel3 9 4 3" xfId="23002"/>
    <cellStyle name="SAPBEXHLevel3 9 5" xfId="23003"/>
    <cellStyle name="SAPBEXHLevel3 9 5 2" xfId="23004"/>
    <cellStyle name="SAPBEXHLevel3 9 5 3" xfId="23005"/>
    <cellStyle name="SAPBEXHLevel3 9 6" xfId="23006"/>
    <cellStyle name="SAPBEXHLevel3 9 6 2" xfId="23007"/>
    <cellStyle name="SAPBEXHLevel3 9 6 3" xfId="23008"/>
    <cellStyle name="SAPBEXHLevel3 9 7" xfId="23009"/>
    <cellStyle name="SAPBEXHLevel3 9 7 2" xfId="23010"/>
    <cellStyle name="SAPBEXHLevel3 9 7 3" xfId="23011"/>
    <cellStyle name="SAPBEXHLevel3 9 8" xfId="23012"/>
    <cellStyle name="SAPBEXHLevel3 9 8 2" xfId="23013"/>
    <cellStyle name="SAPBEXHLevel3 9 8 3" xfId="23014"/>
    <cellStyle name="SAPBEXHLevel3 9 9" xfId="23015"/>
    <cellStyle name="SAPBEXHLevel3 9 9 2" xfId="23016"/>
    <cellStyle name="SAPBEXHLevel3 9 9 3" xfId="23017"/>
    <cellStyle name="SAPBEXHLevel3X" xfId="23018"/>
    <cellStyle name="SAPBEXHLevel3X 10" xfId="23019"/>
    <cellStyle name="SAPBEXHLevel3X 10 10" xfId="23020"/>
    <cellStyle name="SAPBEXHLevel3X 10 10 2" xfId="23021"/>
    <cellStyle name="SAPBEXHLevel3X 10 10 3" xfId="23022"/>
    <cellStyle name="SAPBEXHLevel3X 10 11" xfId="23023"/>
    <cellStyle name="SAPBEXHLevel3X 10 11 2" xfId="23024"/>
    <cellStyle name="SAPBEXHLevel3X 10 11 3" xfId="23025"/>
    <cellStyle name="SAPBEXHLevel3X 10 12" xfId="23026"/>
    <cellStyle name="SAPBEXHLevel3X 10 12 2" xfId="23027"/>
    <cellStyle name="SAPBEXHLevel3X 10 12 3" xfId="23028"/>
    <cellStyle name="SAPBEXHLevel3X 10 13" xfId="23029"/>
    <cellStyle name="SAPBEXHLevel3X 10 13 2" xfId="23030"/>
    <cellStyle name="SAPBEXHLevel3X 10 13 3" xfId="23031"/>
    <cellStyle name="SAPBEXHLevel3X 10 14" xfId="23032"/>
    <cellStyle name="SAPBEXHLevel3X 10 14 2" xfId="23033"/>
    <cellStyle name="SAPBEXHLevel3X 10 14 3" xfId="23034"/>
    <cellStyle name="SAPBEXHLevel3X 10 15" xfId="23035"/>
    <cellStyle name="SAPBEXHLevel3X 10 15 2" xfId="23036"/>
    <cellStyle name="SAPBEXHLevel3X 10 15 3" xfId="23037"/>
    <cellStyle name="SAPBEXHLevel3X 10 16" xfId="23038"/>
    <cellStyle name="SAPBEXHLevel3X 10 2" xfId="23039"/>
    <cellStyle name="SAPBEXHLevel3X 10 2 2" xfId="23040"/>
    <cellStyle name="SAPBEXHLevel3X 10 2 3" xfId="23041"/>
    <cellStyle name="SAPBEXHLevel3X 10 3" xfId="23042"/>
    <cellStyle name="SAPBEXHLevel3X 10 3 2" xfId="23043"/>
    <cellStyle name="SAPBEXHLevel3X 10 3 3" xfId="23044"/>
    <cellStyle name="SAPBEXHLevel3X 10 4" xfId="23045"/>
    <cellStyle name="SAPBEXHLevel3X 10 4 2" xfId="23046"/>
    <cellStyle name="SAPBEXHLevel3X 10 4 3" xfId="23047"/>
    <cellStyle name="SAPBEXHLevel3X 10 5" xfId="23048"/>
    <cellStyle name="SAPBEXHLevel3X 10 5 2" xfId="23049"/>
    <cellStyle name="SAPBEXHLevel3X 10 5 3" xfId="23050"/>
    <cellStyle name="SAPBEXHLevel3X 10 6" xfId="23051"/>
    <cellStyle name="SAPBEXHLevel3X 10 6 2" xfId="23052"/>
    <cellStyle name="SAPBEXHLevel3X 10 6 3" xfId="23053"/>
    <cellStyle name="SAPBEXHLevel3X 10 7" xfId="23054"/>
    <cellStyle name="SAPBEXHLevel3X 10 7 2" xfId="23055"/>
    <cellStyle name="SAPBEXHLevel3X 10 7 3" xfId="23056"/>
    <cellStyle name="SAPBEXHLevel3X 10 8" xfId="23057"/>
    <cellStyle name="SAPBEXHLevel3X 10 8 2" xfId="23058"/>
    <cellStyle name="SAPBEXHLevel3X 10 8 3" xfId="23059"/>
    <cellStyle name="SAPBEXHLevel3X 10 9" xfId="23060"/>
    <cellStyle name="SAPBEXHLevel3X 10 9 2" xfId="23061"/>
    <cellStyle name="SAPBEXHLevel3X 10 9 3" xfId="23062"/>
    <cellStyle name="SAPBEXHLevel3X 11" xfId="23063"/>
    <cellStyle name="SAPBEXHLevel3X 11 10" xfId="23064"/>
    <cellStyle name="SAPBEXHLevel3X 11 10 2" xfId="23065"/>
    <cellStyle name="SAPBEXHLevel3X 11 10 3" xfId="23066"/>
    <cellStyle name="SAPBEXHLevel3X 11 11" xfId="23067"/>
    <cellStyle name="SAPBEXHLevel3X 11 11 2" xfId="23068"/>
    <cellStyle name="SAPBEXHLevel3X 11 11 3" xfId="23069"/>
    <cellStyle name="SAPBEXHLevel3X 11 12" xfId="23070"/>
    <cellStyle name="SAPBEXHLevel3X 11 12 2" xfId="23071"/>
    <cellStyle name="SAPBEXHLevel3X 11 12 3" xfId="23072"/>
    <cellStyle name="SAPBEXHLevel3X 11 13" xfId="23073"/>
    <cellStyle name="SAPBEXHLevel3X 11 13 2" xfId="23074"/>
    <cellStyle name="SAPBEXHLevel3X 11 13 3" xfId="23075"/>
    <cellStyle name="SAPBEXHLevel3X 11 14" xfId="23076"/>
    <cellStyle name="SAPBEXHLevel3X 11 14 2" xfId="23077"/>
    <cellStyle name="SAPBEXHLevel3X 11 14 3" xfId="23078"/>
    <cellStyle name="SAPBEXHLevel3X 11 15" xfId="23079"/>
    <cellStyle name="SAPBEXHLevel3X 11 15 2" xfId="23080"/>
    <cellStyle name="SAPBEXHLevel3X 11 15 3" xfId="23081"/>
    <cellStyle name="SAPBEXHLevel3X 11 16" xfId="23082"/>
    <cellStyle name="SAPBEXHLevel3X 11 2" xfId="23083"/>
    <cellStyle name="SAPBEXHLevel3X 11 2 2" xfId="23084"/>
    <cellStyle name="SAPBEXHLevel3X 11 2 3" xfId="23085"/>
    <cellStyle name="SAPBEXHLevel3X 11 3" xfId="23086"/>
    <cellStyle name="SAPBEXHLevel3X 11 3 2" xfId="23087"/>
    <cellStyle name="SAPBEXHLevel3X 11 3 3" xfId="23088"/>
    <cellStyle name="SAPBEXHLevel3X 11 4" xfId="23089"/>
    <cellStyle name="SAPBEXHLevel3X 11 4 2" xfId="23090"/>
    <cellStyle name="SAPBEXHLevel3X 11 4 3" xfId="23091"/>
    <cellStyle name="SAPBEXHLevel3X 11 5" xfId="23092"/>
    <cellStyle name="SAPBEXHLevel3X 11 5 2" xfId="23093"/>
    <cellStyle name="SAPBEXHLevel3X 11 5 3" xfId="23094"/>
    <cellStyle name="SAPBEXHLevel3X 11 6" xfId="23095"/>
    <cellStyle name="SAPBEXHLevel3X 11 6 2" xfId="23096"/>
    <cellStyle name="SAPBEXHLevel3X 11 6 3" xfId="23097"/>
    <cellStyle name="SAPBEXHLevel3X 11 7" xfId="23098"/>
    <cellStyle name="SAPBEXHLevel3X 11 7 2" xfId="23099"/>
    <cellStyle name="SAPBEXHLevel3X 11 7 3" xfId="23100"/>
    <cellStyle name="SAPBEXHLevel3X 11 8" xfId="23101"/>
    <cellStyle name="SAPBEXHLevel3X 11 8 2" xfId="23102"/>
    <cellStyle name="SAPBEXHLevel3X 11 8 3" xfId="23103"/>
    <cellStyle name="SAPBEXHLevel3X 11 9" xfId="23104"/>
    <cellStyle name="SAPBEXHLevel3X 11 9 2" xfId="23105"/>
    <cellStyle name="SAPBEXHLevel3X 11 9 3" xfId="23106"/>
    <cellStyle name="SAPBEXHLevel3X 12" xfId="23107"/>
    <cellStyle name="SAPBEXHLevel3X 12 10" xfId="23108"/>
    <cellStyle name="SAPBEXHLevel3X 12 10 2" xfId="23109"/>
    <cellStyle name="SAPBEXHLevel3X 12 10 3" xfId="23110"/>
    <cellStyle name="SAPBEXHLevel3X 12 11" xfId="23111"/>
    <cellStyle name="SAPBEXHLevel3X 12 11 2" xfId="23112"/>
    <cellStyle name="SAPBEXHLevel3X 12 11 3" xfId="23113"/>
    <cellStyle name="SAPBEXHLevel3X 12 12" xfId="23114"/>
    <cellStyle name="SAPBEXHLevel3X 12 12 2" xfId="23115"/>
    <cellStyle name="SAPBEXHLevel3X 12 12 3" xfId="23116"/>
    <cellStyle name="SAPBEXHLevel3X 12 13" xfId="23117"/>
    <cellStyle name="SAPBEXHLevel3X 12 13 2" xfId="23118"/>
    <cellStyle name="SAPBEXHLevel3X 12 13 3" xfId="23119"/>
    <cellStyle name="SAPBEXHLevel3X 12 14" xfId="23120"/>
    <cellStyle name="SAPBEXHLevel3X 12 14 2" xfId="23121"/>
    <cellStyle name="SAPBEXHLevel3X 12 14 3" xfId="23122"/>
    <cellStyle name="SAPBEXHLevel3X 12 15" xfId="23123"/>
    <cellStyle name="SAPBEXHLevel3X 12 15 2" xfId="23124"/>
    <cellStyle name="SAPBEXHLevel3X 12 15 3" xfId="23125"/>
    <cellStyle name="SAPBEXHLevel3X 12 16" xfId="23126"/>
    <cellStyle name="SAPBEXHLevel3X 12 2" xfId="23127"/>
    <cellStyle name="SAPBEXHLevel3X 12 2 2" xfId="23128"/>
    <cellStyle name="SAPBEXHLevel3X 12 2 3" xfId="23129"/>
    <cellStyle name="SAPBEXHLevel3X 12 3" xfId="23130"/>
    <cellStyle name="SAPBEXHLevel3X 12 3 2" xfId="23131"/>
    <cellStyle name="SAPBEXHLevel3X 12 3 3" xfId="23132"/>
    <cellStyle name="SAPBEXHLevel3X 12 4" xfId="23133"/>
    <cellStyle name="SAPBEXHLevel3X 12 4 2" xfId="23134"/>
    <cellStyle name="SAPBEXHLevel3X 12 4 3" xfId="23135"/>
    <cellStyle name="SAPBEXHLevel3X 12 5" xfId="23136"/>
    <cellStyle name="SAPBEXHLevel3X 12 5 2" xfId="23137"/>
    <cellStyle name="SAPBEXHLevel3X 12 5 3" xfId="23138"/>
    <cellStyle name="SAPBEXHLevel3X 12 6" xfId="23139"/>
    <cellStyle name="SAPBEXHLevel3X 12 6 2" xfId="23140"/>
    <cellStyle name="SAPBEXHLevel3X 12 6 3" xfId="23141"/>
    <cellStyle name="SAPBEXHLevel3X 12 7" xfId="23142"/>
    <cellStyle name="SAPBEXHLevel3X 12 7 2" xfId="23143"/>
    <cellStyle name="SAPBEXHLevel3X 12 7 3" xfId="23144"/>
    <cellStyle name="SAPBEXHLevel3X 12 8" xfId="23145"/>
    <cellStyle name="SAPBEXHLevel3X 12 8 2" xfId="23146"/>
    <cellStyle name="SAPBEXHLevel3X 12 8 3" xfId="23147"/>
    <cellStyle name="SAPBEXHLevel3X 12 9" xfId="23148"/>
    <cellStyle name="SAPBEXHLevel3X 12 9 2" xfId="23149"/>
    <cellStyle name="SAPBEXHLevel3X 12 9 3" xfId="23150"/>
    <cellStyle name="SAPBEXHLevel3X 13" xfId="23151"/>
    <cellStyle name="SAPBEXHLevel3X 13 10" xfId="23152"/>
    <cellStyle name="SAPBEXHLevel3X 13 10 2" xfId="23153"/>
    <cellStyle name="SAPBEXHLevel3X 13 10 3" xfId="23154"/>
    <cellStyle name="SAPBEXHLevel3X 13 11" xfId="23155"/>
    <cellStyle name="SAPBEXHLevel3X 13 11 2" xfId="23156"/>
    <cellStyle name="SAPBEXHLevel3X 13 11 3" xfId="23157"/>
    <cellStyle name="SAPBEXHLevel3X 13 12" xfId="23158"/>
    <cellStyle name="SAPBEXHLevel3X 13 12 2" xfId="23159"/>
    <cellStyle name="SAPBEXHLevel3X 13 12 3" xfId="23160"/>
    <cellStyle name="SAPBEXHLevel3X 13 13" xfId="23161"/>
    <cellStyle name="SAPBEXHLevel3X 13 13 2" xfId="23162"/>
    <cellStyle name="SAPBEXHLevel3X 13 13 3" xfId="23163"/>
    <cellStyle name="SAPBEXHLevel3X 13 14" xfId="23164"/>
    <cellStyle name="SAPBEXHLevel3X 13 14 2" xfId="23165"/>
    <cellStyle name="SAPBEXHLevel3X 13 14 3" xfId="23166"/>
    <cellStyle name="SAPBEXHLevel3X 13 15" xfId="23167"/>
    <cellStyle name="SAPBEXHLevel3X 13 15 2" xfId="23168"/>
    <cellStyle name="SAPBEXHLevel3X 13 15 3" xfId="23169"/>
    <cellStyle name="SAPBEXHLevel3X 13 16" xfId="23170"/>
    <cellStyle name="SAPBEXHLevel3X 13 2" xfId="23171"/>
    <cellStyle name="SAPBEXHLevel3X 13 2 2" xfId="23172"/>
    <cellStyle name="SAPBEXHLevel3X 13 2 3" xfId="23173"/>
    <cellStyle name="SAPBEXHLevel3X 13 3" xfId="23174"/>
    <cellStyle name="SAPBEXHLevel3X 13 3 2" xfId="23175"/>
    <cellStyle name="SAPBEXHLevel3X 13 3 3" xfId="23176"/>
    <cellStyle name="SAPBEXHLevel3X 13 4" xfId="23177"/>
    <cellStyle name="SAPBEXHLevel3X 13 4 2" xfId="23178"/>
    <cellStyle name="SAPBEXHLevel3X 13 4 3" xfId="23179"/>
    <cellStyle name="SAPBEXHLevel3X 13 5" xfId="23180"/>
    <cellStyle name="SAPBEXHLevel3X 13 5 2" xfId="23181"/>
    <cellStyle name="SAPBEXHLevel3X 13 5 3" xfId="23182"/>
    <cellStyle name="SAPBEXHLevel3X 13 6" xfId="23183"/>
    <cellStyle name="SAPBEXHLevel3X 13 6 2" xfId="23184"/>
    <cellStyle name="SAPBEXHLevel3X 13 6 3" xfId="23185"/>
    <cellStyle name="SAPBEXHLevel3X 13 7" xfId="23186"/>
    <cellStyle name="SAPBEXHLevel3X 13 7 2" xfId="23187"/>
    <cellStyle name="SAPBEXHLevel3X 13 7 3" xfId="23188"/>
    <cellStyle name="SAPBEXHLevel3X 13 8" xfId="23189"/>
    <cellStyle name="SAPBEXHLevel3X 13 8 2" xfId="23190"/>
    <cellStyle name="SAPBEXHLevel3X 13 8 3" xfId="23191"/>
    <cellStyle name="SAPBEXHLevel3X 13 9" xfId="23192"/>
    <cellStyle name="SAPBEXHLevel3X 13 9 2" xfId="23193"/>
    <cellStyle name="SAPBEXHLevel3X 13 9 3" xfId="23194"/>
    <cellStyle name="SAPBEXHLevel3X 14" xfId="23195"/>
    <cellStyle name="SAPBEXHLevel3X 14 10" xfId="23196"/>
    <cellStyle name="SAPBEXHLevel3X 14 10 2" xfId="23197"/>
    <cellStyle name="SAPBEXHLevel3X 14 10 3" xfId="23198"/>
    <cellStyle name="SAPBEXHLevel3X 14 11" xfId="23199"/>
    <cellStyle name="SAPBEXHLevel3X 14 11 2" xfId="23200"/>
    <cellStyle name="SAPBEXHLevel3X 14 11 3" xfId="23201"/>
    <cellStyle name="SAPBEXHLevel3X 14 12" xfId="23202"/>
    <cellStyle name="SAPBEXHLevel3X 14 12 2" xfId="23203"/>
    <cellStyle name="SAPBEXHLevel3X 14 12 3" xfId="23204"/>
    <cellStyle name="SAPBEXHLevel3X 14 13" xfId="23205"/>
    <cellStyle name="SAPBEXHLevel3X 14 13 2" xfId="23206"/>
    <cellStyle name="SAPBEXHLevel3X 14 13 3" xfId="23207"/>
    <cellStyle name="SAPBEXHLevel3X 14 14" xfId="23208"/>
    <cellStyle name="SAPBEXHLevel3X 14 14 2" xfId="23209"/>
    <cellStyle name="SAPBEXHLevel3X 14 14 3" xfId="23210"/>
    <cellStyle name="SAPBEXHLevel3X 14 15" xfId="23211"/>
    <cellStyle name="SAPBEXHLevel3X 14 15 2" xfId="23212"/>
    <cellStyle name="SAPBEXHLevel3X 14 15 3" xfId="23213"/>
    <cellStyle name="SAPBEXHLevel3X 14 16" xfId="23214"/>
    <cellStyle name="SAPBEXHLevel3X 14 2" xfId="23215"/>
    <cellStyle name="SAPBEXHLevel3X 14 2 2" xfId="23216"/>
    <cellStyle name="SAPBEXHLevel3X 14 2 3" xfId="23217"/>
    <cellStyle name="SAPBEXHLevel3X 14 3" xfId="23218"/>
    <cellStyle name="SAPBEXHLevel3X 14 3 2" xfId="23219"/>
    <cellStyle name="SAPBEXHLevel3X 14 3 3" xfId="23220"/>
    <cellStyle name="SAPBEXHLevel3X 14 4" xfId="23221"/>
    <cellStyle name="SAPBEXHLevel3X 14 4 2" xfId="23222"/>
    <cellStyle name="SAPBEXHLevel3X 14 4 3" xfId="23223"/>
    <cellStyle name="SAPBEXHLevel3X 14 5" xfId="23224"/>
    <cellStyle name="SAPBEXHLevel3X 14 5 2" xfId="23225"/>
    <cellStyle name="SAPBEXHLevel3X 14 5 3" xfId="23226"/>
    <cellStyle name="SAPBEXHLevel3X 14 6" xfId="23227"/>
    <cellStyle name="SAPBEXHLevel3X 14 6 2" xfId="23228"/>
    <cellStyle name="SAPBEXHLevel3X 14 6 3" xfId="23229"/>
    <cellStyle name="SAPBEXHLevel3X 14 7" xfId="23230"/>
    <cellStyle name="SAPBEXHLevel3X 14 7 2" xfId="23231"/>
    <cellStyle name="SAPBEXHLevel3X 14 7 3" xfId="23232"/>
    <cellStyle name="SAPBEXHLevel3X 14 8" xfId="23233"/>
    <cellStyle name="SAPBEXHLevel3X 14 8 2" xfId="23234"/>
    <cellStyle name="SAPBEXHLevel3X 14 8 3" xfId="23235"/>
    <cellStyle name="SAPBEXHLevel3X 14 9" xfId="23236"/>
    <cellStyle name="SAPBEXHLevel3X 14 9 2" xfId="23237"/>
    <cellStyle name="SAPBEXHLevel3X 14 9 3" xfId="23238"/>
    <cellStyle name="SAPBEXHLevel3X 15" xfId="23239"/>
    <cellStyle name="SAPBEXHLevel3X 15 10" xfId="23240"/>
    <cellStyle name="SAPBEXHLevel3X 15 10 2" xfId="23241"/>
    <cellStyle name="SAPBEXHLevel3X 15 10 3" xfId="23242"/>
    <cellStyle name="SAPBEXHLevel3X 15 11" xfId="23243"/>
    <cellStyle name="SAPBEXHLevel3X 15 11 2" xfId="23244"/>
    <cellStyle name="SAPBEXHLevel3X 15 11 3" xfId="23245"/>
    <cellStyle name="SAPBEXHLevel3X 15 12" xfId="23246"/>
    <cellStyle name="SAPBEXHLevel3X 15 12 2" xfId="23247"/>
    <cellStyle name="SAPBEXHLevel3X 15 12 3" xfId="23248"/>
    <cellStyle name="SAPBEXHLevel3X 15 13" xfId="23249"/>
    <cellStyle name="SAPBEXHLevel3X 15 13 2" xfId="23250"/>
    <cellStyle name="SAPBEXHLevel3X 15 13 3" xfId="23251"/>
    <cellStyle name="SAPBEXHLevel3X 15 14" xfId="23252"/>
    <cellStyle name="SAPBEXHLevel3X 15 14 2" xfId="23253"/>
    <cellStyle name="SAPBEXHLevel3X 15 14 3" xfId="23254"/>
    <cellStyle name="SAPBEXHLevel3X 15 15" xfId="23255"/>
    <cellStyle name="SAPBEXHLevel3X 15 15 2" xfId="23256"/>
    <cellStyle name="SAPBEXHLevel3X 15 15 3" xfId="23257"/>
    <cellStyle name="SAPBEXHLevel3X 15 16" xfId="23258"/>
    <cellStyle name="SAPBEXHLevel3X 15 2" xfId="23259"/>
    <cellStyle name="SAPBEXHLevel3X 15 2 2" xfId="23260"/>
    <cellStyle name="SAPBEXHLevel3X 15 2 3" xfId="23261"/>
    <cellStyle name="SAPBEXHLevel3X 15 3" xfId="23262"/>
    <cellStyle name="SAPBEXHLevel3X 15 3 2" xfId="23263"/>
    <cellStyle name="SAPBEXHLevel3X 15 3 3" xfId="23264"/>
    <cellStyle name="SAPBEXHLevel3X 15 4" xfId="23265"/>
    <cellStyle name="SAPBEXHLevel3X 15 4 2" xfId="23266"/>
    <cellStyle name="SAPBEXHLevel3X 15 4 3" xfId="23267"/>
    <cellStyle name="SAPBEXHLevel3X 15 5" xfId="23268"/>
    <cellStyle name="SAPBEXHLevel3X 15 5 2" xfId="23269"/>
    <cellStyle name="SAPBEXHLevel3X 15 5 3" xfId="23270"/>
    <cellStyle name="SAPBEXHLevel3X 15 6" xfId="23271"/>
    <cellStyle name="SAPBEXHLevel3X 15 6 2" xfId="23272"/>
    <cellStyle name="SAPBEXHLevel3X 15 6 3" xfId="23273"/>
    <cellStyle name="SAPBEXHLevel3X 15 7" xfId="23274"/>
    <cellStyle name="SAPBEXHLevel3X 15 7 2" xfId="23275"/>
    <cellStyle name="SAPBEXHLevel3X 15 7 3" xfId="23276"/>
    <cellStyle name="SAPBEXHLevel3X 15 8" xfId="23277"/>
    <cellStyle name="SAPBEXHLevel3X 15 8 2" xfId="23278"/>
    <cellStyle name="SAPBEXHLevel3X 15 8 3" xfId="23279"/>
    <cellStyle name="SAPBEXHLevel3X 15 9" xfId="23280"/>
    <cellStyle name="SAPBEXHLevel3X 15 9 2" xfId="23281"/>
    <cellStyle name="SAPBEXHLevel3X 15 9 3" xfId="23282"/>
    <cellStyle name="SAPBEXHLevel3X 16" xfId="23283"/>
    <cellStyle name="SAPBEXHLevel3X 16 2" xfId="23284"/>
    <cellStyle name="SAPBEXHLevel3X 16 3" xfId="23285"/>
    <cellStyle name="SAPBEXHLevel3X 17" xfId="23286"/>
    <cellStyle name="SAPBEXHLevel3X 17 2" xfId="23287"/>
    <cellStyle name="SAPBEXHLevel3X 17 3" xfId="23288"/>
    <cellStyle name="SAPBEXHLevel3X 18" xfId="23289"/>
    <cellStyle name="SAPBEXHLevel3X 18 2" xfId="23290"/>
    <cellStyle name="SAPBEXHLevel3X 18 3" xfId="23291"/>
    <cellStyle name="SAPBEXHLevel3X 19" xfId="23292"/>
    <cellStyle name="SAPBEXHLevel3X 19 2" xfId="23293"/>
    <cellStyle name="SAPBEXHLevel3X 19 3" xfId="23294"/>
    <cellStyle name="SAPBEXHLevel3X 2" xfId="23295"/>
    <cellStyle name="SAPBEXHLevel3X 2 10" xfId="23296"/>
    <cellStyle name="SAPBEXHLevel3X 2 10 10" xfId="23297"/>
    <cellStyle name="SAPBEXHLevel3X 2 10 10 2" xfId="23298"/>
    <cellStyle name="SAPBEXHLevel3X 2 10 10 3" xfId="23299"/>
    <cellStyle name="SAPBEXHLevel3X 2 10 11" xfId="23300"/>
    <cellStyle name="SAPBEXHLevel3X 2 10 11 2" xfId="23301"/>
    <cellStyle name="SAPBEXHLevel3X 2 10 11 3" xfId="23302"/>
    <cellStyle name="SAPBEXHLevel3X 2 10 12" xfId="23303"/>
    <cellStyle name="SAPBEXHLevel3X 2 10 12 2" xfId="23304"/>
    <cellStyle name="SAPBEXHLevel3X 2 10 12 3" xfId="23305"/>
    <cellStyle name="SAPBEXHLevel3X 2 10 13" xfId="23306"/>
    <cellStyle name="SAPBEXHLevel3X 2 10 13 2" xfId="23307"/>
    <cellStyle name="SAPBEXHLevel3X 2 10 13 3" xfId="23308"/>
    <cellStyle name="SAPBEXHLevel3X 2 10 14" xfId="23309"/>
    <cellStyle name="SAPBEXHLevel3X 2 10 14 2" xfId="23310"/>
    <cellStyle name="SAPBEXHLevel3X 2 10 14 3" xfId="23311"/>
    <cellStyle name="SAPBEXHLevel3X 2 10 15" xfId="23312"/>
    <cellStyle name="SAPBEXHLevel3X 2 10 15 2" xfId="23313"/>
    <cellStyle name="SAPBEXHLevel3X 2 10 15 3" xfId="23314"/>
    <cellStyle name="SAPBEXHLevel3X 2 10 16" xfId="23315"/>
    <cellStyle name="SAPBEXHLevel3X 2 10 2" xfId="23316"/>
    <cellStyle name="SAPBEXHLevel3X 2 10 2 2" xfId="23317"/>
    <cellStyle name="SAPBEXHLevel3X 2 10 2 3" xfId="23318"/>
    <cellStyle name="SAPBEXHLevel3X 2 10 3" xfId="23319"/>
    <cellStyle name="SAPBEXHLevel3X 2 10 3 2" xfId="23320"/>
    <cellStyle name="SAPBEXHLevel3X 2 10 3 3" xfId="23321"/>
    <cellStyle name="SAPBEXHLevel3X 2 10 4" xfId="23322"/>
    <cellStyle name="SAPBEXHLevel3X 2 10 4 2" xfId="23323"/>
    <cellStyle name="SAPBEXHLevel3X 2 10 4 3" xfId="23324"/>
    <cellStyle name="SAPBEXHLevel3X 2 10 5" xfId="23325"/>
    <cellStyle name="SAPBEXHLevel3X 2 10 5 2" xfId="23326"/>
    <cellStyle name="SAPBEXHLevel3X 2 10 5 3" xfId="23327"/>
    <cellStyle name="SAPBEXHLevel3X 2 10 6" xfId="23328"/>
    <cellStyle name="SAPBEXHLevel3X 2 10 6 2" xfId="23329"/>
    <cellStyle name="SAPBEXHLevel3X 2 10 6 3" xfId="23330"/>
    <cellStyle name="SAPBEXHLevel3X 2 10 7" xfId="23331"/>
    <cellStyle name="SAPBEXHLevel3X 2 10 7 2" xfId="23332"/>
    <cellStyle name="SAPBEXHLevel3X 2 10 7 3" xfId="23333"/>
    <cellStyle name="SAPBEXHLevel3X 2 10 8" xfId="23334"/>
    <cellStyle name="SAPBEXHLevel3X 2 10 8 2" xfId="23335"/>
    <cellStyle name="SAPBEXHLevel3X 2 10 8 3" xfId="23336"/>
    <cellStyle name="SAPBEXHLevel3X 2 10 9" xfId="23337"/>
    <cellStyle name="SAPBEXHLevel3X 2 10 9 2" xfId="23338"/>
    <cellStyle name="SAPBEXHLevel3X 2 10 9 3" xfId="23339"/>
    <cellStyle name="SAPBEXHLevel3X 2 11" xfId="23340"/>
    <cellStyle name="SAPBEXHLevel3X 2 11 10" xfId="23341"/>
    <cellStyle name="SAPBEXHLevel3X 2 11 10 2" xfId="23342"/>
    <cellStyle name="SAPBEXHLevel3X 2 11 10 3" xfId="23343"/>
    <cellStyle name="SAPBEXHLevel3X 2 11 11" xfId="23344"/>
    <cellStyle name="SAPBEXHLevel3X 2 11 11 2" xfId="23345"/>
    <cellStyle name="SAPBEXHLevel3X 2 11 11 3" xfId="23346"/>
    <cellStyle name="SAPBEXHLevel3X 2 11 12" xfId="23347"/>
    <cellStyle name="SAPBEXHLevel3X 2 11 12 2" xfId="23348"/>
    <cellStyle name="SAPBEXHLevel3X 2 11 12 3" xfId="23349"/>
    <cellStyle name="SAPBEXHLevel3X 2 11 13" xfId="23350"/>
    <cellStyle name="SAPBEXHLevel3X 2 11 13 2" xfId="23351"/>
    <cellStyle name="SAPBEXHLevel3X 2 11 13 3" xfId="23352"/>
    <cellStyle name="SAPBEXHLevel3X 2 11 14" xfId="23353"/>
    <cellStyle name="SAPBEXHLevel3X 2 11 14 2" xfId="23354"/>
    <cellStyle name="SAPBEXHLevel3X 2 11 14 3" xfId="23355"/>
    <cellStyle name="SAPBEXHLevel3X 2 11 15" xfId="23356"/>
    <cellStyle name="SAPBEXHLevel3X 2 11 15 2" xfId="23357"/>
    <cellStyle name="SAPBEXHLevel3X 2 11 15 3" xfId="23358"/>
    <cellStyle name="SAPBEXHLevel3X 2 11 16" xfId="23359"/>
    <cellStyle name="SAPBEXHLevel3X 2 11 2" xfId="23360"/>
    <cellStyle name="SAPBEXHLevel3X 2 11 2 2" xfId="23361"/>
    <cellStyle name="SAPBEXHLevel3X 2 11 2 3" xfId="23362"/>
    <cellStyle name="SAPBEXHLevel3X 2 11 3" xfId="23363"/>
    <cellStyle name="SAPBEXHLevel3X 2 11 3 2" xfId="23364"/>
    <cellStyle name="SAPBEXHLevel3X 2 11 3 3" xfId="23365"/>
    <cellStyle name="SAPBEXHLevel3X 2 11 4" xfId="23366"/>
    <cellStyle name="SAPBEXHLevel3X 2 11 4 2" xfId="23367"/>
    <cellStyle name="SAPBEXHLevel3X 2 11 4 3" xfId="23368"/>
    <cellStyle name="SAPBEXHLevel3X 2 11 5" xfId="23369"/>
    <cellStyle name="SAPBEXHLevel3X 2 11 5 2" xfId="23370"/>
    <cellStyle name="SAPBEXHLevel3X 2 11 5 3" xfId="23371"/>
    <cellStyle name="SAPBEXHLevel3X 2 11 6" xfId="23372"/>
    <cellStyle name="SAPBEXHLevel3X 2 11 6 2" xfId="23373"/>
    <cellStyle name="SAPBEXHLevel3X 2 11 6 3" xfId="23374"/>
    <cellStyle name="SAPBEXHLevel3X 2 11 7" xfId="23375"/>
    <cellStyle name="SAPBEXHLevel3X 2 11 7 2" xfId="23376"/>
    <cellStyle name="SAPBEXHLevel3X 2 11 7 3" xfId="23377"/>
    <cellStyle name="SAPBEXHLevel3X 2 11 8" xfId="23378"/>
    <cellStyle name="SAPBEXHLevel3X 2 11 8 2" xfId="23379"/>
    <cellStyle name="SAPBEXHLevel3X 2 11 8 3" xfId="23380"/>
    <cellStyle name="SAPBEXHLevel3X 2 11 9" xfId="23381"/>
    <cellStyle name="SAPBEXHLevel3X 2 11 9 2" xfId="23382"/>
    <cellStyle name="SAPBEXHLevel3X 2 11 9 3" xfId="23383"/>
    <cellStyle name="SAPBEXHLevel3X 2 12" xfId="23384"/>
    <cellStyle name="SAPBEXHLevel3X 2 12 10" xfId="23385"/>
    <cellStyle name="SAPBEXHLevel3X 2 12 10 2" xfId="23386"/>
    <cellStyle name="SAPBEXHLevel3X 2 12 10 3" xfId="23387"/>
    <cellStyle name="SAPBEXHLevel3X 2 12 11" xfId="23388"/>
    <cellStyle name="SAPBEXHLevel3X 2 12 11 2" xfId="23389"/>
    <cellStyle name="SAPBEXHLevel3X 2 12 11 3" xfId="23390"/>
    <cellStyle name="SAPBEXHLevel3X 2 12 12" xfId="23391"/>
    <cellStyle name="SAPBEXHLevel3X 2 12 12 2" xfId="23392"/>
    <cellStyle name="SAPBEXHLevel3X 2 12 12 3" xfId="23393"/>
    <cellStyle name="SAPBEXHLevel3X 2 12 13" xfId="23394"/>
    <cellStyle name="SAPBEXHLevel3X 2 12 13 2" xfId="23395"/>
    <cellStyle name="SAPBEXHLevel3X 2 12 13 3" xfId="23396"/>
    <cellStyle name="SAPBEXHLevel3X 2 12 14" xfId="23397"/>
    <cellStyle name="SAPBEXHLevel3X 2 12 14 2" xfId="23398"/>
    <cellStyle name="SAPBEXHLevel3X 2 12 14 3" xfId="23399"/>
    <cellStyle name="SAPBEXHLevel3X 2 12 15" xfId="23400"/>
    <cellStyle name="SAPBEXHLevel3X 2 12 15 2" xfId="23401"/>
    <cellStyle name="SAPBEXHLevel3X 2 12 15 3" xfId="23402"/>
    <cellStyle name="SAPBEXHLevel3X 2 12 16" xfId="23403"/>
    <cellStyle name="SAPBEXHLevel3X 2 12 2" xfId="23404"/>
    <cellStyle name="SAPBEXHLevel3X 2 12 2 2" xfId="23405"/>
    <cellStyle name="SAPBEXHLevel3X 2 12 2 3" xfId="23406"/>
    <cellStyle name="SAPBEXHLevel3X 2 12 3" xfId="23407"/>
    <cellStyle name="SAPBEXHLevel3X 2 12 3 2" xfId="23408"/>
    <cellStyle name="SAPBEXHLevel3X 2 12 3 3" xfId="23409"/>
    <cellStyle name="SAPBEXHLevel3X 2 12 4" xfId="23410"/>
    <cellStyle name="SAPBEXHLevel3X 2 12 4 2" xfId="23411"/>
    <cellStyle name="SAPBEXHLevel3X 2 12 4 3" xfId="23412"/>
    <cellStyle name="SAPBEXHLevel3X 2 12 5" xfId="23413"/>
    <cellStyle name="SAPBEXHLevel3X 2 12 5 2" xfId="23414"/>
    <cellStyle name="SAPBEXHLevel3X 2 12 5 3" xfId="23415"/>
    <cellStyle name="SAPBEXHLevel3X 2 12 6" xfId="23416"/>
    <cellStyle name="SAPBEXHLevel3X 2 12 6 2" xfId="23417"/>
    <cellStyle name="SAPBEXHLevel3X 2 12 6 3" xfId="23418"/>
    <cellStyle name="SAPBEXHLevel3X 2 12 7" xfId="23419"/>
    <cellStyle name="SAPBEXHLevel3X 2 12 7 2" xfId="23420"/>
    <cellStyle name="SAPBEXHLevel3X 2 12 7 3" xfId="23421"/>
    <cellStyle name="SAPBEXHLevel3X 2 12 8" xfId="23422"/>
    <cellStyle name="SAPBEXHLevel3X 2 12 8 2" xfId="23423"/>
    <cellStyle name="SAPBEXHLevel3X 2 12 8 3" xfId="23424"/>
    <cellStyle name="SAPBEXHLevel3X 2 12 9" xfId="23425"/>
    <cellStyle name="SAPBEXHLevel3X 2 12 9 2" xfId="23426"/>
    <cellStyle name="SAPBEXHLevel3X 2 12 9 3" xfId="23427"/>
    <cellStyle name="SAPBEXHLevel3X 2 13" xfId="23428"/>
    <cellStyle name="SAPBEXHLevel3X 2 13 10" xfId="23429"/>
    <cellStyle name="SAPBEXHLevel3X 2 13 10 2" xfId="23430"/>
    <cellStyle name="SAPBEXHLevel3X 2 13 10 3" xfId="23431"/>
    <cellStyle name="SAPBEXHLevel3X 2 13 11" xfId="23432"/>
    <cellStyle name="SAPBEXHLevel3X 2 13 11 2" xfId="23433"/>
    <cellStyle name="SAPBEXHLevel3X 2 13 11 3" xfId="23434"/>
    <cellStyle name="SAPBEXHLevel3X 2 13 12" xfId="23435"/>
    <cellStyle name="SAPBEXHLevel3X 2 13 12 2" xfId="23436"/>
    <cellStyle name="SAPBEXHLevel3X 2 13 12 3" xfId="23437"/>
    <cellStyle name="SAPBEXHLevel3X 2 13 13" xfId="23438"/>
    <cellStyle name="SAPBEXHLevel3X 2 13 13 2" xfId="23439"/>
    <cellStyle name="SAPBEXHLevel3X 2 13 13 3" xfId="23440"/>
    <cellStyle name="SAPBEXHLevel3X 2 13 14" xfId="23441"/>
    <cellStyle name="SAPBEXHLevel3X 2 13 14 2" xfId="23442"/>
    <cellStyle name="SAPBEXHLevel3X 2 13 14 3" xfId="23443"/>
    <cellStyle name="SAPBEXHLevel3X 2 13 15" xfId="23444"/>
    <cellStyle name="SAPBEXHLevel3X 2 13 15 2" xfId="23445"/>
    <cellStyle name="SAPBEXHLevel3X 2 13 15 3" xfId="23446"/>
    <cellStyle name="SAPBEXHLevel3X 2 13 16" xfId="23447"/>
    <cellStyle name="SAPBEXHLevel3X 2 13 2" xfId="23448"/>
    <cellStyle name="SAPBEXHLevel3X 2 13 2 2" xfId="23449"/>
    <cellStyle name="SAPBEXHLevel3X 2 13 2 3" xfId="23450"/>
    <cellStyle name="SAPBEXHLevel3X 2 13 3" xfId="23451"/>
    <cellStyle name="SAPBEXHLevel3X 2 13 3 2" xfId="23452"/>
    <cellStyle name="SAPBEXHLevel3X 2 13 3 3" xfId="23453"/>
    <cellStyle name="SAPBEXHLevel3X 2 13 4" xfId="23454"/>
    <cellStyle name="SAPBEXHLevel3X 2 13 4 2" xfId="23455"/>
    <cellStyle name="SAPBEXHLevel3X 2 13 4 3" xfId="23456"/>
    <cellStyle name="SAPBEXHLevel3X 2 13 5" xfId="23457"/>
    <cellStyle name="SAPBEXHLevel3X 2 13 5 2" xfId="23458"/>
    <cellStyle name="SAPBEXHLevel3X 2 13 5 3" xfId="23459"/>
    <cellStyle name="SAPBEXHLevel3X 2 13 6" xfId="23460"/>
    <cellStyle name="SAPBEXHLevel3X 2 13 6 2" xfId="23461"/>
    <cellStyle name="SAPBEXHLevel3X 2 13 6 3" xfId="23462"/>
    <cellStyle name="SAPBEXHLevel3X 2 13 7" xfId="23463"/>
    <cellStyle name="SAPBEXHLevel3X 2 13 7 2" xfId="23464"/>
    <cellStyle name="SAPBEXHLevel3X 2 13 7 3" xfId="23465"/>
    <cellStyle name="SAPBEXHLevel3X 2 13 8" xfId="23466"/>
    <cellStyle name="SAPBEXHLevel3X 2 13 8 2" xfId="23467"/>
    <cellStyle name="SAPBEXHLevel3X 2 13 8 3" xfId="23468"/>
    <cellStyle name="SAPBEXHLevel3X 2 13 9" xfId="23469"/>
    <cellStyle name="SAPBEXHLevel3X 2 13 9 2" xfId="23470"/>
    <cellStyle name="SAPBEXHLevel3X 2 13 9 3" xfId="23471"/>
    <cellStyle name="SAPBEXHLevel3X 2 14" xfId="23472"/>
    <cellStyle name="SAPBEXHLevel3X 2 14 2" xfId="23473"/>
    <cellStyle name="SAPBEXHLevel3X 2 14 3" xfId="23474"/>
    <cellStyle name="SAPBEXHLevel3X 2 15" xfId="23475"/>
    <cellStyle name="SAPBEXHLevel3X 2 15 2" xfId="23476"/>
    <cellStyle name="SAPBEXHLevel3X 2 15 3" xfId="23477"/>
    <cellStyle name="SAPBEXHLevel3X 2 16" xfId="23478"/>
    <cellStyle name="SAPBEXHLevel3X 2 16 2" xfId="23479"/>
    <cellStyle name="SAPBEXHLevel3X 2 16 3" xfId="23480"/>
    <cellStyle name="SAPBEXHLevel3X 2 17" xfId="23481"/>
    <cellStyle name="SAPBEXHLevel3X 2 17 2" xfId="23482"/>
    <cellStyle name="SAPBEXHLevel3X 2 17 3" xfId="23483"/>
    <cellStyle name="SAPBEXHLevel3X 2 18" xfId="23484"/>
    <cellStyle name="SAPBEXHLevel3X 2 18 2" xfId="23485"/>
    <cellStyle name="SAPBEXHLevel3X 2 18 3" xfId="23486"/>
    <cellStyle name="SAPBEXHLevel3X 2 19" xfId="23487"/>
    <cellStyle name="SAPBEXHLevel3X 2 19 2" xfId="23488"/>
    <cellStyle name="SAPBEXHLevel3X 2 19 3" xfId="23489"/>
    <cellStyle name="SAPBEXHLevel3X 2 2" xfId="23490"/>
    <cellStyle name="SAPBEXHLevel3X 2 2 10" xfId="23491"/>
    <cellStyle name="SAPBEXHLevel3X 2 2 10 2" xfId="23492"/>
    <cellStyle name="SAPBEXHLevel3X 2 2 10 3" xfId="23493"/>
    <cellStyle name="SAPBEXHLevel3X 2 2 11" xfId="23494"/>
    <cellStyle name="SAPBEXHLevel3X 2 2 11 2" xfId="23495"/>
    <cellStyle name="SAPBEXHLevel3X 2 2 11 3" xfId="23496"/>
    <cellStyle name="SAPBEXHLevel3X 2 2 12" xfId="23497"/>
    <cellStyle name="SAPBEXHLevel3X 2 2 12 2" xfId="23498"/>
    <cellStyle name="SAPBEXHLevel3X 2 2 12 3" xfId="23499"/>
    <cellStyle name="SAPBEXHLevel3X 2 2 13" xfId="23500"/>
    <cellStyle name="SAPBEXHLevel3X 2 2 13 2" xfId="23501"/>
    <cellStyle name="SAPBEXHLevel3X 2 2 13 3" xfId="23502"/>
    <cellStyle name="SAPBEXHLevel3X 2 2 14" xfId="23503"/>
    <cellStyle name="SAPBEXHLevel3X 2 2 14 2" xfId="23504"/>
    <cellStyle name="SAPBEXHLevel3X 2 2 14 3" xfId="23505"/>
    <cellStyle name="SAPBEXHLevel3X 2 2 15" xfId="23506"/>
    <cellStyle name="SAPBEXHLevel3X 2 2 15 2" xfId="23507"/>
    <cellStyle name="SAPBEXHLevel3X 2 2 15 3" xfId="23508"/>
    <cellStyle name="SAPBEXHLevel3X 2 2 16" xfId="23509"/>
    <cellStyle name="SAPBEXHLevel3X 2 2 2" xfId="23510"/>
    <cellStyle name="SAPBEXHLevel3X 2 2 2 2" xfId="23511"/>
    <cellStyle name="SAPBEXHLevel3X 2 2 2 3" xfId="23512"/>
    <cellStyle name="SAPBEXHLevel3X 2 2 3" xfId="23513"/>
    <cellStyle name="SAPBEXHLevel3X 2 2 3 2" xfId="23514"/>
    <cellStyle name="SAPBEXHLevel3X 2 2 3 3" xfId="23515"/>
    <cellStyle name="SAPBEXHLevel3X 2 2 4" xfId="23516"/>
    <cellStyle name="SAPBEXHLevel3X 2 2 4 2" xfId="23517"/>
    <cellStyle name="SAPBEXHLevel3X 2 2 4 3" xfId="23518"/>
    <cellStyle name="SAPBEXHLevel3X 2 2 5" xfId="23519"/>
    <cellStyle name="SAPBEXHLevel3X 2 2 5 2" xfId="23520"/>
    <cellStyle name="SAPBEXHLevel3X 2 2 5 3" xfId="23521"/>
    <cellStyle name="SAPBEXHLevel3X 2 2 6" xfId="23522"/>
    <cellStyle name="SAPBEXHLevel3X 2 2 6 2" xfId="23523"/>
    <cellStyle name="SAPBEXHLevel3X 2 2 6 3" xfId="23524"/>
    <cellStyle name="SAPBEXHLevel3X 2 2 7" xfId="23525"/>
    <cellStyle name="SAPBEXHLevel3X 2 2 7 2" xfId="23526"/>
    <cellStyle name="SAPBEXHLevel3X 2 2 7 3" xfId="23527"/>
    <cellStyle name="SAPBEXHLevel3X 2 2 8" xfId="23528"/>
    <cellStyle name="SAPBEXHLevel3X 2 2 8 2" xfId="23529"/>
    <cellStyle name="SAPBEXHLevel3X 2 2 8 3" xfId="23530"/>
    <cellStyle name="SAPBEXHLevel3X 2 2 9" xfId="23531"/>
    <cellStyle name="SAPBEXHLevel3X 2 2 9 2" xfId="23532"/>
    <cellStyle name="SAPBEXHLevel3X 2 2 9 3" xfId="23533"/>
    <cellStyle name="SAPBEXHLevel3X 2 20" xfId="23534"/>
    <cellStyle name="SAPBEXHLevel3X 2 20 2" xfId="23535"/>
    <cellStyle name="SAPBEXHLevel3X 2 20 3" xfId="23536"/>
    <cellStyle name="SAPBEXHLevel3X 2 21" xfId="23537"/>
    <cellStyle name="SAPBEXHLevel3X 2 21 2" xfId="23538"/>
    <cellStyle name="SAPBEXHLevel3X 2 21 3" xfId="23539"/>
    <cellStyle name="SAPBEXHLevel3X 2 22" xfId="23540"/>
    <cellStyle name="SAPBEXHLevel3X 2 22 2" xfId="23541"/>
    <cellStyle name="SAPBEXHLevel3X 2 22 3" xfId="23542"/>
    <cellStyle name="SAPBEXHLevel3X 2 23" xfId="23543"/>
    <cellStyle name="SAPBEXHLevel3X 2 23 2" xfId="23544"/>
    <cellStyle name="SAPBEXHLevel3X 2 23 3" xfId="23545"/>
    <cellStyle name="SAPBEXHLevel3X 2 24" xfId="23546"/>
    <cellStyle name="SAPBEXHLevel3X 2 24 2" xfId="23547"/>
    <cellStyle name="SAPBEXHLevel3X 2 24 3" xfId="23548"/>
    <cellStyle name="SAPBEXHLevel3X 2 25" xfId="23549"/>
    <cellStyle name="SAPBEXHLevel3X 2 25 2" xfId="23550"/>
    <cellStyle name="SAPBEXHLevel3X 2 25 3" xfId="23551"/>
    <cellStyle name="SAPBEXHLevel3X 2 26" xfId="23552"/>
    <cellStyle name="SAPBEXHLevel3X 2 26 2" xfId="23553"/>
    <cellStyle name="SAPBEXHLevel3X 2 26 3" xfId="23554"/>
    <cellStyle name="SAPBEXHLevel3X 2 27" xfId="23555"/>
    <cellStyle name="SAPBEXHLevel3X 2 27 2" xfId="23556"/>
    <cellStyle name="SAPBEXHLevel3X 2 27 3" xfId="23557"/>
    <cellStyle name="SAPBEXHLevel3X 2 28" xfId="23558"/>
    <cellStyle name="SAPBEXHLevel3X 2 3" xfId="23559"/>
    <cellStyle name="SAPBEXHLevel3X 2 3 10" xfId="23560"/>
    <cellStyle name="SAPBEXHLevel3X 2 3 10 2" xfId="23561"/>
    <cellStyle name="SAPBEXHLevel3X 2 3 10 3" xfId="23562"/>
    <cellStyle name="SAPBEXHLevel3X 2 3 11" xfId="23563"/>
    <cellStyle name="SAPBEXHLevel3X 2 3 11 2" xfId="23564"/>
    <cellStyle name="SAPBEXHLevel3X 2 3 11 3" xfId="23565"/>
    <cellStyle name="SAPBEXHLevel3X 2 3 12" xfId="23566"/>
    <cellStyle name="SAPBEXHLevel3X 2 3 12 2" xfId="23567"/>
    <cellStyle name="SAPBEXHLevel3X 2 3 12 3" xfId="23568"/>
    <cellStyle name="SAPBEXHLevel3X 2 3 13" xfId="23569"/>
    <cellStyle name="SAPBEXHLevel3X 2 3 13 2" xfId="23570"/>
    <cellStyle name="SAPBEXHLevel3X 2 3 13 3" xfId="23571"/>
    <cellStyle name="SAPBEXHLevel3X 2 3 14" xfId="23572"/>
    <cellStyle name="SAPBEXHLevel3X 2 3 14 2" xfId="23573"/>
    <cellStyle name="SAPBEXHLevel3X 2 3 14 3" xfId="23574"/>
    <cellStyle name="SAPBEXHLevel3X 2 3 15" xfId="23575"/>
    <cellStyle name="SAPBEXHLevel3X 2 3 15 2" xfId="23576"/>
    <cellStyle name="SAPBEXHLevel3X 2 3 15 3" xfId="23577"/>
    <cellStyle name="SAPBEXHLevel3X 2 3 16" xfId="23578"/>
    <cellStyle name="SAPBEXHLevel3X 2 3 2" xfId="23579"/>
    <cellStyle name="SAPBEXHLevel3X 2 3 2 2" xfId="23580"/>
    <cellStyle name="SAPBEXHLevel3X 2 3 2 3" xfId="23581"/>
    <cellStyle name="SAPBEXHLevel3X 2 3 3" xfId="23582"/>
    <cellStyle name="SAPBEXHLevel3X 2 3 3 2" xfId="23583"/>
    <cellStyle name="SAPBEXHLevel3X 2 3 3 3" xfId="23584"/>
    <cellStyle name="SAPBEXHLevel3X 2 3 4" xfId="23585"/>
    <cellStyle name="SAPBEXHLevel3X 2 3 4 2" xfId="23586"/>
    <cellStyle name="SAPBEXHLevel3X 2 3 4 3" xfId="23587"/>
    <cellStyle name="SAPBEXHLevel3X 2 3 5" xfId="23588"/>
    <cellStyle name="SAPBEXHLevel3X 2 3 5 2" xfId="23589"/>
    <cellStyle name="SAPBEXHLevel3X 2 3 5 3" xfId="23590"/>
    <cellStyle name="SAPBEXHLevel3X 2 3 6" xfId="23591"/>
    <cellStyle name="SAPBEXHLevel3X 2 3 6 2" xfId="23592"/>
    <cellStyle name="SAPBEXHLevel3X 2 3 6 3" xfId="23593"/>
    <cellStyle name="SAPBEXHLevel3X 2 3 7" xfId="23594"/>
    <cellStyle name="SAPBEXHLevel3X 2 3 7 2" xfId="23595"/>
    <cellStyle name="SAPBEXHLevel3X 2 3 7 3" xfId="23596"/>
    <cellStyle name="SAPBEXHLevel3X 2 3 8" xfId="23597"/>
    <cellStyle name="SAPBEXHLevel3X 2 3 8 2" xfId="23598"/>
    <cellStyle name="SAPBEXHLevel3X 2 3 8 3" xfId="23599"/>
    <cellStyle name="SAPBEXHLevel3X 2 3 9" xfId="23600"/>
    <cellStyle name="SAPBEXHLevel3X 2 3 9 2" xfId="23601"/>
    <cellStyle name="SAPBEXHLevel3X 2 3 9 3" xfId="23602"/>
    <cellStyle name="SAPBEXHLevel3X 2 4" xfId="23603"/>
    <cellStyle name="SAPBEXHLevel3X 2 4 10" xfId="23604"/>
    <cellStyle name="SAPBEXHLevel3X 2 4 10 2" xfId="23605"/>
    <cellStyle name="SAPBEXHLevel3X 2 4 10 3" xfId="23606"/>
    <cellStyle name="SAPBEXHLevel3X 2 4 11" xfId="23607"/>
    <cellStyle name="SAPBEXHLevel3X 2 4 11 2" xfId="23608"/>
    <cellStyle name="SAPBEXHLevel3X 2 4 11 3" xfId="23609"/>
    <cellStyle name="SAPBEXHLevel3X 2 4 12" xfId="23610"/>
    <cellStyle name="SAPBEXHLevel3X 2 4 12 2" xfId="23611"/>
    <cellStyle name="SAPBEXHLevel3X 2 4 12 3" xfId="23612"/>
    <cellStyle name="SAPBEXHLevel3X 2 4 13" xfId="23613"/>
    <cellStyle name="SAPBEXHLevel3X 2 4 13 2" xfId="23614"/>
    <cellStyle name="SAPBEXHLevel3X 2 4 13 3" xfId="23615"/>
    <cellStyle name="SAPBEXHLevel3X 2 4 14" xfId="23616"/>
    <cellStyle name="SAPBEXHLevel3X 2 4 14 2" xfId="23617"/>
    <cellStyle name="SAPBEXHLevel3X 2 4 14 3" xfId="23618"/>
    <cellStyle name="SAPBEXHLevel3X 2 4 15" xfId="23619"/>
    <cellStyle name="SAPBEXHLevel3X 2 4 15 2" xfId="23620"/>
    <cellStyle name="SAPBEXHLevel3X 2 4 15 3" xfId="23621"/>
    <cellStyle name="SAPBEXHLevel3X 2 4 16" xfId="23622"/>
    <cellStyle name="SAPBEXHLevel3X 2 4 2" xfId="23623"/>
    <cellStyle name="SAPBEXHLevel3X 2 4 2 2" xfId="23624"/>
    <cellStyle name="SAPBEXHLevel3X 2 4 2 3" xfId="23625"/>
    <cellStyle name="SAPBEXHLevel3X 2 4 3" xfId="23626"/>
    <cellStyle name="SAPBEXHLevel3X 2 4 3 2" xfId="23627"/>
    <cellStyle name="SAPBEXHLevel3X 2 4 3 3" xfId="23628"/>
    <cellStyle name="SAPBEXHLevel3X 2 4 4" xfId="23629"/>
    <cellStyle name="SAPBEXHLevel3X 2 4 4 2" xfId="23630"/>
    <cellStyle name="SAPBEXHLevel3X 2 4 4 3" xfId="23631"/>
    <cellStyle name="SAPBEXHLevel3X 2 4 5" xfId="23632"/>
    <cellStyle name="SAPBEXHLevel3X 2 4 5 2" xfId="23633"/>
    <cellStyle name="SAPBEXHLevel3X 2 4 5 3" xfId="23634"/>
    <cellStyle name="SAPBEXHLevel3X 2 4 6" xfId="23635"/>
    <cellStyle name="SAPBEXHLevel3X 2 4 6 2" xfId="23636"/>
    <cellStyle name="SAPBEXHLevel3X 2 4 6 3" xfId="23637"/>
    <cellStyle name="SAPBEXHLevel3X 2 4 7" xfId="23638"/>
    <cellStyle name="SAPBEXHLevel3X 2 4 7 2" xfId="23639"/>
    <cellStyle name="SAPBEXHLevel3X 2 4 7 3" xfId="23640"/>
    <cellStyle name="SAPBEXHLevel3X 2 4 8" xfId="23641"/>
    <cellStyle name="SAPBEXHLevel3X 2 4 8 2" xfId="23642"/>
    <cellStyle name="SAPBEXHLevel3X 2 4 8 3" xfId="23643"/>
    <cellStyle name="SAPBEXHLevel3X 2 4 9" xfId="23644"/>
    <cellStyle name="SAPBEXHLevel3X 2 4 9 2" xfId="23645"/>
    <cellStyle name="SAPBEXHLevel3X 2 4 9 3" xfId="23646"/>
    <cellStyle name="SAPBEXHLevel3X 2 5" xfId="23647"/>
    <cellStyle name="SAPBEXHLevel3X 2 5 10" xfId="23648"/>
    <cellStyle name="SAPBEXHLevel3X 2 5 10 2" xfId="23649"/>
    <cellStyle name="SAPBEXHLevel3X 2 5 10 3" xfId="23650"/>
    <cellStyle name="SAPBEXHLevel3X 2 5 11" xfId="23651"/>
    <cellStyle name="SAPBEXHLevel3X 2 5 11 2" xfId="23652"/>
    <cellStyle name="SAPBEXHLevel3X 2 5 11 3" xfId="23653"/>
    <cellStyle name="SAPBEXHLevel3X 2 5 12" xfId="23654"/>
    <cellStyle name="SAPBEXHLevel3X 2 5 12 2" xfId="23655"/>
    <cellStyle name="SAPBEXHLevel3X 2 5 12 3" xfId="23656"/>
    <cellStyle name="SAPBEXHLevel3X 2 5 13" xfId="23657"/>
    <cellStyle name="SAPBEXHLevel3X 2 5 13 2" xfId="23658"/>
    <cellStyle name="SAPBEXHLevel3X 2 5 13 3" xfId="23659"/>
    <cellStyle name="SAPBEXHLevel3X 2 5 14" xfId="23660"/>
    <cellStyle name="SAPBEXHLevel3X 2 5 14 2" xfId="23661"/>
    <cellStyle name="SAPBEXHLevel3X 2 5 14 3" xfId="23662"/>
    <cellStyle name="SAPBEXHLevel3X 2 5 15" xfId="23663"/>
    <cellStyle name="SAPBEXHLevel3X 2 5 15 2" xfId="23664"/>
    <cellStyle name="SAPBEXHLevel3X 2 5 15 3" xfId="23665"/>
    <cellStyle name="SAPBEXHLevel3X 2 5 16" xfId="23666"/>
    <cellStyle name="SAPBEXHLevel3X 2 5 2" xfId="23667"/>
    <cellStyle name="SAPBEXHLevel3X 2 5 2 2" xfId="23668"/>
    <cellStyle name="SAPBEXHLevel3X 2 5 2 3" xfId="23669"/>
    <cellStyle name="SAPBEXHLevel3X 2 5 3" xfId="23670"/>
    <cellStyle name="SAPBEXHLevel3X 2 5 3 2" xfId="23671"/>
    <cellStyle name="SAPBEXHLevel3X 2 5 3 3" xfId="23672"/>
    <cellStyle name="SAPBEXHLevel3X 2 5 4" xfId="23673"/>
    <cellStyle name="SAPBEXHLevel3X 2 5 4 2" xfId="23674"/>
    <cellStyle name="SAPBEXHLevel3X 2 5 4 3" xfId="23675"/>
    <cellStyle name="SAPBEXHLevel3X 2 5 5" xfId="23676"/>
    <cellStyle name="SAPBEXHLevel3X 2 5 5 2" xfId="23677"/>
    <cellStyle name="SAPBEXHLevel3X 2 5 5 3" xfId="23678"/>
    <cellStyle name="SAPBEXHLevel3X 2 5 6" xfId="23679"/>
    <cellStyle name="SAPBEXHLevel3X 2 5 6 2" xfId="23680"/>
    <cellStyle name="SAPBEXHLevel3X 2 5 6 3" xfId="23681"/>
    <cellStyle name="SAPBEXHLevel3X 2 5 7" xfId="23682"/>
    <cellStyle name="SAPBEXHLevel3X 2 5 7 2" xfId="23683"/>
    <cellStyle name="SAPBEXHLevel3X 2 5 7 3" xfId="23684"/>
    <cellStyle name="SAPBEXHLevel3X 2 5 8" xfId="23685"/>
    <cellStyle name="SAPBEXHLevel3X 2 5 8 2" xfId="23686"/>
    <cellStyle name="SAPBEXHLevel3X 2 5 8 3" xfId="23687"/>
    <cellStyle name="SAPBEXHLevel3X 2 5 9" xfId="23688"/>
    <cellStyle name="SAPBEXHLevel3X 2 5 9 2" xfId="23689"/>
    <cellStyle name="SAPBEXHLevel3X 2 5 9 3" xfId="23690"/>
    <cellStyle name="SAPBEXHLevel3X 2 6" xfId="23691"/>
    <cellStyle name="SAPBEXHLevel3X 2 6 10" xfId="23692"/>
    <cellStyle name="SAPBEXHLevel3X 2 6 10 2" xfId="23693"/>
    <cellStyle name="SAPBEXHLevel3X 2 6 10 3" xfId="23694"/>
    <cellStyle name="SAPBEXHLevel3X 2 6 11" xfId="23695"/>
    <cellStyle name="SAPBEXHLevel3X 2 6 11 2" xfId="23696"/>
    <cellStyle name="SAPBEXHLevel3X 2 6 11 3" xfId="23697"/>
    <cellStyle name="SAPBEXHLevel3X 2 6 12" xfId="23698"/>
    <cellStyle name="SAPBEXHLevel3X 2 6 12 2" xfId="23699"/>
    <cellStyle name="SAPBEXHLevel3X 2 6 12 3" xfId="23700"/>
    <cellStyle name="SAPBEXHLevel3X 2 6 13" xfId="23701"/>
    <cellStyle name="SAPBEXHLevel3X 2 6 13 2" xfId="23702"/>
    <cellStyle name="SAPBEXHLevel3X 2 6 13 3" xfId="23703"/>
    <cellStyle name="SAPBEXHLevel3X 2 6 14" xfId="23704"/>
    <cellStyle name="SAPBEXHLevel3X 2 6 14 2" xfId="23705"/>
    <cellStyle name="SAPBEXHLevel3X 2 6 14 3" xfId="23706"/>
    <cellStyle name="SAPBEXHLevel3X 2 6 15" xfId="23707"/>
    <cellStyle name="SAPBEXHLevel3X 2 6 15 2" xfId="23708"/>
    <cellStyle name="SAPBEXHLevel3X 2 6 15 3" xfId="23709"/>
    <cellStyle name="SAPBEXHLevel3X 2 6 16" xfId="23710"/>
    <cellStyle name="SAPBEXHLevel3X 2 6 2" xfId="23711"/>
    <cellStyle name="SAPBEXHLevel3X 2 6 2 2" xfId="23712"/>
    <cellStyle name="SAPBEXHLevel3X 2 6 2 3" xfId="23713"/>
    <cellStyle name="SAPBEXHLevel3X 2 6 3" xfId="23714"/>
    <cellStyle name="SAPBEXHLevel3X 2 6 3 2" xfId="23715"/>
    <cellStyle name="SAPBEXHLevel3X 2 6 3 3" xfId="23716"/>
    <cellStyle name="SAPBEXHLevel3X 2 6 4" xfId="23717"/>
    <cellStyle name="SAPBEXHLevel3X 2 6 4 2" xfId="23718"/>
    <cellStyle name="SAPBEXHLevel3X 2 6 4 3" xfId="23719"/>
    <cellStyle name="SAPBEXHLevel3X 2 6 5" xfId="23720"/>
    <cellStyle name="SAPBEXHLevel3X 2 6 5 2" xfId="23721"/>
    <cellStyle name="SAPBEXHLevel3X 2 6 5 3" xfId="23722"/>
    <cellStyle name="SAPBEXHLevel3X 2 6 6" xfId="23723"/>
    <cellStyle name="SAPBEXHLevel3X 2 6 6 2" xfId="23724"/>
    <cellStyle name="SAPBEXHLevel3X 2 6 6 3" xfId="23725"/>
    <cellStyle name="SAPBEXHLevel3X 2 6 7" xfId="23726"/>
    <cellStyle name="SAPBEXHLevel3X 2 6 7 2" xfId="23727"/>
    <cellStyle name="SAPBEXHLevel3X 2 6 7 3" xfId="23728"/>
    <cellStyle name="SAPBEXHLevel3X 2 6 8" xfId="23729"/>
    <cellStyle name="SAPBEXHLevel3X 2 6 8 2" xfId="23730"/>
    <cellStyle name="SAPBEXHLevel3X 2 6 8 3" xfId="23731"/>
    <cellStyle name="SAPBEXHLevel3X 2 6 9" xfId="23732"/>
    <cellStyle name="SAPBEXHLevel3X 2 6 9 2" xfId="23733"/>
    <cellStyle name="SAPBEXHLevel3X 2 6 9 3" xfId="23734"/>
    <cellStyle name="SAPBEXHLevel3X 2 7" xfId="23735"/>
    <cellStyle name="SAPBEXHLevel3X 2 7 10" xfId="23736"/>
    <cellStyle name="SAPBEXHLevel3X 2 7 10 2" xfId="23737"/>
    <cellStyle name="SAPBEXHLevel3X 2 7 10 3" xfId="23738"/>
    <cellStyle name="SAPBEXHLevel3X 2 7 11" xfId="23739"/>
    <cellStyle name="SAPBEXHLevel3X 2 7 11 2" xfId="23740"/>
    <cellStyle name="SAPBEXHLevel3X 2 7 11 3" xfId="23741"/>
    <cellStyle name="SAPBEXHLevel3X 2 7 12" xfId="23742"/>
    <cellStyle name="SAPBEXHLevel3X 2 7 12 2" xfId="23743"/>
    <cellStyle name="SAPBEXHLevel3X 2 7 12 3" xfId="23744"/>
    <cellStyle name="SAPBEXHLevel3X 2 7 13" xfId="23745"/>
    <cellStyle name="SAPBEXHLevel3X 2 7 13 2" xfId="23746"/>
    <cellStyle name="SAPBEXHLevel3X 2 7 13 3" xfId="23747"/>
    <cellStyle name="SAPBEXHLevel3X 2 7 14" xfId="23748"/>
    <cellStyle name="SAPBEXHLevel3X 2 7 14 2" xfId="23749"/>
    <cellStyle name="SAPBEXHLevel3X 2 7 14 3" xfId="23750"/>
    <cellStyle name="SAPBEXHLevel3X 2 7 15" xfId="23751"/>
    <cellStyle name="SAPBEXHLevel3X 2 7 15 2" xfId="23752"/>
    <cellStyle name="SAPBEXHLevel3X 2 7 15 3" xfId="23753"/>
    <cellStyle name="SAPBEXHLevel3X 2 7 16" xfId="23754"/>
    <cellStyle name="SAPBEXHLevel3X 2 7 2" xfId="23755"/>
    <cellStyle name="SAPBEXHLevel3X 2 7 2 2" xfId="23756"/>
    <cellStyle name="SAPBEXHLevel3X 2 7 2 3" xfId="23757"/>
    <cellStyle name="SAPBEXHLevel3X 2 7 3" xfId="23758"/>
    <cellStyle name="SAPBEXHLevel3X 2 7 3 2" xfId="23759"/>
    <cellStyle name="SAPBEXHLevel3X 2 7 3 3" xfId="23760"/>
    <cellStyle name="SAPBEXHLevel3X 2 7 4" xfId="23761"/>
    <cellStyle name="SAPBEXHLevel3X 2 7 4 2" xfId="23762"/>
    <cellStyle name="SAPBEXHLevel3X 2 7 4 3" xfId="23763"/>
    <cellStyle name="SAPBEXHLevel3X 2 7 5" xfId="23764"/>
    <cellStyle name="SAPBEXHLevel3X 2 7 5 2" xfId="23765"/>
    <cellStyle name="SAPBEXHLevel3X 2 7 5 3" xfId="23766"/>
    <cellStyle name="SAPBEXHLevel3X 2 7 6" xfId="23767"/>
    <cellStyle name="SAPBEXHLevel3X 2 7 6 2" xfId="23768"/>
    <cellStyle name="SAPBEXHLevel3X 2 7 6 3" xfId="23769"/>
    <cellStyle name="SAPBEXHLevel3X 2 7 7" xfId="23770"/>
    <cellStyle name="SAPBEXHLevel3X 2 7 7 2" xfId="23771"/>
    <cellStyle name="SAPBEXHLevel3X 2 7 7 3" xfId="23772"/>
    <cellStyle name="SAPBEXHLevel3X 2 7 8" xfId="23773"/>
    <cellStyle name="SAPBEXHLevel3X 2 7 8 2" xfId="23774"/>
    <cellStyle name="SAPBEXHLevel3X 2 7 8 3" xfId="23775"/>
    <cellStyle name="SAPBEXHLevel3X 2 7 9" xfId="23776"/>
    <cellStyle name="SAPBEXHLevel3X 2 7 9 2" xfId="23777"/>
    <cellStyle name="SAPBEXHLevel3X 2 7 9 3" xfId="23778"/>
    <cellStyle name="SAPBEXHLevel3X 2 8" xfId="23779"/>
    <cellStyle name="SAPBEXHLevel3X 2 8 10" xfId="23780"/>
    <cellStyle name="SAPBEXHLevel3X 2 8 10 2" xfId="23781"/>
    <cellStyle name="SAPBEXHLevel3X 2 8 10 3" xfId="23782"/>
    <cellStyle name="SAPBEXHLevel3X 2 8 11" xfId="23783"/>
    <cellStyle name="SAPBEXHLevel3X 2 8 11 2" xfId="23784"/>
    <cellStyle name="SAPBEXHLevel3X 2 8 11 3" xfId="23785"/>
    <cellStyle name="SAPBEXHLevel3X 2 8 12" xfId="23786"/>
    <cellStyle name="SAPBEXHLevel3X 2 8 12 2" xfId="23787"/>
    <cellStyle name="SAPBEXHLevel3X 2 8 12 3" xfId="23788"/>
    <cellStyle name="SAPBEXHLevel3X 2 8 13" xfId="23789"/>
    <cellStyle name="SAPBEXHLevel3X 2 8 13 2" xfId="23790"/>
    <cellStyle name="SAPBEXHLevel3X 2 8 13 3" xfId="23791"/>
    <cellStyle name="SAPBEXHLevel3X 2 8 14" xfId="23792"/>
    <cellStyle name="SAPBEXHLevel3X 2 8 14 2" xfId="23793"/>
    <cellStyle name="SAPBEXHLevel3X 2 8 14 3" xfId="23794"/>
    <cellStyle name="SAPBEXHLevel3X 2 8 15" xfId="23795"/>
    <cellStyle name="SAPBEXHLevel3X 2 8 15 2" xfId="23796"/>
    <cellStyle name="SAPBEXHLevel3X 2 8 15 3" xfId="23797"/>
    <cellStyle name="SAPBEXHLevel3X 2 8 16" xfId="23798"/>
    <cellStyle name="SAPBEXHLevel3X 2 8 2" xfId="23799"/>
    <cellStyle name="SAPBEXHLevel3X 2 8 2 2" xfId="23800"/>
    <cellStyle name="SAPBEXHLevel3X 2 8 2 3" xfId="23801"/>
    <cellStyle name="SAPBEXHLevel3X 2 8 3" xfId="23802"/>
    <cellStyle name="SAPBEXHLevel3X 2 8 3 2" xfId="23803"/>
    <cellStyle name="SAPBEXHLevel3X 2 8 3 3" xfId="23804"/>
    <cellStyle name="SAPBEXHLevel3X 2 8 4" xfId="23805"/>
    <cellStyle name="SAPBEXHLevel3X 2 8 4 2" xfId="23806"/>
    <cellStyle name="SAPBEXHLevel3X 2 8 4 3" xfId="23807"/>
    <cellStyle name="SAPBEXHLevel3X 2 8 5" xfId="23808"/>
    <cellStyle name="SAPBEXHLevel3X 2 8 5 2" xfId="23809"/>
    <cellStyle name="SAPBEXHLevel3X 2 8 5 3" xfId="23810"/>
    <cellStyle name="SAPBEXHLevel3X 2 8 6" xfId="23811"/>
    <cellStyle name="SAPBEXHLevel3X 2 8 6 2" xfId="23812"/>
    <cellStyle name="SAPBEXHLevel3X 2 8 6 3" xfId="23813"/>
    <cellStyle name="SAPBEXHLevel3X 2 8 7" xfId="23814"/>
    <cellStyle name="SAPBEXHLevel3X 2 8 7 2" xfId="23815"/>
    <cellStyle name="SAPBEXHLevel3X 2 8 7 3" xfId="23816"/>
    <cellStyle name="SAPBEXHLevel3X 2 8 8" xfId="23817"/>
    <cellStyle name="SAPBEXHLevel3X 2 8 8 2" xfId="23818"/>
    <cellStyle name="SAPBEXHLevel3X 2 8 8 3" xfId="23819"/>
    <cellStyle name="SAPBEXHLevel3X 2 8 9" xfId="23820"/>
    <cellStyle name="SAPBEXHLevel3X 2 8 9 2" xfId="23821"/>
    <cellStyle name="SAPBEXHLevel3X 2 8 9 3" xfId="23822"/>
    <cellStyle name="SAPBEXHLevel3X 2 9" xfId="23823"/>
    <cellStyle name="SAPBEXHLevel3X 2 9 10" xfId="23824"/>
    <cellStyle name="SAPBEXHLevel3X 2 9 10 2" xfId="23825"/>
    <cellStyle name="SAPBEXHLevel3X 2 9 10 3" xfId="23826"/>
    <cellStyle name="SAPBEXHLevel3X 2 9 11" xfId="23827"/>
    <cellStyle name="SAPBEXHLevel3X 2 9 11 2" xfId="23828"/>
    <cellStyle name="SAPBEXHLevel3X 2 9 11 3" xfId="23829"/>
    <cellStyle name="SAPBEXHLevel3X 2 9 12" xfId="23830"/>
    <cellStyle name="SAPBEXHLevel3X 2 9 12 2" xfId="23831"/>
    <cellStyle name="SAPBEXHLevel3X 2 9 12 3" xfId="23832"/>
    <cellStyle name="SAPBEXHLevel3X 2 9 13" xfId="23833"/>
    <cellStyle name="SAPBEXHLevel3X 2 9 13 2" xfId="23834"/>
    <cellStyle name="SAPBEXHLevel3X 2 9 13 3" xfId="23835"/>
    <cellStyle name="SAPBEXHLevel3X 2 9 14" xfId="23836"/>
    <cellStyle name="SAPBEXHLevel3X 2 9 14 2" xfId="23837"/>
    <cellStyle name="SAPBEXHLevel3X 2 9 14 3" xfId="23838"/>
    <cellStyle name="SAPBEXHLevel3X 2 9 15" xfId="23839"/>
    <cellStyle name="SAPBEXHLevel3X 2 9 15 2" xfId="23840"/>
    <cellStyle name="SAPBEXHLevel3X 2 9 15 3" xfId="23841"/>
    <cellStyle name="SAPBEXHLevel3X 2 9 16" xfId="23842"/>
    <cellStyle name="SAPBEXHLevel3X 2 9 2" xfId="23843"/>
    <cellStyle name="SAPBEXHLevel3X 2 9 2 2" xfId="23844"/>
    <cellStyle name="SAPBEXHLevel3X 2 9 2 3" xfId="23845"/>
    <cellStyle name="SAPBEXHLevel3X 2 9 3" xfId="23846"/>
    <cellStyle name="SAPBEXHLevel3X 2 9 3 2" xfId="23847"/>
    <cellStyle name="SAPBEXHLevel3X 2 9 3 3" xfId="23848"/>
    <cellStyle name="SAPBEXHLevel3X 2 9 4" xfId="23849"/>
    <cellStyle name="SAPBEXHLevel3X 2 9 4 2" xfId="23850"/>
    <cellStyle name="SAPBEXHLevel3X 2 9 4 3" xfId="23851"/>
    <cellStyle name="SAPBEXHLevel3X 2 9 5" xfId="23852"/>
    <cellStyle name="SAPBEXHLevel3X 2 9 5 2" xfId="23853"/>
    <cellStyle name="SAPBEXHLevel3X 2 9 5 3" xfId="23854"/>
    <cellStyle name="SAPBEXHLevel3X 2 9 6" xfId="23855"/>
    <cellStyle name="SAPBEXHLevel3X 2 9 6 2" xfId="23856"/>
    <cellStyle name="SAPBEXHLevel3X 2 9 6 3" xfId="23857"/>
    <cellStyle name="SAPBEXHLevel3X 2 9 7" xfId="23858"/>
    <cellStyle name="SAPBEXHLevel3X 2 9 7 2" xfId="23859"/>
    <cellStyle name="SAPBEXHLevel3X 2 9 7 3" xfId="23860"/>
    <cellStyle name="SAPBEXHLevel3X 2 9 8" xfId="23861"/>
    <cellStyle name="SAPBEXHLevel3X 2 9 8 2" xfId="23862"/>
    <cellStyle name="SAPBEXHLevel3X 2 9 8 3" xfId="23863"/>
    <cellStyle name="SAPBEXHLevel3X 2 9 9" xfId="23864"/>
    <cellStyle name="SAPBEXHLevel3X 2 9 9 2" xfId="23865"/>
    <cellStyle name="SAPBEXHLevel3X 2 9 9 3" xfId="23866"/>
    <cellStyle name="SAPBEXHLevel3X 20" xfId="23867"/>
    <cellStyle name="SAPBEXHLevel3X 20 2" xfId="23868"/>
    <cellStyle name="SAPBEXHLevel3X 20 3" xfId="23869"/>
    <cellStyle name="SAPBEXHLevel3X 21" xfId="23870"/>
    <cellStyle name="SAPBEXHLevel3X 21 2" xfId="23871"/>
    <cellStyle name="SAPBEXHLevel3X 21 3" xfId="23872"/>
    <cellStyle name="SAPBEXHLevel3X 22" xfId="23873"/>
    <cellStyle name="SAPBEXHLevel3X 22 2" xfId="23874"/>
    <cellStyle name="SAPBEXHLevel3X 22 3" xfId="23875"/>
    <cellStyle name="SAPBEXHLevel3X 23" xfId="23876"/>
    <cellStyle name="SAPBEXHLevel3X 23 2" xfId="23877"/>
    <cellStyle name="SAPBEXHLevel3X 23 3" xfId="23878"/>
    <cellStyle name="SAPBEXHLevel3X 24" xfId="23879"/>
    <cellStyle name="SAPBEXHLevel3X 24 2" xfId="23880"/>
    <cellStyle name="SAPBEXHLevel3X 24 3" xfId="23881"/>
    <cellStyle name="SAPBEXHLevel3X 25" xfId="23882"/>
    <cellStyle name="SAPBEXHLevel3X 25 2" xfId="23883"/>
    <cellStyle name="SAPBEXHLevel3X 25 3" xfId="23884"/>
    <cellStyle name="SAPBEXHLevel3X 26" xfId="23885"/>
    <cellStyle name="SAPBEXHLevel3X 26 2" xfId="23886"/>
    <cellStyle name="SAPBEXHLevel3X 26 3" xfId="23887"/>
    <cellStyle name="SAPBEXHLevel3X 27" xfId="23888"/>
    <cellStyle name="SAPBEXHLevel3X 27 2" xfId="23889"/>
    <cellStyle name="SAPBEXHLevel3X 27 3" xfId="23890"/>
    <cellStyle name="SAPBEXHLevel3X 28" xfId="23891"/>
    <cellStyle name="SAPBEXHLevel3X 28 2" xfId="23892"/>
    <cellStyle name="SAPBEXHLevel3X 28 3" xfId="23893"/>
    <cellStyle name="SAPBEXHLevel3X 29" xfId="23894"/>
    <cellStyle name="SAPBEXHLevel3X 29 2" xfId="23895"/>
    <cellStyle name="SAPBEXHLevel3X 29 3" xfId="23896"/>
    <cellStyle name="SAPBEXHLevel3X 3" xfId="23897"/>
    <cellStyle name="SAPBEXHLevel3X 3 10" xfId="23898"/>
    <cellStyle name="SAPBEXHLevel3X 3 10 10" xfId="23899"/>
    <cellStyle name="SAPBEXHLevel3X 3 10 10 2" xfId="23900"/>
    <cellStyle name="SAPBEXHLevel3X 3 10 10 3" xfId="23901"/>
    <cellStyle name="SAPBEXHLevel3X 3 10 11" xfId="23902"/>
    <cellStyle name="SAPBEXHLevel3X 3 10 11 2" xfId="23903"/>
    <cellStyle name="SAPBEXHLevel3X 3 10 11 3" xfId="23904"/>
    <cellStyle name="SAPBEXHLevel3X 3 10 12" xfId="23905"/>
    <cellStyle name="SAPBEXHLevel3X 3 10 12 2" xfId="23906"/>
    <cellStyle name="SAPBEXHLevel3X 3 10 12 3" xfId="23907"/>
    <cellStyle name="SAPBEXHLevel3X 3 10 13" xfId="23908"/>
    <cellStyle name="SAPBEXHLevel3X 3 10 13 2" xfId="23909"/>
    <cellStyle name="SAPBEXHLevel3X 3 10 13 3" xfId="23910"/>
    <cellStyle name="SAPBEXHLevel3X 3 10 14" xfId="23911"/>
    <cellStyle name="SAPBEXHLevel3X 3 10 14 2" xfId="23912"/>
    <cellStyle name="SAPBEXHLevel3X 3 10 14 3" xfId="23913"/>
    <cellStyle name="SAPBEXHLevel3X 3 10 15" xfId="23914"/>
    <cellStyle name="SAPBEXHLevel3X 3 10 15 2" xfId="23915"/>
    <cellStyle name="SAPBEXHLevel3X 3 10 15 3" xfId="23916"/>
    <cellStyle name="SAPBEXHLevel3X 3 10 16" xfId="23917"/>
    <cellStyle name="SAPBEXHLevel3X 3 10 2" xfId="23918"/>
    <cellStyle name="SAPBEXHLevel3X 3 10 2 2" xfId="23919"/>
    <cellStyle name="SAPBEXHLevel3X 3 10 2 3" xfId="23920"/>
    <cellStyle name="SAPBEXHLevel3X 3 10 3" xfId="23921"/>
    <cellStyle name="SAPBEXHLevel3X 3 10 3 2" xfId="23922"/>
    <cellStyle name="SAPBEXHLevel3X 3 10 3 3" xfId="23923"/>
    <cellStyle name="SAPBEXHLevel3X 3 10 4" xfId="23924"/>
    <cellStyle name="SAPBEXHLevel3X 3 10 4 2" xfId="23925"/>
    <cellStyle name="SAPBEXHLevel3X 3 10 4 3" xfId="23926"/>
    <cellStyle name="SAPBEXHLevel3X 3 10 5" xfId="23927"/>
    <cellStyle name="SAPBEXHLevel3X 3 10 5 2" xfId="23928"/>
    <cellStyle name="SAPBEXHLevel3X 3 10 5 3" xfId="23929"/>
    <cellStyle name="SAPBEXHLevel3X 3 10 6" xfId="23930"/>
    <cellStyle name="SAPBEXHLevel3X 3 10 6 2" xfId="23931"/>
    <cellStyle name="SAPBEXHLevel3X 3 10 6 3" xfId="23932"/>
    <cellStyle name="SAPBEXHLevel3X 3 10 7" xfId="23933"/>
    <cellStyle name="SAPBEXHLevel3X 3 10 7 2" xfId="23934"/>
    <cellStyle name="SAPBEXHLevel3X 3 10 7 3" xfId="23935"/>
    <cellStyle name="SAPBEXHLevel3X 3 10 8" xfId="23936"/>
    <cellStyle name="SAPBEXHLevel3X 3 10 8 2" xfId="23937"/>
    <cellStyle name="SAPBEXHLevel3X 3 10 8 3" xfId="23938"/>
    <cellStyle name="SAPBEXHLevel3X 3 10 9" xfId="23939"/>
    <cellStyle name="SAPBEXHLevel3X 3 10 9 2" xfId="23940"/>
    <cellStyle name="SAPBEXHLevel3X 3 10 9 3" xfId="23941"/>
    <cellStyle name="SAPBEXHLevel3X 3 11" xfId="23942"/>
    <cellStyle name="SAPBEXHLevel3X 3 11 10" xfId="23943"/>
    <cellStyle name="SAPBEXHLevel3X 3 11 10 2" xfId="23944"/>
    <cellStyle name="SAPBEXHLevel3X 3 11 10 3" xfId="23945"/>
    <cellStyle name="SAPBEXHLevel3X 3 11 11" xfId="23946"/>
    <cellStyle name="SAPBEXHLevel3X 3 11 11 2" xfId="23947"/>
    <cellStyle name="SAPBEXHLevel3X 3 11 11 3" xfId="23948"/>
    <cellStyle name="SAPBEXHLevel3X 3 11 12" xfId="23949"/>
    <cellStyle name="SAPBEXHLevel3X 3 11 12 2" xfId="23950"/>
    <cellStyle name="SAPBEXHLevel3X 3 11 12 3" xfId="23951"/>
    <cellStyle name="SAPBEXHLevel3X 3 11 13" xfId="23952"/>
    <cellStyle name="SAPBEXHLevel3X 3 11 13 2" xfId="23953"/>
    <cellStyle name="SAPBEXHLevel3X 3 11 13 3" xfId="23954"/>
    <cellStyle name="SAPBEXHLevel3X 3 11 14" xfId="23955"/>
    <cellStyle name="SAPBEXHLevel3X 3 11 14 2" xfId="23956"/>
    <cellStyle name="SAPBEXHLevel3X 3 11 14 3" xfId="23957"/>
    <cellStyle name="SAPBEXHLevel3X 3 11 15" xfId="23958"/>
    <cellStyle name="SAPBEXHLevel3X 3 11 15 2" xfId="23959"/>
    <cellStyle name="SAPBEXHLevel3X 3 11 15 3" xfId="23960"/>
    <cellStyle name="SAPBEXHLevel3X 3 11 16" xfId="23961"/>
    <cellStyle name="SAPBEXHLevel3X 3 11 2" xfId="23962"/>
    <cellStyle name="SAPBEXHLevel3X 3 11 2 2" xfId="23963"/>
    <cellStyle name="SAPBEXHLevel3X 3 11 2 3" xfId="23964"/>
    <cellStyle name="SAPBEXHLevel3X 3 11 3" xfId="23965"/>
    <cellStyle name="SAPBEXHLevel3X 3 11 3 2" xfId="23966"/>
    <cellStyle name="SAPBEXHLevel3X 3 11 3 3" xfId="23967"/>
    <cellStyle name="SAPBEXHLevel3X 3 11 4" xfId="23968"/>
    <cellStyle name="SAPBEXHLevel3X 3 11 4 2" xfId="23969"/>
    <cellStyle name="SAPBEXHLevel3X 3 11 4 3" xfId="23970"/>
    <cellStyle name="SAPBEXHLevel3X 3 11 5" xfId="23971"/>
    <cellStyle name="SAPBEXHLevel3X 3 11 5 2" xfId="23972"/>
    <cellStyle name="SAPBEXHLevel3X 3 11 5 3" xfId="23973"/>
    <cellStyle name="SAPBEXHLevel3X 3 11 6" xfId="23974"/>
    <cellStyle name="SAPBEXHLevel3X 3 11 6 2" xfId="23975"/>
    <cellStyle name="SAPBEXHLevel3X 3 11 6 3" xfId="23976"/>
    <cellStyle name="SAPBEXHLevel3X 3 11 7" xfId="23977"/>
    <cellStyle name="SAPBEXHLevel3X 3 11 7 2" xfId="23978"/>
    <cellStyle name="SAPBEXHLevel3X 3 11 7 3" xfId="23979"/>
    <cellStyle name="SAPBEXHLevel3X 3 11 8" xfId="23980"/>
    <cellStyle name="SAPBEXHLevel3X 3 11 8 2" xfId="23981"/>
    <cellStyle name="SAPBEXHLevel3X 3 11 8 3" xfId="23982"/>
    <cellStyle name="SAPBEXHLevel3X 3 11 9" xfId="23983"/>
    <cellStyle name="SAPBEXHLevel3X 3 11 9 2" xfId="23984"/>
    <cellStyle name="SAPBEXHLevel3X 3 11 9 3" xfId="23985"/>
    <cellStyle name="SAPBEXHLevel3X 3 12" xfId="23986"/>
    <cellStyle name="SAPBEXHLevel3X 3 12 10" xfId="23987"/>
    <cellStyle name="SAPBEXHLevel3X 3 12 10 2" xfId="23988"/>
    <cellStyle name="SAPBEXHLevel3X 3 12 10 3" xfId="23989"/>
    <cellStyle name="SAPBEXHLevel3X 3 12 11" xfId="23990"/>
    <cellStyle name="SAPBEXHLevel3X 3 12 11 2" xfId="23991"/>
    <cellStyle name="SAPBEXHLevel3X 3 12 11 3" xfId="23992"/>
    <cellStyle name="SAPBEXHLevel3X 3 12 12" xfId="23993"/>
    <cellStyle name="SAPBEXHLevel3X 3 12 12 2" xfId="23994"/>
    <cellStyle name="SAPBEXHLevel3X 3 12 12 3" xfId="23995"/>
    <cellStyle name="SAPBEXHLevel3X 3 12 13" xfId="23996"/>
    <cellStyle name="SAPBEXHLevel3X 3 12 13 2" xfId="23997"/>
    <cellStyle name="SAPBEXHLevel3X 3 12 13 3" xfId="23998"/>
    <cellStyle name="SAPBEXHLevel3X 3 12 14" xfId="23999"/>
    <cellStyle name="SAPBEXHLevel3X 3 12 14 2" xfId="24000"/>
    <cellStyle name="SAPBEXHLevel3X 3 12 14 3" xfId="24001"/>
    <cellStyle name="SAPBEXHLevel3X 3 12 15" xfId="24002"/>
    <cellStyle name="SAPBEXHLevel3X 3 12 15 2" xfId="24003"/>
    <cellStyle name="SAPBEXHLevel3X 3 12 15 3" xfId="24004"/>
    <cellStyle name="SAPBEXHLevel3X 3 12 16" xfId="24005"/>
    <cellStyle name="SAPBEXHLevel3X 3 12 2" xfId="24006"/>
    <cellStyle name="SAPBEXHLevel3X 3 12 2 2" xfId="24007"/>
    <cellStyle name="SAPBEXHLevel3X 3 12 2 3" xfId="24008"/>
    <cellStyle name="SAPBEXHLevel3X 3 12 3" xfId="24009"/>
    <cellStyle name="SAPBEXHLevel3X 3 12 3 2" xfId="24010"/>
    <cellStyle name="SAPBEXHLevel3X 3 12 3 3" xfId="24011"/>
    <cellStyle name="SAPBEXHLevel3X 3 12 4" xfId="24012"/>
    <cellStyle name="SAPBEXHLevel3X 3 12 4 2" xfId="24013"/>
    <cellStyle name="SAPBEXHLevel3X 3 12 4 3" xfId="24014"/>
    <cellStyle name="SAPBEXHLevel3X 3 12 5" xfId="24015"/>
    <cellStyle name="SAPBEXHLevel3X 3 12 5 2" xfId="24016"/>
    <cellStyle name="SAPBEXHLevel3X 3 12 5 3" xfId="24017"/>
    <cellStyle name="SAPBEXHLevel3X 3 12 6" xfId="24018"/>
    <cellStyle name="SAPBEXHLevel3X 3 12 6 2" xfId="24019"/>
    <cellStyle name="SAPBEXHLevel3X 3 12 6 3" xfId="24020"/>
    <cellStyle name="SAPBEXHLevel3X 3 12 7" xfId="24021"/>
    <cellStyle name="SAPBEXHLevel3X 3 12 7 2" xfId="24022"/>
    <cellStyle name="SAPBEXHLevel3X 3 12 7 3" xfId="24023"/>
    <cellStyle name="SAPBEXHLevel3X 3 12 8" xfId="24024"/>
    <cellStyle name="SAPBEXHLevel3X 3 12 8 2" xfId="24025"/>
    <cellStyle name="SAPBEXHLevel3X 3 12 8 3" xfId="24026"/>
    <cellStyle name="SAPBEXHLevel3X 3 12 9" xfId="24027"/>
    <cellStyle name="SAPBEXHLevel3X 3 12 9 2" xfId="24028"/>
    <cellStyle name="SAPBEXHLevel3X 3 12 9 3" xfId="24029"/>
    <cellStyle name="SAPBEXHLevel3X 3 13" xfId="24030"/>
    <cellStyle name="SAPBEXHLevel3X 3 13 10" xfId="24031"/>
    <cellStyle name="SAPBEXHLevel3X 3 13 10 2" xfId="24032"/>
    <cellStyle name="SAPBEXHLevel3X 3 13 10 3" xfId="24033"/>
    <cellStyle name="SAPBEXHLevel3X 3 13 11" xfId="24034"/>
    <cellStyle name="SAPBEXHLevel3X 3 13 11 2" xfId="24035"/>
    <cellStyle name="SAPBEXHLevel3X 3 13 11 3" xfId="24036"/>
    <cellStyle name="SAPBEXHLevel3X 3 13 12" xfId="24037"/>
    <cellStyle name="SAPBEXHLevel3X 3 13 12 2" xfId="24038"/>
    <cellStyle name="SAPBEXHLevel3X 3 13 12 3" xfId="24039"/>
    <cellStyle name="SAPBEXHLevel3X 3 13 13" xfId="24040"/>
    <cellStyle name="SAPBEXHLevel3X 3 13 13 2" xfId="24041"/>
    <cellStyle name="SAPBEXHLevel3X 3 13 13 3" xfId="24042"/>
    <cellStyle name="SAPBEXHLevel3X 3 13 14" xfId="24043"/>
    <cellStyle name="SAPBEXHLevel3X 3 13 14 2" xfId="24044"/>
    <cellStyle name="SAPBEXHLevel3X 3 13 14 3" xfId="24045"/>
    <cellStyle name="SAPBEXHLevel3X 3 13 15" xfId="24046"/>
    <cellStyle name="SAPBEXHLevel3X 3 13 15 2" xfId="24047"/>
    <cellStyle name="SAPBEXHLevel3X 3 13 15 3" xfId="24048"/>
    <cellStyle name="SAPBEXHLevel3X 3 13 16" xfId="24049"/>
    <cellStyle name="SAPBEXHLevel3X 3 13 2" xfId="24050"/>
    <cellStyle name="SAPBEXHLevel3X 3 13 2 2" xfId="24051"/>
    <cellStyle name="SAPBEXHLevel3X 3 13 2 3" xfId="24052"/>
    <cellStyle name="SAPBEXHLevel3X 3 13 3" xfId="24053"/>
    <cellStyle name="SAPBEXHLevel3X 3 13 3 2" xfId="24054"/>
    <cellStyle name="SAPBEXHLevel3X 3 13 3 3" xfId="24055"/>
    <cellStyle name="SAPBEXHLevel3X 3 13 4" xfId="24056"/>
    <cellStyle name="SAPBEXHLevel3X 3 13 4 2" xfId="24057"/>
    <cellStyle name="SAPBEXHLevel3X 3 13 4 3" xfId="24058"/>
    <cellStyle name="SAPBEXHLevel3X 3 13 5" xfId="24059"/>
    <cellStyle name="SAPBEXHLevel3X 3 13 5 2" xfId="24060"/>
    <cellStyle name="SAPBEXHLevel3X 3 13 5 3" xfId="24061"/>
    <cellStyle name="SAPBEXHLevel3X 3 13 6" xfId="24062"/>
    <cellStyle name="SAPBEXHLevel3X 3 13 6 2" xfId="24063"/>
    <cellStyle name="SAPBEXHLevel3X 3 13 6 3" xfId="24064"/>
    <cellStyle name="SAPBEXHLevel3X 3 13 7" xfId="24065"/>
    <cellStyle name="SAPBEXHLevel3X 3 13 7 2" xfId="24066"/>
    <cellStyle name="SAPBEXHLevel3X 3 13 7 3" xfId="24067"/>
    <cellStyle name="SAPBEXHLevel3X 3 13 8" xfId="24068"/>
    <cellStyle name="SAPBEXHLevel3X 3 13 8 2" xfId="24069"/>
    <cellStyle name="SAPBEXHLevel3X 3 13 8 3" xfId="24070"/>
    <cellStyle name="SAPBEXHLevel3X 3 13 9" xfId="24071"/>
    <cellStyle name="SAPBEXHLevel3X 3 13 9 2" xfId="24072"/>
    <cellStyle name="SAPBEXHLevel3X 3 13 9 3" xfId="24073"/>
    <cellStyle name="SAPBEXHLevel3X 3 14" xfId="24074"/>
    <cellStyle name="SAPBEXHLevel3X 3 14 2" xfId="24075"/>
    <cellStyle name="SAPBEXHLevel3X 3 14 3" xfId="24076"/>
    <cellStyle name="SAPBEXHLevel3X 3 15" xfId="24077"/>
    <cellStyle name="SAPBEXHLevel3X 3 15 2" xfId="24078"/>
    <cellStyle name="SAPBEXHLevel3X 3 15 3" xfId="24079"/>
    <cellStyle name="SAPBEXHLevel3X 3 16" xfId="24080"/>
    <cellStyle name="SAPBEXHLevel3X 3 16 2" xfId="24081"/>
    <cellStyle name="SAPBEXHLevel3X 3 16 3" xfId="24082"/>
    <cellStyle name="SAPBEXHLevel3X 3 17" xfId="24083"/>
    <cellStyle name="SAPBEXHLevel3X 3 17 2" xfId="24084"/>
    <cellStyle name="SAPBEXHLevel3X 3 17 3" xfId="24085"/>
    <cellStyle name="SAPBEXHLevel3X 3 18" xfId="24086"/>
    <cellStyle name="SAPBEXHLevel3X 3 18 2" xfId="24087"/>
    <cellStyle name="SAPBEXHLevel3X 3 18 3" xfId="24088"/>
    <cellStyle name="SAPBEXHLevel3X 3 19" xfId="24089"/>
    <cellStyle name="SAPBEXHLevel3X 3 19 2" xfId="24090"/>
    <cellStyle name="SAPBEXHLevel3X 3 19 3" xfId="24091"/>
    <cellStyle name="SAPBEXHLevel3X 3 2" xfId="24092"/>
    <cellStyle name="SAPBEXHLevel3X 3 2 10" xfId="24093"/>
    <cellStyle name="SAPBEXHLevel3X 3 2 10 2" xfId="24094"/>
    <cellStyle name="SAPBEXHLevel3X 3 2 10 3" xfId="24095"/>
    <cellStyle name="SAPBEXHLevel3X 3 2 11" xfId="24096"/>
    <cellStyle name="SAPBEXHLevel3X 3 2 11 2" xfId="24097"/>
    <cellStyle name="SAPBEXHLevel3X 3 2 11 3" xfId="24098"/>
    <cellStyle name="SAPBEXHLevel3X 3 2 12" xfId="24099"/>
    <cellStyle name="SAPBEXHLevel3X 3 2 12 2" xfId="24100"/>
    <cellStyle name="SAPBEXHLevel3X 3 2 12 3" xfId="24101"/>
    <cellStyle name="SAPBEXHLevel3X 3 2 13" xfId="24102"/>
    <cellStyle name="SAPBEXHLevel3X 3 2 13 2" xfId="24103"/>
    <cellStyle name="SAPBEXHLevel3X 3 2 13 3" xfId="24104"/>
    <cellStyle name="SAPBEXHLevel3X 3 2 14" xfId="24105"/>
    <cellStyle name="SAPBEXHLevel3X 3 2 14 2" xfId="24106"/>
    <cellStyle name="SAPBEXHLevel3X 3 2 14 3" xfId="24107"/>
    <cellStyle name="SAPBEXHLevel3X 3 2 15" xfId="24108"/>
    <cellStyle name="SAPBEXHLevel3X 3 2 15 2" xfId="24109"/>
    <cellStyle name="SAPBEXHLevel3X 3 2 15 3" xfId="24110"/>
    <cellStyle name="SAPBEXHLevel3X 3 2 16" xfId="24111"/>
    <cellStyle name="SAPBEXHLevel3X 3 2 2" xfId="24112"/>
    <cellStyle name="SAPBEXHLevel3X 3 2 2 2" xfId="24113"/>
    <cellStyle name="SAPBEXHLevel3X 3 2 2 3" xfId="24114"/>
    <cellStyle name="SAPBEXHLevel3X 3 2 3" xfId="24115"/>
    <cellStyle name="SAPBEXHLevel3X 3 2 3 2" xfId="24116"/>
    <cellStyle name="SAPBEXHLevel3X 3 2 3 3" xfId="24117"/>
    <cellStyle name="SAPBEXHLevel3X 3 2 4" xfId="24118"/>
    <cellStyle name="SAPBEXHLevel3X 3 2 4 2" xfId="24119"/>
    <cellStyle name="SAPBEXHLevel3X 3 2 4 3" xfId="24120"/>
    <cellStyle name="SAPBEXHLevel3X 3 2 5" xfId="24121"/>
    <cellStyle name="SAPBEXHLevel3X 3 2 5 2" xfId="24122"/>
    <cellStyle name="SAPBEXHLevel3X 3 2 5 3" xfId="24123"/>
    <cellStyle name="SAPBEXHLevel3X 3 2 6" xfId="24124"/>
    <cellStyle name="SAPBEXHLevel3X 3 2 6 2" xfId="24125"/>
    <cellStyle name="SAPBEXHLevel3X 3 2 6 3" xfId="24126"/>
    <cellStyle name="SAPBEXHLevel3X 3 2 7" xfId="24127"/>
    <cellStyle name="SAPBEXHLevel3X 3 2 7 2" xfId="24128"/>
    <cellStyle name="SAPBEXHLevel3X 3 2 7 3" xfId="24129"/>
    <cellStyle name="SAPBEXHLevel3X 3 2 8" xfId="24130"/>
    <cellStyle name="SAPBEXHLevel3X 3 2 8 2" xfId="24131"/>
    <cellStyle name="SAPBEXHLevel3X 3 2 8 3" xfId="24132"/>
    <cellStyle name="SAPBEXHLevel3X 3 2 9" xfId="24133"/>
    <cellStyle name="SAPBEXHLevel3X 3 2 9 2" xfId="24134"/>
    <cellStyle name="SAPBEXHLevel3X 3 2 9 3" xfId="24135"/>
    <cellStyle name="SAPBEXHLevel3X 3 20" xfId="24136"/>
    <cellStyle name="SAPBEXHLevel3X 3 20 2" xfId="24137"/>
    <cellStyle name="SAPBEXHLevel3X 3 20 3" xfId="24138"/>
    <cellStyle name="SAPBEXHLevel3X 3 21" xfId="24139"/>
    <cellStyle name="SAPBEXHLevel3X 3 21 2" xfId="24140"/>
    <cellStyle name="SAPBEXHLevel3X 3 21 3" xfId="24141"/>
    <cellStyle name="SAPBEXHLevel3X 3 22" xfId="24142"/>
    <cellStyle name="SAPBEXHLevel3X 3 22 2" xfId="24143"/>
    <cellStyle name="SAPBEXHLevel3X 3 22 3" xfId="24144"/>
    <cellStyle name="SAPBEXHLevel3X 3 23" xfId="24145"/>
    <cellStyle name="SAPBEXHLevel3X 3 23 2" xfId="24146"/>
    <cellStyle name="SAPBEXHLevel3X 3 23 3" xfId="24147"/>
    <cellStyle name="SAPBEXHLevel3X 3 24" xfId="24148"/>
    <cellStyle name="SAPBEXHLevel3X 3 24 2" xfId="24149"/>
    <cellStyle name="SAPBEXHLevel3X 3 24 3" xfId="24150"/>
    <cellStyle name="SAPBEXHLevel3X 3 25" xfId="24151"/>
    <cellStyle name="SAPBEXHLevel3X 3 25 2" xfId="24152"/>
    <cellStyle name="SAPBEXHLevel3X 3 25 3" xfId="24153"/>
    <cellStyle name="SAPBEXHLevel3X 3 26" xfId="24154"/>
    <cellStyle name="SAPBEXHLevel3X 3 26 2" xfId="24155"/>
    <cellStyle name="SAPBEXHLevel3X 3 26 3" xfId="24156"/>
    <cellStyle name="SAPBEXHLevel3X 3 27" xfId="24157"/>
    <cellStyle name="SAPBEXHLevel3X 3 27 2" xfId="24158"/>
    <cellStyle name="SAPBEXHLevel3X 3 27 3" xfId="24159"/>
    <cellStyle name="SAPBEXHLevel3X 3 28" xfId="24160"/>
    <cellStyle name="SAPBEXHLevel3X 3 3" xfId="24161"/>
    <cellStyle name="SAPBEXHLevel3X 3 3 10" xfId="24162"/>
    <cellStyle name="SAPBEXHLevel3X 3 3 10 2" xfId="24163"/>
    <cellStyle name="SAPBEXHLevel3X 3 3 10 3" xfId="24164"/>
    <cellStyle name="SAPBEXHLevel3X 3 3 11" xfId="24165"/>
    <cellStyle name="SAPBEXHLevel3X 3 3 11 2" xfId="24166"/>
    <cellStyle name="SAPBEXHLevel3X 3 3 11 3" xfId="24167"/>
    <cellStyle name="SAPBEXHLevel3X 3 3 12" xfId="24168"/>
    <cellStyle name="SAPBEXHLevel3X 3 3 12 2" xfId="24169"/>
    <cellStyle name="SAPBEXHLevel3X 3 3 12 3" xfId="24170"/>
    <cellStyle name="SAPBEXHLevel3X 3 3 13" xfId="24171"/>
    <cellStyle name="SAPBEXHLevel3X 3 3 13 2" xfId="24172"/>
    <cellStyle name="SAPBEXHLevel3X 3 3 13 3" xfId="24173"/>
    <cellStyle name="SAPBEXHLevel3X 3 3 14" xfId="24174"/>
    <cellStyle name="SAPBEXHLevel3X 3 3 14 2" xfId="24175"/>
    <cellStyle name="SAPBEXHLevel3X 3 3 14 3" xfId="24176"/>
    <cellStyle name="SAPBEXHLevel3X 3 3 15" xfId="24177"/>
    <cellStyle name="SAPBEXHLevel3X 3 3 15 2" xfId="24178"/>
    <cellStyle name="SAPBEXHLevel3X 3 3 15 3" xfId="24179"/>
    <cellStyle name="SAPBEXHLevel3X 3 3 16" xfId="24180"/>
    <cellStyle name="SAPBEXHLevel3X 3 3 2" xfId="24181"/>
    <cellStyle name="SAPBEXHLevel3X 3 3 2 2" xfId="24182"/>
    <cellStyle name="SAPBEXHLevel3X 3 3 2 3" xfId="24183"/>
    <cellStyle name="SAPBEXHLevel3X 3 3 3" xfId="24184"/>
    <cellStyle name="SAPBEXHLevel3X 3 3 3 2" xfId="24185"/>
    <cellStyle name="SAPBEXHLevel3X 3 3 3 3" xfId="24186"/>
    <cellStyle name="SAPBEXHLevel3X 3 3 4" xfId="24187"/>
    <cellStyle name="SAPBEXHLevel3X 3 3 4 2" xfId="24188"/>
    <cellStyle name="SAPBEXHLevel3X 3 3 4 3" xfId="24189"/>
    <cellStyle name="SAPBEXHLevel3X 3 3 5" xfId="24190"/>
    <cellStyle name="SAPBEXHLevel3X 3 3 5 2" xfId="24191"/>
    <cellStyle name="SAPBEXHLevel3X 3 3 5 3" xfId="24192"/>
    <cellStyle name="SAPBEXHLevel3X 3 3 6" xfId="24193"/>
    <cellStyle name="SAPBEXHLevel3X 3 3 6 2" xfId="24194"/>
    <cellStyle name="SAPBEXHLevel3X 3 3 6 3" xfId="24195"/>
    <cellStyle name="SAPBEXHLevel3X 3 3 7" xfId="24196"/>
    <cellStyle name="SAPBEXHLevel3X 3 3 7 2" xfId="24197"/>
    <cellStyle name="SAPBEXHLevel3X 3 3 7 3" xfId="24198"/>
    <cellStyle name="SAPBEXHLevel3X 3 3 8" xfId="24199"/>
    <cellStyle name="SAPBEXHLevel3X 3 3 8 2" xfId="24200"/>
    <cellStyle name="SAPBEXHLevel3X 3 3 8 3" xfId="24201"/>
    <cellStyle name="SAPBEXHLevel3X 3 3 9" xfId="24202"/>
    <cellStyle name="SAPBEXHLevel3X 3 3 9 2" xfId="24203"/>
    <cellStyle name="SAPBEXHLevel3X 3 3 9 3" xfId="24204"/>
    <cellStyle name="SAPBEXHLevel3X 3 4" xfId="24205"/>
    <cellStyle name="SAPBEXHLevel3X 3 4 10" xfId="24206"/>
    <cellStyle name="SAPBEXHLevel3X 3 4 10 2" xfId="24207"/>
    <cellStyle name="SAPBEXHLevel3X 3 4 10 3" xfId="24208"/>
    <cellStyle name="SAPBEXHLevel3X 3 4 11" xfId="24209"/>
    <cellStyle name="SAPBEXHLevel3X 3 4 11 2" xfId="24210"/>
    <cellStyle name="SAPBEXHLevel3X 3 4 11 3" xfId="24211"/>
    <cellStyle name="SAPBEXHLevel3X 3 4 12" xfId="24212"/>
    <cellStyle name="SAPBEXHLevel3X 3 4 12 2" xfId="24213"/>
    <cellStyle name="SAPBEXHLevel3X 3 4 12 3" xfId="24214"/>
    <cellStyle name="SAPBEXHLevel3X 3 4 13" xfId="24215"/>
    <cellStyle name="SAPBEXHLevel3X 3 4 13 2" xfId="24216"/>
    <cellStyle name="SAPBEXHLevel3X 3 4 13 3" xfId="24217"/>
    <cellStyle name="SAPBEXHLevel3X 3 4 14" xfId="24218"/>
    <cellStyle name="SAPBEXHLevel3X 3 4 14 2" xfId="24219"/>
    <cellStyle name="SAPBEXHLevel3X 3 4 14 3" xfId="24220"/>
    <cellStyle name="SAPBEXHLevel3X 3 4 15" xfId="24221"/>
    <cellStyle name="SAPBEXHLevel3X 3 4 15 2" xfId="24222"/>
    <cellStyle name="SAPBEXHLevel3X 3 4 15 3" xfId="24223"/>
    <cellStyle name="SAPBEXHLevel3X 3 4 16" xfId="24224"/>
    <cellStyle name="SAPBEXHLevel3X 3 4 2" xfId="24225"/>
    <cellStyle name="SAPBEXHLevel3X 3 4 2 2" xfId="24226"/>
    <cellStyle name="SAPBEXHLevel3X 3 4 2 3" xfId="24227"/>
    <cellStyle name="SAPBEXHLevel3X 3 4 3" xfId="24228"/>
    <cellStyle name="SAPBEXHLevel3X 3 4 3 2" xfId="24229"/>
    <cellStyle name="SAPBEXHLevel3X 3 4 3 3" xfId="24230"/>
    <cellStyle name="SAPBEXHLevel3X 3 4 4" xfId="24231"/>
    <cellStyle name="SAPBEXHLevel3X 3 4 4 2" xfId="24232"/>
    <cellStyle name="SAPBEXHLevel3X 3 4 4 3" xfId="24233"/>
    <cellStyle name="SAPBEXHLevel3X 3 4 5" xfId="24234"/>
    <cellStyle name="SAPBEXHLevel3X 3 4 5 2" xfId="24235"/>
    <cellStyle name="SAPBEXHLevel3X 3 4 5 3" xfId="24236"/>
    <cellStyle name="SAPBEXHLevel3X 3 4 6" xfId="24237"/>
    <cellStyle name="SAPBEXHLevel3X 3 4 6 2" xfId="24238"/>
    <cellStyle name="SAPBEXHLevel3X 3 4 6 3" xfId="24239"/>
    <cellStyle name="SAPBEXHLevel3X 3 4 7" xfId="24240"/>
    <cellStyle name="SAPBEXHLevel3X 3 4 7 2" xfId="24241"/>
    <cellStyle name="SAPBEXHLevel3X 3 4 7 3" xfId="24242"/>
    <cellStyle name="SAPBEXHLevel3X 3 4 8" xfId="24243"/>
    <cellStyle name="SAPBEXHLevel3X 3 4 8 2" xfId="24244"/>
    <cellStyle name="SAPBEXHLevel3X 3 4 8 3" xfId="24245"/>
    <cellStyle name="SAPBEXHLevel3X 3 4 9" xfId="24246"/>
    <cellStyle name="SAPBEXHLevel3X 3 4 9 2" xfId="24247"/>
    <cellStyle name="SAPBEXHLevel3X 3 4 9 3" xfId="24248"/>
    <cellStyle name="SAPBEXHLevel3X 3 5" xfId="24249"/>
    <cellStyle name="SAPBEXHLevel3X 3 5 10" xfId="24250"/>
    <cellStyle name="SAPBEXHLevel3X 3 5 10 2" xfId="24251"/>
    <cellStyle name="SAPBEXHLevel3X 3 5 10 3" xfId="24252"/>
    <cellStyle name="SAPBEXHLevel3X 3 5 11" xfId="24253"/>
    <cellStyle name="SAPBEXHLevel3X 3 5 11 2" xfId="24254"/>
    <cellStyle name="SAPBEXHLevel3X 3 5 11 3" xfId="24255"/>
    <cellStyle name="SAPBEXHLevel3X 3 5 12" xfId="24256"/>
    <cellStyle name="SAPBEXHLevel3X 3 5 12 2" xfId="24257"/>
    <cellStyle name="SAPBEXHLevel3X 3 5 12 3" xfId="24258"/>
    <cellStyle name="SAPBEXHLevel3X 3 5 13" xfId="24259"/>
    <cellStyle name="SAPBEXHLevel3X 3 5 13 2" xfId="24260"/>
    <cellStyle name="SAPBEXHLevel3X 3 5 13 3" xfId="24261"/>
    <cellStyle name="SAPBEXHLevel3X 3 5 14" xfId="24262"/>
    <cellStyle name="SAPBEXHLevel3X 3 5 14 2" xfId="24263"/>
    <cellStyle name="SAPBEXHLevel3X 3 5 14 3" xfId="24264"/>
    <cellStyle name="SAPBEXHLevel3X 3 5 15" xfId="24265"/>
    <cellStyle name="SAPBEXHLevel3X 3 5 15 2" xfId="24266"/>
    <cellStyle name="SAPBEXHLevel3X 3 5 15 3" xfId="24267"/>
    <cellStyle name="SAPBEXHLevel3X 3 5 16" xfId="24268"/>
    <cellStyle name="SAPBEXHLevel3X 3 5 2" xfId="24269"/>
    <cellStyle name="SAPBEXHLevel3X 3 5 2 2" xfId="24270"/>
    <cellStyle name="SAPBEXHLevel3X 3 5 2 3" xfId="24271"/>
    <cellStyle name="SAPBEXHLevel3X 3 5 3" xfId="24272"/>
    <cellStyle name="SAPBEXHLevel3X 3 5 3 2" xfId="24273"/>
    <cellStyle name="SAPBEXHLevel3X 3 5 3 3" xfId="24274"/>
    <cellStyle name="SAPBEXHLevel3X 3 5 4" xfId="24275"/>
    <cellStyle name="SAPBEXHLevel3X 3 5 4 2" xfId="24276"/>
    <cellStyle name="SAPBEXHLevel3X 3 5 4 3" xfId="24277"/>
    <cellStyle name="SAPBEXHLevel3X 3 5 5" xfId="24278"/>
    <cellStyle name="SAPBEXHLevel3X 3 5 5 2" xfId="24279"/>
    <cellStyle name="SAPBEXHLevel3X 3 5 5 3" xfId="24280"/>
    <cellStyle name="SAPBEXHLevel3X 3 5 6" xfId="24281"/>
    <cellStyle name="SAPBEXHLevel3X 3 5 6 2" xfId="24282"/>
    <cellStyle name="SAPBEXHLevel3X 3 5 6 3" xfId="24283"/>
    <cellStyle name="SAPBEXHLevel3X 3 5 7" xfId="24284"/>
    <cellStyle name="SAPBEXHLevel3X 3 5 7 2" xfId="24285"/>
    <cellStyle name="SAPBEXHLevel3X 3 5 7 3" xfId="24286"/>
    <cellStyle name="SAPBEXHLevel3X 3 5 8" xfId="24287"/>
    <cellStyle name="SAPBEXHLevel3X 3 5 8 2" xfId="24288"/>
    <cellStyle name="SAPBEXHLevel3X 3 5 8 3" xfId="24289"/>
    <cellStyle name="SAPBEXHLevel3X 3 5 9" xfId="24290"/>
    <cellStyle name="SAPBEXHLevel3X 3 5 9 2" xfId="24291"/>
    <cellStyle name="SAPBEXHLevel3X 3 5 9 3" xfId="24292"/>
    <cellStyle name="SAPBEXHLevel3X 3 6" xfId="24293"/>
    <cellStyle name="SAPBEXHLevel3X 3 6 10" xfId="24294"/>
    <cellStyle name="SAPBEXHLevel3X 3 6 10 2" xfId="24295"/>
    <cellStyle name="SAPBEXHLevel3X 3 6 10 3" xfId="24296"/>
    <cellStyle name="SAPBEXHLevel3X 3 6 11" xfId="24297"/>
    <cellStyle name="SAPBEXHLevel3X 3 6 11 2" xfId="24298"/>
    <cellStyle name="SAPBEXHLevel3X 3 6 11 3" xfId="24299"/>
    <cellStyle name="SAPBEXHLevel3X 3 6 12" xfId="24300"/>
    <cellStyle name="SAPBEXHLevel3X 3 6 12 2" xfId="24301"/>
    <cellStyle name="SAPBEXHLevel3X 3 6 12 3" xfId="24302"/>
    <cellStyle name="SAPBEXHLevel3X 3 6 13" xfId="24303"/>
    <cellStyle name="SAPBEXHLevel3X 3 6 13 2" xfId="24304"/>
    <cellStyle name="SAPBEXHLevel3X 3 6 13 3" xfId="24305"/>
    <cellStyle name="SAPBEXHLevel3X 3 6 14" xfId="24306"/>
    <cellStyle name="SAPBEXHLevel3X 3 6 14 2" xfId="24307"/>
    <cellStyle name="SAPBEXHLevel3X 3 6 14 3" xfId="24308"/>
    <cellStyle name="SAPBEXHLevel3X 3 6 15" xfId="24309"/>
    <cellStyle name="SAPBEXHLevel3X 3 6 15 2" xfId="24310"/>
    <cellStyle name="SAPBEXHLevel3X 3 6 15 3" xfId="24311"/>
    <cellStyle name="SAPBEXHLevel3X 3 6 16" xfId="24312"/>
    <cellStyle name="SAPBEXHLevel3X 3 6 2" xfId="24313"/>
    <cellStyle name="SAPBEXHLevel3X 3 6 2 2" xfId="24314"/>
    <cellStyle name="SAPBEXHLevel3X 3 6 2 3" xfId="24315"/>
    <cellStyle name="SAPBEXHLevel3X 3 6 3" xfId="24316"/>
    <cellStyle name="SAPBEXHLevel3X 3 6 3 2" xfId="24317"/>
    <cellStyle name="SAPBEXHLevel3X 3 6 3 3" xfId="24318"/>
    <cellStyle name="SAPBEXHLevel3X 3 6 4" xfId="24319"/>
    <cellStyle name="SAPBEXHLevel3X 3 6 4 2" xfId="24320"/>
    <cellStyle name="SAPBEXHLevel3X 3 6 4 3" xfId="24321"/>
    <cellStyle name="SAPBEXHLevel3X 3 6 5" xfId="24322"/>
    <cellStyle name="SAPBEXHLevel3X 3 6 5 2" xfId="24323"/>
    <cellStyle name="SAPBEXHLevel3X 3 6 5 3" xfId="24324"/>
    <cellStyle name="SAPBEXHLevel3X 3 6 6" xfId="24325"/>
    <cellStyle name="SAPBEXHLevel3X 3 6 6 2" xfId="24326"/>
    <cellStyle name="SAPBEXHLevel3X 3 6 6 3" xfId="24327"/>
    <cellStyle name="SAPBEXHLevel3X 3 6 7" xfId="24328"/>
    <cellStyle name="SAPBEXHLevel3X 3 6 7 2" xfId="24329"/>
    <cellStyle name="SAPBEXHLevel3X 3 6 7 3" xfId="24330"/>
    <cellStyle name="SAPBEXHLevel3X 3 6 8" xfId="24331"/>
    <cellStyle name="SAPBEXHLevel3X 3 6 8 2" xfId="24332"/>
    <cellStyle name="SAPBEXHLevel3X 3 6 8 3" xfId="24333"/>
    <cellStyle name="SAPBEXHLevel3X 3 6 9" xfId="24334"/>
    <cellStyle name="SAPBEXHLevel3X 3 6 9 2" xfId="24335"/>
    <cellStyle name="SAPBEXHLevel3X 3 6 9 3" xfId="24336"/>
    <cellStyle name="SAPBEXHLevel3X 3 7" xfId="24337"/>
    <cellStyle name="SAPBEXHLevel3X 3 7 10" xfId="24338"/>
    <cellStyle name="SAPBEXHLevel3X 3 7 10 2" xfId="24339"/>
    <cellStyle name="SAPBEXHLevel3X 3 7 10 3" xfId="24340"/>
    <cellStyle name="SAPBEXHLevel3X 3 7 11" xfId="24341"/>
    <cellStyle name="SAPBEXHLevel3X 3 7 11 2" xfId="24342"/>
    <cellStyle name="SAPBEXHLevel3X 3 7 11 3" xfId="24343"/>
    <cellStyle name="SAPBEXHLevel3X 3 7 12" xfId="24344"/>
    <cellStyle name="SAPBEXHLevel3X 3 7 12 2" xfId="24345"/>
    <cellStyle name="SAPBEXHLevel3X 3 7 12 3" xfId="24346"/>
    <cellStyle name="SAPBEXHLevel3X 3 7 13" xfId="24347"/>
    <cellStyle name="SAPBEXHLevel3X 3 7 13 2" xfId="24348"/>
    <cellStyle name="SAPBEXHLevel3X 3 7 13 3" xfId="24349"/>
    <cellStyle name="SAPBEXHLevel3X 3 7 14" xfId="24350"/>
    <cellStyle name="SAPBEXHLevel3X 3 7 14 2" xfId="24351"/>
    <cellStyle name="SAPBEXHLevel3X 3 7 14 3" xfId="24352"/>
    <cellStyle name="SAPBEXHLevel3X 3 7 15" xfId="24353"/>
    <cellStyle name="SAPBEXHLevel3X 3 7 15 2" xfId="24354"/>
    <cellStyle name="SAPBEXHLevel3X 3 7 15 3" xfId="24355"/>
    <cellStyle name="SAPBEXHLevel3X 3 7 16" xfId="24356"/>
    <cellStyle name="SAPBEXHLevel3X 3 7 2" xfId="24357"/>
    <cellStyle name="SAPBEXHLevel3X 3 7 2 2" xfId="24358"/>
    <cellStyle name="SAPBEXHLevel3X 3 7 2 3" xfId="24359"/>
    <cellStyle name="SAPBEXHLevel3X 3 7 3" xfId="24360"/>
    <cellStyle name="SAPBEXHLevel3X 3 7 3 2" xfId="24361"/>
    <cellStyle name="SAPBEXHLevel3X 3 7 3 3" xfId="24362"/>
    <cellStyle name="SAPBEXHLevel3X 3 7 4" xfId="24363"/>
    <cellStyle name="SAPBEXHLevel3X 3 7 4 2" xfId="24364"/>
    <cellStyle name="SAPBEXHLevel3X 3 7 4 3" xfId="24365"/>
    <cellStyle name="SAPBEXHLevel3X 3 7 5" xfId="24366"/>
    <cellStyle name="SAPBEXHLevel3X 3 7 5 2" xfId="24367"/>
    <cellStyle name="SAPBEXHLevel3X 3 7 5 3" xfId="24368"/>
    <cellStyle name="SAPBEXHLevel3X 3 7 6" xfId="24369"/>
    <cellStyle name="SAPBEXHLevel3X 3 7 6 2" xfId="24370"/>
    <cellStyle name="SAPBEXHLevel3X 3 7 6 3" xfId="24371"/>
    <cellStyle name="SAPBEXHLevel3X 3 7 7" xfId="24372"/>
    <cellStyle name="SAPBEXHLevel3X 3 7 7 2" xfId="24373"/>
    <cellStyle name="SAPBEXHLevel3X 3 7 7 3" xfId="24374"/>
    <cellStyle name="SAPBEXHLevel3X 3 7 8" xfId="24375"/>
    <cellStyle name="SAPBEXHLevel3X 3 7 8 2" xfId="24376"/>
    <cellStyle name="SAPBEXHLevel3X 3 7 8 3" xfId="24377"/>
    <cellStyle name="SAPBEXHLevel3X 3 7 9" xfId="24378"/>
    <cellStyle name="SAPBEXHLevel3X 3 7 9 2" xfId="24379"/>
    <cellStyle name="SAPBEXHLevel3X 3 7 9 3" xfId="24380"/>
    <cellStyle name="SAPBEXHLevel3X 3 8" xfId="24381"/>
    <cellStyle name="SAPBEXHLevel3X 3 8 10" xfId="24382"/>
    <cellStyle name="SAPBEXHLevel3X 3 8 10 2" xfId="24383"/>
    <cellStyle name="SAPBEXHLevel3X 3 8 10 3" xfId="24384"/>
    <cellStyle name="SAPBEXHLevel3X 3 8 11" xfId="24385"/>
    <cellStyle name="SAPBEXHLevel3X 3 8 11 2" xfId="24386"/>
    <cellStyle name="SAPBEXHLevel3X 3 8 11 3" xfId="24387"/>
    <cellStyle name="SAPBEXHLevel3X 3 8 12" xfId="24388"/>
    <cellStyle name="SAPBEXHLevel3X 3 8 12 2" xfId="24389"/>
    <cellStyle name="SAPBEXHLevel3X 3 8 12 3" xfId="24390"/>
    <cellStyle name="SAPBEXHLevel3X 3 8 13" xfId="24391"/>
    <cellStyle name="SAPBEXHLevel3X 3 8 13 2" xfId="24392"/>
    <cellStyle name="SAPBEXHLevel3X 3 8 13 3" xfId="24393"/>
    <cellStyle name="SAPBEXHLevel3X 3 8 14" xfId="24394"/>
    <cellStyle name="SAPBEXHLevel3X 3 8 14 2" xfId="24395"/>
    <cellStyle name="SAPBEXHLevel3X 3 8 14 3" xfId="24396"/>
    <cellStyle name="SAPBEXHLevel3X 3 8 15" xfId="24397"/>
    <cellStyle name="SAPBEXHLevel3X 3 8 15 2" xfId="24398"/>
    <cellStyle name="SAPBEXHLevel3X 3 8 15 3" xfId="24399"/>
    <cellStyle name="SAPBEXHLevel3X 3 8 16" xfId="24400"/>
    <cellStyle name="SAPBEXHLevel3X 3 8 2" xfId="24401"/>
    <cellStyle name="SAPBEXHLevel3X 3 8 2 2" xfId="24402"/>
    <cellStyle name="SAPBEXHLevel3X 3 8 2 3" xfId="24403"/>
    <cellStyle name="SAPBEXHLevel3X 3 8 3" xfId="24404"/>
    <cellStyle name="SAPBEXHLevel3X 3 8 3 2" xfId="24405"/>
    <cellStyle name="SAPBEXHLevel3X 3 8 3 3" xfId="24406"/>
    <cellStyle name="SAPBEXHLevel3X 3 8 4" xfId="24407"/>
    <cellStyle name="SAPBEXHLevel3X 3 8 4 2" xfId="24408"/>
    <cellStyle name="SAPBEXHLevel3X 3 8 4 3" xfId="24409"/>
    <cellStyle name="SAPBEXHLevel3X 3 8 5" xfId="24410"/>
    <cellStyle name="SAPBEXHLevel3X 3 8 5 2" xfId="24411"/>
    <cellStyle name="SAPBEXHLevel3X 3 8 5 3" xfId="24412"/>
    <cellStyle name="SAPBEXHLevel3X 3 8 6" xfId="24413"/>
    <cellStyle name="SAPBEXHLevel3X 3 8 6 2" xfId="24414"/>
    <cellStyle name="SAPBEXHLevel3X 3 8 6 3" xfId="24415"/>
    <cellStyle name="SAPBEXHLevel3X 3 8 7" xfId="24416"/>
    <cellStyle name="SAPBEXHLevel3X 3 8 7 2" xfId="24417"/>
    <cellStyle name="SAPBEXHLevel3X 3 8 7 3" xfId="24418"/>
    <cellStyle name="SAPBEXHLevel3X 3 8 8" xfId="24419"/>
    <cellStyle name="SAPBEXHLevel3X 3 8 8 2" xfId="24420"/>
    <cellStyle name="SAPBEXHLevel3X 3 8 8 3" xfId="24421"/>
    <cellStyle name="SAPBEXHLevel3X 3 8 9" xfId="24422"/>
    <cellStyle name="SAPBEXHLevel3X 3 8 9 2" xfId="24423"/>
    <cellStyle name="SAPBEXHLevel3X 3 8 9 3" xfId="24424"/>
    <cellStyle name="SAPBEXHLevel3X 3 9" xfId="24425"/>
    <cellStyle name="SAPBEXHLevel3X 3 9 10" xfId="24426"/>
    <cellStyle name="SAPBEXHLevel3X 3 9 10 2" xfId="24427"/>
    <cellStyle name="SAPBEXHLevel3X 3 9 10 3" xfId="24428"/>
    <cellStyle name="SAPBEXHLevel3X 3 9 11" xfId="24429"/>
    <cellStyle name="SAPBEXHLevel3X 3 9 11 2" xfId="24430"/>
    <cellStyle name="SAPBEXHLevel3X 3 9 11 3" xfId="24431"/>
    <cellStyle name="SAPBEXHLevel3X 3 9 12" xfId="24432"/>
    <cellStyle name="SAPBEXHLevel3X 3 9 12 2" xfId="24433"/>
    <cellStyle name="SAPBEXHLevel3X 3 9 12 3" xfId="24434"/>
    <cellStyle name="SAPBEXHLevel3X 3 9 13" xfId="24435"/>
    <cellStyle name="SAPBEXHLevel3X 3 9 13 2" xfId="24436"/>
    <cellStyle name="SAPBEXHLevel3X 3 9 13 3" xfId="24437"/>
    <cellStyle name="SAPBEXHLevel3X 3 9 14" xfId="24438"/>
    <cellStyle name="SAPBEXHLevel3X 3 9 14 2" xfId="24439"/>
    <cellStyle name="SAPBEXHLevel3X 3 9 14 3" xfId="24440"/>
    <cellStyle name="SAPBEXHLevel3X 3 9 15" xfId="24441"/>
    <cellStyle name="SAPBEXHLevel3X 3 9 15 2" xfId="24442"/>
    <cellStyle name="SAPBEXHLevel3X 3 9 15 3" xfId="24443"/>
    <cellStyle name="SAPBEXHLevel3X 3 9 16" xfId="24444"/>
    <cellStyle name="SAPBEXHLevel3X 3 9 2" xfId="24445"/>
    <cellStyle name="SAPBEXHLevel3X 3 9 2 2" xfId="24446"/>
    <cellStyle name="SAPBEXHLevel3X 3 9 2 3" xfId="24447"/>
    <cellStyle name="SAPBEXHLevel3X 3 9 3" xfId="24448"/>
    <cellStyle name="SAPBEXHLevel3X 3 9 3 2" xfId="24449"/>
    <cellStyle name="SAPBEXHLevel3X 3 9 3 3" xfId="24450"/>
    <cellStyle name="SAPBEXHLevel3X 3 9 4" xfId="24451"/>
    <cellStyle name="SAPBEXHLevel3X 3 9 4 2" xfId="24452"/>
    <cellStyle name="SAPBEXHLevel3X 3 9 4 3" xfId="24453"/>
    <cellStyle name="SAPBEXHLevel3X 3 9 5" xfId="24454"/>
    <cellStyle name="SAPBEXHLevel3X 3 9 5 2" xfId="24455"/>
    <cellStyle name="SAPBEXHLevel3X 3 9 5 3" xfId="24456"/>
    <cellStyle name="SAPBEXHLevel3X 3 9 6" xfId="24457"/>
    <cellStyle name="SAPBEXHLevel3X 3 9 6 2" xfId="24458"/>
    <cellStyle name="SAPBEXHLevel3X 3 9 6 3" xfId="24459"/>
    <cellStyle name="SAPBEXHLevel3X 3 9 7" xfId="24460"/>
    <cellStyle name="SAPBEXHLevel3X 3 9 7 2" xfId="24461"/>
    <cellStyle name="SAPBEXHLevel3X 3 9 7 3" xfId="24462"/>
    <cellStyle name="SAPBEXHLevel3X 3 9 8" xfId="24463"/>
    <cellStyle name="SAPBEXHLevel3X 3 9 8 2" xfId="24464"/>
    <cellStyle name="SAPBEXHLevel3X 3 9 8 3" xfId="24465"/>
    <cellStyle name="SAPBEXHLevel3X 3 9 9" xfId="24466"/>
    <cellStyle name="SAPBEXHLevel3X 3 9 9 2" xfId="24467"/>
    <cellStyle name="SAPBEXHLevel3X 3 9 9 3" xfId="24468"/>
    <cellStyle name="SAPBEXHLevel3X 30" xfId="24469"/>
    <cellStyle name="SAPBEXHLevel3X 31" xfId="32624"/>
    <cellStyle name="SAPBEXHLevel3X 32" xfId="32828"/>
    <cellStyle name="SAPBEXHLevel3X 4" xfId="24470"/>
    <cellStyle name="SAPBEXHLevel3X 5" xfId="24471"/>
    <cellStyle name="SAPBEXHLevel3X 6" xfId="24472"/>
    <cellStyle name="SAPBEXHLevel3X 7" xfId="24473"/>
    <cellStyle name="SAPBEXHLevel3X 8" xfId="24474"/>
    <cellStyle name="SAPBEXHLevel3X 8 10" xfId="24475"/>
    <cellStyle name="SAPBEXHLevel3X 8 10 2" xfId="24476"/>
    <cellStyle name="SAPBEXHLevel3X 8 10 3" xfId="24477"/>
    <cellStyle name="SAPBEXHLevel3X 8 11" xfId="24478"/>
    <cellStyle name="SAPBEXHLevel3X 8 11 2" xfId="24479"/>
    <cellStyle name="SAPBEXHLevel3X 8 11 3" xfId="24480"/>
    <cellStyle name="SAPBEXHLevel3X 8 12" xfId="24481"/>
    <cellStyle name="SAPBEXHLevel3X 8 12 2" xfId="24482"/>
    <cellStyle name="SAPBEXHLevel3X 8 12 3" xfId="24483"/>
    <cellStyle name="SAPBEXHLevel3X 8 13" xfId="24484"/>
    <cellStyle name="SAPBEXHLevel3X 8 13 2" xfId="24485"/>
    <cellStyle name="SAPBEXHLevel3X 8 13 3" xfId="24486"/>
    <cellStyle name="SAPBEXHLevel3X 8 14" xfId="24487"/>
    <cellStyle name="SAPBEXHLevel3X 8 14 2" xfId="24488"/>
    <cellStyle name="SAPBEXHLevel3X 8 14 3" xfId="24489"/>
    <cellStyle name="SAPBEXHLevel3X 8 15" xfId="24490"/>
    <cellStyle name="SAPBEXHLevel3X 8 15 2" xfId="24491"/>
    <cellStyle name="SAPBEXHLevel3X 8 15 3" xfId="24492"/>
    <cellStyle name="SAPBEXHLevel3X 8 16" xfId="24493"/>
    <cellStyle name="SAPBEXHLevel3X 8 2" xfId="24494"/>
    <cellStyle name="SAPBEXHLevel3X 8 2 2" xfId="24495"/>
    <cellStyle name="SAPBEXHLevel3X 8 2 3" xfId="24496"/>
    <cellStyle name="SAPBEXHLevel3X 8 3" xfId="24497"/>
    <cellStyle name="SAPBEXHLevel3X 8 3 2" xfId="24498"/>
    <cellStyle name="SAPBEXHLevel3X 8 3 3" xfId="24499"/>
    <cellStyle name="SAPBEXHLevel3X 8 4" xfId="24500"/>
    <cellStyle name="SAPBEXHLevel3X 8 4 2" xfId="24501"/>
    <cellStyle name="SAPBEXHLevel3X 8 4 3" xfId="24502"/>
    <cellStyle name="SAPBEXHLevel3X 8 5" xfId="24503"/>
    <cellStyle name="SAPBEXHLevel3X 8 5 2" xfId="24504"/>
    <cellStyle name="SAPBEXHLevel3X 8 5 3" xfId="24505"/>
    <cellStyle name="SAPBEXHLevel3X 8 6" xfId="24506"/>
    <cellStyle name="SAPBEXHLevel3X 8 6 2" xfId="24507"/>
    <cellStyle name="SAPBEXHLevel3X 8 6 3" xfId="24508"/>
    <cellStyle name="SAPBEXHLevel3X 8 7" xfId="24509"/>
    <cellStyle name="SAPBEXHLevel3X 8 7 2" xfId="24510"/>
    <cellStyle name="SAPBEXHLevel3X 8 7 3" xfId="24511"/>
    <cellStyle name="SAPBEXHLevel3X 8 8" xfId="24512"/>
    <cellStyle name="SAPBEXHLevel3X 8 8 2" xfId="24513"/>
    <cellStyle name="SAPBEXHLevel3X 8 8 3" xfId="24514"/>
    <cellStyle name="SAPBEXHLevel3X 8 9" xfId="24515"/>
    <cellStyle name="SAPBEXHLevel3X 8 9 2" xfId="24516"/>
    <cellStyle name="SAPBEXHLevel3X 8 9 3" xfId="24517"/>
    <cellStyle name="SAPBEXHLevel3X 9" xfId="24518"/>
    <cellStyle name="SAPBEXHLevel3X 9 10" xfId="24519"/>
    <cellStyle name="SAPBEXHLevel3X 9 10 2" xfId="24520"/>
    <cellStyle name="SAPBEXHLevel3X 9 10 3" xfId="24521"/>
    <cellStyle name="SAPBEXHLevel3X 9 11" xfId="24522"/>
    <cellStyle name="SAPBEXHLevel3X 9 11 2" xfId="24523"/>
    <cellStyle name="SAPBEXHLevel3X 9 11 3" xfId="24524"/>
    <cellStyle name="SAPBEXHLevel3X 9 12" xfId="24525"/>
    <cellStyle name="SAPBEXHLevel3X 9 12 2" xfId="24526"/>
    <cellStyle name="SAPBEXHLevel3X 9 12 3" xfId="24527"/>
    <cellStyle name="SAPBEXHLevel3X 9 13" xfId="24528"/>
    <cellStyle name="SAPBEXHLevel3X 9 13 2" xfId="24529"/>
    <cellStyle name="SAPBEXHLevel3X 9 13 3" xfId="24530"/>
    <cellStyle name="SAPBEXHLevel3X 9 14" xfId="24531"/>
    <cellStyle name="SAPBEXHLevel3X 9 14 2" xfId="24532"/>
    <cellStyle name="SAPBEXHLevel3X 9 14 3" xfId="24533"/>
    <cellStyle name="SAPBEXHLevel3X 9 15" xfId="24534"/>
    <cellStyle name="SAPBEXHLevel3X 9 15 2" xfId="24535"/>
    <cellStyle name="SAPBEXHLevel3X 9 15 3" xfId="24536"/>
    <cellStyle name="SAPBEXHLevel3X 9 16" xfId="24537"/>
    <cellStyle name="SAPBEXHLevel3X 9 2" xfId="24538"/>
    <cellStyle name="SAPBEXHLevel3X 9 2 2" xfId="24539"/>
    <cellStyle name="SAPBEXHLevel3X 9 2 3" xfId="24540"/>
    <cellStyle name="SAPBEXHLevel3X 9 3" xfId="24541"/>
    <cellStyle name="SAPBEXHLevel3X 9 3 2" xfId="24542"/>
    <cellStyle name="SAPBEXHLevel3X 9 3 3" xfId="24543"/>
    <cellStyle name="SAPBEXHLevel3X 9 4" xfId="24544"/>
    <cellStyle name="SAPBEXHLevel3X 9 4 2" xfId="24545"/>
    <cellStyle name="SAPBEXHLevel3X 9 4 3" xfId="24546"/>
    <cellStyle name="SAPBEXHLevel3X 9 5" xfId="24547"/>
    <cellStyle name="SAPBEXHLevel3X 9 5 2" xfId="24548"/>
    <cellStyle name="SAPBEXHLevel3X 9 5 3" xfId="24549"/>
    <cellStyle name="SAPBEXHLevel3X 9 6" xfId="24550"/>
    <cellStyle name="SAPBEXHLevel3X 9 6 2" xfId="24551"/>
    <cellStyle name="SAPBEXHLevel3X 9 6 3" xfId="24552"/>
    <cellStyle name="SAPBEXHLevel3X 9 7" xfId="24553"/>
    <cellStyle name="SAPBEXHLevel3X 9 7 2" xfId="24554"/>
    <cellStyle name="SAPBEXHLevel3X 9 7 3" xfId="24555"/>
    <cellStyle name="SAPBEXHLevel3X 9 8" xfId="24556"/>
    <cellStyle name="SAPBEXHLevel3X 9 8 2" xfId="24557"/>
    <cellStyle name="SAPBEXHLevel3X 9 8 3" xfId="24558"/>
    <cellStyle name="SAPBEXHLevel3X 9 9" xfId="24559"/>
    <cellStyle name="SAPBEXHLevel3X 9 9 2" xfId="24560"/>
    <cellStyle name="SAPBEXHLevel3X 9 9 3" xfId="24561"/>
    <cellStyle name="SAPBEXinputData" xfId="24562"/>
    <cellStyle name="SAPBEXinputData 2" xfId="24563"/>
    <cellStyle name="SAPBEXinputData 3" xfId="24564"/>
    <cellStyle name="SAPBEXinputData 4" xfId="24565"/>
    <cellStyle name="SAPBEXinputData 5" xfId="24566"/>
    <cellStyle name="SAPBEXinputData 6" xfId="24567"/>
    <cellStyle name="SAPBEXinputData 7" xfId="24568"/>
    <cellStyle name="SAPBEXItemHeader" xfId="24569"/>
    <cellStyle name="SAPBEXItemHeader 10" xfId="24570"/>
    <cellStyle name="SAPBEXItemHeader 10 10" xfId="24571"/>
    <cellStyle name="SAPBEXItemHeader 10 10 2" xfId="24572"/>
    <cellStyle name="SAPBEXItemHeader 10 10 3" xfId="24573"/>
    <cellStyle name="SAPBEXItemHeader 10 11" xfId="24574"/>
    <cellStyle name="SAPBEXItemHeader 10 11 2" xfId="24575"/>
    <cellStyle name="SAPBEXItemHeader 10 11 3" xfId="24576"/>
    <cellStyle name="SAPBEXItemHeader 10 12" xfId="24577"/>
    <cellStyle name="SAPBEXItemHeader 10 12 2" xfId="24578"/>
    <cellStyle name="SAPBEXItemHeader 10 12 3" xfId="24579"/>
    <cellStyle name="SAPBEXItemHeader 10 13" xfId="24580"/>
    <cellStyle name="SAPBEXItemHeader 10 13 2" xfId="24581"/>
    <cellStyle name="SAPBEXItemHeader 10 13 3" xfId="24582"/>
    <cellStyle name="SAPBEXItemHeader 10 14" xfId="24583"/>
    <cellStyle name="SAPBEXItemHeader 10 14 2" xfId="24584"/>
    <cellStyle name="SAPBEXItemHeader 10 14 3" xfId="24585"/>
    <cellStyle name="SAPBEXItemHeader 10 15" xfId="24586"/>
    <cellStyle name="SAPBEXItemHeader 10 15 2" xfId="24587"/>
    <cellStyle name="SAPBEXItemHeader 10 15 3" xfId="24588"/>
    <cellStyle name="SAPBEXItemHeader 10 16" xfId="24589"/>
    <cellStyle name="SAPBEXItemHeader 10 2" xfId="24590"/>
    <cellStyle name="SAPBEXItemHeader 10 2 2" xfId="24591"/>
    <cellStyle name="SAPBEXItemHeader 10 2 3" xfId="24592"/>
    <cellStyle name="SAPBEXItemHeader 10 3" xfId="24593"/>
    <cellStyle name="SAPBEXItemHeader 10 3 2" xfId="24594"/>
    <cellStyle name="SAPBEXItemHeader 10 3 3" xfId="24595"/>
    <cellStyle name="SAPBEXItemHeader 10 4" xfId="24596"/>
    <cellStyle name="SAPBEXItemHeader 10 4 2" xfId="24597"/>
    <cellStyle name="SAPBEXItemHeader 10 4 3" xfId="24598"/>
    <cellStyle name="SAPBEXItemHeader 10 5" xfId="24599"/>
    <cellStyle name="SAPBEXItemHeader 10 5 2" xfId="24600"/>
    <cellStyle name="SAPBEXItemHeader 10 5 3" xfId="24601"/>
    <cellStyle name="SAPBEXItemHeader 10 6" xfId="24602"/>
    <cellStyle name="SAPBEXItemHeader 10 6 2" xfId="24603"/>
    <cellStyle name="SAPBEXItemHeader 10 6 3" xfId="24604"/>
    <cellStyle name="SAPBEXItemHeader 10 7" xfId="24605"/>
    <cellStyle name="SAPBEXItemHeader 10 7 2" xfId="24606"/>
    <cellStyle name="SAPBEXItemHeader 10 7 3" xfId="24607"/>
    <cellStyle name="SAPBEXItemHeader 10 8" xfId="24608"/>
    <cellStyle name="SAPBEXItemHeader 10 8 2" xfId="24609"/>
    <cellStyle name="SAPBEXItemHeader 10 8 3" xfId="24610"/>
    <cellStyle name="SAPBEXItemHeader 10 9" xfId="24611"/>
    <cellStyle name="SAPBEXItemHeader 10 9 2" xfId="24612"/>
    <cellStyle name="SAPBEXItemHeader 10 9 3" xfId="24613"/>
    <cellStyle name="SAPBEXItemHeader 11" xfId="24614"/>
    <cellStyle name="SAPBEXItemHeader 11 10" xfId="24615"/>
    <cellStyle name="SAPBEXItemHeader 11 10 2" xfId="24616"/>
    <cellStyle name="SAPBEXItemHeader 11 10 3" xfId="24617"/>
    <cellStyle name="SAPBEXItemHeader 11 11" xfId="24618"/>
    <cellStyle name="SAPBEXItemHeader 11 11 2" xfId="24619"/>
    <cellStyle name="SAPBEXItemHeader 11 11 3" xfId="24620"/>
    <cellStyle name="SAPBEXItemHeader 11 12" xfId="24621"/>
    <cellStyle name="SAPBEXItemHeader 11 12 2" xfId="24622"/>
    <cellStyle name="SAPBEXItemHeader 11 12 3" xfId="24623"/>
    <cellStyle name="SAPBEXItemHeader 11 13" xfId="24624"/>
    <cellStyle name="SAPBEXItemHeader 11 13 2" xfId="24625"/>
    <cellStyle name="SAPBEXItemHeader 11 13 3" xfId="24626"/>
    <cellStyle name="SAPBEXItemHeader 11 14" xfId="24627"/>
    <cellStyle name="SAPBEXItemHeader 11 14 2" xfId="24628"/>
    <cellStyle name="SAPBEXItemHeader 11 14 3" xfId="24629"/>
    <cellStyle name="SAPBEXItemHeader 11 15" xfId="24630"/>
    <cellStyle name="SAPBEXItemHeader 11 15 2" xfId="24631"/>
    <cellStyle name="SAPBEXItemHeader 11 15 3" xfId="24632"/>
    <cellStyle name="SAPBEXItemHeader 11 16" xfId="24633"/>
    <cellStyle name="SAPBEXItemHeader 11 2" xfId="24634"/>
    <cellStyle name="SAPBEXItemHeader 11 2 2" xfId="24635"/>
    <cellStyle name="SAPBEXItemHeader 11 2 3" xfId="24636"/>
    <cellStyle name="SAPBEXItemHeader 11 3" xfId="24637"/>
    <cellStyle name="SAPBEXItemHeader 11 3 2" xfId="24638"/>
    <cellStyle name="SAPBEXItemHeader 11 3 3" xfId="24639"/>
    <cellStyle name="SAPBEXItemHeader 11 4" xfId="24640"/>
    <cellStyle name="SAPBEXItemHeader 11 4 2" xfId="24641"/>
    <cellStyle name="SAPBEXItemHeader 11 4 3" xfId="24642"/>
    <cellStyle name="SAPBEXItemHeader 11 5" xfId="24643"/>
    <cellStyle name="SAPBEXItemHeader 11 5 2" xfId="24644"/>
    <cellStyle name="SAPBEXItemHeader 11 5 3" xfId="24645"/>
    <cellStyle name="SAPBEXItemHeader 11 6" xfId="24646"/>
    <cellStyle name="SAPBEXItemHeader 11 6 2" xfId="24647"/>
    <cellStyle name="SAPBEXItemHeader 11 6 3" xfId="24648"/>
    <cellStyle name="SAPBEXItemHeader 11 7" xfId="24649"/>
    <cellStyle name="SAPBEXItemHeader 11 7 2" xfId="24650"/>
    <cellStyle name="SAPBEXItemHeader 11 7 3" xfId="24651"/>
    <cellStyle name="SAPBEXItemHeader 11 8" xfId="24652"/>
    <cellStyle name="SAPBEXItemHeader 11 8 2" xfId="24653"/>
    <cellStyle name="SAPBEXItemHeader 11 8 3" xfId="24654"/>
    <cellStyle name="SAPBEXItemHeader 11 9" xfId="24655"/>
    <cellStyle name="SAPBEXItemHeader 11 9 2" xfId="24656"/>
    <cellStyle name="SAPBEXItemHeader 11 9 3" xfId="24657"/>
    <cellStyle name="SAPBEXItemHeader 12" xfId="24658"/>
    <cellStyle name="SAPBEXItemHeader 12 10" xfId="24659"/>
    <cellStyle name="SAPBEXItemHeader 12 10 2" xfId="24660"/>
    <cellStyle name="SAPBEXItemHeader 12 10 3" xfId="24661"/>
    <cellStyle name="SAPBEXItemHeader 12 11" xfId="24662"/>
    <cellStyle name="SAPBEXItemHeader 12 11 2" xfId="24663"/>
    <cellStyle name="SAPBEXItemHeader 12 11 3" xfId="24664"/>
    <cellStyle name="SAPBEXItemHeader 12 12" xfId="24665"/>
    <cellStyle name="SAPBEXItemHeader 12 12 2" xfId="24666"/>
    <cellStyle name="SAPBEXItemHeader 12 12 3" xfId="24667"/>
    <cellStyle name="SAPBEXItemHeader 12 13" xfId="24668"/>
    <cellStyle name="SAPBEXItemHeader 12 13 2" xfId="24669"/>
    <cellStyle name="SAPBEXItemHeader 12 13 3" xfId="24670"/>
    <cellStyle name="SAPBEXItemHeader 12 14" xfId="24671"/>
    <cellStyle name="SAPBEXItemHeader 12 14 2" xfId="24672"/>
    <cellStyle name="SAPBEXItemHeader 12 14 3" xfId="24673"/>
    <cellStyle name="SAPBEXItemHeader 12 15" xfId="24674"/>
    <cellStyle name="SAPBEXItemHeader 12 15 2" xfId="24675"/>
    <cellStyle name="SAPBEXItemHeader 12 15 3" xfId="24676"/>
    <cellStyle name="SAPBEXItemHeader 12 16" xfId="24677"/>
    <cellStyle name="SAPBEXItemHeader 12 2" xfId="24678"/>
    <cellStyle name="SAPBEXItemHeader 12 2 2" xfId="24679"/>
    <cellStyle name="SAPBEXItemHeader 12 2 3" xfId="24680"/>
    <cellStyle name="SAPBEXItemHeader 12 3" xfId="24681"/>
    <cellStyle name="SAPBEXItemHeader 12 3 2" xfId="24682"/>
    <cellStyle name="SAPBEXItemHeader 12 3 3" xfId="24683"/>
    <cellStyle name="SAPBEXItemHeader 12 4" xfId="24684"/>
    <cellStyle name="SAPBEXItemHeader 12 4 2" xfId="24685"/>
    <cellStyle name="SAPBEXItemHeader 12 4 3" xfId="24686"/>
    <cellStyle name="SAPBEXItemHeader 12 5" xfId="24687"/>
    <cellStyle name="SAPBEXItemHeader 12 5 2" xfId="24688"/>
    <cellStyle name="SAPBEXItemHeader 12 5 3" xfId="24689"/>
    <cellStyle name="SAPBEXItemHeader 12 6" xfId="24690"/>
    <cellStyle name="SAPBEXItemHeader 12 6 2" xfId="24691"/>
    <cellStyle name="SAPBEXItemHeader 12 6 3" xfId="24692"/>
    <cellStyle name="SAPBEXItemHeader 12 7" xfId="24693"/>
    <cellStyle name="SAPBEXItemHeader 12 7 2" xfId="24694"/>
    <cellStyle name="SAPBEXItemHeader 12 7 3" xfId="24695"/>
    <cellStyle name="SAPBEXItemHeader 12 8" xfId="24696"/>
    <cellStyle name="SAPBEXItemHeader 12 8 2" xfId="24697"/>
    <cellStyle name="SAPBEXItemHeader 12 8 3" xfId="24698"/>
    <cellStyle name="SAPBEXItemHeader 12 9" xfId="24699"/>
    <cellStyle name="SAPBEXItemHeader 12 9 2" xfId="24700"/>
    <cellStyle name="SAPBEXItemHeader 12 9 3" xfId="24701"/>
    <cellStyle name="SAPBEXItemHeader 13" xfId="24702"/>
    <cellStyle name="SAPBEXItemHeader 13 10" xfId="24703"/>
    <cellStyle name="SAPBEXItemHeader 13 10 2" xfId="24704"/>
    <cellStyle name="SAPBEXItemHeader 13 10 3" xfId="24705"/>
    <cellStyle name="SAPBEXItemHeader 13 11" xfId="24706"/>
    <cellStyle name="SAPBEXItemHeader 13 11 2" xfId="24707"/>
    <cellStyle name="SAPBEXItemHeader 13 11 3" xfId="24708"/>
    <cellStyle name="SAPBEXItemHeader 13 12" xfId="24709"/>
    <cellStyle name="SAPBEXItemHeader 13 12 2" xfId="24710"/>
    <cellStyle name="SAPBEXItemHeader 13 12 3" xfId="24711"/>
    <cellStyle name="SAPBEXItemHeader 13 13" xfId="24712"/>
    <cellStyle name="SAPBEXItemHeader 13 13 2" xfId="24713"/>
    <cellStyle name="SAPBEXItemHeader 13 13 3" xfId="24714"/>
    <cellStyle name="SAPBEXItemHeader 13 14" xfId="24715"/>
    <cellStyle name="SAPBEXItemHeader 13 14 2" xfId="24716"/>
    <cellStyle name="SAPBEXItemHeader 13 14 3" xfId="24717"/>
    <cellStyle name="SAPBEXItemHeader 13 15" xfId="24718"/>
    <cellStyle name="SAPBEXItemHeader 13 15 2" xfId="24719"/>
    <cellStyle name="SAPBEXItemHeader 13 15 3" xfId="24720"/>
    <cellStyle name="SAPBEXItemHeader 13 16" xfId="24721"/>
    <cellStyle name="SAPBEXItemHeader 13 2" xfId="24722"/>
    <cellStyle name="SAPBEXItemHeader 13 2 2" xfId="24723"/>
    <cellStyle name="SAPBEXItemHeader 13 2 3" xfId="24724"/>
    <cellStyle name="SAPBEXItemHeader 13 3" xfId="24725"/>
    <cellStyle name="SAPBEXItemHeader 13 3 2" xfId="24726"/>
    <cellStyle name="SAPBEXItemHeader 13 3 3" xfId="24727"/>
    <cellStyle name="SAPBEXItemHeader 13 4" xfId="24728"/>
    <cellStyle name="SAPBEXItemHeader 13 4 2" xfId="24729"/>
    <cellStyle name="SAPBEXItemHeader 13 4 3" xfId="24730"/>
    <cellStyle name="SAPBEXItemHeader 13 5" xfId="24731"/>
    <cellStyle name="SAPBEXItemHeader 13 5 2" xfId="24732"/>
    <cellStyle name="SAPBEXItemHeader 13 5 3" xfId="24733"/>
    <cellStyle name="SAPBEXItemHeader 13 6" xfId="24734"/>
    <cellStyle name="SAPBEXItemHeader 13 6 2" xfId="24735"/>
    <cellStyle name="SAPBEXItemHeader 13 6 3" xfId="24736"/>
    <cellStyle name="SAPBEXItemHeader 13 7" xfId="24737"/>
    <cellStyle name="SAPBEXItemHeader 13 7 2" xfId="24738"/>
    <cellStyle name="SAPBEXItemHeader 13 7 3" xfId="24739"/>
    <cellStyle name="SAPBEXItemHeader 13 8" xfId="24740"/>
    <cellStyle name="SAPBEXItemHeader 13 8 2" xfId="24741"/>
    <cellStyle name="SAPBEXItemHeader 13 8 3" xfId="24742"/>
    <cellStyle name="SAPBEXItemHeader 13 9" xfId="24743"/>
    <cellStyle name="SAPBEXItemHeader 13 9 2" xfId="24744"/>
    <cellStyle name="SAPBEXItemHeader 13 9 3" xfId="24745"/>
    <cellStyle name="SAPBEXItemHeader 14" xfId="24746"/>
    <cellStyle name="SAPBEXItemHeader 14 2" xfId="24747"/>
    <cellStyle name="SAPBEXItemHeader 14 3" xfId="24748"/>
    <cellStyle name="SAPBEXItemHeader 15" xfId="24749"/>
    <cellStyle name="SAPBEXItemHeader 15 2" xfId="24750"/>
    <cellStyle name="SAPBEXItemHeader 15 3" xfId="24751"/>
    <cellStyle name="SAPBEXItemHeader 16" xfId="24752"/>
    <cellStyle name="SAPBEXItemHeader 16 2" xfId="24753"/>
    <cellStyle name="SAPBEXItemHeader 16 3" xfId="24754"/>
    <cellStyle name="SAPBEXItemHeader 17" xfId="24755"/>
    <cellStyle name="SAPBEXItemHeader 17 2" xfId="24756"/>
    <cellStyle name="SAPBEXItemHeader 17 3" xfId="24757"/>
    <cellStyle name="SAPBEXItemHeader 18" xfId="24758"/>
    <cellStyle name="SAPBEXItemHeader 18 2" xfId="24759"/>
    <cellStyle name="SAPBEXItemHeader 18 3" xfId="24760"/>
    <cellStyle name="SAPBEXItemHeader 19" xfId="24761"/>
    <cellStyle name="SAPBEXItemHeader 19 2" xfId="24762"/>
    <cellStyle name="SAPBEXItemHeader 19 3" xfId="24763"/>
    <cellStyle name="SAPBEXItemHeader 2" xfId="24764"/>
    <cellStyle name="SAPBEXItemHeader 2 10" xfId="24765"/>
    <cellStyle name="SAPBEXItemHeader 2 10 2" xfId="24766"/>
    <cellStyle name="SAPBEXItemHeader 2 10 3" xfId="24767"/>
    <cellStyle name="SAPBEXItemHeader 2 11" xfId="24768"/>
    <cellStyle name="SAPBEXItemHeader 2 11 2" xfId="24769"/>
    <cellStyle name="SAPBEXItemHeader 2 11 3" xfId="24770"/>
    <cellStyle name="SAPBEXItemHeader 2 12" xfId="24771"/>
    <cellStyle name="SAPBEXItemHeader 2 12 2" xfId="24772"/>
    <cellStyle name="SAPBEXItemHeader 2 12 3" xfId="24773"/>
    <cellStyle name="SAPBEXItemHeader 2 13" xfId="24774"/>
    <cellStyle name="SAPBEXItemHeader 2 13 2" xfId="24775"/>
    <cellStyle name="SAPBEXItemHeader 2 13 3" xfId="24776"/>
    <cellStyle name="SAPBEXItemHeader 2 14" xfId="24777"/>
    <cellStyle name="SAPBEXItemHeader 2 14 2" xfId="24778"/>
    <cellStyle name="SAPBEXItemHeader 2 14 3" xfId="24779"/>
    <cellStyle name="SAPBEXItemHeader 2 15" xfId="24780"/>
    <cellStyle name="SAPBEXItemHeader 2 15 2" xfId="24781"/>
    <cellStyle name="SAPBEXItemHeader 2 15 3" xfId="24782"/>
    <cellStyle name="SAPBEXItemHeader 2 16" xfId="24783"/>
    <cellStyle name="SAPBEXItemHeader 2 2" xfId="24784"/>
    <cellStyle name="SAPBEXItemHeader 2 2 2" xfId="24785"/>
    <cellStyle name="SAPBEXItemHeader 2 2 3" xfId="24786"/>
    <cellStyle name="SAPBEXItemHeader 2 3" xfId="24787"/>
    <cellStyle name="SAPBEXItemHeader 2 3 2" xfId="24788"/>
    <cellStyle name="SAPBEXItemHeader 2 3 3" xfId="24789"/>
    <cellStyle name="SAPBEXItemHeader 2 4" xfId="24790"/>
    <cellStyle name="SAPBEXItemHeader 2 4 2" xfId="24791"/>
    <cellStyle name="SAPBEXItemHeader 2 4 3" xfId="24792"/>
    <cellStyle name="SAPBEXItemHeader 2 5" xfId="24793"/>
    <cellStyle name="SAPBEXItemHeader 2 5 2" xfId="24794"/>
    <cellStyle name="SAPBEXItemHeader 2 5 3" xfId="24795"/>
    <cellStyle name="SAPBEXItemHeader 2 6" xfId="24796"/>
    <cellStyle name="SAPBEXItemHeader 2 6 2" xfId="24797"/>
    <cellStyle name="SAPBEXItemHeader 2 6 3" xfId="24798"/>
    <cellStyle name="SAPBEXItemHeader 2 7" xfId="24799"/>
    <cellStyle name="SAPBEXItemHeader 2 7 2" xfId="24800"/>
    <cellStyle name="SAPBEXItemHeader 2 7 3" xfId="24801"/>
    <cellStyle name="SAPBEXItemHeader 2 8" xfId="24802"/>
    <cellStyle name="SAPBEXItemHeader 2 8 2" xfId="24803"/>
    <cellStyle name="SAPBEXItemHeader 2 8 3" xfId="24804"/>
    <cellStyle name="SAPBEXItemHeader 2 9" xfId="24805"/>
    <cellStyle name="SAPBEXItemHeader 2 9 2" xfId="24806"/>
    <cellStyle name="SAPBEXItemHeader 2 9 3" xfId="24807"/>
    <cellStyle name="SAPBEXItemHeader 20" xfId="24808"/>
    <cellStyle name="SAPBEXItemHeader 20 2" xfId="24809"/>
    <cellStyle name="SAPBEXItemHeader 20 3" xfId="24810"/>
    <cellStyle name="SAPBEXItemHeader 21" xfId="24811"/>
    <cellStyle name="SAPBEXItemHeader 21 2" xfId="24812"/>
    <cellStyle name="SAPBEXItemHeader 21 3" xfId="24813"/>
    <cellStyle name="SAPBEXItemHeader 22" xfId="24814"/>
    <cellStyle name="SAPBEXItemHeader 22 2" xfId="24815"/>
    <cellStyle name="SAPBEXItemHeader 22 3" xfId="24816"/>
    <cellStyle name="SAPBEXItemHeader 23" xfId="24817"/>
    <cellStyle name="SAPBEXItemHeader 23 2" xfId="24818"/>
    <cellStyle name="SAPBEXItemHeader 23 3" xfId="24819"/>
    <cellStyle name="SAPBEXItemHeader 24" xfId="24820"/>
    <cellStyle name="SAPBEXItemHeader 24 2" xfId="24821"/>
    <cellStyle name="SAPBEXItemHeader 24 3" xfId="24822"/>
    <cellStyle name="SAPBEXItemHeader 25" xfId="24823"/>
    <cellStyle name="SAPBEXItemHeader 25 2" xfId="24824"/>
    <cellStyle name="SAPBEXItemHeader 25 3" xfId="24825"/>
    <cellStyle name="SAPBEXItemHeader 26" xfId="24826"/>
    <cellStyle name="SAPBEXItemHeader 26 2" xfId="24827"/>
    <cellStyle name="SAPBEXItemHeader 26 3" xfId="24828"/>
    <cellStyle name="SAPBEXItemHeader 27" xfId="24829"/>
    <cellStyle name="SAPBEXItemHeader 27 2" xfId="24830"/>
    <cellStyle name="SAPBEXItemHeader 27 3" xfId="24831"/>
    <cellStyle name="SAPBEXItemHeader 28" xfId="24832"/>
    <cellStyle name="SAPBEXItemHeader 29" xfId="32621"/>
    <cellStyle name="SAPBEXItemHeader 3" xfId="24833"/>
    <cellStyle name="SAPBEXItemHeader 3 10" xfId="24834"/>
    <cellStyle name="SAPBEXItemHeader 3 10 2" xfId="24835"/>
    <cellStyle name="SAPBEXItemHeader 3 10 3" xfId="24836"/>
    <cellStyle name="SAPBEXItemHeader 3 11" xfId="24837"/>
    <cellStyle name="SAPBEXItemHeader 3 11 2" xfId="24838"/>
    <cellStyle name="SAPBEXItemHeader 3 11 3" xfId="24839"/>
    <cellStyle name="SAPBEXItemHeader 3 12" xfId="24840"/>
    <cellStyle name="SAPBEXItemHeader 3 12 2" xfId="24841"/>
    <cellStyle name="SAPBEXItemHeader 3 12 3" xfId="24842"/>
    <cellStyle name="SAPBEXItemHeader 3 13" xfId="24843"/>
    <cellStyle name="SAPBEXItemHeader 3 13 2" xfId="24844"/>
    <cellStyle name="SAPBEXItemHeader 3 13 3" xfId="24845"/>
    <cellStyle name="SAPBEXItemHeader 3 14" xfId="24846"/>
    <cellStyle name="SAPBEXItemHeader 3 14 2" xfId="24847"/>
    <cellStyle name="SAPBEXItemHeader 3 14 3" xfId="24848"/>
    <cellStyle name="SAPBEXItemHeader 3 15" xfId="24849"/>
    <cellStyle name="SAPBEXItemHeader 3 15 2" xfId="24850"/>
    <cellStyle name="SAPBEXItemHeader 3 15 3" xfId="24851"/>
    <cellStyle name="SAPBEXItemHeader 3 16" xfId="24852"/>
    <cellStyle name="SAPBEXItemHeader 3 2" xfId="24853"/>
    <cellStyle name="SAPBEXItemHeader 3 2 2" xfId="24854"/>
    <cellStyle name="SAPBEXItemHeader 3 2 3" xfId="24855"/>
    <cellStyle name="SAPBEXItemHeader 3 3" xfId="24856"/>
    <cellStyle name="SAPBEXItemHeader 3 3 2" xfId="24857"/>
    <cellStyle name="SAPBEXItemHeader 3 3 3" xfId="24858"/>
    <cellStyle name="SAPBEXItemHeader 3 4" xfId="24859"/>
    <cellStyle name="SAPBEXItemHeader 3 4 2" xfId="24860"/>
    <cellStyle name="SAPBEXItemHeader 3 4 3" xfId="24861"/>
    <cellStyle name="SAPBEXItemHeader 3 5" xfId="24862"/>
    <cellStyle name="SAPBEXItemHeader 3 5 2" xfId="24863"/>
    <cellStyle name="SAPBEXItemHeader 3 5 3" xfId="24864"/>
    <cellStyle name="SAPBEXItemHeader 3 6" xfId="24865"/>
    <cellStyle name="SAPBEXItemHeader 3 6 2" xfId="24866"/>
    <cellStyle name="SAPBEXItemHeader 3 6 3" xfId="24867"/>
    <cellStyle name="SAPBEXItemHeader 3 7" xfId="24868"/>
    <cellStyle name="SAPBEXItemHeader 3 7 2" xfId="24869"/>
    <cellStyle name="SAPBEXItemHeader 3 7 3" xfId="24870"/>
    <cellStyle name="SAPBEXItemHeader 3 8" xfId="24871"/>
    <cellStyle name="SAPBEXItemHeader 3 8 2" xfId="24872"/>
    <cellStyle name="SAPBEXItemHeader 3 8 3" xfId="24873"/>
    <cellStyle name="SAPBEXItemHeader 3 9" xfId="24874"/>
    <cellStyle name="SAPBEXItemHeader 3 9 2" xfId="24875"/>
    <cellStyle name="SAPBEXItemHeader 3 9 3" xfId="24876"/>
    <cellStyle name="SAPBEXItemHeader 30" xfId="32827"/>
    <cellStyle name="SAPBEXItemHeader 4" xfId="24877"/>
    <cellStyle name="SAPBEXItemHeader 4 10" xfId="24878"/>
    <cellStyle name="SAPBEXItemHeader 4 10 2" xfId="24879"/>
    <cellStyle name="SAPBEXItemHeader 4 10 3" xfId="24880"/>
    <cellStyle name="SAPBEXItemHeader 4 11" xfId="24881"/>
    <cellStyle name="SAPBEXItemHeader 4 11 2" xfId="24882"/>
    <cellStyle name="SAPBEXItemHeader 4 11 3" xfId="24883"/>
    <cellStyle name="SAPBEXItemHeader 4 12" xfId="24884"/>
    <cellStyle name="SAPBEXItemHeader 4 12 2" xfId="24885"/>
    <cellStyle name="SAPBEXItemHeader 4 12 3" xfId="24886"/>
    <cellStyle name="SAPBEXItemHeader 4 13" xfId="24887"/>
    <cellStyle name="SAPBEXItemHeader 4 13 2" xfId="24888"/>
    <cellStyle name="SAPBEXItemHeader 4 13 3" xfId="24889"/>
    <cellStyle name="SAPBEXItemHeader 4 14" xfId="24890"/>
    <cellStyle name="SAPBEXItemHeader 4 14 2" xfId="24891"/>
    <cellStyle name="SAPBEXItemHeader 4 14 3" xfId="24892"/>
    <cellStyle name="SAPBEXItemHeader 4 15" xfId="24893"/>
    <cellStyle name="SAPBEXItemHeader 4 15 2" xfId="24894"/>
    <cellStyle name="SAPBEXItemHeader 4 15 3" xfId="24895"/>
    <cellStyle name="SAPBEXItemHeader 4 16" xfId="24896"/>
    <cellStyle name="SAPBEXItemHeader 4 2" xfId="24897"/>
    <cellStyle name="SAPBEXItemHeader 4 2 2" xfId="24898"/>
    <cellStyle name="SAPBEXItemHeader 4 2 3" xfId="24899"/>
    <cellStyle name="SAPBEXItemHeader 4 3" xfId="24900"/>
    <cellStyle name="SAPBEXItemHeader 4 3 2" xfId="24901"/>
    <cellStyle name="SAPBEXItemHeader 4 3 3" xfId="24902"/>
    <cellStyle name="SAPBEXItemHeader 4 4" xfId="24903"/>
    <cellStyle name="SAPBEXItemHeader 4 4 2" xfId="24904"/>
    <cellStyle name="SAPBEXItemHeader 4 4 3" xfId="24905"/>
    <cellStyle name="SAPBEXItemHeader 4 5" xfId="24906"/>
    <cellStyle name="SAPBEXItemHeader 4 5 2" xfId="24907"/>
    <cellStyle name="SAPBEXItemHeader 4 5 3" xfId="24908"/>
    <cellStyle name="SAPBEXItemHeader 4 6" xfId="24909"/>
    <cellStyle name="SAPBEXItemHeader 4 6 2" xfId="24910"/>
    <cellStyle name="SAPBEXItemHeader 4 6 3" xfId="24911"/>
    <cellStyle name="SAPBEXItemHeader 4 7" xfId="24912"/>
    <cellStyle name="SAPBEXItemHeader 4 7 2" xfId="24913"/>
    <cellStyle name="SAPBEXItemHeader 4 7 3" xfId="24914"/>
    <cellStyle name="SAPBEXItemHeader 4 8" xfId="24915"/>
    <cellStyle name="SAPBEXItemHeader 4 8 2" xfId="24916"/>
    <cellStyle name="SAPBEXItemHeader 4 8 3" xfId="24917"/>
    <cellStyle name="SAPBEXItemHeader 4 9" xfId="24918"/>
    <cellStyle name="SAPBEXItemHeader 4 9 2" xfId="24919"/>
    <cellStyle name="SAPBEXItemHeader 4 9 3" xfId="24920"/>
    <cellStyle name="SAPBEXItemHeader 5" xfId="24921"/>
    <cellStyle name="SAPBEXItemHeader 5 10" xfId="24922"/>
    <cellStyle name="SAPBEXItemHeader 5 10 2" xfId="24923"/>
    <cellStyle name="SAPBEXItemHeader 5 10 3" xfId="24924"/>
    <cellStyle name="SAPBEXItemHeader 5 11" xfId="24925"/>
    <cellStyle name="SAPBEXItemHeader 5 11 2" xfId="24926"/>
    <cellStyle name="SAPBEXItemHeader 5 11 3" xfId="24927"/>
    <cellStyle name="SAPBEXItemHeader 5 12" xfId="24928"/>
    <cellStyle name="SAPBEXItemHeader 5 12 2" xfId="24929"/>
    <cellStyle name="SAPBEXItemHeader 5 12 3" xfId="24930"/>
    <cellStyle name="SAPBEXItemHeader 5 13" xfId="24931"/>
    <cellStyle name="SAPBEXItemHeader 5 13 2" xfId="24932"/>
    <cellStyle name="SAPBEXItemHeader 5 13 3" xfId="24933"/>
    <cellStyle name="SAPBEXItemHeader 5 14" xfId="24934"/>
    <cellStyle name="SAPBEXItemHeader 5 14 2" xfId="24935"/>
    <cellStyle name="SAPBEXItemHeader 5 14 3" xfId="24936"/>
    <cellStyle name="SAPBEXItemHeader 5 15" xfId="24937"/>
    <cellStyle name="SAPBEXItemHeader 5 15 2" xfId="24938"/>
    <cellStyle name="SAPBEXItemHeader 5 15 3" xfId="24939"/>
    <cellStyle name="SAPBEXItemHeader 5 16" xfId="24940"/>
    <cellStyle name="SAPBEXItemHeader 5 2" xfId="24941"/>
    <cellStyle name="SAPBEXItemHeader 5 2 2" xfId="24942"/>
    <cellStyle name="SAPBEXItemHeader 5 2 3" xfId="24943"/>
    <cellStyle name="SAPBEXItemHeader 5 3" xfId="24944"/>
    <cellStyle name="SAPBEXItemHeader 5 3 2" xfId="24945"/>
    <cellStyle name="SAPBEXItemHeader 5 3 3" xfId="24946"/>
    <cellStyle name="SAPBEXItemHeader 5 4" xfId="24947"/>
    <cellStyle name="SAPBEXItemHeader 5 4 2" xfId="24948"/>
    <cellStyle name="SAPBEXItemHeader 5 4 3" xfId="24949"/>
    <cellStyle name="SAPBEXItemHeader 5 5" xfId="24950"/>
    <cellStyle name="SAPBEXItemHeader 5 5 2" xfId="24951"/>
    <cellStyle name="SAPBEXItemHeader 5 5 3" xfId="24952"/>
    <cellStyle name="SAPBEXItemHeader 5 6" xfId="24953"/>
    <cellStyle name="SAPBEXItemHeader 5 6 2" xfId="24954"/>
    <cellStyle name="SAPBEXItemHeader 5 6 3" xfId="24955"/>
    <cellStyle name="SAPBEXItemHeader 5 7" xfId="24956"/>
    <cellStyle name="SAPBEXItemHeader 5 7 2" xfId="24957"/>
    <cellStyle name="SAPBEXItemHeader 5 7 3" xfId="24958"/>
    <cellStyle name="SAPBEXItemHeader 5 8" xfId="24959"/>
    <cellStyle name="SAPBEXItemHeader 5 8 2" xfId="24960"/>
    <cellStyle name="SAPBEXItemHeader 5 8 3" xfId="24961"/>
    <cellStyle name="SAPBEXItemHeader 5 9" xfId="24962"/>
    <cellStyle name="SAPBEXItemHeader 5 9 2" xfId="24963"/>
    <cellStyle name="SAPBEXItemHeader 5 9 3" xfId="24964"/>
    <cellStyle name="SAPBEXItemHeader 6" xfId="24965"/>
    <cellStyle name="SAPBEXItemHeader 6 10" xfId="24966"/>
    <cellStyle name="SAPBEXItemHeader 6 10 2" xfId="24967"/>
    <cellStyle name="SAPBEXItemHeader 6 10 3" xfId="24968"/>
    <cellStyle name="SAPBEXItemHeader 6 11" xfId="24969"/>
    <cellStyle name="SAPBEXItemHeader 6 11 2" xfId="24970"/>
    <cellStyle name="SAPBEXItemHeader 6 11 3" xfId="24971"/>
    <cellStyle name="SAPBEXItemHeader 6 12" xfId="24972"/>
    <cellStyle name="SAPBEXItemHeader 6 12 2" xfId="24973"/>
    <cellStyle name="SAPBEXItemHeader 6 12 3" xfId="24974"/>
    <cellStyle name="SAPBEXItemHeader 6 13" xfId="24975"/>
    <cellStyle name="SAPBEXItemHeader 6 13 2" xfId="24976"/>
    <cellStyle name="SAPBEXItemHeader 6 13 3" xfId="24977"/>
    <cellStyle name="SAPBEXItemHeader 6 14" xfId="24978"/>
    <cellStyle name="SAPBEXItemHeader 6 14 2" xfId="24979"/>
    <cellStyle name="SAPBEXItemHeader 6 14 3" xfId="24980"/>
    <cellStyle name="SAPBEXItemHeader 6 15" xfId="24981"/>
    <cellStyle name="SAPBEXItemHeader 6 15 2" xfId="24982"/>
    <cellStyle name="SAPBEXItemHeader 6 15 3" xfId="24983"/>
    <cellStyle name="SAPBEXItemHeader 6 16" xfId="24984"/>
    <cellStyle name="SAPBEXItemHeader 6 2" xfId="24985"/>
    <cellStyle name="SAPBEXItemHeader 6 2 2" xfId="24986"/>
    <cellStyle name="SAPBEXItemHeader 6 2 3" xfId="24987"/>
    <cellStyle name="SAPBEXItemHeader 6 3" xfId="24988"/>
    <cellStyle name="SAPBEXItemHeader 6 3 2" xfId="24989"/>
    <cellStyle name="SAPBEXItemHeader 6 3 3" xfId="24990"/>
    <cellStyle name="SAPBEXItemHeader 6 4" xfId="24991"/>
    <cellStyle name="SAPBEXItemHeader 6 4 2" xfId="24992"/>
    <cellStyle name="SAPBEXItemHeader 6 4 3" xfId="24993"/>
    <cellStyle name="SAPBEXItemHeader 6 5" xfId="24994"/>
    <cellStyle name="SAPBEXItemHeader 6 5 2" xfId="24995"/>
    <cellStyle name="SAPBEXItemHeader 6 5 3" xfId="24996"/>
    <cellStyle name="SAPBEXItemHeader 6 6" xfId="24997"/>
    <cellStyle name="SAPBEXItemHeader 6 6 2" xfId="24998"/>
    <cellStyle name="SAPBEXItemHeader 6 6 3" xfId="24999"/>
    <cellStyle name="SAPBEXItemHeader 6 7" xfId="25000"/>
    <cellStyle name="SAPBEXItemHeader 6 7 2" xfId="25001"/>
    <cellStyle name="SAPBEXItemHeader 6 7 3" xfId="25002"/>
    <cellStyle name="SAPBEXItemHeader 6 8" xfId="25003"/>
    <cellStyle name="SAPBEXItemHeader 6 8 2" xfId="25004"/>
    <cellStyle name="SAPBEXItemHeader 6 8 3" xfId="25005"/>
    <cellStyle name="SAPBEXItemHeader 6 9" xfId="25006"/>
    <cellStyle name="SAPBEXItemHeader 6 9 2" xfId="25007"/>
    <cellStyle name="SAPBEXItemHeader 6 9 3" xfId="25008"/>
    <cellStyle name="SAPBEXItemHeader 7" xfId="25009"/>
    <cellStyle name="SAPBEXItemHeader 7 10" xfId="25010"/>
    <cellStyle name="SAPBEXItemHeader 7 10 2" xfId="25011"/>
    <cellStyle name="SAPBEXItemHeader 7 10 3" xfId="25012"/>
    <cellStyle name="SAPBEXItemHeader 7 11" xfId="25013"/>
    <cellStyle name="SAPBEXItemHeader 7 11 2" xfId="25014"/>
    <cellStyle name="SAPBEXItemHeader 7 11 3" xfId="25015"/>
    <cellStyle name="SAPBEXItemHeader 7 12" xfId="25016"/>
    <cellStyle name="SAPBEXItemHeader 7 12 2" xfId="25017"/>
    <cellStyle name="SAPBEXItemHeader 7 12 3" xfId="25018"/>
    <cellStyle name="SAPBEXItemHeader 7 13" xfId="25019"/>
    <cellStyle name="SAPBEXItemHeader 7 13 2" xfId="25020"/>
    <cellStyle name="SAPBEXItemHeader 7 13 3" xfId="25021"/>
    <cellStyle name="SAPBEXItemHeader 7 14" xfId="25022"/>
    <cellStyle name="SAPBEXItemHeader 7 14 2" xfId="25023"/>
    <cellStyle name="SAPBEXItemHeader 7 14 3" xfId="25024"/>
    <cellStyle name="SAPBEXItemHeader 7 15" xfId="25025"/>
    <cellStyle name="SAPBEXItemHeader 7 15 2" xfId="25026"/>
    <cellStyle name="SAPBEXItemHeader 7 15 3" xfId="25027"/>
    <cellStyle name="SAPBEXItemHeader 7 16" xfId="25028"/>
    <cellStyle name="SAPBEXItemHeader 7 2" xfId="25029"/>
    <cellStyle name="SAPBEXItemHeader 7 2 2" xfId="25030"/>
    <cellStyle name="SAPBEXItemHeader 7 2 3" xfId="25031"/>
    <cellStyle name="SAPBEXItemHeader 7 3" xfId="25032"/>
    <cellStyle name="SAPBEXItemHeader 7 3 2" xfId="25033"/>
    <cellStyle name="SAPBEXItemHeader 7 3 3" xfId="25034"/>
    <cellStyle name="SAPBEXItemHeader 7 4" xfId="25035"/>
    <cellStyle name="SAPBEXItemHeader 7 4 2" xfId="25036"/>
    <cellStyle name="SAPBEXItemHeader 7 4 3" xfId="25037"/>
    <cellStyle name="SAPBEXItemHeader 7 5" xfId="25038"/>
    <cellStyle name="SAPBEXItemHeader 7 5 2" xfId="25039"/>
    <cellStyle name="SAPBEXItemHeader 7 5 3" xfId="25040"/>
    <cellStyle name="SAPBEXItemHeader 7 6" xfId="25041"/>
    <cellStyle name="SAPBEXItemHeader 7 6 2" xfId="25042"/>
    <cellStyle name="SAPBEXItemHeader 7 6 3" xfId="25043"/>
    <cellStyle name="SAPBEXItemHeader 7 7" xfId="25044"/>
    <cellStyle name="SAPBEXItemHeader 7 7 2" xfId="25045"/>
    <cellStyle name="SAPBEXItemHeader 7 7 3" xfId="25046"/>
    <cellStyle name="SAPBEXItemHeader 7 8" xfId="25047"/>
    <cellStyle name="SAPBEXItemHeader 7 8 2" xfId="25048"/>
    <cellStyle name="SAPBEXItemHeader 7 8 3" xfId="25049"/>
    <cellStyle name="SAPBEXItemHeader 7 9" xfId="25050"/>
    <cellStyle name="SAPBEXItemHeader 7 9 2" xfId="25051"/>
    <cellStyle name="SAPBEXItemHeader 7 9 3" xfId="25052"/>
    <cellStyle name="SAPBEXItemHeader 8" xfId="25053"/>
    <cellStyle name="SAPBEXItemHeader 8 10" xfId="25054"/>
    <cellStyle name="SAPBEXItemHeader 8 10 2" xfId="25055"/>
    <cellStyle name="SAPBEXItemHeader 8 10 3" xfId="25056"/>
    <cellStyle name="SAPBEXItemHeader 8 11" xfId="25057"/>
    <cellStyle name="SAPBEXItemHeader 8 11 2" xfId="25058"/>
    <cellStyle name="SAPBEXItemHeader 8 11 3" xfId="25059"/>
    <cellStyle name="SAPBEXItemHeader 8 12" xfId="25060"/>
    <cellStyle name="SAPBEXItemHeader 8 12 2" xfId="25061"/>
    <cellStyle name="SAPBEXItemHeader 8 12 3" xfId="25062"/>
    <cellStyle name="SAPBEXItemHeader 8 13" xfId="25063"/>
    <cellStyle name="SAPBEXItemHeader 8 13 2" xfId="25064"/>
    <cellStyle name="SAPBEXItemHeader 8 13 3" xfId="25065"/>
    <cellStyle name="SAPBEXItemHeader 8 14" xfId="25066"/>
    <cellStyle name="SAPBEXItemHeader 8 14 2" xfId="25067"/>
    <cellStyle name="SAPBEXItemHeader 8 14 3" xfId="25068"/>
    <cellStyle name="SAPBEXItemHeader 8 15" xfId="25069"/>
    <cellStyle name="SAPBEXItemHeader 8 15 2" xfId="25070"/>
    <cellStyle name="SAPBEXItemHeader 8 15 3" xfId="25071"/>
    <cellStyle name="SAPBEXItemHeader 8 16" xfId="25072"/>
    <cellStyle name="SAPBEXItemHeader 8 2" xfId="25073"/>
    <cellStyle name="SAPBEXItemHeader 8 2 2" xfId="25074"/>
    <cellStyle name="SAPBEXItemHeader 8 2 3" xfId="25075"/>
    <cellStyle name="SAPBEXItemHeader 8 3" xfId="25076"/>
    <cellStyle name="SAPBEXItemHeader 8 3 2" xfId="25077"/>
    <cellStyle name="SAPBEXItemHeader 8 3 3" xfId="25078"/>
    <cellStyle name="SAPBEXItemHeader 8 4" xfId="25079"/>
    <cellStyle name="SAPBEXItemHeader 8 4 2" xfId="25080"/>
    <cellStyle name="SAPBEXItemHeader 8 4 3" xfId="25081"/>
    <cellStyle name="SAPBEXItemHeader 8 5" xfId="25082"/>
    <cellStyle name="SAPBEXItemHeader 8 5 2" xfId="25083"/>
    <cellStyle name="SAPBEXItemHeader 8 5 3" xfId="25084"/>
    <cellStyle name="SAPBEXItemHeader 8 6" xfId="25085"/>
    <cellStyle name="SAPBEXItemHeader 8 6 2" xfId="25086"/>
    <cellStyle name="SAPBEXItemHeader 8 6 3" xfId="25087"/>
    <cellStyle name="SAPBEXItemHeader 8 7" xfId="25088"/>
    <cellStyle name="SAPBEXItemHeader 8 7 2" xfId="25089"/>
    <cellStyle name="SAPBEXItemHeader 8 7 3" xfId="25090"/>
    <cellStyle name="SAPBEXItemHeader 8 8" xfId="25091"/>
    <cellStyle name="SAPBEXItemHeader 8 8 2" xfId="25092"/>
    <cellStyle name="SAPBEXItemHeader 8 8 3" xfId="25093"/>
    <cellStyle name="SAPBEXItemHeader 8 9" xfId="25094"/>
    <cellStyle name="SAPBEXItemHeader 8 9 2" xfId="25095"/>
    <cellStyle name="SAPBEXItemHeader 8 9 3" xfId="25096"/>
    <cellStyle name="SAPBEXItemHeader 9" xfId="25097"/>
    <cellStyle name="SAPBEXItemHeader 9 10" xfId="25098"/>
    <cellStyle name="SAPBEXItemHeader 9 10 2" xfId="25099"/>
    <cellStyle name="SAPBEXItemHeader 9 10 3" xfId="25100"/>
    <cellStyle name="SAPBEXItemHeader 9 11" xfId="25101"/>
    <cellStyle name="SAPBEXItemHeader 9 11 2" xfId="25102"/>
    <cellStyle name="SAPBEXItemHeader 9 11 3" xfId="25103"/>
    <cellStyle name="SAPBEXItemHeader 9 12" xfId="25104"/>
    <cellStyle name="SAPBEXItemHeader 9 12 2" xfId="25105"/>
    <cellStyle name="SAPBEXItemHeader 9 12 3" xfId="25106"/>
    <cellStyle name="SAPBEXItemHeader 9 13" xfId="25107"/>
    <cellStyle name="SAPBEXItemHeader 9 13 2" xfId="25108"/>
    <cellStyle name="SAPBEXItemHeader 9 13 3" xfId="25109"/>
    <cellStyle name="SAPBEXItemHeader 9 14" xfId="25110"/>
    <cellStyle name="SAPBEXItemHeader 9 14 2" xfId="25111"/>
    <cellStyle name="SAPBEXItemHeader 9 14 3" xfId="25112"/>
    <cellStyle name="SAPBEXItemHeader 9 15" xfId="25113"/>
    <cellStyle name="SAPBEXItemHeader 9 15 2" xfId="25114"/>
    <cellStyle name="SAPBEXItemHeader 9 15 3" xfId="25115"/>
    <cellStyle name="SAPBEXItemHeader 9 16" xfId="25116"/>
    <cellStyle name="SAPBEXItemHeader 9 2" xfId="25117"/>
    <cellStyle name="SAPBEXItemHeader 9 2 2" xfId="25118"/>
    <cellStyle name="SAPBEXItemHeader 9 2 3" xfId="25119"/>
    <cellStyle name="SAPBEXItemHeader 9 3" xfId="25120"/>
    <cellStyle name="SAPBEXItemHeader 9 3 2" xfId="25121"/>
    <cellStyle name="SAPBEXItemHeader 9 3 3" xfId="25122"/>
    <cellStyle name="SAPBEXItemHeader 9 4" xfId="25123"/>
    <cellStyle name="SAPBEXItemHeader 9 4 2" xfId="25124"/>
    <cellStyle name="SAPBEXItemHeader 9 4 3" xfId="25125"/>
    <cellStyle name="SAPBEXItemHeader 9 5" xfId="25126"/>
    <cellStyle name="SAPBEXItemHeader 9 5 2" xfId="25127"/>
    <cellStyle name="SAPBEXItemHeader 9 5 3" xfId="25128"/>
    <cellStyle name="SAPBEXItemHeader 9 6" xfId="25129"/>
    <cellStyle name="SAPBEXItemHeader 9 6 2" xfId="25130"/>
    <cellStyle name="SAPBEXItemHeader 9 6 3" xfId="25131"/>
    <cellStyle name="SAPBEXItemHeader 9 7" xfId="25132"/>
    <cellStyle name="SAPBEXItemHeader 9 7 2" xfId="25133"/>
    <cellStyle name="SAPBEXItemHeader 9 7 3" xfId="25134"/>
    <cellStyle name="SAPBEXItemHeader 9 8" xfId="25135"/>
    <cellStyle name="SAPBEXItemHeader 9 8 2" xfId="25136"/>
    <cellStyle name="SAPBEXItemHeader 9 8 3" xfId="25137"/>
    <cellStyle name="SAPBEXItemHeader 9 9" xfId="25138"/>
    <cellStyle name="SAPBEXItemHeader 9 9 2" xfId="25139"/>
    <cellStyle name="SAPBEXItemHeader 9 9 3" xfId="25140"/>
    <cellStyle name="SAPBEXresData" xfId="25141"/>
    <cellStyle name="SAPBEXresData 10" xfId="25142"/>
    <cellStyle name="SAPBEXresData 10 10" xfId="25143"/>
    <cellStyle name="SAPBEXresData 10 10 2" xfId="25144"/>
    <cellStyle name="SAPBEXresData 10 10 3" xfId="25145"/>
    <cellStyle name="SAPBEXresData 10 11" xfId="25146"/>
    <cellStyle name="SAPBEXresData 10 11 2" xfId="25147"/>
    <cellStyle name="SAPBEXresData 10 11 3" xfId="25148"/>
    <cellStyle name="SAPBEXresData 10 12" xfId="25149"/>
    <cellStyle name="SAPBEXresData 10 12 2" xfId="25150"/>
    <cellStyle name="SAPBEXresData 10 12 3" xfId="25151"/>
    <cellStyle name="SAPBEXresData 10 13" xfId="25152"/>
    <cellStyle name="SAPBEXresData 10 13 2" xfId="25153"/>
    <cellStyle name="SAPBEXresData 10 13 3" xfId="25154"/>
    <cellStyle name="SAPBEXresData 10 14" xfId="25155"/>
    <cellStyle name="SAPBEXresData 10 14 2" xfId="25156"/>
    <cellStyle name="SAPBEXresData 10 14 3" xfId="25157"/>
    <cellStyle name="SAPBEXresData 10 15" xfId="25158"/>
    <cellStyle name="SAPBEXresData 10 15 2" xfId="25159"/>
    <cellStyle name="SAPBEXresData 10 15 3" xfId="25160"/>
    <cellStyle name="SAPBEXresData 10 16" xfId="25161"/>
    <cellStyle name="SAPBEXresData 10 2" xfId="25162"/>
    <cellStyle name="SAPBEXresData 10 2 2" xfId="25163"/>
    <cellStyle name="SAPBEXresData 10 2 3" xfId="25164"/>
    <cellStyle name="SAPBEXresData 10 3" xfId="25165"/>
    <cellStyle name="SAPBEXresData 10 3 2" xfId="25166"/>
    <cellStyle name="SAPBEXresData 10 3 3" xfId="25167"/>
    <cellStyle name="SAPBEXresData 10 4" xfId="25168"/>
    <cellStyle name="SAPBEXresData 10 4 2" xfId="25169"/>
    <cellStyle name="SAPBEXresData 10 4 3" xfId="25170"/>
    <cellStyle name="SAPBEXresData 10 5" xfId="25171"/>
    <cellStyle name="SAPBEXresData 10 5 2" xfId="25172"/>
    <cellStyle name="SAPBEXresData 10 5 3" xfId="25173"/>
    <cellStyle name="SAPBEXresData 10 6" xfId="25174"/>
    <cellStyle name="SAPBEXresData 10 6 2" xfId="25175"/>
    <cellStyle name="SAPBEXresData 10 6 3" xfId="25176"/>
    <cellStyle name="SAPBEXresData 10 7" xfId="25177"/>
    <cellStyle name="SAPBEXresData 10 7 2" xfId="25178"/>
    <cellStyle name="SAPBEXresData 10 7 3" xfId="25179"/>
    <cellStyle name="SAPBEXresData 10 8" xfId="25180"/>
    <cellStyle name="SAPBEXresData 10 8 2" xfId="25181"/>
    <cellStyle name="SAPBEXresData 10 8 3" xfId="25182"/>
    <cellStyle name="SAPBEXresData 10 9" xfId="25183"/>
    <cellStyle name="SAPBEXresData 10 9 2" xfId="25184"/>
    <cellStyle name="SAPBEXresData 10 9 3" xfId="25185"/>
    <cellStyle name="SAPBEXresData 11" xfId="25186"/>
    <cellStyle name="SAPBEXresData 11 10" xfId="25187"/>
    <cellStyle name="SAPBEXresData 11 10 2" xfId="25188"/>
    <cellStyle name="SAPBEXresData 11 10 3" xfId="25189"/>
    <cellStyle name="SAPBEXresData 11 11" xfId="25190"/>
    <cellStyle name="SAPBEXresData 11 11 2" xfId="25191"/>
    <cellStyle name="SAPBEXresData 11 11 3" xfId="25192"/>
    <cellStyle name="SAPBEXresData 11 12" xfId="25193"/>
    <cellStyle name="SAPBEXresData 11 12 2" xfId="25194"/>
    <cellStyle name="SAPBEXresData 11 12 3" xfId="25195"/>
    <cellStyle name="SAPBEXresData 11 13" xfId="25196"/>
    <cellStyle name="SAPBEXresData 11 13 2" xfId="25197"/>
    <cellStyle name="SAPBEXresData 11 13 3" xfId="25198"/>
    <cellStyle name="SAPBEXresData 11 14" xfId="25199"/>
    <cellStyle name="SAPBEXresData 11 14 2" xfId="25200"/>
    <cellStyle name="SAPBEXresData 11 14 3" xfId="25201"/>
    <cellStyle name="SAPBEXresData 11 15" xfId="25202"/>
    <cellStyle name="SAPBEXresData 11 15 2" xfId="25203"/>
    <cellStyle name="SAPBEXresData 11 15 3" xfId="25204"/>
    <cellStyle name="SAPBEXresData 11 16" xfId="25205"/>
    <cellStyle name="SAPBEXresData 11 2" xfId="25206"/>
    <cellStyle name="SAPBEXresData 11 2 2" xfId="25207"/>
    <cellStyle name="SAPBEXresData 11 2 3" xfId="25208"/>
    <cellStyle name="SAPBEXresData 11 3" xfId="25209"/>
    <cellStyle name="SAPBEXresData 11 3 2" xfId="25210"/>
    <cellStyle name="SAPBEXresData 11 3 3" xfId="25211"/>
    <cellStyle name="SAPBEXresData 11 4" xfId="25212"/>
    <cellStyle name="SAPBEXresData 11 4 2" xfId="25213"/>
    <cellStyle name="SAPBEXresData 11 4 3" xfId="25214"/>
    <cellStyle name="SAPBEXresData 11 5" xfId="25215"/>
    <cellStyle name="SAPBEXresData 11 5 2" xfId="25216"/>
    <cellStyle name="SAPBEXresData 11 5 3" xfId="25217"/>
    <cellStyle name="SAPBEXresData 11 6" xfId="25218"/>
    <cellStyle name="SAPBEXresData 11 6 2" xfId="25219"/>
    <cellStyle name="SAPBEXresData 11 6 3" xfId="25220"/>
    <cellStyle name="SAPBEXresData 11 7" xfId="25221"/>
    <cellStyle name="SAPBEXresData 11 7 2" xfId="25222"/>
    <cellStyle name="SAPBEXresData 11 7 3" xfId="25223"/>
    <cellStyle name="SAPBEXresData 11 8" xfId="25224"/>
    <cellStyle name="SAPBEXresData 11 8 2" xfId="25225"/>
    <cellStyle name="SAPBEXresData 11 8 3" xfId="25226"/>
    <cellStyle name="SAPBEXresData 11 9" xfId="25227"/>
    <cellStyle name="SAPBEXresData 11 9 2" xfId="25228"/>
    <cellStyle name="SAPBEXresData 11 9 3" xfId="25229"/>
    <cellStyle name="SAPBEXresData 12" xfId="25230"/>
    <cellStyle name="SAPBEXresData 12 10" xfId="25231"/>
    <cellStyle name="SAPBEXresData 12 10 2" xfId="25232"/>
    <cellStyle name="SAPBEXresData 12 10 3" xfId="25233"/>
    <cellStyle name="SAPBEXresData 12 11" xfId="25234"/>
    <cellStyle name="SAPBEXresData 12 11 2" xfId="25235"/>
    <cellStyle name="SAPBEXresData 12 11 3" xfId="25236"/>
    <cellStyle name="SAPBEXresData 12 12" xfId="25237"/>
    <cellStyle name="SAPBEXresData 12 12 2" xfId="25238"/>
    <cellStyle name="SAPBEXresData 12 12 3" xfId="25239"/>
    <cellStyle name="SAPBEXresData 12 13" xfId="25240"/>
    <cellStyle name="SAPBEXresData 12 13 2" xfId="25241"/>
    <cellStyle name="SAPBEXresData 12 13 3" xfId="25242"/>
    <cellStyle name="SAPBEXresData 12 14" xfId="25243"/>
    <cellStyle name="SAPBEXresData 12 14 2" xfId="25244"/>
    <cellStyle name="SAPBEXresData 12 14 3" xfId="25245"/>
    <cellStyle name="SAPBEXresData 12 15" xfId="25246"/>
    <cellStyle name="SAPBEXresData 12 15 2" xfId="25247"/>
    <cellStyle name="SAPBEXresData 12 15 3" xfId="25248"/>
    <cellStyle name="SAPBEXresData 12 16" xfId="25249"/>
    <cellStyle name="SAPBEXresData 12 2" xfId="25250"/>
    <cellStyle name="SAPBEXresData 12 2 2" xfId="25251"/>
    <cellStyle name="SAPBEXresData 12 2 3" xfId="25252"/>
    <cellStyle name="SAPBEXresData 12 3" xfId="25253"/>
    <cellStyle name="SAPBEXresData 12 3 2" xfId="25254"/>
    <cellStyle name="SAPBEXresData 12 3 3" xfId="25255"/>
    <cellStyle name="SAPBEXresData 12 4" xfId="25256"/>
    <cellStyle name="SAPBEXresData 12 4 2" xfId="25257"/>
    <cellStyle name="SAPBEXresData 12 4 3" xfId="25258"/>
    <cellStyle name="SAPBEXresData 12 5" xfId="25259"/>
    <cellStyle name="SAPBEXresData 12 5 2" xfId="25260"/>
    <cellStyle name="SAPBEXresData 12 5 3" xfId="25261"/>
    <cellStyle name="SAPBEXresData 12 6" xfId="25262"/>
    <cellStyle name="SAPBEXresData 12 6 2" xfId="25263"/>
    <cellStyle name="SAPBEXresData 12 6 3" xfId="25264"/>
    <cellStyle name="SAPBEXresData 12 7" xfId="25265"/>
    <cellStyle name="SAPBEXresData 12 7 2" xfId="25266"/>
    <cellStyle name="SAPBEXresData 12 7 3" xfId="25267"/>
    <cellStyle name="SAPBEXresData 12 8" xfId="25268"/>
    <cellStyle name="SAPBEXresData 12 8 2" xfId="25269"/>
    <cellStyle name="SAPBEXresData 12 8 3" xfId="25270"/>
    <cellStyle name="SAPBEXresData 12 9" xfId="25271"/>
    <cellStyle name="SAPBEXresData 12 9 2" xfId="25272"/>
    <cellStyle name="SAPBEXresData 12 9 3" xfId="25273"/>
    <cellStyle name="SAPBEXresData 13" xfId="25274"/>
    <cellStyle name="SAPBEXresData 13 10" xfId="25275"/>
    <cellStyle name="SAPBEXresData 13 10 2" xfId="25276"/>
    <cellStyle name="SAPBEXresData 13 10 3" xfId="25277"/>
    <cellStyle name="SAPBEXresData 13 11" xfId="25278"/>
    <cellStyle name="SAPBEXresData 13 11 2" xfId="25279"/>
    <cellStyle name="SAPBEXresData 13 11 3" xfId="25280"/>
    <cellStyle name="SAPBEXresData 13 12" xfId="25281"/>
    <cellStyle name="SAPBEXresData 13 12 2" xfId="25282"/>
    <cellStyle name="SAPBEXresData 13 12 3" xfId="25283"/>
    <cellStyle name="SAPBEXresData 13 13" xfId="25284"/>
    <cellStyle name="SAPBEXresData 13 13 2" xfId="25285"/>
    <cellStyle name="SAPBEXresData 13 13 3" xfId="25286"/>
    <cellStyle name="SAPBEXresData 13 14" xfId="25287"/>
    <cellStyle name="SAPBEXresData 13 14 2" xfId="25288"/>
    <cellStyle name="SAPBEXresData 13 14 3" xfId="25289"/>
    <cellStyle name="SAPBEXresData 13 15" xfId="25290"/>
    <cellStyle name="SAPBEXresData 13 15 2" xfId="25291"/>
    <cellStyle name="SAPBEXresData 13 15 3" xfId="25292"/>
    <cellStyle name="SAPBEXresData 13 16" xfId="25293"/>
    <cellStyle name="SAPBEXresData 13 2" xfId="25294"/>
    <cellStyle name="SAPBEXresData 13 2 2" xfId="25295"/>
    <cellStyle name="SAPBEXresData 13 2 3" xfId="25296"/>
    <cellStyle name="SAPBEXresData 13 3" xfId="25297"/>
    <cellStyle name="SAPBEXresData 13 3 2" xfId="25298"/>
    <cellStyle name="SAPBEXresData 13 3 3" xfId="25299"/>
    <cellStyle name="SAPBEXresData 13 4" xfId="25300"/>
    <cellStyle name="SAPBEXresData 13 4 2" xfId="25301"/>
    <cellStyle name="SAPBEXresData 13 4 3" xfId="25302"/>
    <cellStyle name="SAPBEXresData 13 5" xfId="25303"/>
    <cellStyle name="SAPBEXresData 13 5 2" xfId="25304"/>
    <cellStyle name="SAPBEXresData 13 5 3" xfId="25305"/>
    <cellStyle name="SAPBEXresData 13 6" xfId="25306"/>
    <cellStyle name="SAPBEXresData 13 6 2" xfId="25307"/>
    <cellStyle name="SAPBEXresData 13 6 3" xfId="25308"/>
    <cellStyle name="SAPBEXresData 13 7" xfId="25309"/>
    <cellStyle name="SAPBEXresData 13 7 2" xfId="25310"/>
    <cellStyle name="SAPBEXresData 13 7 3" xfId="25311"/>
    <cellStyle name="SAPBEXresData 13 8" xfId="25312"/>
    <cellStyle name="SAPBEXresData 13 8 2" xfId="25313"/>
    <cellStyle name="SAPBEXresData 13 8 3" xfId="25314"/>
    <cellStyle name="SAPBEXresData 13 9" xfId="25315"/>
    <cellStyle name="SAPBEXresData 13 9 2" xfId="25316"/>
    <cellStyle name="SAPBEXresData 13 9 3" xfId="25317"/>
    <cellStyle name="SAPBEXresData 14" xfId="25318"/>
    <cellStyle name="SAPBEXresData 14 2" xfId="25319"/>
    <cellStyle name="SAPBEXresData 14 3" xfId="25320"/>
    <cellStyle name="SAPBEXresData 15" xfId="25321"/>
    <cellStyle name="SAPBEXresData 15 2" xfId="25322"/>
    <cellStyle name="SAPBEXresData 15 3" xfId="25323"/>
    <cellStyle name="SAPBEXresData 16" xfId="25324"/>
    <cellStyle name="SAPBEXresData 16 2" xfId="25325"/>
    <cellStyle name="SAPBEXresData 16 3" xfId="25326"/>
    <cellStyle name="SAPBEXresData 17" xfId="25327"/>
    <cellStyle name="SAPBEXresData 17 2" xfId="25328"/>
    <cellStyle name="SAPBEXresData 17 3" xfId="25329"/>
    <cellStyle name="SAPBEXresData 18" xfId="25330"/>
    <cellStyle name="SAPBEXresData 18 2" xfId="25331"/>
    <cellStyle name="SAPBEXresData 18 3" xfId="25332"/>
    <cellStyle name="SAPBEXresData 19" xfId="25333"/>
    <cellStyle name="SAPBEXresData 19 2" xfId="25334"/>
    <cellStyle name="SAPBEXresData 19 3" xfId="25335"/>
    <cellStyle name="SAPBEXresData 2" xfId="25336"/>
    <cellStyle name="SAPBEXresData 20" xfId="25337"/>
    <cellStyle name="SAPBEXresData 20 2" xfId="25338"/>
    <cellStyle name="SAPBEXresData 20 3" xfId="25339"/>
    <cellStyle name="SAPBEXresData 21" xfId="25340"/>
    <cellStyle name="SAPBEXresData 21 2" xfId="25341"/>
    <cellStyle name="SAPBEXresData 21 3" xfId="25342"/>
    <cellStyle name="SAPBEXresData 22" xfId="25343"/>
    <cellStyle name="SAPBEXresData 22 2" xfId="25344"/>
    <cellStyle name="SAPBEXresData 22 3" xfId="25345"/>
    <cellStyle name="SAPBEXresData 23" xfId="25346"/>
    <cellStyle name="SAPBEXresData 23 2" xfId="25347"/>
    <cellStyle name="SAPBEXresData 23 3" xfId="25348"/>
    <cellStyle name="SAPBEXresData 24" xfId="25349"/>
    <cellStyle name="SAPBEXresData 24 2" xfId="25350"/>
    <cellStyle name="SAPBEXresData 24 3" xfId="25351"/>
    <cellStyle name="SAPBEXresData 25" xfId="25352"/>
    <cellStyle name="SAPBEXresData 25 2" xfId="25353"/>
    <cellStyle name="SAPBEXresData 25 3" xfId="25354"/>
    <cellStyle name="SAPBEXresData 26" xfId="25355"/>
    <cellStyle name="SAPBEXresData 26 2" xfId="25356"/>
    <cellStyle name="SAPBEXresData 26 3" xfId="25357"/>
    <cellStyle name="SAPBEXresData 27" xfId="25358"/>
    <cellStyle name="SAPBEXresData 27 2" xfId="25359"/>
    <cellStyle name="SAPBEXresData 27 3" xfId="25360"/>
    <cellStyle name="SAPBEXresData 28" xfId="25361"/>
    <cellStyle name="SAPBEXresData 29" xfId="32620"/>
    <cellStyle name="SAPBEXresData 3" xfId="25362"/>
    <cellStyle name="SAPBEXresData 30" xfId="32825"/>
    <cellStyle name="SAPBEXresData 4" xfId="25363"/>
    <cellStyle name="SAPBEXresData 5" xfId="25364"/>
    <cellStyle name="SAPBEXresData 6" xfId="25365"/>
    <cellStyle name="SAPBEXresData 6 10" xfId="25366"/>
    <cellStyle name="SAPBEXresData 6 10 2" xfId="25367"/>
    <cellStyle name="SAPBEXresData 6 10 3" xfId="25368"/>
    <cellStyle name="SAPBEXresData 6 11" xfId="25369"/>
    <cellStyle name="SAPBEXresData 6 11 2" xfId="25370"/>
    <cellStyle name="SAPBEXresData 6 11 3" xfId="25371"/>
    <cellStyle name="SAPBEXresData 6 12" xfId="25372"/>
    <cellStyle name="SAPBEXresData 6 12 2" xfId="25373"/>
    <cellStyle name="SAPBEXresData 6 12 3" xfId="25374"/>
    <cellStyle name="SAPBEXresData 6 13" xfId="25375"/>
    <cellStyle name="SAPBEXresData 6 13 2" xfId="25376"/>
    <cellStyle name="SAPBEXresData 6 13 3" xfId="25377"/>
    <cellStyle name="SAPBEXresData 6 14" xfId="25378"/>
    <cellStyle name="SAPBEXresData 6 14 2" xfId="25379"/>
    <cellStyle name="SAPBEXresData 6 14 3" xfId="25380"/>
    <cellStyle name="SAPBEXresData 6 15" xfId="25381"/>
    <cellStyle name="SAPBEXresData 6 15 2" xfId="25382"/>
    <cellStyle name="SAPBEXresData 6 15 3" xfId="25383"/>
    <cellStyle name="SAPBEXresData 6 16" xfId="25384"/>
    <cellStyle name="SAPBEXresData 6 2" xfId="25385"/>
    <cellStyle name="SAPBEXresData 6 2 2" xfId="25386"/>
    <cellStyle name="SAPBEXresData 6 2 3" xfId="25387"/>
    <cellStyle name="SAPBEXresData 6 3" xfId="25388"/>
    <cellStyle name="SAPBEXresData 6 3 2" xfId="25389"/>
    <cellStyle name="SAPBEXresData 6 3 3" xfId="25390"/>
    <cellStyle name="SAPBEXresData 6 4" xfId="25391"/>
    <cellStyle name="SAPBEXresData 6 4 2" xfId="25392"/>
    <cellStyle name="SAPBEXresData 6 4 3" xfId="25393"/>
    <cellStyle name="SAPBEXresData 6 5" xfId="25394"/>
    <cellStyle name="SAPBEXresData 6 5 2" xfId="25395"/>
    <cellStyle name="SAPBEXresData 6 5 3" xfId="25396"/>
    <cellStyle name="SAPBEXresData 6 6" xfId="25397"/>
    <cellStyle name="SAPBEXresData 6 6 2" xfId="25398"/>
    <cellStyle name="SAPBEXresData 6 6 3" xfId="25399"/>
    <cellStyle name="SAPBEXresData 6 7" xfId="25400"/>
    <cellStyle name="SAPBEXresData 6 7 2" xfId="25401"/>
    <cellStyle name="SAPBEXresData 6 7 3" xfId="25402"/>
    <cellStyle name="SAPBEXresData 6 8" xfId="25403"/>
    <cellStyle name="SAPBEXresData 6 8 2" xfId="25404"/>
    <cellStyle name="SAPBEXresData 6 8 3" xfId="25405"/>
    <cellStyle name="SAPBEXresData 6 9" xfId="25406"/>
    <cellStyle name="SAPBEXresData 6 9 2" xfId="25407"/>
    <cellStyle name="SAPBEXresData 6 9 3" xfId="25408"/>
    <cellStyle name="SAPBEXresData 7" xfId="25409"/>
    <cellStyle name="SAPBEXresData 7 10" xfId="25410"/>
    <cellStyle name="SAPBEXresData 7 10 2" xfId="25411"/>
    <cellStyle name="SAPBEXresData 7 10 3" xfId="25412"/>
    <cellStyle name="SAPBEXresData 7 11" xfId="25413"/>
    <cellStyle name="SAPBEXresData 7 11 2" xfId="25414"/>
    <cellStyle name="SAPBEXresData 7 11 3" xfId="25415"/>
    <cellStyle name="SAPBEXresData 7 12" xfId="25416"/>
    <cellStyle name="SAPBEXresData 7 12 2" xfId="25417"/>
    <cellStyle name="SAPBEXresData 7 12 3" xfId="25418"/>
    <cellStyle name="SAPBEXresData 7 13" xfId="25419"/>
    <cellStyle name="SAPBEXresData 7 13 2" xfId="25420"/>
    <cellStyle name="SAPBEXresData 7 13 3" xfId="25421"/>
    <cellStyle name="SAPBEXresData 7 14" xfId="25422"/>
    <cellStyle name="SAPBEXresData 7 14 2" xfId="25423"/>
    <cellStyle name="SAPBEXresData 7 14 3" xfId="25424"/>
    <cellStyle name="SAPBEXresData 7 15" xfId="25425"/>
    <cellStyle name="SAPBEXresData 7 15 2" xfId="25426"/>
    <cellStyle name="SAPBEXresData 7 15 3" xfId="25427"/>
    <cellStyle name="SAPBEXresData 7 16" xfId="25428"/>
    <cellStyle name="SAPBEXresData 7 2" xfId="25429"/>
    <cellStyle name="SAPBEXresData 7 2 2" xfId="25430"/>
    <cellStyle name="SAPBEXresData 7 2 3" xfId="25431"/>
    <cellStyle name="SAPBEXresData 7 3" xfId="25432"/>
    <cellStyle name="SAPBEXresData 7 3 2" xfId="25433"/>
    <cellStyle name="SAPBEXresData 7 3 3" xfId="25434"/>
    <cellStyle name="SAPBEXresData 7 4" xfId="25435"/>
    <cellStyle name="SAPBEXresData 7 4 2" xfId="25436"/>
    <cellStyle name="SAPBEXresData 7 4 3" xfId="25437"/>
    <cellStyle name="SAPBEXresData 7 5" xfId="25438"/>
    <cellStyle name="SAPBEXresData 7 5 2" xfId="25439"/>
    <cellStyle name="SAPBEXresData 7 5 3" xfId="25440"/>
    <cellStyle name="SAPBEXresData 7 6" xfId="25441"/>
    <cellStyle name="SAPBEXresData 7 6 2" xfId="25442"/>
    <cellStyle name="SAPBEXresData 7 6 3" xfId="25443"/>
    <cellStyle name="SAPBEXresData 7 7" xfId="25444"/>
    <cellStyle name="SAPBEXresData 7 7 2" xfId="25445"/>
    <cellStyle name="SAPBEXresData 7 7 3" xfId="25446"/>
    <cellStyle name="SAPBEXresData 7 8" xfId="25447"/>
    <cellStyle name="SAPBEXresData 7 8 2" xfId="25448"/>
    <cellStyle name="SAPBEXresData 7 8 3" xfId="25449"/>
    <cellStyle name="SAPBEXresData 7 9" xfId="25450"/>
    <cellStyle name="SAPBEXresData 7 9 2" xfId="25451"/>
    <cellStyle name="SAPBEXresData 7 9 3" xfId="25452"/>
    <cellStyle name="SAPBEXresData 8" xfId="25453"/>
    <cellStyle name="SAPBEXresData 8 10" xfId="25454"/>
    <cellStyle name="SAPBEXresData 8 10 2" xfId="25455"/>
    <cellStyle name="SAPBEXresData 8 10 3" xfId="25456"/>
    <cellStyle name="SAPBEXresData 8 11" xfId="25457"/>
    <cellStyle name="SAPBEXresData 8 11 2" xfId="25458"/>
    <cellStyle name="SAPBEXresData 8 11 3" xfId="25459"/>
    <cellStyle name="SAPBEXresData 8 12" xfId="25460"/>
    <cellStyle name="SAPBEXresData 8 12 2" xfId="25461"/>
    <cellStyle name="SAPBEXresData 8 12 3" xfId="25462"/>
    <cellStyle name="SAPBEXresData 8 13" xfId="25463"/>
    <cellStyle name="SAPBEXresData 8 13 2" xfId="25464"/>
    <cellStyle name="SAPBEXresData 8 13 3" xfId="25465"/>
    <cellStyle name="SAPBEXresData 8 14" xfId="25466"/>
    <cellStyle name="SAPBEXresData 8 14 2" xfId="25467"/>
    <cellStyle name="SAPBEXresData 8 14 3" xfId="25468"/>
    <cellStyle name="SAPBEXresData 8 15" xfId="25469"/>
    <cellStyle name="SAPBEXresData 8 15 2" xfId="25470"/>
    <cellStyle name="SAPBEXresData 8 15 3" xfId="25471"/>
    <cellStyle name="SAPBEXresData 8 16" xfId="25472"/>
    <cellStyle name="SAPBEXresData 8 2" xfId="25473"/>
    <cellStyle name="SAPBEXresData 8 2 2" xfId="25474"/>
    <cellStyle name="SAPBEXresData 8 2 3" xfId="25475"/>
    <cellStyle name="SAPBEXresData 8 3" xfId="25476"/>
    <cellStyle name="SAPBEXresData 8 3 2" xfId="25477"/>
    <cellStyle name="SAPBEXresData 8 3 3" xfId="25478"/>
    <cellStyle name="SAPBEXresData 8 4" xfId="25479"/>
    <cellStyle name="SAPBEXresData 8 4 2" xfId="25480"/>
    <cellStyle name="SAPBEXresData 8 4 3" xfId="25481"/>
    <cellStyle name="SAPBEXresData 8 5" xfId="25482"/>
    <cellStyle name="SAPBEXresData 8 5 2" xfId="25483"/>
    <cellStyle name="SAPBEXresData 8 5 3" xfId="25484"/>
    <cellStyle name="SAPBEXresData 8 6" xfId="25485"/>
    <cellStyle name="SAPBEXresData 8 6 2" xfId="25486"/>
    <cellStyle name="SAPBEXresData 8 6 3" xfId="25487"/>
    <cellStyle name="SAPBEXresData 8 7" xfId="25488"/>
    <cellStyle name="SAPBEXresData 8 7 2" xfId="25489"/>
    <cellStyle name="SAPBEXresData 8 7 3" xfId="25490"/>
    <cellStyle name="SAPBEXresData 8 8" xfId="25491"/>
    <cellStyle name="SAPBEXresData 8 8 2" xfId="25492"/>
    <cellStyle name="SAPBEXresData 8 8 3" xfId="25493"/>
    <cellStyle name="SAPBEXresData 8 9" xfId="25494"/>
    <cellStyle name="SAPBEXresData 8 9 2" xfId="25495"/>
    <cellStyle name="SAPBEXresData 8 9 3" xfId="25496"/>
    <cellStyle name="SAPBEXresData 9" xfId="25497"/>
    <cellStyle name="SAPBEXresData 9 10" xfId="25498"/>
    <cellStyle name="SAPBEXresData 9 10 2" xfId="25499"/>
    <cellStyle name="SAPBEXresData 9 10 3" xfId="25500"/>
    <cellStyle name="SAPBEXresData 9 11" xfId="25501"/>
    <cellStyle name="SAPBEXresData 9 11 2" xfId="25502"/>
    <cellStyle name="SAPBEXresData 9 11 3" xfId="25503"/>
    <cellStyle name="SAPBEXresData 9 12" xfId="25504"/>
    <cellStyle name="SAPBEXresData 9 12 2" xfId="25505"/>
    <cellStyle name="SAPBEXresData 9 12 3" xfId="25506"/>
    <cellStyle name="SAPBEXresData 9 13" xfId="25507"/>
    <cellStyle name="SAPBEXresData 9 13 2" xfId="25508"/>
    <cellStyle name="SAPBEXresData 9 13 3" xfId="25509"/>
    <cellStyle name="SAPBEXresData 9 14" xfId="25510"/>
    <cellStyle name="SAPBEXresData 9 14 2" xfId="25511"/>
    <cellStyle name="SAPBEXresData 9 14 3" xfId="25512"/>
    <cellStyle name="SAPBEXresData 9 15" xfId="25513"/>
    <cellStyle name="SAPBEXresData 9 15 2" xfId="25514"/>
    <cellStyle name="SAPBEXresData 9 15 3" xfId="25515"/>
    <cellStyle name="SAPBEXresData 9 16" xfId="25516"/>
    <cellStyle name="SAPBEXresData 9 2" xfId="25517"/>
    <cellStyle name="SAPBEXresData 9 2 2" xfId="25518"/>
    <cellStyle name="SAPBEXresData 9 2 3" xfId="25519"/>
    <cellStyle name="SAPBEXresData 9 3" xfId="25520"/>
    <cellStyle name="SAPBEXresData 9 3 2" xfId="25521"/>
    <cellStyle name="SAPBEXresData 9 3 3" xfId="25522"/>
    <cellStyle name="SAPBEXresData 9 4" xfId="25523"/>
    <cellStyle name="SAPBEXresData 9 4 2" xfId="25524"/>
    <cellStyle name="SAPBEXresData 9 4 3" xfId="25525"/>
    <cellStyle name="SAPBEXresData 9 5" xfId="25526"/>
    <cellStyle name="SAPBEXresData 9 5 2" xfId="25527"/>
    <cellStyle name="SAPBEXresData 9 5 3" xfId="25528"/>
    <cellStyle name="SAPBEXresData 9 6" xfId="25529"/>
    <cellStyle name="SAPBEXresData 9 6 2" xfId="25530"/>
    <cellStyle name="SAPBEXresData 9 6 3" xfId="25531"/>
    <cellStyle name="SAPBEXresData 9 7" xfId="25532"/>
    <cellStyle name="SAPBEXresData 9 7 2" xfId="25533"/>
    <cellStyle name="SAPBEXresData 9 7 3" xfId="25534"/>
    <cellStyle name="SAPBEXresData 9 8" xfId="25535"/>
    <cellStyle name="SAPBEXresData 9 8 2" xfId="25536"/>
    <cellStyle name="SAPBEXresData 9 8 3" xfId="25537"/>
    <cellStyle name="SAPBEXresData 9 9" xfId="25538"/>
    <cellStyle name="SAPBEXresData 9 9 2" xfId="25539"/>
    <cellStyle name="SAPBEXresData 9 9 3" xfId="25540"/>
    <cellStyle name="SAPBEXresDataEmph" xfId="25541"/>
    <cellStyle name="SAPBEXresDataEmph 10" xfId="25542"/>
    <cellStyle name="SAPBEXresDataEmph 10 10" xfId="25543"/>
    <cellStyle name="SAPBEXresDataEmph 10 10 2" xfId="25544"/>
    <cellStyle name="SAPBEXresDataEmph 10 10 3" xfId="25545"/>
    <cellStyle name="SAPBEXresDataEmph 10 11" xfId="25546"/>
    <cellStyle name="SAPBEXresDataEmph 10 11 2" xfId="25547"/>
    <cellStyle name="SAPBEXresDataEmph 10 11 3" xfId="25548"/>
    <cellStyle name="SAPBEXresDataEmph 10 12" xfId="25549"/>
    <cellStyle name="SAPBEXresDataEmph 10 12 2" xfId="25550"/>
    <cellStyle name="SAPBEXresDataEmph 10 12 3" xfId="25551"/>
    <cellStyle name="SAPBEXresDataEmph 10 13" xfId="25552"/>
    <cellStyle name="SAPBEXresDataEmph 10 13 2" xfId="25553"/>
    <cellStyle name="SAPBEXresDataEmph 10 13 3" xfId="25554"/>
    <cellStyle name="SAPBEXresDataEmph 10 14" xfId="25555"/>
    <cellStyle name="SAPBEXresDataEmph 10 14 2" xfId="25556"/>
    <cellStyle name="SAPBEXresDataEmph 10 15" xfId="25557"/>
    <cellStyle name="SAPBEXresDataEmph 10 2" xfId="25558"/>
    <cellStyle name="SAPBEXresDataEmph 10 2 2" xfId="25559"/>
    <cellStyle name="SAPBEXresDataEmph 10 2 3" xfId="25560"/>
    <cellStyle name="SAPBEXresDataEmph 10 3" xfId="25561"/>
    <cellStyle name="SAPBEXresDataEmph 10 3 2" xfId="25562"/>
    <cellStyle name="SAPBEXresDataEmph 10 3 3" xfId="25563"/>
    <cellStyle name="SAPBEXresDataEmph 10 4" xfId="25564"/>
    <cellStyle name="SAPBEXresDataEmph 10 4 2" xfId="25565"/>
    <cellStyle name="SAPBEXresDataEmph 10 4 3" xfId="25566"/>
    <cellStyle name="SAPBEXresDataEmph 10 5" xfId="25567"/>
    <cellStyle name="SAPBEXresDataEmph 10 5 2" xfId="25568"/>
    <cellStyle name="SAPBEXresDataEmph 10 5 3" xfId="25569"/>
    <cellStyle name="SAPBEXresDataEmph 10 6" xfId="25570"/>
    <cellStyle name="SAPBEXresDataEmph 10 6 2" xfId="25571"/>
    <cellStyle name="SAPBEXresDataEmph 10 6 3" xfId="25572"/>
    <cellStyle name="SAPBEXresDataEmph 10 7" xfId="25573"/>
    <cellStyle name="SAPBEXresDataEmph 10 7 2" xfId="25574"/>
    <cellStyle name="SAPBEXresDataEmph 10 7 3" xfId="25575"/>
    <cellStyle name="SAPBEXresDataEmph 10 8" xfId="25576"/>
    <cellStyle name="SAPBEXresDataEmph 10 8 2" xfId="25577"/>
    <cellStyle name="SAPBEXresDataEmph 10 8 3" xfId="25578"/>
    <cellStyle name="SAPBEXresDataEmph 10 9" xfId="25579"/>
    <cellStyle name="SAPBEXresDataEmph 10 9 2" xfId="25580"/>
    <cellStyle name="SAPBEXresDataEmph 10 9 3" xfId="25581"/>
    <cellStyle name="SAPBEXresDataEmph 11" xfId="25582"/>
    <cellStyle name="SAPBEXresDataEmph 11 10" xfId="25583"/>
    <cellStyle name="SAPBEXresDataEmph 11 10 2" xfId="25584"/>
    <cellStyle name="SAPBEXresDataEmph 11 10 3" xfId="25585"/>
    <cellStyle name="SAPBEXresDataEmph 11 11" xfId="25586"/>
    <cellStyle name="SAPBEXresDataEmph 11 11 2" xfId="25587"/>
    <cellStyle name="SAPBEXresDataEmph 11 11 3" xfId="25588"/>
    <cellStyle name="SAPBEXresDataEmph 11 12" xfId="25589"/>
    <cellStyle name="SAPBEXresDataEmph 11 12 2" xfId="25590"/>
    <cellStyle name="SAPBEXresDataEmph 11 12 3" xfId="25591"/>
    <cellStyle name="SAPBEXresDataEmph 11 13" xfId="25592"/>
    <cellStyle name="SAPBEXresDataEmph 11 13 2" xfId="25593"/>
    <cellStyle name="SAPBEXresDataEmph 11 13 3" xfId="25594"/>
    <cellStyle name="SAPBEXresDataEmph 11 14" xfId="25595"/>
    <cellStyle name="SAPBEXresDataEmph 11 14 2" xfId="25596"/>
    <cellStyle name="SAPBEXresDataEmph 11 15" xfId="25597"/>
    <cellStyle name="SAPBEXresDataEmph 11 2" xfId="25598"/>
    <cellStyle name="SAPBEXresDataEmph 11 2 2" xfId="25599"/>
    <cellStyle name="SAPBEXresDataEmph 11 2 3" xfId="25600"/>
    <cellStyle name="SAPBEXresDataEmph 11 3" xfId="25601"/>
    <cellStyle name="SAPBEXresDataEmph 11 3 2" xfId="25602"/>
    <cellStyle name="SAPBEXresDataEmph 11 3 3" xfId="25603"/>
    <cellStyle name="SAPBEXresDataEmph 11 4" xfId="25604"/>
    <cellStyle name="SAPBEXresDataEmph 11 4 2" xfId="25605"/>
    <cellStyle name="SAPBEXresDataEmph 11 4 3" xfId="25606"/>
    <cellStyle name="SAPBEXresDataEmph 11 5" xfId="25607"/>
    <cellStyle name="SAPBEXresDataEmph 11 5 2" xfId="25608"/>
    <cellStyle name="SAPBEXresDataEmph 11 5 3" xfId="25609"/>
    <cellStyle name="SAPBEXresDataEmph 11 6" xfId="25610"/>
    <cellStyle name="SAPBEXresDataEmph 11 6 2" xfId="25611"/>
    <cellStyle name="SAPBEXresDataEmph 11 6 3" xfId="25612"/>
    <cellStyle name="SAPBEXresDataEmph 11 7" xfId="25613"/>
    <cellStyle name="SAPBEXresDataEmph 11 7 2" xfId="25614"/>
    <cellStyle name="SAPBEXresDataEmph 11 7 3" xfId="25615"/>
    <cellStyle name="SAPBEXresDataEmph 11 8" xfId="25616"/>
    <cellStyle name="SAPBEXresDataEmph 11 8 2" xfId="25617"/>
    <cellStyle name="SAPBEXresDataEmph 11 8 3" xfId="25618"/>
    <cellStyle name="SAPBEXresDataEmph 11 9" xfId="25619"/>
    <cellStyle name="SAPBEXresDataEmph 11 9 2" xfId="25620"/>
    <cellStyle name="SAPBEXresDataEmph 11 9 3" xfId="25621"/>
    <cellStyle name="SAPBEXresDataEmph 12" xfId="25622"/>
    <cellStyle name="SAPBEXresDataEmph 12 10" xfId="25623"/>
    <cellStyle name="SAPBEXresDataEmph 12 10 2" xfId="25624"/>
    <cellStyle name="SAPBEXresDataEmph 12 10 3" xfId="25625"/>
    <cellStyle name="SAPBEXresDataEmph 12 11" xfId="25626"/>
    <cellStyle name="SAPBEXresDataEmph 12 11 2" xfId="25627"/>
    <cellStyle name="SAPBEXresDataEmph 12 11 3" xfId="25628"/>
    <cellStyle name="SAPBEXresDataEmph 12 12" xfId="25629"/>
    <cellStyle name="SAPBEXresDataEmph 12 12 2" xfId="25630"/>
    <cellStyle name="SAPBEXresDataEmph 12 12 3" xfId="25631"/>
    <cellStyle name="SAPBEXresDataEmph 12 13" xfId="25632"/>
    <cellStyle name="SAPBEXresDataEmph 12 13 2" xfId="25633"/>
    <cellStyle name="SAPBEXresDataEmph 12 13 3" xfId="25634"/>
    <cellStyle name="SAPBEXresDataEmph 12 14" xfId="25635"/>
    <cellStyle name="SAPBEXresDataEmph 12 14 2" xfId="25636"/>
    <cellStyle name="SAPBEXresDataEmph 12 15" xfId="25637"/>
    <cellStyle name="SAPBEXresDataEmph 12 2" xfId="25638"/>
    <cellStyle name="SAPBEXresDataEmph 12 2 2" xfId="25639"/>
    <cellStyle name="SAPBEXresDataEmph 12 2 3" xfId="25640"/>
    <cellStyle name="SAPBEXresDataEmph 12 3" xfId="25641"/>
    <cellStyle name="SAPBEXresDataEmph 12 3 2" xfId="25642"/>
    <cellStyle name="SAPBEXresDataEmph 12 3 3" xfId="25643"/>
    <cellStyle name="SAPBEXresDataEmph 12 4" xfId="25644"/>
    <cellStyle name="SAPBEXresDataEmph 12 4 2" xfId="25645"/>
    <cellStyle name="SAPBEXresDataEmph 12 4 3" xfId="25646"/>
    <cellStyle name="SAPBEXresDataEmph 12 5" xfId="25647"/>
    <cellStyle name="SAPBEXresDataEmph 12 5 2" xfId="25648"/>
    <cellStyle name="SAPBEXresDataEmph 12 5 3" xfId="25649"/>
    <cellStyle name="SAPBEXresDataEmph 12 6" xfId="25650"/>
    <cellStyle name="SAPBEXresDataEmph 12 6 2" xfId="25651"/>
    <cellStyle name="SAPBEXresDataEmph 12 6 3" xfId="25652"/>
    <cellStyle name="SAPBEXresDataEmph 12 7" xfId="25653"/>
    <cellStyle name="SAPBEXresDataEmph 12 7 2" xfId="25654"/>
    <cellStyle name="SAPBEXresDataEmph 12 7 3" xfId="25655"/>
    <cellStyle name="SAPBEXresDataEmph 12 8" xfId="25656"/>
    <cellStyle name="SAPBEXresDataEmph 12 8 2" xfId="25657"/>
    <cellStyle name="SAPBEXresDataEmph 12 8 3" xfId="25658"/>
    <cellStyle name="SAPBEXresDataEmph 12 9" xfId="25659"/>
    <cellStyle name="SAPBEXresDataEmph 12 9 2" xfId="25660"/>
    <cellStyle name="SAPBEXresDataEmph 12 9 3" xfId="25661"/>
    <cellStyle name="SAPBEXresDataEmph 13" xfId="25662"/>
    <cellStyle name="SAPBEXresDataEmph 13 10" xfId="25663"/>
    <cellStyle name="SAPBEXresDataEmph 13 10 2" xfId="25664"/>
    <cellStyle name="SAPBEXresDataEmph 13 10 3" xfId="25665"/>
    <cellStyle name="SAPBEXresDataEmph 13 11" xfId="25666"/>
    <cellStyle name="SAPBEXresDataEmph 13 11 2" xfId="25667"/>
    <cellStyle name="SAPBEXresDataEmph 13 11 3" xfId="25668"/>
    <cellStyle name="SAPBEXresDataEmph 13 12" xfId="25669"/>
    <cellStyle name="SAPBEXresDataEmph 13 12 2" xfId="25670"/>
    <cellStyle name="SAPBEXresDataEmph 13 12 3" xfId="25671"/>
    <cellStyle name="SAPBEXresDataEmph 13 13" xfId="25672"/>
    <cellStyle name="SAPBEXresDataEmph 13 13 2" xfId="25673"/>
    <cellStyle name="SAPBEXresDataEmph 13 13 3" xfId="25674"/>
    <cellStyle name="SAPBEXresDataEmph 13 14" xfId="25675"/>
    <cellStyle name="SAPBEXresDataEmph 13 14 2" xfId="25676"/>
    <cellStyle name="SAPBEXresDataEmph 13 15" xfId="25677"/>
    <cellStyle name="SAPBEXresDataEmph 13 2" xfId="25678"/>
    <cellStyle name="SAPBEXresDataEmph 13 2 2" xfId="25679"/>
    <cellStyle name="SAPBEXresDataEmph 13 2 3" xfId="25680"/>
    <cellStyle name="SAPBEXresDataEmph 13 3" xfId="25681"/>
    <cellStyle name="SAPBEXresDataEmph 13 3 2" xfId="25682"/>
    <cellStyle name="SAPBEXresDataEmph 13 3 3" xfId="25683"/>
    <cellStyle name="SAPBEXresDataEmph 13 4" xfId="25684"/>
    <cellStyle name="SAPBEXresDataEmph 13 4 2" xfId="25685"/>
    <cellStyle name="SAPBEXresDataEmph 13 4 3" xfId="25686"/>
    <cellStyle name="SAPBEXresDataEmph 13 5" xfId="25687"/>
    <cellStyle name="SAPBEXresDataEmph 13 5 2" xfId="25688"/>
    <cellStyle name="SAPBEXresDataEmph 13 5 3" xfId="25689"/>
    <cellStyle name="SAPBEXresDataEmph 13 6" xfId="25690"/>
    <cellStyle name="SAPBEXresDataEmph 13 6 2" xfId="25691"/>
    <cellStyle name="SAPBEXresDataEmph 13 6 3" xfId="25692"/>
    <cellStyle name="SAPBEXresDataEmph 13 7" xfId="25693"/>
    <cellStyle name="SAPBEXresDataEmph 13 7 2" xfId="25694"/>
    <cellStyle name="SAPBEXresDataEmph 13 7 3" xfId="25695"/>
    <cellStyle name="SAPBEXresDataEmph 13 8" xfId="25696"/>
    <cellStyle name="SAPBEXresDataEmph 13 8 2" xfId="25697"/>
    <cellStyle name="SAPBEXresDataEmph 13 8 3" xfId="25698"/>
    <cellStyle name="SAPBEXresDataEmph 13 9" xfId="25699"/>
    <cellStyle name="SAPBEXresDataEmph 13 9 2" xfId="25700"/>
    <cellStyle name="SAPBEXresDataEmph 13 9 3" xfId="25701"/>
    <cellStyle name="SAPBEXresDataEmph 14" xfId="25702"/>
    <cellStyle name="SAPBEXresDataEmph 14 2" xfId="25703"/>
    <cellStyle name="SAPBEXresDataEmph 14 3" xfId="25704"/>
    <cellStyle name="SAPBEXresDataEmph 15" xfId="25705"/>
    <cellStyle name="SAPBEXresDataEmph 15 2" xfId="25706"/>
    <cellStyle name="SAPBEXresDataEmph 15 3" xfId="25707"/>
    <cellStyle name="SAPBEXresDataEmph 16" xfId="25708"/>
    <cellStyle name="SAPBEXresDataEmph 16 2" xfId="25709"/>
    <cellStyle name="SAPBEXresDataEmph 16 3" xfId="25710"/>
    <cellStyle name="SAPBEXresDataEmph 17" xfId="25711"/>
    <cellStyle name="SAPBEXresDataEmph 17 2" xfId="25712"/>
    <cellStyle name="SAPBEXresDataEmph 17 3" xfId="25713"/>
    <cellStyle name="SAPBEXresDataEmph 18" xfId="25714"/>
    <cellStyle name="SAPBEXresDataEmph 18 2" xfId="25715"/>
    <cellStyle name="SAPBEXresDataEmph 18 3" xfId="25716"/>
    <cellStyle name="SAPBEXresDataEmph 19" xfId="25717"/>
    <cellStyle name="SAPBEXresDataEmph 19 2" xfId="25718"/>
    <cellStyle name="SAPBEXresDataEmph 19 3" xfId="25719"/>
    <cellStyle name="SAPBEXresDataEmph 2" xfId="25720"/>
    <cellStyle name="SAPBEXresDataEmph 20" xfId="25721"/>
    <cellStyle name="SAPBEXresDataEmph 20 2" xfId="25722"/>
    <cellStyle name="SAPBEXresDataEmph 20 3" xfId="25723"/>
    <cellStyle name="SAPBEXresDataEmph 21" xfId="25724"/>
    <cellStyle name="SAPBEXresDataEmph 21 2" xfId="25725"/>
    <cellStyle name="SAPBEXresDataEmph 21 3" xfId="25726"/>
    <cellStyle name="SAPBEXresDataEmph 22" xfId="25727"/>
    <cellStyle name="SAPBEXresDataEmph 22 2" xfId="25728"/>
    <cellStyle name="SAPBEXresDataEmph 22 3" xfId="25729"/>
    <cellStyle name="SAPBEXresDataEmph 23" xfId="25730"/>
    <cellStyle name="SAPBEXresDataEmph 23 2" xfId="25731"/>
    <cellStyle name="SAPBEXresDataEmph 23 3" xfId="25732"/>
    <cellStyle name="SAPBEXresDataEmph 24" xfId="25733"/>
    <cellStyle name="SAPBEXresDataEmph 24 2" xfId="25734"/>
    <cellStyle name="SAPBEXresDataEmph 24 3" xfId="25735"/>
    <cellStyle name="SAPBEXresDataEmph 25" xfId="25736"/>
    <cellStyle name="SAPBEXresDataEmph 25 2" xfId="25737"/>
    <cellStyle name="SAPBEXresDataEmph 25 3" xfId="25738"/>
    <cellStyle name="SAPBEXresDataEmph 26" xfId="25739"/>
    <cellStyle name="SAPBEXresDataEmph 26 2" xfId="25740"/>
    <cellStyle name="SAPBEXresDataEmph 27" xfId="25741"/>
    <cellStyle name="SAPBEXresDataEmph 28" xfId="32618"/>
    <cellStyle name="SAPBEXresDataEmph 29" xfId="32824"/>
    <cellStyle name="SAPBEXresDataEmph 3" xfId="25742"/>
    <cellStyle name="SAPBEXresDataEmph 4" xfId="25743"/>
    <cellStyle name="SAPBEXresDataEmph 5" xfId="25744"/>
    <cellStyle name="SAPBEXresDataEmph 6" xfId="25745"/>
    <cellStyle name="SAPBEXresDataEmph 6 10" xfId="25746"/>
    <cellStyle name="SAPBEXresDataEmph 6 10 2" xfId="25747"/>
    <cellStyle name="SAPBEXresDataEmph 6 10 3" xfId="25748"/>
    <cellStyle name="SAPBEXresDataEmph 6 11" xfId="25749"/>
    <cellStyle name="SAPBEXresDataEmph 6 11 2" xfId="25750"/>
    <cellStyle name="SAPBEXresDataEmph 6 11 3" xfId="25751"/>
    <cellStyle name="SAPBEXresDataEmph 6 12" xfId="25752"/>
    <cellStyle name="SAPBEXresDataEmph 6 12 2" xfId="25753"/>
    <cellStyle name="SAPBEXresDataEmph 6 12 3" xfId="25754"/>
    <cellStyle name="SAPBEXresDataEmph 6 13" xfId="25755"/>
    <cellStyle name="SAPBEXresDataEmph 6 13 2" xfId="25756"/>
    <cellStyle name="SAPBEXresDataEmph 6 13 3" xfId="25757"/>
    <cellStyle name="SAPBEXresDataEmph 6 14" xfId="25758"/>
    <cellStyle name="SAPBEXresDataEmph 6 14 2" xfId="25759"/>
    <cellStyle name="SAPBEXresDataEmph 6 15" xfId="25760"/>
    <cellStyle name="SAPBEXresDataEmph 6 2" xfId="25761"/>
    <cellStyle name="SAPBEXresDataEmph 6 2 2" xfId="25762"/>
    <cellStyle name="SAPBEXresDataEmph 6 2 3" xfId="25763"/>
    <cellStyle name="SAPBEXresDataEmph 6 3" xfId="25764"/>
    <cellStyle name="SAPBEXresDataEmph 6 3 2" xfId="25765"/>
    <cellStyle name="SAPBEXresDataEmph 6 3 3" xfId="25766"/>
    <cellStyle name="SAPBEXresDataEmph 6 4" xfId="25767"/>
    <cellStyle name="SAPBEXresDataEmph 6 4 2" xfId="25768"/>
    <cellStyle name="SAPBEXresDataEmph 6 4 3" xfId="25769"/>
    <cellStyle name="SAPBEXresDataEmph 6 5" xfId="25770"/>
    <cellStyle name="SAPBEXresDataEmph 6 5 2" xfId="25771"/>
    <cellStyle name="SAPBEXresDataEmph 6 5 3" xfId="25772"/>
    <cellStyle name="SAPBEXresDataEmph 6 6" xfId="25773"/>
    <cellStyle name="SAPBEXresDataEmph 6 6 2" xfId="25774"/>
    <cellStyle name="SAPBEXresDataEmph 6 6 3" xfId="25775"/>
    <cellStyle name="SAPBEXresDataEmph 6 7" xfId="25776"/>
    <cellStyle name="SAPBEXresDataEmph 6 7 2" xfId="25777"/>
    <cellStyle name="SAPBEXresDataEmph 6 7 3" xfId="25778"/>
    <cellStyle name="SAPBEXresDataEmph 6 8" xfId="25779"/>
    <cellStyle name="SAPBEXresDataEmph 6 8 2" xfId="25780"/>
    <cellStyle name="SAPBEXresDataEmph 6 8 3" xfId="25781"/>
    <cellStyle name="SAPBEXresDataEmph 6 9" xfId="25782"/>
    <cellStyle name="SAPBEXresDataEmph 6 9 2" xfId="25783"/>
    <cellStyle name="SAPBEXresDataEmph 6 9 3" xfId="25784"/>
    <cellStyle name="SAPBEXresDataEmph 7" xfId="25785"/>
    <cellStyle name="SAPBEXresDataEmph 7 10" xfId="25786"/>
    <cellStyle name="SAPBEXresDataEmph 7 10 2" xfId="25787"/>
    <cellStyle name="SAPBEXresDataEmph 7 10 3" xfId="25788"/>
    <cellStyle name="SAPBEXresDataEmph 7 11" xfId="25789"/>
    <cellStyle name="SAPBEXresDataEmph 7 11 2" xfId="25790"/>
    <cellStyle name="SAPBEXresDataEmph 7 11 3" xfId="25791"/>
    <cellStyle name="SAPBEXresDataEmph 7 12" xfId="25792"/>
    <cellStyle name="SAPBEXresDataEmph 7 12 2" xfId="25793"/>
    <cellStyle name="SAPBEXresDataEmph 7 12 3" xfId="25794"/>
    <cellStyle name="SAPBEXresDataEmph 7 13" xfId="25795"/>
    <cellStyle name="SAPBEXresDataEmph 7 13 2" xfId="25796"/>
    <cellStyle name="SAPBEXresDataEmph 7 13 3" xfId="25797"/>
    <cellStyle name="SAPBEXresDataEmph 7 14" xfId="25798"/>
    <cellStyle name="SAPBEXresDataEmph 7 14 2" xfId="25799"/>
    <cellStyle name="SAPBEXresDataEmph 7 15" xfId="25800"/>
    <cellStyle name="SAPBEXresDataEmph 7 2" xfId="25801"/>
    <cellStyle name="SAPBEXresDataEmph 7 2 2" xfId="25802"/>
    <cellStyle name="SAPBEXresDataEmph 7 2 3" xfId="25803"/>
    <cellStyle name="SAPBEXresDataEmph 7 3" xfId="25804"/>
    <cellStyle name="SAPBEXresDataEmph 7 3 2" xfId="25805"/>
    <cellStyle name="SAPBEXresDataEmph 7 3 3" xfId="25806"/>
    <cellStyle name="SAPBEXresDataEmph 7 4" xfId="25807"/>
    <cellStyle name="SAPBEXresDataEmph 7 4 2" xfId="25808"/>
    <cellStyle name="SAPBEXresDataEmph 7 4 3" xfId="25809"/>
    <cellStyle name="SAPBEXresDataEmph 7 5" xfId="25810"/>
    <cellStyle name="SAPBEXresDataEmph 7 5 2" xfId="25811"/>
    <cellStyle name="SAPBEXresDataEmph 7 5 3" xfId="25812"/>
    <cellStyle name="SAPBEXresDataEmph 7 6" xfId="25813"/>
    <cellStyle name="SAPBEXresDataEmph 7 6 2" xfId="25814"/>
    <cellStyle name="SAPBEXresDataEmph 7 6 3" xfId="25815"/>
    <cellStyle name="SAPBEXresDataEmph 7 7" xfId="25816"/>
    <cellStyle name="SAPBEXresDataEmph 7 7 2" xfId="25817"/>
    <cellStyle name="SAPBEXresDataEmph 7 7 3" xfId="25818"/>
    <cellStyle name="SAPBEXresDataEmph 7 8" xfId="25819"/>
    <cellStyle name="SAPBEXresDataEmph 7 8 2" xfId="25820"/>
    <cellStyle name="SAPBEXresDataEmph 7 8 3" xfId="25821"/>
    <cellStyle name="SAPBEXresDataEmph 7 9" xfId="25822"/>
    <cellStyle name="SAPBEXresDataEmph 7 9 2" xfId="25823"/>
    <cellStyle name="SAPBEXresDataEmph 7 9 3" xfId="25824"/>
    <cellStyle name="SAPBEXresDataEmph 8" xfId="25825"/>
    <cellStyle name="SAPBEXresDataEmph 8 10" xfId="25826"/>
    <cellStyle name="SAPBEXresDataEmph 8 10 2" xfId="25827"/>
    <cellStyle name="SAPBEXresDataEmph 8 10 3" xfId="25828"/>
    <cellStyle name="SAPBEXresDataEmph 8 11" xfId="25829"/>
    <cellStyle name="SAPBEXresDataEmph 8 11 2" xfId="25830"/>
    <cellStyle name="SAPBEXresDataEmph 8 11 3" xfId="25831"/>
    <cellStyle name="SAPBEXresDataEmph 8 12" xfId="25832"/>
    <cellStyle name="SAPBEXresDataEmph 8 12 2" xfId="25833"/>
    <cellStyle name="SAPBEXresDataEmph 8 12 3" xfId="25834"/>
    <cellStyle name="SAPBEXresDataEmph 8 13" xfId="25835"/>
    <cellStyle name="SAPBEXresDataEmph 8 13 2" xfId="25836"/>
    <cellStyle name="SAPBEXresDataEmph 8 13 3" xfId="25837"/>
    <cellStyle name="SAPBEXresDataEmph 8 14" xfId="25838"/>
    <cellStyle name="SAPBEXresDataEmph 8 14 2" xfId="25839"/>
    <cellStyle name="SAPBEXresDataEmph 8 15" xfId="25840"/>
    <cellStyle name="SAPBEXresDataEmph 8 2" xfId="25841"/>
    <cellStyle name="SAPBEXresDataEmph 8 2 2" xfId="25842"/>
    <cellStyle name="SAPBEXresDataEmph 8 2 3" xfId="25843"/>
    <cellStyle name="SAPBEXresDataEmph 8 3" xfId="25844"/>
    <cellStyle name="SAPBEXresDataEmph 8 3 2" xfId="25845"/>
    <cellStyle name="SAPBEXresDataEmph 8 3 3" xfId="25846"/>
    <cellStyle name="SAPBEXresDataEmph 8 4" xfId="25847"/>
    <cellStyle name="SAPBEXresDataEmph 8 4 2" xfId="25848"/>
    <cellStyle name="SAPBEXresDataEmph 8 4 3" xfId="25849"/>
    <cellStyle name="SAPBEXresDataEmph 8 5" xfId="25850"/>
    <cellStyle name="SAPBEXresDataEmph 8 5 2" xfId="25851"/>
    <cellStyle name="SAPBEXresDataEmph 8 5 3" xfId="25852"/>
    <cellStyle name="SAPBEXresDataEmph 8 6" xfId="25853"/>
    <cellStyle name="SAPBEXresDataEmph 8 6 2" xfId="25854"/>
    <cellStyle name="SAPBEXresDataEmph 8 6 3" xfId="25855"/>
    <cellStyle name="SAPBEXresDataEmph 8 7" xfId="25856"/>
    <cellStyle name="SAPBEXresDataEmph 8 7 2" xfId="25857"/>
    <cellStyle name="SAPBEXresDataEmph 8 7 3" xfId="25858"/>
    <cellStyle name="SAPBEXresDataEmph 8 8" xfId="25859"/>
    <cellStyle name="SAPBEXresDataEmph 8 8 2" xfId="25860"/>
    <cellStyle name="SAPBEXresDataEmph 8 8 3" xfId="25861"/>
    <cellStyle name="SAPBEXresDataEmph 8 9" xfId="25862"/>
    <cellStyle name="SAPBEXresDataEmph 8 9 2" xfId="25863"/>
    <cellStyle name="SAPBEXresDataEmph 8 9 3" xfId="25864"/>
    <cellStyle name="SAPBEXresDataEmph 9" xfId="25865"/>
    <cellStyle name="SAPBEXresDataEmph 9 10" xfId="25866"/>
    <cellStyle name="SAPBEXresDataEmph 9 10 2" xfId="25867"/>
    <cellStyle name="SAPBEXresDataEmph 9 10 3" xfId="25868"/>
    <cellStyle name="SAPBEXresDataEmph 9 11" xfId="25869"/>
    <cellStyle name="SAPBEXresDataEmph 9 11 2" xfId="25870"/>
    <cellStyle name="SAPBEXresDataEmph 9 11 3" xfId="25871"/>
    <cellStyle name="SAPBEXresDataEmph 9 12" xfId="25872"/>
    <cellStyle name="SAPBEXresDataEmph 9 12 2" xfId="25873"/>
    <cellStyle name="SAPBEXresDataEmph 9 12 3" xfId="25874"/>
    <cellStyle name="SAPBEXresDataEmph 9 13" xfId="25875"/>
    <cellStyle name="SAPBEXresDataEmph 9 13 2" xfId="25876"/>
    <cellStyle name="SAPBEXresDataEmph 9 13 3" xfId="25877"/>
    <cellStyle name="SAPBEXresDataEmph 9 14" xfId="25878"/>
    <cellStyle name="SAPBEXresDataEmph 9 14 2" xfId="25879"/>
    <cellStyle name="SAPBEXresDataEmph 9 15" xfId="25880"/>
    <cellStyle name="SAPBEXresDataEmph 9 2" xfId="25881"/>
    <cellStyle name="SAPBEXresDataEmph 9 2 2" xfId="25882"/>
    <cellStyle name="SAPBEXresDataEmph 9 2 3" xfId="25883"/>
    <cellStyle name="SAPBEXresDataEmph 9 3" xfId="25884"/>
    <cellStyle name="SAPBEXresDataEmph 9 3 2" xfId="25885"/>
    <cellStyle name="SAPBEXresDataEmph 9 3 3" xfId="25886"/>
    <cellStyle name="SAPBEXresDataEmph 9 4" xfId="25887"/>
    <cellStyle name="SAPBEXresDataEmph 9 4 2" xfId="25888"/>
    <cellStyle name="SAPBEXresDataEmph 9 4 3" xfId="25889"/>
    <cellStyle name="SAPBEXresDataEmph 9 5" xfId="25890"/>
    <cellStyle name="SAPBEXresDataEmph 9 5 2" xfId="25891"/>
    <cellStyle name="SAPBEXresDataEmph 9 5 3" xfId="25892"/>
    <cellStyle name="SAPBEXresDataEmph 9 6" xfId="25893"/>
    <cellStyle name="SAPBEXresDataEmph 9 6 2" xfId="25894"/>
    <cellStyle name="SAPBEXresDataEmph 9 6 3" xfId="25895"/>
    <cellStyle name="SAPBEXresDataEmph 9 7" xfId="25896"/>
    <cellStyle name="SAPBEXresDataEmph 9 7 2" xfId="25897"/>
    <cellStyle name="SAPBEXresDataEmph 9 7 3" xfId="25898"/>
    <cellStyle name="SAPBEXresDataEmph 9 8" xfId="25899"/>
    <cellStyle name="SAPBEXresDataEmph 9 8 2" xfId="25900"/>
    <cellStyle name="SAPBEXresDataEmph 9 8 3" xfId="25901"/>
    <cellStyle name="SAPBEXresDataEmph 9 9" xfId="25902"/>
    <cellStyle name="SAPBEXresDataEmph 9 9 2" xfId="25903"/>
    <cellStyle name="SAPBEXresDataEmph 9 9 3" xfId="25904"/>
    <cellStyle name="SAPBEXresItem" xfId="25905"/>
    <cellStyle name="SAPBEXresItem 10" xfId="25906"/>
    <cellStyle name="SAPBEXresItem 10 10" xfId="25907"/>
    <cellStyle name="SAPBEXresItem 10 10 2" xfId="25908"/>
    <cellStyle name="SAPBEXresItem 10 10 3" xfId="25909"/>
    <cellStyle name="SAPBEXresItem 10 11" xfId="25910"/>
    <cellStyle name="SAPBEXresItem 10 11 2" xfId="25911"/>
    <cellStyle name="SAPBEXresItem 10 11 3" xfId="25912"/>
    <cellStyle name="SAPBEXresItem 10 12" xfId="25913"/>
    <cellStyle name="SAPBEXresItem 10 12 2" xfId="25914"/>
    <cellStyle name="SAPBEXresItem 10 12 3" xfId="25915"/>
    <cellStyle name="SAPBEXresItem 10 13" xfId="25916"/>
    <cellStyle name="SAPBEXresItem 10 13 2" xfId="25917"/>
    <cellStyle name="SAPBEXresItem 10 13 3" xfId="25918"/>
    <cellStyle name="SAPBEXresItem 10 14" xfId="25919"/>
    <cellStyle name="SAPBEXresItem 10 14 2" xfId="25920"/>
    <cellStyle name="SAPBEXresItem 10 14 3" xfId="25921"/>
    <cellStyle name="SAPBEXresItem 10 15" xfId="25922"/>
    <cellStyle name="SAPBEXresItem 10 15 2" xfId="25923"/>
    <cellStyle name="SAPBEXresItem 10 15 3" xfId="25924"/>
    <cellStyle name="SAPBEXresItem 10 16" xfId="25925"/>
    <cellStyle name="SAPBEXresItem 10 2" xfId="25926"/>
    <cellStyle name="SAPBEXresItem 10 2 2" xfId="25927"/>
    <cellStyle name="SAPBEXresItem 10 2 3" xfId="25928"/>
    <cellStyle name="SAPBEXresItem 10 3" xfId="25929"/>
    <cellStyle name="SAPBEXresItem 10 3 2" xfId="25930"/>
    <cellStyle name="SAPBEXresItem 10 3 3" xfId="25931"/>
    <cellStyle name="SAPBEXresItem 10 4" xfId="25932"/>
    <cellStyle name="SAPBEXresItem 10 4 2" xfId="25933"/>
    <cellStyle name="SAPBEXresItem 10 4 3" xfId="25934"/>
    <cellStyle name="SAPBEXresItem 10 5" xfId="25935"/>
    <cellStyle name="SAPBEXresItem 10 5 2" xfId="25936"/>
    <cellStyle name="SAPBEXresItem 10 5 3" xfId="25937"/>
    <cellStyle name="SAPBEXresItem 10 6" xfId="25938"/>
    <cellStyle name="SAPBEXresItem 10 6 2" xfId="25939"/>
    <cellStyle name="SAPBEXresItem 10 6 3" xfId="25940"/>
    <cellStyle name="SAPBEXresItem 10 7" xfId="25941"/>
    <cellStyle name="SAPBEXresItem 10 7 2" xfId="25942"/>
    <cellStyle name="SAPBEXresItem 10 7 3" xfId="25943"/>
    <cellStyle name="SAPBEXresItem 10 8" xfId="25944"/>
    <cellStyle name="SAPBEXresItem 10 8 2" xfId="25945"/>
    <cellStyle name="SAPBEXresItem 10 8 3" xfId="25946"/>
    <cellStyle name="SAPBEXresItem 10 9" xfId="25947"/>
    <cellStyle name="SAPBEXresItem 10 9 2" xfId="25948"/>
    <cellStyle name="SAPBEXresItem 10 9 3" xfId="25949"/>
    <cellStyle name="SAPBEXresItem 11" xfId="25950"/>
    <cellStyle name="SAPBEXresItem 11 10" xfId="25951"/>
    <cellStyle name="SAPBEXresItem 11 10 2" xfId="25952"/>
    <cellStyle name="SAPBEXresItem 11 10 3" xfId="25953"/>
    <cellStyle name="SAPBEXresItem 11 11" xfId="25954"/>
    <cellStyle name="SAPBEXresItem 11 11 2" xfId="25955"/>
    <cellStyle name="SAPBEXresItem 11 11 3" xfId="25956"/>
    <cellStyle name="SAPBEXresItem 11 12" xfId="25957"/>
    <cellStyle name="SAPBEXresItem 11 12 2" xfId="25958"/>
    <cellStyle name="SAPBEXresItem 11 12 3" xfId="25959"/>
    <cellStyle name="SAPBEXresItem 11 13" xfId="25960"/>
    <cellStyle name="SAPBEXresItem 11 13 2" xfId="25961"/>
    <cellStyle name="SAPBEXresItem 11 13 3" xfId="25962"/>
    <cellStyle name="SAPBEXresItem 11 14" xfId="25963"/>
    <cellStyle name="SAPBEXresItem 11 14 2" xfId="25964"/>
    <cellStyle name="SAPBEXresItem 11 14 3" xfId="25965"/>
    <cellStyle name="SAPBEXresItem 11 15" xfId="25966"/>
    <cellStyle name="SAPBEXresItem 11 15 2" xfId="25967"/>
    <cellStyle name="SAPBEXresItem 11 15 3" xfId="25968"/>
    <cellStyle name="SAPBEXresItem 11 16" xfId="25969"/>
    <cellStyle name="SAPBEXresItem 11 2" xfId="25970"/>
    <cellStyle name="SAPBEXresItem 11 2 2" xfId="25971"/>
    <cellStyle name="SAPBEXresItem 11 2 3" xfId="25972"/>
    <cellStyle name="SAPBEXresItem 11 3" xfId="25973"/>
    <cellStyle name="SAPBEXresItem 11 3 2" xfId="25974"/>
    <cellStyle name="SAPBEXresItem 11 3 3" xfId="25975"/>
    <cellStyle name="SAPBEXresItem 11 4" xfId="25976"/>
    <cellStyle name="SAPBEXresItem 11 4 2" xfId="25977"/>
    <cellStyle name="SAPBEXresItem 11 4 3" xfId="25978"/>
    <cellStyle name="SAPBEXresItem 11 5" xfId="25979"/>
    <cellStyle name="SAPBEXresItem 11 5 2" xfId="25980"/>
    <cellStyle name="SAPBEXresItem 11 5 3" xfId="25981"/>
    <cellStyle name="SAPBEXresItem 11 6" xfId="25982"/>
    <cellStyle name="SAPBEXresItem 11 6 2" xfId="25983"/>
    <cellStyle name="SAPBEXresItem 11 6 3" xfId="25984"/>
    <cellStyle name="SAPBEXresItem 11 7" xfId="25985"/>
    <cellStyle name="SAPBEXresItem 11 7 2" xfId="25986"/>
    <cellStyle name="SAPBEXresItem 11 7 3" xfId="25987"/>
    <cellStyle name="SAPBEXresItem 11 8" xfId="25988"/>
    <cellStyle name="SAPBEXresItem 11 8 2" xfId="25989"/>
    <cellStyle name="SAPBEXresItem 11 8 3" xfId="25990"/>
    <cellStyle name="SAPBEXresItem 11 9" xfId="25991"/>
    <cellStyle name="SAPBEXresItem 11 9 2" xfId="25992"/>
    <cellStyle name="SAPBEXresItem 11 9 3" xfId="25993"/>
    <cellStyle name="SAPBEXresItem 12" xfId="25994"/>
    <cellStyle name="SAPBEXresItem 12 10" xfId="25995"/>
    <cellStyle name="SAPBEXresItem 12 10 2" xfId="25996"/>
    <cellStyle name="SAPBEXresItem 12 10 3" xfId="25997"/>
    <cellStyle name="SAPBEXresItem 12 11" xfId="25998"/>
    <cellStyle name="SAPBEXresItem 12 11 2" xfId="25999"/>
    <cellStyle name="SAPBEXresItem 12 11 3" xfId="26000"/>
    <cellStyle name="SAPBEXresItem 12 12" xfId="26001"/>
    <cellStyle name="SAPBEXresItem 12 12 2" xfId="26002"/>
    <cellStyle name="SAPBEXresItem 12 12 3" xfId="26003"/>
    <cellStyle name="SAPBEXresItem 12 13" xfId="26004"/>
    <cellStyle name="SAPBEXresItem 12 13 2" xfId="26005"/>
    <cellStyle name="SAPBEXresItem 12 13 3" xfId="26006"/>
    <cellStyle name="SAPBEXresItem 12 14" xfId="26007"/>
    <cellStyle name="SAPBEXresItem 12 14 2" xfId="26008"/>
    <cellStyle name="SAPBEXresItem 12 14 3" xfId="26009"/>
    <cellStyle name="SAPBEXresItem 12 15" xfId="26010"/>
    <cellStyle name="SAPBEXresItem 12 15 2" xfId="26011"/>
    <cellStyle name="SAPBEXresItem 12 15 3" xfId="26012"/>
    <cellStyle name="SAPBEXresItem 12 16" xfId="26013"/>
    <cellStyle name="SAPBEXresItem 12 2" xfId="26014"/>
    <cellStyle name="SAPBEXresItem 12 2 2" xfId="26015"/>
    <cellStyle name="SAPBEXresItem 12 2 3" xfId="26016"/>
    <cellStyle name="SAPBEXresItem 12 3" xfId="26017"/>
    <cellStyle name="SAPBEXresItem 12 3 2" xfId="26018"/>
    <cellStyle name="SAPBEXresItem 12 3 3" xfId="26019"/>
    <cellStyle name="SAPBEXresItem 12 4" xfId="26020"/>
    <cellStyle name="SAPBEXresItem 12 4 2" xfId="26021"/>
    <cellStyle name="SAPBEXresItem 12 4 3" xfId="26022"/>
    <cellStyle name="SAPBEXresItem 12 5" xfId="26023"/>
    <cellStyle name="SAPBEXresItem 12 5 2" xfId="26024"/>
    <cellStyle name="SAPBEXresItem 12 5 3" xfId="26025"/>
    <cellStyle name="SAPBEXresItem 12 6" xfId="26026"/>
    <cellStyle name="SAPBEXresItem 12 6 2" xfId="26027"/>
    <cellStyle name="SAPBEXresItem 12 6 3" xfId="26028"/>
    <cellStyle name="SAPBEXresItem 12 7" xfId="26029"/>
    <cellStyle name="SAPBEXresItem 12 7 2" xfId="26030"/>
    <cellStyle name="SAPBEXresItem 12 7 3" xfId="26031"/>
    <cellStyle name="SAPBEXresItem 12 8" xfId="26032"/>
    <cellStyle name="SAPBEXresItem 12 8 2" xfId="26033"/>
    <cellStyle name="SAPBEXresItem 12 8 3" xfId="26034"/>
    <cellStyle name="SAPBEXresItem 12 9" xfId="26035"/>
    <cellStyle name="SAPBEXresItem 12 9 2" xfId="26036"/>
    <cellStyle name="SAPBEXresItem 12 9 3" xfId="26037"/>
    <cellStyle name="SAPBEXresItem 13" xfId="26038"/>
    <cellStyle name="SAPBEXresItem 13 10" xfId="26039"/>
    <cellStyle name="SAPBEXresItem 13 10 2" xfId="26040"/>
    <cellStyle name="SAPBEXresItem 13 10 3" xfId="26041"/>
    <cellStyle name="SAPBEXresItem 13 11" xfId="26042"/>
    <cellStyle name="SAPBEXresItem 13 11 2" xfId="26043"/>
    <cellStyle name="SAPBEXresItem 13 11 3" xfId="26044"/>
    <cellStyle name="SAPBEXresItem 13 12" xfId="26045"/>
    <cellStyle name="SAPBEXresItem 13 12 2" xfId="26046"/>
    <cellStyle name="SAPBEXresItem 13 12 3" xfId="26047"/>
    <cellStyle name="SAPBEXresItem 13 13" xfId="26048"/>
    <cellStyle name="SAPBEXresItem 13 13 2" xfId="26049"/>
    <cellStyle name="SAPBEXresItem 13 13 3" xfId="26050"/>
    <cellStyle name="SAPBEXresItem 13 14" xfId="26051"/>
    <cellStyle name="SAPBEXresItem 13 14 2" xfId="26052"/>
    <cellStyle name="SAPBEXresItem 13 14 3" xfId="26053"/>
    <cellStyle name="SAPBEXresItem 13 15" xfId="26054"/>
    <cellStyle name="SAPBEXresItem 13 15 2" xfId="26055"/>
    <cellStyle name="SAPBEXresItem 13 15 3" xfId="26056"/>
    <cellStyle name="SAPBEXresItem 13 16" xfId="26057"/>
    <cellStyle name="SAPBEXresItem 13 2" xfId="26058"/>
    <cellStyle name="SAPBEXresItem 13 2 2" xfId="26059"/>
    <cellStyle name="SAPBEXresItem 13 2 3" xfId="26060"/>
    <cellStyle name="SAPBEXresItem 13 3" xfId="26061"/>
    <cellStyle name="SAPBEXresItem 13 3 2" xfId="26062"/>
    <cellStyle name="SAPBEXresItem 13 3 3" xfId="26063"/>
    <cellStyle name="SAPBEXresItem 13 4" xfId="26064"/>
    <cellStyle name="SAPBEXresItem 13 4 2" xfId="26065"/>
    <cellStyle name="SAPBEXresItem 13 4 3" xfId="26066"/>
    <cellStyle name="SAPBEXresItem 13 5" xfId="26067"/>
    <cellStyle name="SAPBEXresItem 13 5 2" xfId="26068"/>
    <cellStyle name="SAPBEXresItem 13 5 3" xfId="26069"/>
    <cellStyle name="SAPBEXresItem 13 6" xfId="26070"/>
    <cellStyle name="SAPBEXresItem 13 6 2" xfId="26071"/>
    <cellStyle name="SAPBEXresItem 13 6 3" xfId="26072"/>
    <cellStyle name="SAPBEXresItem 13 7" xfId="26073"/>
    <cellStyle name="SAPBEXresItem 13 7 2" xfId="26074"/>
    <cellStyle name="SAPBEXresItem 13 7 3" xfId="26075"/>
    <cellStyle name="SAPBEXresItem 13 8" xfId="26076"/>
    <cellStyle name="SAPBEXresItem 13 8 2" xfId="26077"/>
    <cellStyle name="SAPBEXresItem 13 8 3" xfId="26078"/>
    <cellStyle name="SAPBEXresItem 13 9" xfId="26079"/>
    <cellStyle name="SAPBEXresItem 13 9 2" xfId="26080"/>
    <cellStyle name="SAPBEXresItem 13 9 3" xfId="26081"/>
    <cellStyle name="SAPBEXresItem 14" xfId="26082"/>
    <cellStyle name="SAPBEXresItem 14 2" xfId="26083"/>
    <cellStyle name="SAPBEXresItem 14 3" xfId="26084"/>
    <cellStyle name="SAPBEXresItem 15" xfId="26085"/>
    <cellStyle name="SAPBEXresItem 15 2" xfId="26086"/>
    <cellStyle name="SAPBEXresItem 15 3" xfId="26087"/>
    <cellStyle name="SAPBEXresItem 16" xfId="26088"/>
    <cellStyle name="SAPBEXresItem 16 2" xfId="26089"/>
    <cellStyle name="SAPBEXresItem 16 3" xfId="26090"/>
    <cellStyle name="SAPBEXresItem 17" xfId="26091"/>
    <cellStyle name="SAPBEXresItem 17 2" xfId="26092"/>
    <cellStyle name="SAPBEXresItem 17 3" xfId="26093"/>
    <cellStyle name="SAPBEXresItem 18" xfId="26094"/>
    <cellStyle name="SAPBEXresItem 18 2" xfId="26095"/>
    <cellStyle name="SAPBEXresItem 18 3" xfId="26096"/>
    <cellStyle name="SAPBEXresItem 19" xfId="26097"/>
    <cellStyle name="SAPBEXresItem 19 2" xfId="26098"/>
    <cellStyle name="SAPBEXresItem 19 3" xfId="26099"/>
    <cellStyle name="SAPBEXresItem 2" xfId="26100"/>
    <cellStyle name="SAPBEXresItem 20" xfId="26101"/>
    <cellStyle name="SAPBEXresItem 20 2" xfId="26102"/>
    <cellStyle name="SAPBEXresItem 20 3" xfId="26103"/>
    <cellStyle name="SAPBEXresItem 21" xfId="26104"/>
    <cellStyle name="SAPBEXresItem 21 2" xfId="26105"/>
    <cellStyle name="SAPBEXresItem 21 3" xfId="26106"/>
    <cellStyle name="SAPBEXresItem 22" xfId="26107"/>
    <cellStyle name="SAPBEXresItem 22 2" xfId="26108"/>
    <cellStyle name="SAPBEXresItem 22 3" xfId="26109"/>
    <cellStyle name="SAPBEXresItem 23" xfId="26110"/>
    <cellStyle name="SAPBEXresItem 23 2" xfId="26111"/>
    <cellStyle name="SAPBEXresItem 23 3" xfId="26112"/>
    <cellStyle name="SAPBEXresItem 24" xfId="26113"/>
    <cellStyle name="SAPBEXresItem 24 2" xfId="26114"/>
    <cellStyle name="SAPBEXresItem 24 3" xfId="26115"/>
    <cellStyle name="SAPBEXresItem 25" xfId="26116"/>
    <cellStyle name="SAPBEXresItem 25 2" xfId="26117"/>
    <cellStyle name="SAPBEXresItem 25 3" xfId="26118"/>
    <cellStyle name="SAPBEXresItem 26" xfId="26119"/>
    <cellStyle name="SAPBEXresItem 26 2" xfId="26120"/>
    <cellStyle name="SAPBEXresItem 26 3" xfId="26121"/>
    <cellStyle name="SAPBEXresItem 27" xfId="26122"/>
    <cellStyle name="SAPBEXresItem 27 2" xfId="26123"/>
    <cellStyle name="SAPBEXresItem 27 3" xfId="26124"/>
    <cellStyle name="SAPBEXresItem 28" xfId="26125"/>
    <cellStyle name="SAPBEXresItem 29" xfId="32617"/>
    <cellStyle name="SAPBEXresItem 3" xfId="26126"/>
    <cellStyle name="SAPBEXresItem 30" xfId="32823"/>
    <cellStyle name="SAPBEXresItem 4" xfId="26127"/>
    <cellStyle name="SAPBEXresItem 5" xfId="26128"/>
    <cellStyle name="SAPBEXresItem 6" xfId="26129"/>
    <cellStyle name="SAPBEXresItem 6 10" xfId="26130"/>
    <cellStyle name="SAPBEXresItem 6 10 2" xfId="26131"/>
    <cellStyle name="SAPBEXresItem 6 10 3" xfId="26132"/>
    <cellStyle name="SAPBEXresItem 6 11" xfId="26133"/>
    <cellStyle name="SAPBEXresItem 6 11 2" xfId="26134"/>
    <cellStyle name="SAPBEXresItem 6 11 3" xfId="26135"/>
    <cellStyle name="SAPBEXresItem 6 12" xfId="26136"/>
    <cellStyle name="SAPBEXresItem 6 12 2" xfId="26137"/>
    <cellStyle name="SAPBEXresItem 6 12 3" xfId="26138"/>
    <cellStyle name="SAPBEXresItem 6 13" xfId="26139"/>
    <cellStyle name="SAPBEXresItem 6 13 2" xfId="26140"/>
    <cellStyle name="SAPBEXresItem 6 13 3" xfId="26141"/>
    <cellStyle name="SAPBEXresItem 6 14" xfId="26142"/>
    <cellStyle name="SAPBEXresItem 6 14 2" xfId="26143"/>
    <cellStyle name="SAPBEXresItem 6 14 3" xfId="26144"/>
    <cellStyle name="SAPBEXresItem 6 15" xfId="26145"/>
    <cellStyle name="SAPBEXresItem 6 15 2" xfId="26146"/>
    <cellStyle name="SAPBEXresItem 6 15 3" xfId="26147"/>
    <cellStyle name="SAPBEXresItem 6 16" xfId="26148"/>
    <cellStyle name="SAPBEXresItem 6 2" xfId="26149"/>
    <cellStyle name="SAPBEXresItem 6 2 2" xfId="26150"/>
    <cellStyle name="SAPBEXresItem 6 2 3" xfId="26151"/>
    <cellStyle name="SAPBEXresItem 6 3" xfId="26152"/>
    <cellStyle name="SAPBEXresItem 6 3 2" xfId="26153"/>
    <cellStyle name="SAPBEXresItem 6 3 3" xfId="26154"/>
    <cellStyle name="SAPBEXresItem 6 4" xfId="26155"/>
    <cellStyle name="SAPBEXresItem 6 4 2" xfId="26156"/>
    <cellStyle name="SAPBEXresItem 6 4 3" xfId="26157"/>
    <cellStyle name="SAPBEXresItem 6 5" xfId="26158"/>
    <cellStyle name="SAPBEXresItem 6 5 2" xfId="26159"/>
    <cellStyle name="SAPBEXresItem 6 5 3" xfId="26160"/>
    <cellStyle name="SAPBEXresItem 6 6" xfId="26161"/>
    <cellStyle name="SAPBEXresItem 6 6 2" xfId="26162"/>
    <cellStyle name="SAPBEXresItem 6 6 3" xfId="26163"/>
    <cellStyle name="SAPBEXresItem 6 7" xfId="26164"/>
    <cellStyle name="SAPBEXresItem 6 7 2" xfId="26165"/>
    <cellStyle name="SAPBEXresItem 6 7 3" xfId="26166"/>
    <cellStyle name="SAPBEXresItem 6 8" xfId="26167"/>
    <cellStyle name="SAPBEXresItem 6 8 2" xfId="26168"/>
    <cellStyle name="SAPBEXresItem 6 8 3" xfId="26169"/>
    <cellStyle name="SAPBEXresItem 6 9" xfId="26170"/>
    <cellStyle name="SAPBEXresItem 6 9 2" xfId="26171"/>
    <cellStyle name="SAPBEXresItem 6 9 3" xfId="26172"/>
    <cellStyle name="SAPBEXresItem 7" xfId="26173"/>
    <cellStyle name="SAPBEXresItem 7 10" xfId="26174"/>
    <cellStyle name="SAPBEXresItem 7 10 2" xfId="26175"/>
    <cellStyle name="SAPBEXresItem 7 10 3" xfId="26176"/>
    <cellStyle name="SAPBEXresItem 7 11" xfId="26177"/>
    <cellStyle name="SAPBEXresItem 7 11 2" xfId="26178"/>
    <cellStyle name="SAPBEXresItem 7 11 3" xfId="26179"/>
    <cellStyle name="SAPBEXresItem 7 12" xfId="26180"/>
    <cellStyle name="SAPBEXresItem 7 12 2" xfId="26181"/>
    <cellStyle name="SAPBEXresItem 7 12 3" xfId="26182"/>
    <cellStyle name="SAPBEXresItem 7 13" xfId="26183"/>
    <cellStyle name="SAPBEXresItem 7 13 2" xfId="26184"/>
    <cellStyle name="SAPBEXresItem 7 13 3" xfId="26185"/>
    <cellStyle name="SAPBEXresItem 7 14" xfId="26186"/>
    <cellStyle name="SAPBEXresItem 7 14 2" xfId="26187"/>
    <cellStyle name="SAPBEXresItem 7 14 3" xfId="26188"/>
    <cellStyle name="SAPBEXresItem 7 15" xfId="26189"/>
    <cellStyle name="SAPBEXresItem 7 15 2" xfId="26190"/>
    <cellStyle name="SAPBEXresItem 7 15 3" xfId="26191"/>
    <cellStyle name="SAPBEXresItem 7 16" xfId="26192"/>
    <cellStyle name="SAPBEXresItem 7 2" xfId="26193"/>
    <cellStyle name="SAPBEXresItem 7 2 2" xfId="26194"/>
    <cellStyle name="SAPBEXresItem 7 2 3" xfId="26195"/>
    <cellStyle name="SAPBEXresItem 7 3" xfId="26196"/>
    <cellStyle name="SAPBEXresItem 7 3 2" xfId="26197"/>
    <cellStyle name="SAPBEXresItem 7 3 3" xfId="26198"/>
    <cellStyle name="SAPBEXresItem 7 4" xfId="26199"/>
    <cellStyle name="SAPBEXresItem 7 4 2" xfId="26200"/>
    <cellStyle name="SAPBEXresItem 7 4 3" xfId="26201"/>
    <cellStyle name="SAPBEXresItem 7 5" xfId="26202"/>
    <cellStyle name="SAPBEXresItem 7 5 2" xfId="26203"/>
    <cellStyle name="SAPBEXresItem 7 5 3" xfId="26204"/>
    <cellStyle name="SAPBEXresItem 7 6" xfId="26205"/>
    <cellStyle name="SAPBEXresItem 7 6 2" xfId="26206"/>
    <cellStyle name="SAPBEXresItem 7 6 3" xfId="26207"/>
    <cellStyle name="SAPBEXresItem 7 7" xfId="26208"/>
    <cellStyle name="SAPBEXresItem 7 7 2" xfId="26209"/>
    <cellStyle name="SAPBEXresItem 7 7 3" xfId="26210"/>
    <cellStyle name="SAPBEXresItem 7 8" xfId="26211"/>
    <cellStyle name="SAPBEXresItem 7 8 2" xfId="26212"/>
    <cellStyle name="SAPBEXresItem 7 8 3" xfId="26213"/>
    <cellStyle name="SAPBEXresItem 7 9" xfId="26214"/>
    <cellStyle name="SAPBEXresItem 7 9 2" xfId="26215"/>
    <cellStyle name="SAPBEXresItem 7 9 3" xfId="26216"/>
    <cellStyle name="SAPBEXresItem 8" xfId="26217"/>
    <cellStyle name="SAPBEXresItem 8 10" xfId="26218"/>
    <cellStyle name="SAPBEXresItem 8 10 2" xfId="26219"/>
    <cellStyle name="SAPBEXresItem 8 10 3" xfId="26220"/>
    <cellStyle name="SAPBEXresItem 8 11" xfId="26221"/>
    <cellStyle name="SAPBEXresItem 8 11 2" xfId="26222"/>
    <cellStyle name="SAPBEXresItem 8 11 3" xfId="26223"/>
    <cellStyle name="SAPBEXresItem 8 12" xfId="26224"/>
    <cellStyle name="SAPBEXresItem 8 12 2" xfId="26225"/>
    <cellStyle name="SAPBEXresItem 8 12 3" xfId="26226"/>
    <cellStyle name="SAPBEXresItem 8 13" xfId="26227"/>
    <cellStyle name="SAPBEXresItem 8 13 2" xfId="26228"/>
    <cellStyle name="SAPBEXresItem 8 13 3" xfId="26229"/>
    <cellStyle name="SAPBEXresItem 8 14" xfId="26230"/>
    <cellStyle name="SAPBEXresItem 8 14 2" xfId="26231"/>
    <cellStyle name="SAPBEXresItem 8 14 3" xfId="26232"/>
    <cellStyle name="SAPBEXresItem 8 15" xfId="26233"/>
    <cellStyle name="SAPBEXresItem 8 15 2" xfId="26234"/>
    <cellStyle name="SAPBEXresItem 8 15 3" xfId="26235"/>
    <cellStyle name="SAPBEXresItem 8 16" xfId="26236"/>
    <cellStyle name="SAPBEXresItem 8 2" xfId="26237"/>
    <cellStyle name="SAPBEXresItem 8 2 2" xfId="26238"/>
    <cellStyle name="SAPBEXresItem 8 2 3" xfId="26239"/>
    <cellStyle name="SAPBEXresItem 8 3" xfId="26240"/>
    <cellStyle name="SAPBEXresItem 8 3 2" xfId="26241"/>
    <cellStyle name="SAPBEXresItem 8 3 3" xfId="26242"/>
    <cellStyle name="SAPBEXresItem 8 4" xfId="26243"/>
    <cellStyle name="SAPBEXresItem 8 4 2" xfId="26244"/>
    <cellStyle name="SAPBEXresItem 8 4 3" xfId="26245"/>
    <cellStyle name="SAPBEXresItem 8 5" xfId="26246"/>
    <cellStyle name="SAPBEXresItem 8 5 2" xfId="26247"/>
    <cellStyle name="SAPBEXresItem 8 5 3" xfId="26248"/>
    <cellStyle name="SAPBEXresItem 8 6" xfId="26249"/>
    <cellStyle name="SAPBEXresItem 8 6 2" xfId="26250"/>
    <cellStyle name="SAPBEXresItem 8 6 3" xfId="26251"/>
    <cellStyle name="SAPBEXresItem 8 7" xfId="26252"/>
    <cellStyle name="SAPBEXresItem 8 7 2" xfId="26253"/>
    <cellStyle name="SAPBEXresItem 8 7 3" xfId="26254"/>
    <cellStyle name="SAPBEXresItem 8 8" xfId="26255"/>
    <cellStyle name="SAPBEXresItem 8 8 2" xfId="26256"/>
    <cellStyle name="SAPBEXresItem 8 8 3" xfId="26257"/>
    <cellStyle name="SAPBEXresItem 8 9" xfId="26258"/>
    <cellStyle name="SAPBEXresItem 8 9 2" xfId="26259"/>
    <cellStyle name="SAPBEXresItem 8 9 3" xfId="26260"/>
    <cellStyle name="SAPBEXresItem 9" xfId="26261"/>
    <cellStyle name="SAPBEXresItem 9 10" xfId="26262"/>
    <cellStyle name="SAPBEXresItem 9 10 2" xfId="26263"/>
    <cellStyle name="SAPBEXresItem 9 10 3" xfId="26264"/>
    <cellStyle name="SAPBEXresItem 9 11" xfId="26265"/>
    <cellStyle name="SAPBEXresItem 9 11 2" xfId="26266"/>
    <cellStyle name="SAPBEXresItem 9 11 3" xfId="26267"/>
    <cellStyle name="SAPBEXresItem 9 12" xfId="26268"/>
    <cellStyle name="SAPBEXresItem 9 12 2" xfId="26269"/>
    <cellStyle name="SAPBEXresItem 9 12 3" xfId="26270"/>
    <cellStyle name="SAPBEXresItem 9 13" xfId="26271"/>
    <cellStyle name="SAPBEXresItem 9 13 2" xfId="26272"/>
    <cellStyle name="SAPBEXresItem 9 13 3" xfId="26273"/>
    <cellStyle name="SAPBEXresItem 9 14" xfId="26274"/>
    <cellStyle name="SAPBEXresItem 9 14 2" xfId="26275"/>
    <cellStyle name="SAPBEXresItem 9 14 3" xfId="26276"/>
    <cellStyle name="SAPBEXresItem 9 15" xfId="26277"/>
    <cellStyle name="SAPBEXresItem 9 15 2" xfId="26278"/>
    <cellStyle name="SAPBEXresItem 9 15 3" xfId="26279"/>
    <cellStyle name="SAPBEXresItem 9 16" xfId="26280"/>
    <cellStyle name="SAPBEXresItem 9 2" xfId="26281"/>
    <cellStyle name="SAPBEXresItem 9 2 2" xfId="26282"/>
    <cellStyle name="SAPBEXresItem 9 2 3" xfId="26283"/>
    <cellStyle name="SAPBEXresItem 9 3" xfId="26284"/>
    <cellStyle name="SAPBEXresItem 9 3 2" xfId="26285"/>
    <cellStyle name="SAPBEXresItem 9 3 3" xfId="26286"/>
    <cellStyle name="SAPBEXresItem 9 4" xfId="26287"/>
    <cellStyle name="SAPBEXresItem 9 4 2" xfId="26288"/>
    <cellStyle name="SAPBEXresItem 9 4 3" xfId="26289"/>
    <cellStyle name="SAPBEXresItem 9 5" xfId="26290"/>
    <cellStyle name="SAPBEXresItem 9 5 2" xfId="26291"/>
    <cellStyle name="SAPBEXresItem 9 5 3" xfId="26292"/>
    <cellStyle name="SAPBEXresItem 9 6" xfId="26293"/>
    <cellStyle name="SAPBEXresItem 9 6 2" xfId="26294"/>
    <cellStyle name="SAPBEXresItem 9 6 3" xfId="26295"/>
    <cellStyle name="SAPBEXresItem 9 7" xfId="26296"/>
    <cellStyle name="SAPBEXresItem 9 7 2" xfId="26297"/>
    <cellStyle name="SAPBEXresItem 9 7 3" xfId="26298"/>
    <cellStyle name="SAPBEXresItem 9 8" xfId="26299"/>
    <cellStyle name="SAPBEXresItem 9 8 2" xfId="26300"/>
    <cellStyle name="SAPBEXresItem 9 8 3" xfId="26301"/>
    <cellStyle name="SAPBEXresItem 9 9" xfId="26302"/>
    <cellStyle name="SAPBEXresItem 9 9 2" xfId="26303"/>
    <cellStyle name="SAPBEXresItem 9 9 3" xfId="26304"/>
    <cellStyle name="SAPBEXresItemX" xfId="26305"/>
    <cellStyle name="SAPBEXresItemX 10" xfId="26306"/>
    <cellStyle name="SAPBEXresItemX 10 10" xfId="26307"/>
    <cellStyle name="SAPBEXresItemX 10 10 2" xfId="26308"/>
    <cellStyle name="SAPBEXresItemX 10 10 3" xfId="26309"/>
    <cellStyle name="SAPBEXresItemX 10 11" xfId="26310"/>
    <cellStyle name="SAPBEXresItemX 10 11 2" xfId="26311"/>
    <cellStyle name="SAPBEXresItemX 10 11 3" xfId="26312"/>
    <cellStyle name="SAPBEXresItemX 10 12" xfId="26313"/>
    <cellStyle name="SAPBEXresItemX 10 12 2" xfId="26314"/>
    <cellStyle name="SAPBEXresItemX 10 12 3" xfId="26315"/>
    <cellStyle name="SAPBEXresItemX 10 13" xfId="26316"/>
    <cellStyle name="SAPBEXresItemX 10 13 2" xfId="26317"/>
    <cellStyle name="SAPBEXresItemX 10 13 3" xfId="26318"/>
    <cellStyle name="SAPBEXresItemX 10 14" xfId="26319"/>
    <cellStyle name="SAPBEXresItemX 10 14 2" xfId="26320"/>
    <cellStyle name="SAPBEXresItemX 10 14 3" xfId="26321"/>
    <cellStyle name="SAPBEXresItemX 10 15" xfId="26322"/>
    <cellStyle name="SAPBEXresItemX 10 15 2" xfId="26323"/>
    <cellStyle name="SAPBEXresItemX 10 15 3" xfId="26324"/>
    <cellStyle name="SAPBEXresItemX 10 16" xfId="26325"/>
    <cellStyle name="SAPBEXresItemX 10 2" xfId="26326"/>
    <cellStyle name="SAPBEXresItemX 10 2 2" xfId="26327"/>
    <cellStyle name="SAPBEXresItemX 10 2 3" xfId="26328"/>
    <cellStyle name="SAPBEXresItemX 10 3" xfId="26329"/>
    <cellStyle name="SAPBEXresItemX 10 3 2" xfId="26330"/>
    <cellStyle name="SAPBEXresItemX 10 3 3" xfId="26331"/>
    <cellStyle name="SAPBEXresItemX 10 4" xfId="26332"/>
    <cellStyle name="SAPBEXresItemX 10 4 2" xfId="26333"/>
    <cellStyle name="SAPBEXresItemX 10 4 3" xfId="26334"/>
    <cellStyle name="SAPBEXresItemX 10 5" xfId="26335"/>
    <cellStyle name="SAPBEXresItemX 10 5 2" xfId="26336"/>
    <cellStyle name="SAPBEXresItemX 10 5 3" xfId="26337"/>
    <cellStyle name="SAPBEXresItemX 10 6" xfId="26338"/>
    <cellStyle name="SAPBEXresItemX 10 6 2" xfId="26339"/>
    <cellStyle name="SAPBEXresItemX 10 6 3" xfId="26340"/>
    <cellStyle name="SAPBEXresItemX 10 7" xfId="26341"/>
    <cellStyle name="SAPBEXresItemX 10 7 2" xfId="26342"/>
    <cellStyle name="SAPBEXresItemX 10 7 3" xfId="26343"/>
    <cellStyle name="SAPBEXresItemX 10 8" xfId="26344"/>
    <cellStyle name="SAPBEXresItemX 10 8 2" xfId="26345"/>
    <cellStyle name="SAPBEXresItemX 10 8 3" xfId="26346"/>
    <cellStyle name="SAPBEXresItemX 10 9" xfId="26347"/>
    <cellStyle name="SAPBEXresItemX 10 9 2" xfId="26348"/>
    <cellStyle name="SAPBEXresItemX 10 9 3" xfId="26349"/>
    <cellStyle name="SAPBEXresItemX 11" xfId="26350"/>
    <cellStyle name="SAPBEXresItemX 11 10" xfId="26351"/>
    <cellStyle name="SAPBEXresItemX 11 10 2" xfId="26352"/>
    <cellStyle name="SAPBEXresItemX 11 10 3" xfId="26353"/>
    <cellStyle name="SAPBEXresItemX 11 11" xfId="26354"/>
    <cellStyle name="SAPBEXresItemX 11 11 2" xfId="26355"/>
    <cellStyle name="SAPBEXresItemX 11 11 3" xfId="26356"/>
    <cellStyle name="SAPBEXresItemX 11 12" xfId="26357"/>
    <cellStyle name="SAPBEXresItemX 11 12 2" xfId="26358"/>
    <cellStyle name="SAPBEXresItemX 11 12 3" xfId="26359"/>
    <cellStyle name="SAPBEXresItemX 11 13" xfId="26360"/>
    <cellStyle name="SAPBEXresItemX 11 13 2" xfId="26361"/>
    <cellStyle name="SAPBEXresItemX 11 13 3" xfId="26362"/>
    <cellStyle name="SAPBEXresItemX 11 14" xfId="26363"/>
    <cellStyle name="SAPBEXresItemX 11 14 2" xfId="26364"/>
    <cellStyle name="SAPBEXresItemX 11 14 3" xfId="26365"/>
    <cellStyle name="SAPBEXresItemX 11 15" xfId="26366"/>
    <cellStyle name="SAPBEXresItemX 11 15 2" xfId="26367"/>
    <cellStyle name="SAPBEXresItemX 11 15 3" xfId="26368"/>
    <cellStyle name="SAPBEXresItemX 11 16" xfId="26369"/>
    <cellStyle name="SAPBEXresItemX 11 2" xfId="26370"/>
    <cellStyle name="SAPBEXresItemX 11 2 2" xfId="26371"/>
    <cellStyle name="SAPBEXresItemX 11 2 3" xfId="26372"/>
    <cellStyle name="SAPBEXresItemX 11 3" xfId="26373"/>
    <cellStyle name="SAPBEXresItemX 11 3 2" xfId="26374"/>
    <cellStyle name="SAPBEXresItemX 11 3 3" xfId="26375"/>
    <cellStyle name="SAPBEXresItemX 11 4" xfId="26376"/>
    <cellStyle name="SAPBEXresItemX 11 4 2" xfId="26377"/>
    <cellStyle name="SAPBEXresItemX 11 4 3" xfId="26378"/>
    <cellStyle name="SAPBEXresItemX 11 5" xfId="26379"/>
    <cellStyle name="SAPBEXresItemX 11 5 2" xfId="26380"/>
    <cellStyle name="SAPBEXresItemX 11 5 3" xfId="26381"/>
    <cellStyle name="SAPBEXresItemX 11 6" xfId="26382"/>
    <cellStyle name="SAPBEXresItemX 11 6 2" xfId="26383"/>
    <cellStyle name="SAPBEXresItemX 11 6 3" xfId="26384"/>
    <cellStyle name="SAPBEXresItemX 11 7" xfId="26385"/>
    <cellStyle name="SAPBEXresItemX 11 7 2" xfId="26386"/>
    <cellStyle name="SAPBEXresItemX 11 7 3" xfId="26387"/>
    <cellStyle name="SAPBEXresItemX 11 8" xfId="26388"/>
    <cellStyle name="SAPBEXresItemX 11 8 2" xfId="26389"/>
    <cellStyle name="SAPBEXresItemX 11 8 3" xfId="26390"/>
    <cellStyle name="SAPBEXresItemX 11 9" xfId="26391"/>
    <cellStyle name="SAPBEXresItemX 11 9 2" xfId="26392"/>
    <cellStyle name="SAPBEXresItemX 11 9 3" xfId="26393"/>
    <cellStyle name="SAPBEXresItemX 12" xfId="26394"/>
    <cellStyle name="SAPBEXresItemX 12 10" xfId="26395"/>
    <cellStyle name="SAPBEXresItemX 12 10 2" xfId="26396"/>
    <cellStyle name="SAPBEXresItemX 12 10 3" xfId="26397"/>
    <cellStyle name="SAPBEXresItemX 12 11" xfId="26398"/>
    <cellStyle name="SAPBEXresItemX 12 11 2" xfId="26399"/>
    <cellStyle name="SAPBEXresItemX 12 11 3" xfId="26400"/>
    <cellStyle name="SAPBEXresItemX 12 12" xfId="26401"/>
    <cellStyle name="SAPBEXresItemX 12 12 2" xfId="26402"/>
    <cellStyle name="SAPBEXresItemX 12 12 3" xfId="26403"/>
    <cellStyle name="SAPBEXresItemX 12 13" xfId="26404"/>
    <cellStyle name="SAPBEXresItemX 12 13 2" xfId="26405"/>
    <cellStyle name="SAPBEXresItemX 12 13 3" xfId="26406"/>
    <cellStyle name="SAPBEXresItemX 12 14" xfId="26407"/>
    <cellStyle name="SAPBEXresItemX 12 14 2" xfId="26408"/>
    <cellStyle name="SAPBEXresItemX 12 14 3" xfId="26409"/>
    <cellStyle name="SAPBEXresItemX 12 15" xfId="26410"/>
    <cellStyle name="SAPBEXresItemX 12 15 2" xfId="26411"/>
    <cellStyle name="SAPBEXresItemX 12 15 3" xfId="26412"/>
    <cellStyle name="SAPBEXresItemX 12 16" xfId="26413"/>
    <cellStyle name="SAPBEXresItemX 12 2" xfId="26414"/>
    <cellStyle name="SAPBEXresItemX 12 2 2" xfId="26415"/>
    <cellStyle name="SAPBEXresItemX 12 2 3" xfId="26416"/>
    <cellStyle name="SAPBEXresItemX 12 3" xfId="26417"/>
    <cellStyle name="SAPBEXresItemX 12 3 2" xfId="26418"/>
    <cellStyle name="SAPBEXresItemX 12 3 3" xfId="26419"/>
    <cellStyle name="SAPBEXresItemX 12 4" xfId="26420"/>
    <cellStyle name="SAPBEXresItemX 12 4 2" xfId="26421"/>
    <cellStyle name="SAPBEXresItemX 12 4 3" xfId="26422"/>
    <cellStyle name="SAPBEXresItemX 12 5" xfId="26423"/>
    <cellStyle name="SAPBEXresItemX 12 5 2" xfId="26424"/>
    <cellStyle name="SAPBEXresItemX 12 5 3" xfId="26425"/>
    <cellStyle name="SAPBEXresItemX 12 6" xfId="26426"/>
    <cellStyle name="SAPBEXresItemX 12 6 2" xfId="26427"/>
    <cellStyle name="SAPBEXresItemX 12 6 3" xfId="26428"/>
    <cellStyle name="SAPBEXresItemX 12 7" xfId="26429"/>
    <cellStyle name="SAPBEXresItemX 12 7 2" xfId="26430"/>
    <cellStyle name="SAPBEXresItemX 12 7 3" xfId="26431"/>
    <cellStyle name="SAPBEXresItemX 12 8" xfId="26432"/>
    <cellStyle name="SAPBEXresItemX 12 8 2" xfId="26433"/>
    <cellStyle name="SAPBEXresItemX 12 8 3" xfId="26434"/>
    <cellStyle name="SAPBEXresItemX 12 9" xfId="26435"/>
    <cellStyle name="SAPBEXresItemX 12 9 2" xfId="26436"/>
    <cellStyle name="SAPBEXresItemX 12 9 3" xfId="26437"/>
    <cellStyle name="SAPBEXresItemX 13" xfId="26438"/>
    <cellStyle name="SAPBEXresItemX 13 10" xfId="26439"/>
    <cellStyle name="SAPBEXresItemX 13 10 2" xfId="26440"/>
    <cellStyle name="SAPBEXresItemX 13 10 3" xfId="26441"/>
    <cellStyle name="SAPBEXresItemX 13 11" xfId="26442"/>
    <cellStyle name="SAPBEXresItemX 13 11 2" xfId="26443"/>
    <cellStyle name="SAPBEXresItemX 13 11 3" xfId="26444"/>
    <cellStyle name="SAPBEXresItemX 13 12" xfId="26445"/>
    <cellStyle name="SAPBEXresItemX 13 12 2" xfId="26446"/>
    <cellStyle name="SAPBEXresItemX 13 12 3" xfId="26447"/>
    <cellStyle name="SAPBEXresItemX 13 13" xfId="26448"/>
    <cellStyle name="SAPBEXresItemX 13 13 2" xfId="26449"/>
    <cellStyle name="SAPBEXresItemX 13 13 3" xfId="26450"/>
    <cellStyle name="SAPBEXresItemX 13 14" xfId="26451"/>
    <cellStyle name="SAPBEXresItemX 13 14 2" xfId="26452"/>
    <cellStyle name="SAPBEXresItemX 13 14 3" xfId="26453"/>
    <cellStyle name="SAPBEXresItemX 13 15" xfId="26454"/>
    <cellStyle name="SAPBEXresItemX 13 15 2" xfId="26455"/>
    <cellStyle name="SAPBEXresItemX 13 15 3" xfId="26456"/>
    <cellStyle name="SAPBEXresItemX 13 16" xfId="26457"/>
    <cellStyle name="SAPBEXresItemX 13 2" xfId="26458"/>
    <cellStyle name="SAPBEXresItemX 13 2 2" xfId="26459"/>
    <cellStyle name="SAPBEXresItemX 13 2 3" xfId="26460"/>
    <cellStyle name="SAPBEXresItemX 13 3" xfId="26461"/>
    <cellStyle name="SAPBEXresItemX 13 3 2" xfId="26462"/>
    <cellStyle name="SAPBEXresItemX 13 3 3" xfId="26463"/>
    <cellStyle name="SAPBEXresItemX 13 4" xfId="26464"/>
    <cellStyle name="SAPBEXresItemX 13 4 2" xfId="26465"/>
    <cellStyle name="SAPBEXresItemX 13 4 3" xfId="26466"/>
    <cellStyle name="SAPBEXresItemX 13 5" xfId="26467"/>
    <cellStyle name="SAPBEXresItemX 13 5 2" xfId="26468"/>
    <cellStyle name="SAPBEXresItemX 13 5 3" xfId="26469"/>
    <cellStyle name="SAPBEXresItemX 13 6" xfId="26470"/>
    <cellStyle name="SAPBEXresItemX 13 6 2" xfId="26471"/>
    <cellStyle name="SAPBEXresItemX 13 6 3" xfId="26472"/>
    <cellStyle name="SAPBEXresItemX 13 7" xfId="26473"/>
    <cellStyle name="SAPBEXresItemX 13 7 2" xfId="26474"/>
    <cellStyle name="SAPBEXresItemX 13 7 3" xfId="26475"/>
    <cellStyle name="SAPBEXresItemX 13 8" xfId="26476"/>
    <cellStyle name="SAPBEXresItemX 13 8 2" xfId="26477"/>
    <cellStyle name="SAPBEXresItemX 13 8 3" xfId="26478"/>
    <cellStyle name="SAPBEXresItemX 13 9" xfId="26479"/>
    <cellStyle name="SAPBEXresItemX 13 9 2" xfId="26480"/>
    <cellStyle name="SAPBEXresItemX 13 9 3" xfId="26481"/>
    <cellStyle name="SAPBEXresItemX 14" xfId="26482"/>
    <cellStyle name="SAPBEXresItemX 14 2" xfId="26483"/>
    <cellStyle name="SAPBEXresItemX 14 3" xfId="26484"/>
    <cellStyle name="SAPBEXresItemX 15" xfId="26485"/>
    <cellStyle name="SAPBEXresItemX 15 2" xfId="26486"/>
    <cellStyle name="SAPBEXresItemX 15 3" xfId="26487"/>
    <cellStyle name="SAPBEXresItemX 16" xfId="26488"/>
    <cellStyle name="SAPBEXresItemX 16 2" xfId="26489"/>
    <cellStyle name="SAPBEXresItemX 16 3" xfId="26490"/>
    <cellStyle name="SAPBEXresItemX 17" xfId="26491"/>
    <cellStyle name="SAPBEXresItemX 17 2" xfId="26492"/>
    <cellStyle name="SAPBEXresItemX 17 3" xfId="26493"/>
    <cellStyle name="SAPBEXresItemX 18" xfId="26494"/>
    <cellStyle name="SAPBEXresItemX 18 2" xfId="26495"/>
    <cellStyle name="SAPBEXresItemX 18 3" xfId="26496"/>
    <cellStyle name="SAPBEXresItemX 19" xfId="26497"/>
    <cellStyle name="SAPBEXresItemX 19 2" xfId="26498"/>
    <cellStyle name="SAPBEXresItemX 19 3" xfId="26499"/>
    <cellStyle name="SAPBEXresItemX 2" xfId="26500"/>
    <cellStyle name="SAPBEXresItemX 20" xfId="26501"/>
    <cellStyle name="SAPBEXresItemX 20 2" xfId="26502"/>
    <cellStyle name="SAPBEXresItemX 20 3" xfId="26503"/>
    <cellStyle name="SAPBEXresItemX 21" xfId="26504"/>
    <cellStyle name="SAPBEXresItemX 21 2" xfId="26505"/>
    <cellStyle name="SAPBEXresItemX 21 3" xfId="26506"/>
    <cellStyle name="SAPBEXresItemX 22" xfId="26507"/>
    <cellStyle name="SAPBEXresItemX 22 2" xfId="26508"/>
    <cellStyle name="SAPBEXresItemX 22 3" xfId="26509"/>
    <cellStyle name="SAPBEXresItemX 23" xfId="26510"/>
    <cellStyle name="SAPBEXresItemX 23 2" xfId="26511"/>
    <cellStyle name="SAPBEXresItemX 23 3" xfId="26512"/>
    <cellStyle name="SAPBEXresItemX 24" xfId="26513"/>
    <cellStyle name="SAPBEXresItemX 24 2" xfId="26514"/>
    <cellStyle name="SAPBEXresItemX 24 3" xfId="26515"/>
    <cellStyle name="SAPBEXresItemX 25" xfId="26516"/>
    <cellStyle name="SAPBEXresItemX 25 2" xfId="26517"/>
    <cellStyle name="SAPBEXresItemX 25 3" xfId="26518"/>
    <cellStyle name="SAPBEXresItemX 26" xfId="26519"/>
    <cellStyle name="SAPBEXresItemX 26 2" xfId="26520"/>
    <cellStyle name="SAPBEXresItemX 26 3" xfId="26521"/>
    <cellStyle name="SAPBEXresItemX 27" xfId="26522"/>
    <cellStyle name="SAPBEXresItemX 27 2" xfId="26523"/>
    <cellStyle name="SAPBEXresItemX 27 3" xfId="26524"/>
    <cellStyle name="SAPBEXresItemX 28" xfId="26525"/>
    <cellStyle name="SAPBEXresItemX 29" xfId="32616"/>
    <cellStyle name="SAPBEXresItemX 3" xfId="26526"/>
    <cellStyle name="SAPBEXresItemX 30" xfId="32821"/>
    <cellStyle name="SAPBEXresItemX 4" xfId="26527"/>
    <cellStyle name="SAPBEXresItemX 5" xfId="26528"/>
    <cellStyle name="SAPBEXresItemX 6" xfId="26529"/>
    <cellStyle name="SAPBEXresItemX 6 10" xfId="26530"/>
    <cellStyle name="SAPBEXresItemX 6 10 2" xfId="26531"/>
    <cellStyle name="SAPBEXresItemX 6 10 3" xfId="26532"/>
    <cellStyle name="SAPBEXresItemX 6 11" xfId="26533"/>
    <cellStyle name="SAPBEXresItemX 6 11 2" xfId="26534"/>
    <cellStyle name="SAPBEXresItemX 6 11 3" xfId="26535"/>
    <cellStyle name="SAPBEXresItemX 6 12" xfId="26536"/>
    <cellStyle name="SAPBEXresItemX 6 12 2" xfId="26537"/>
    <cellStyle name="SAPBEXresItemX 6 12 3" xfId="26538"/>
    <cellStyle name="SAPBEXresItemX 6 13" xfId="26539"/>
    <cellStyle name="SAPBEXresItemX 6 13 2" xfId="26540"/>
    <cellStyle name="SAPBEXresItemX 6 13 3" xfId="26541"/>
    <cellStyle name="SAPBEXresItemX 6 14" xfId="26542"/>
    <cellStyle name="SAPBEXresItemX 6 14 2" xfId="26543"/>
    <cellStyle name="SAPBEXresItemX 6 14 3" xfId="26544"/>
    <cellStyle name="SAPBEXresItemX 6 15" xfId="26545"/>
    <cellStyle name="SAPBEXresItemX 6 15 2" xfId="26546"/>
    <cellStyle name="SAPBEXresItemX 6 15 3" xfId="26547"/>
    <cellStyle name="SAPBEXresItemX 6 16" xfId="26548"/>
    <cellStyle name="SAPBEXresItemX 6 2" xfId="26549"/>
    <cellStyle name="SAPBEXresItemX 6 2 2" xfId="26550"/>
    <cellStyle name="SAPBEXresItemX 6 2 3" xfId="26551"/>
    <cellStyle name="SAPBEXresItemX 6 3" xfId="26552"/>
    <cellStyle name="SAPBEXresItemX 6 3 2" xfId="26553"/>
    <cellStyle name="SAPBEXresItemX 6 3 3" xfId="26554"/>
    <cellStyle name="SAPBEXresItemX 6 4" xfId="26555"/>
    <cellStyle name="SAPBEXresItemX 6 4 2" xfId="26556"/>
    <cellStyle name="SAPBEXresItemX 6 4 3" xfId="26557"/>
    <cellStyle name="SAPBEXresItemX 6 5" xfId="26558"/>
    <cellStyle name="SAPBEXresItemX 6 5 2" xfId="26559"/>
    <cellStyle name="SAPBEXresItemX 6 5 3" xfId="26560"/>
    <cellStyle name="SAPBEXresItemX 6 6" xfId="26561"/>
    <cellStyle name="SAPBEXresItemX 6 6 2" xfId="26562"/>
    <cellStyle name="SAPBEXresItemX 6 6 3" xfId="26563"/>
    <cellStyle name="SAPBEXresItemX 6 7" xfId="26564"/>
    <cellStyle name="SAPBEXresItemX 6 7 2" xfId="26565"/>
    <cellStyle name="SAPBEXresItemX 6 7 3" xfId="26566"/>
    <cellStyle name="SAPBEXresItemX 6 8" xfId="26567"/>
    <cellStyle name="SAPBEXresItemX 6 8 2" xfId="26568"/>
    <cellStyle name="SAPBEXresItemX 6 8 3" xfId="26569"/>
    <cellStyle name="SAPBEXresItemX 6 9" xfId="26570"/>
    <cellStyle name="SAPBEXresItemX 6 9 2" xfId="26571"/>
    <cellStyle name="SAPBEXresItemX 6 9 3" xfId="26572"/>
    <cellStyle name="SAPBEXresItemX 7" xfId="26573"/>
    <cellStyle name="SAPBEXresItemX 7 10" xfId="26574"/>
    <cellStyle name="SAPBEXresItemX 7 10 2" xfId="26575"/>
    <cellStyle name="SAPBEXresItemX 7 10 3" xfId="26576"/>
    <cellStyle name="SAPBEXresItemX 7 11" xfId="26577"/>
    <cellStyle name="SAPBEXresItemX 7 11 2" xfId="26578"/>
    <cellStyle name="SAPBEXresItemX 7 11 3" xfId="26579"/>
    <cellStyle name="SAPBEXresItemX 7 12" xfId="26580"/>
    <cellStyle name="SAPBEXresItemX 7 12 2" xfId="26581"/>
    <cellStyle name="SAPBEXresItemX 7 12 3" xfId="26582"/>
    <cellStyle name="SAPBEXresItemX 7 13" xfId="26583"/>
    <cellStyle name="SAPBEXresItemX 7 13 2" xfId="26584"/>
    <cellStyle name="SAPBEXresItemX 7 13 3" xfId="26585"/>
    <cellStyle name="SAPBEXresItemX 7 14" xfId="26586"/>
    <cellStyle name="SAPBEXresItemX 7 14 2" xfId="26587"/>
    <cellStyle name="SAPBEXresItemX 7 14 3" xfId="26588"/>
    <cellStyle name="SAPBEXresItemX 7 15" xfId="26589"/>
    <cellStyle name="SAPBEXresItemX 7 15 2" xfId="26590"/>
    <cellStyle name="SAPBEXresItemX 7 15 3" xfId="26591"/>
    <cellStyle name="SAPBEXresItemX 7 16" xfId="26592"/>
    <cellStyle name="SAPBEXresItemX 7 2" xfId="26593"/>
    <cellStyle name="SAPBEXresItemX 7 2 2" xfId="26594"/>
    <cellStyle name="SAPBEXresItemX 7 2 3" xfId="26595"/>
    <cellStyle name="SAPBEXresItemX 7 3" xfId="26596"/>
    <cellStyle name="SAPBEXresItemX 7 3 2" xfId="26597"/>
    <cellStyle name="SAPBEXresItemX 7 3 3" xfId="26598"/>
    <cellStyle name="SAPBEXresItemX 7 4" xfId="26599"/>
    <cellStyle name="SAPBEXresItemX 7 4 2" xfId="26600"/>
    <cellStyle name="SAPBEXresItemX 7 4 3" xfId="26601"/>
    <cellStyle name="SAPBEXresItemX 7 5" xfId="26602"/>
    <cellStyle name="SAPBEXresItemX 7 5 2" xfId="26603"/>
    <cellStyle name="SAPBEXresItemX 7 5 3" xfId="26604"/>
    <cellStyle name="SAPBEXresItemX 7 6" xfId="26605"/>
    <cellStyle name="SAPBEXresItemX 7 6 2" xfId="26606"/>
    <cellStyle name="SAPBEXresItemX 7 6 3" xfId="26607"/>
    <cellStyle name="SAPBEXresItemX 7 7" xfId="26608"/>
    <cellStyle name="SAPBEXresItemX 7 7 2" xfId="26609"/>
    <cellStyle name="SAPBEXresItemX 7 7 3" xfId="26610"/>
    <cellStyle name="SAPBEXresItemX 7 8" xfId="26611"/>
    <cellStyle name="SAPBEXresItemX 7 8 2" xfId="26612"/>
    <cellStyle name="SAPBEXresItemX 7 8 3" xfId="26613"/>
    <cellStyle name="SAPBEXresItemX 7 9" xfId="26614"/>
    <cellStyle name="SAPBEXresItemX 7 9 2" xfId="26615"/>
    <cellStyle name="SAPBEXresItemX 7 9 3" xfId="26616"/>
    <cellStyle name="SAPBEXresItemX 8" xfId="26617"/>
    <cellStyle name="SAPBEXresItemX 8 10" xfId="26618"/>
    <cellStyle name="SAPBEXresItemX 8 10 2" xfId="26619"/>
    <cellStyle name="SAPBEXresItemX 8 10 3" xfId="26620"/>
    <cellStyle name="SAPBEXresItemX 8 11" xfId="26621"/>
    <cellStyle name="SAPBEXresItemX 8 11 2" xfId="26622"/>
    <cellStyle name="SAPBEXresItemX 8 11 3" xfId="26623"/>
    <cellStyle name="SAPBEXresItemX 8 12" xfId="26624"/>
    <cellStyle name="SAPBEXresItemX 8 12 2" xfId="26625"/>
    <cellStyle name="SAPBEXresItemX 8 12 3" xfId="26626"/>
    <cellStyle name="SAPBEXresItemX 8 13" xfId="26627"/>
    <cellStyle name="SAPBEXresItemX 8 13 2" xfId="26628"/>
    <cellStyle name="SAPBEXresItemX 8 13 3" xfId="26629"/>
    <cellStyle name="SAPBEXresItemX 8 14" xfId="26630"/>
    <cellStyle name="SAPBEXresItemX 8 14 2" xfId="26631"/>
    <cellStyle name="SAPBEXresItemX 8 14 3" xfId="26632"/>
    <cellStyle name="SAPBEXresItemX 8 15" xfId="26633"/>
    <cellStyle name="SAPBEXresItemX 8 15 2" xfId="26634"/>
    <cellStyle name="SAPBEXresItemX 8 15 3" xfId="26635"/>
    <cellStyle name="SAPBEXresItemX 8 16" xfId="26636"/>
    <cellStyle name="SAPBEXresItemX 8 2" xfId="26637"/>
    <cellStyle name="SAPBEXresItemX 8 2 2" xfId="26638"/>
    <cellStyle name="SAPBEXresItemX 8 2 3" xfId="26639"/>
    <cellStyle name="SAPBEXresItemX 8 3" xfId="26640"/>
    <cellStyle name="SAPBEXresItemX 8 3 2" xfId="26641"/>
    <cellStyle name="SAPBEXresItemX 8 3 3" xfId="26642"/>
    <cellStyle name="SAPBEXresItemX 8 4" xfId="26643"/>
    <cellStyle name="SAPBEXresItemX 8 4 2" xfId="26644"/>
    <cellStyle name="SAPBEXresItemX 8 4 3" xfId="26645"/>
    <cellStyle name="SAPBEXresItemX 8 5" xfId="26646"/>
    <cellStyle name="SAPBEXresItemX 8 5 2" xfId="26647"/>
    <cellStyle name="SAPBEXresItemX 8 5 3" xfId="26648"/>
    <cellStyle name="SAPBEXresItemX 8 6" xfId="26649"/>
    <cellStyle name="SAPBEXresItemX 8 6 2" xfId="26650"/>
    <cellStyle name="SAPBEXresItemX 8 6 3" xfId="26651"/>
    <cellStyle name="SAPBEXresItemX 8 7" xfId="26652"/>
    <cellStyle name="SAPBEXresItemX 8 7 2" xfId="26653"/>
    <cellStyle name="SAPBEXresItemX 8 7 3" xfId="26654"/>
    <cellStyle name="SAPBEXresItemX 8 8" xfId="26655"/>
    <cellStyle name="SAPBEXresItemX 8 8 2" xfId="26656"/>
    <cellStyle name="SAPBEXresItemX 8 8 3" xfId="26657"/>
    <cellStyle name="SAPBEXresItemX 8 9" xfId="26658"/>
    <cellStyle name="SAPBEXresItemX 8 9 2" xfId="26659"/>
    <cellStyle name="SAPBEXresItemX 8 9 3" xfId="26660"/>
    <cellStyle name="SAPBEXresItemX 9" xfId="26661"/>
    <cellStyle name="SAPBEXresItemX 9 10" xfId="26662"/>
    <cellStyle name="SAPBEXresItemX 9 10 2" xfId="26663"/>
    <cellStyle name="SAPBEXresItemX 9 10 3" xfId="26664"/>
    <cellStyle name="SAPBEXresItemX 9 11" xfId="26665"/>
    <cellStyle name="SAPBEXresItemX 9 11 2" xfId="26666"/>
    <cellStyle name="SAPBEXresItemX 9 11 3" xfId="26667"/>
    <cellStyle name="SAPBEXresItemX 9 12" xfId="26668"/>
    <cellStyle name="SAPBEXresItemX 9 12 2" xfId="26669"/>
    <cellStyle name="SAPBEXresItemX 9 12 3" xfId="26670"/>
    <cellStyle name="SAPBEXresItemX 9 13" xfId="26671"/>
    <cellStyle name="SAPBEXresItemX 9 13 2" xfId="26672"/>
    <cellStyle name="SAPBEXresItemX 9 13 3" xfId="26673"/>
    <cellStyle name="SAPBEXresItemX 9 14" xfId="26674"/>
    <cellStyle name="SAPBEXresItemX 9 14 2" xfId="26675"/>
    <cellStyle name="SAPBEXresItemX 9 14 3" xfId="26676"/>
    <cellStyle name="SAPBEXresItemX 9 15" xfId="26677"/>
    <cellStyle name="SAPBEXresItemX 9 15 2" xfId="26678"/>
    <cellStyle name="SAPBEXresItemX 9 15 3" xfId="26679"/>
    <cellStyle name="SAPBEXresItemX 9 16" xfId="26680"/>
    <cellStyle name="SAPBEXresItemX 9 2" xfId="26681"/>
    <cellStyle name="SAPBEXresItemX 9 2 2" xfId="26682"/>
    <cellStyle name="SAPBEXresItemX 9 2 3" xfId="26683"/>
    <cellStyle name="SAPBEXresItemX 9 3" xfId="26684"/>
    <cellStyle name="SAPBEXresItemX 9 3 2" xfId="26685"/>
    <cellStyle name="SAPBEXresItemX 9 3 3" xfId="26686"/>
    <cellStyle name="SAPBEXresItemX 9 4" xfId="26687"/>
    <cellStyle name="SAPBEXresItemX 9 4 2" xfId="26688"/>
    <cellStyle name="SAPBEXresItemX 9 4 3" xfId="26689"/>
    <cellStyle name="SAPBEXresItemX 9 5" xfId="26690"/>
    <cellStyle name="SAPBEXresItemX 9 5 2" xfId="26691"/>
    <cellStyle name="SAPBEXresItemX 9 5 3" xfId="26692"/>
    <cellStyle name="SAPBEXresItemX 9 6" xfId="26693"/>
    <cellStyle name="SAPBEXresItemX 9 6 2" xfId="26694"/>
    <cellStyle name="SAPBEXresItemX 9 6 3" xfId="26695"/>
    <cellStyle name="SAPBEXresItemX 9 7" xfId="26696"/>
    <cellStyle name="SAPBEXresItemX 9 7 2" xfId="26697"/>
    <cellStyle name="SAPBEXresItemX 9 7 3" xfId="26698"/>
    <cellStyle name="SAPBEXresItemX 9 8" xfId="26699"/>
    <cellStyle name="SAPBEXresItemX 9 8 2" xfId="26700"/>
    <cellStyle name="SAPBEXresItemX 9 8 3" xfId="26701"/>
    <cellStyle name="SAPBEXresItemX 9 9" xfId="26702"/>
    <cellStyle name="SAPBEXresItemX 9 9 2" xfId="26703"/>
    <cellStyle name="SAPBEXresItemX 9 9 3" xfId="26704"/>
    <cellStyle name="SAPBEXstdData" xfId="26705"/>
    <cellStyle name="SAPBEXstdData 10" xfId="26706"/>
    <cellStyle name="SAPBEXstdData 10 10" xfId="26707"/>
    <cellStyle name="SAPBEXstdData 10 10 2" xfId="26708"/>
    <cellStyle name="SAPBEXstdData 10 10 3" xfId="26709"/>
    <cellStyle name="SAPBEXstdData 10 11" xfId="26710"/>
    <cellStyle name="SAPBEXstdData 10 11 2" xfId="26711"/>
    <cellStyle name="SAPBEXstdData 10 11 3" xfId="26712"/>
    <cellStyle name="SAPBEXstdData 10 12" xfId="26713"/>
    <cellStyle name="SAPBEXstdData 10 12 2" xfId="26714"/>
    <cellStyle name="SAPBEXstdData 10 12 3" xfId="26715"/>
    <cellStyle name="SAPBEXstdData 10 13" xfId="26716"/>
    <cellStyle name="SAPBEXstdData 10 13 2" xfId="26717"/>
    <cellStyle name="SAPBEXstdData 10 13 3" xfId="26718"/>
    <cellStyle name="SAPBEXstdData 10 14" xfId="26719"/>
    <cellStyle name="SAPBEXstdData 10 14 2" xfId="26720"/>
    <cellStyle name="SAPBEXstdData 10 14 3" xfId="26721"/>
    <cellStyle name="SAPBEXstdData 10 15" xfId="26722"/>
    <cellStyle name="SAPBEXstdData 10 15 2" xfId="26723"/>
    <cellStyle name="SAPBEXstdData 10 15 3" xfId="26724"/>
    <cellStyle name="SAPBEXstdData 10 16" xfId="26725"/>
    <cellStyle name="SAPBEXstdData 10 2" xfId="26726"/>
    <cellStyle name="SAPBEXstdData 10 2 2" xfId="26727"/>
    <cellStyle name="SAPBEXstdData 10 2 3" xfId="26728"/>
    <cellStyle name="SAPBEXstdData 10 3" xfId="26729"/>
    <cellStyle name="SAPBEXstdData 10 3 2" xfId="26730"/>
    <cellStyle name="SAPBEXstdData 10 3 3" xfId="26731"/>
    <cellStyle name="SAPBEXstdData 10 4" xfId="26732"/>
    <cellStyle name="SAPBEXstdData 10 4 2" xfId="26733"/>
    <cellStyle name="SAPBEXstdData 10 4 3" xfId="26734"/>
    <cellStyle name="SAPBEXstdData 10 5" xfId="26735"/>
    <cellStyle name="SAPBEXstdData 10 5 2" xfId="26736"/>
    <cellStyle name="SAPBEXstdData 10 5 3" xfId="26737"/>
    <cellStyle name="SAPBEXstdData 10 6" xfId="26738"/>
    <cellStyle name="SAPBEXstdData 10 6 2" xfId="26739"/>
    <cellStyle name="SAPBEXstdData 10 6 3" xfId="26740"/>
    <cellStyle name="SAPBEXstdData 10 7" xfId="26741"/>
    <cellStyle name="SAPBEXstdData 10 7 2" xfId="26742"/>
    <cellStyle name="SAPBEXstdData 10 7 3" xfId="26743"/>
    <cellStyle name="SAPBEXstdData 10 8" xfId="26744"/>
    <cellStyle name="SAPBEXstdData 10 8 2" xfId="26745"/>
    <cellStyle name="SAPBEXstdData 10 8 3" xfId="26746"/>
    <cellStyle name="SAPBEXstdData 10 9" xfId="26747"/>
    <cellStyle name="SAPBEXstdData 10 9 2" xfId="26748"/>
    <cellStyle name="SAPBEXstdData 10 9 3" xfId="26749"/>
    <cellStyle name="SAPBEXstdData 11" xfId="26750"/>
    <cellStyle name="SAPBEXstdData 11 10" xfId="26751"/>
    <cellStyle name="SAPBEXstdData 11 10 2" xfId="26752"/>
    <cellStyle name="SAPBEXstdData 11 10 3" xfId="26753"/>
    <cellStyle name="SAPBEXstdData 11 11" xfId="26754"/>
    <cellStyle name="SAPBEXstdData 11 11 2" xfId="26755"/>
    <cellStyle name="SAPBEXstdData 11 11 3" xfId="26756"/>
    <cellStyle name="SAPBEXstdData 11 12" xfId="26757"/>
    <cellStyle name="SAPBEXstdData 11 12 2" xfId="26758"/>
    <cellStyle name="SAPBEXstdData 11 12 3" xfId="26759"/>
    <cellStyle name="SAPBEXstdData 11 13" xfId="26760"/>
    <cellStyle name="SAPBEXstdData 11 13 2" xfId="26761"/>
    <cellStyle name="SAPBEXstdData 11 13 3" xfId="26762"/>
    <cellStyle name="SAPBEXstdData 11 14" xfId="26763"/>
    <cellStyle name="SAPBEXstdData 11 14 2" xfId="26764"/>
    <cellStyle name="SAPBEXstdData 11 14 3" xfId="26765"/>
    <cellStyle name="SAPBEXstdData 11 15" xfId="26766"/>
    <cellStyle name="SAPBEXstdData 11 15 2" xfId="26767"/>
    <cellStyle name="SAPBEXstdData 11 15 3" xfId="26768"/>
    <cellStyle name="SAPBEXstdData 11 16" xfId="26769"/>
    <cellStyle name="SAPBEXstdData 11 2" xfId="26770"/>
    <cellStyle name="SAPBEXstdData 11 2 2" xfId="26771"/>
    <cellStyle name="SAPBEXstdData 11 2 3" xfId="26772"/>
    <cellStyle name="SAPBEXstdData 11 3" xfId="26773"/>
    <cellStyle name="SAPBEXstdData 11 3 2" xfId="26774"/>
    <cellStyle name="SAPBEXstdData 11 3 3" xfId="26775"/>
    <cellStyle name="SAPBEXstdData 11 4" xfId="26776"/>
    <cellStyle name="SAPBEXstdData 11 4 2" xfId="26777"/>
    <cellStyle name="SAPBEXstdData 11 4 3" xfId="26778"/>
    <cellStyle name="SAPBEXstdData 11 5" xfId="26779"/>
    <cellStyle name="SAPBEXstdData 11 5 2" xfId="26780"/>
    <cellStyle name="SAPBEXstdData 11 5 3" xfId="26781"/>
    <cellStyle name="SAPBEXstdData 11 6" xfId="26782"/>
    <cellStyle name="SAPBEXstdData 11 6 2" xfId="26783"/>
    <cellStyle name="SAPBEXstdData 11 6 3" xfId="26784"/>
    <cellStyle name="SAPBEXstdData 11 7" xfId="26785"/>
    <cellStyle name="SAPBEXstdData 11 7 2" xfId="26786"/>
    <cellStyle name="SAPBEXstdData 11 7 3" xfId="26787"/>
    <cellStyle name="SAPBEXstdData 11 8" xfId="26788"/>
    <cellStyle name="SAPBEXstdData 11 8 2" xfId="26789"/>
    <cellStyle name="SAPBEXstdData 11 8 3" xfId="26790"/>
    <cellStyle name="SAPBEXstdData 11 9" xfId="26791"/>
    <cellStyle name="SAPBEXstdData 11 9 2" xfId="26792"/>
    <cellStyle name="SAPBEXstdData 11 9 3" xfId="26793"/>
    <cellStyle name="SAPBEXstdData 12" xfId="26794"/>
    <cellStyle name="SAPBEXstdData 12 10" xfId="26795"/>
    <cellStyle name="SAPBEXstdData 12 10 2" xfId="26796"/>
    <cellStyle name="SAPBEXstdData 12 10 3" xfId="26797"/>
    <cellStyle name="SAPBEXstdData 12 11" xfId="26798"/>
    <cellStyle name="SAPBEXstdData 12 11 2" xfId="26799"/>
    <cellStyle name="SAPBEXstdData 12 11 3" xfId="26800"/>
    <cellStyle name="SAPBEXstdData 12 12" xfId="26801"/>
    <cellStyle name="SAPBEXstdData 12 12 2" xfId="26802"/>
    <cellStyle name="SAPBEXstdData 12 12 3" xfId="26803"/>
    <cellStyle name="SAPBEXstdData 12 13" xfId="26804"/>
    <cellStyle name="SAPBEXstdData 12 13 2" xfId="26805"/>
    <cellStyle name="SAPBEXstdData 12 13 3" xfId="26806"/>
    <cellStyle name="SAPBEXstdData 12 14" xfId="26807"/>
    <cellStyle name="SAPBEXstdData 12 14 2" xfId="26808"/>
    <cellStyle name="SAPBEXstdData 12 14 3" xfId="26809"/>
    <cellStyle name="SAPBEXstdData 12 15" xfId="26810"/>
    <cellStyle name="SAPBEXstdData 12 15 2" xfId="26811"/>
    <cellStyle name="SAPBEXstdData 12 15 3" xfId="26812"/>
    <cellStyle name="SAPBEXstdData 12 16" xfId="26813"/>
    <cellStyle name="SAPBEXstdData 12 2" xfId="26814"/>
    <cellStyle name="SAPBEXstdData 12 2 2" xfId="26815"/>
    <cellStyle name="SAPBEXstdData 12 2 3" xfId="26816"/>
    <cellStyle name="SAPBEXstdData 12 3" xfId="26817"/>
    <cellStyle name="SAPBEXstdData 12 3 2" xfId="26818"/>
    <cellStyle name="SAPBEXstdData 12 3 3" xfId="26819"/>
    <cellStyle name="SAPBEXstdData 12 4" xfId="26820"/>
    <cellStyle name="SAPBEXstdData 12 4 2" xfId="26821"/>
    <cellStyle name="SAPBEXstdData 12 4 3" xfId="26822"/>
    <cellStyle name="SAPBEXstdData 12 5" xfId="26823"/>
    <cellStyle name="SAPBEXstdData 12 5 2" xfId="26824"/>
    <cellStyle name="SAPBEXstdData 12 5 3" xfId="26825"/>
    <cellStyle name="SAPBEXstdData 12 6" xfId="26826"/>
    <cellStyle name="SAPBEXstdData 12 6 2" xfId="26827"/>
    <cellStyle name="SAPBEXstdData 12 6 3" xfId="26828"/>
    <cellStyle name="SAPBEXstdData 12 7" xfId="26829"/>
    <cellStyle name="SAPBEXstdData 12 7 2" xfId="26830"/>
    <cellStyle name="SAPBEXstdData 12 7 3" xfId="26831"/>
    <cellStyle name="SAPBEXstdData 12 8" xfId="26832"/>
    <cellStyle name="SAPBEXstdData 12 8 2" xfId="26833"/>
    <cellStyle name="SAPBEXstdData 12 8 3" xfId="26834"/>
    <cellStyle name="SAPBEXstdData 12 9" xfId="26835"/>
    <cellStyle name="SAPBEXstdData 12 9 2" xfId="26836"/>
    <cellStyle name="SAPBEXstdData 12 9 3" xfId="26837"/>
    <cellStyle name="SAPBEXstdData 13" xfId="26838"/>
    <cellStyle name="SAPBEXstdData 13 10" xfId="26839"/>
    <cellStyle name="SAPBEXstdData 13 10 2" xfId="26840"/>
    <cellStyle name="SAPBEXstdData 13 10 3" xfId="26841"/>
    <cellStyle name="SAPBEXstdData 13 11" xfId="26842"/>
    <cellStyle name="SAPBEXstdData 13 11 2" xfId="26843"/>
    <cellStyle name="SAPBEXstdData 13 11 3" xfId="26844"/>
    <cellStyle name="SAPBEXstdData 13 12" xfId="26845"/>
    <cellStyle name="SAPBEXstdData 13 12 2" xfId="26846"/>
    <cellStyle name="SAPBEXstdData 13 12 3" xfId="26847"/>
    <cellStyle name="SAPBEXstdData 13 13" xfId="26848"/>
    <cellStyle name="SAPBEXstdData 13 13 2" xfId="26849"/>
    <cellStyle name="SAPBEXstdData 13 13 3" xfId="26850"/>
    <cellStyle name="SAPBEXstdData 13 14" xfId="26851"/>
    <cellStyle name="SAPBEXstdData 13 14 2" xfId="26852"/>
    <cellStyle name="SAPBEXstdData 13 14 3" xfId="26853"/>
    <cellStyle name="SAPBEXstdData 13 15" xfId="26854"/>
    <cellStyle name="SAPBEXstdData 13 15 2" xfId="26855"/>
    <cellStyle name="SAPBEXstdData 13 15 3" xfId="26856"/>
    <cellStyle name="SAPBEXstdData 13 16" xfId="26857"/>
    <cellStyle name="SAPBEXstdData 13 2" xfId="26858"/>
    <cellStyle name="SAPBEXstdData 13 2 2" xfId="26859"/>
    <cellStyle name="SAPBEXstdData 13 2 3" xfId="26860"/>
    <cellStyle name="SAPBEXstdData 13 3" xfId="26861"/>
    <cellStyle name="SAPBEXstdData 13 3 2" xfId="26862"/>
    <cellStyle name="SAPBEXstdData 13 3 3" xfId="26863"/>
    <cellStyle name="SAPBEXstdData 13 4" xfId="26864"/>
    <cellStyle name="SAPBEXstdData 13 4 2" xfId="26865"/>
    <cellStyle name="SAPBEXstdData 13 4 3" xfId="26866"/>
    <cellStyle name="SAPBEXstdData 13 5" xfId="26867"/>
    <cellStyle name="SAPBEXstdData 13 5 2" xfId="26868"/>
    <cellStyle name="SAPBEXstdData 13 5 3" xfId="26869"/>
    <cellStyle name="SAPBEXstdData 13 6" xfId="26870"/>
    <cellStyle name="SAPBEXstdData 13 6 2" xfId="26871"/>
    <cellStyle name="SAPBEXstdData 13 6 3" xfId="26872"/>
    <cellStyle name="SAPBEXstdData 13 7" xfId="26873"/>
    <cellStyle name="SAPBEXstdData 13 7 2" xfId="26874"/>
    <cellStyle name="SAPBEXstdData 13 7 3" xfId="26875"/>
    <cellStyle name="SAPBEXstdData 13 8" xfId="26876"/>
    <cellStyle name="SAPBEXstdData 13 8 2" xfId="26877"/>
    <cellStyle name="SAPBEXstdData 13 8 3" xfId="26878"/>
    <cellStyle name="SAPBEXstdData 13 9" xfId="26879"/>
    <cellStyle name="SAPBEXstdData 13 9 2" xfId="26880"/>
    <cellStyle name="SAPBEXstdData 13 9 3" xfId="26881"/>
    <cellStyle name="SAPBEXstdData 14" xfId="26882"/>
    <cellStyle name="SAPBEXstdData 14 10" xfId="26883"/>
    <cellStyle name="SAPBEXstdData 14 10 2" xfId="26884"/>
    <cellStyle name="SAPBEXstdData 14 10 3" xfId="26885"/>
    <cellStyle name="SAPBEXstdData 14 11" xfId="26886"/>
    <cellStyle name="SAPBEXstdData 14 11 2" xfId="26887"/>
    <cellStyle name="SAPBEXstdData 14 11 3" xfId="26888"/>
    <cellStyle name="SAPBEXstdData 14 12" xfId="26889"/>
    <cellStyle name="SAPBEXstdData 14 12 2" xfId="26890"/>
    <cellStyle name="SAPBEXstdData 14 12 3" xfId="26891"/>
    <cellStyle name="SAPBEXstdData 14 13" xfId="26892"/>
    <cellStyle name="SAPBEXstdData 14 13 2" xfId="26893"/>
    <cellStyle name="SAPBEXstdData 14 13 3" xfId="26894"/>
    <cellStyle name="SAPBEXstdData 14 14" xfId="26895"/>
    <cellStyle name="SAPBEXstdData 14 14 2" xfId="26896"/>
    <cellStyle name="SAPBEXstdData 14 14 3" xfId="26897"/>
    <cellStyle name="SAPBEXstdData 14 15" xfId="26898"/>
    <cellStyle name="SAPBEXstdData 14 15 2" xfId="26899"/>
    <cellStyle name="SAPBEXstdData 14 15 3" xfId="26900"/>
    <cellStyle name="SAPBEXstdData 14 16" xfId="26901"/>
    <cellStyle name="SAPBEXstdData 14 2" xfId="26902"/>
    <cellStyle name="SAPBEXstdData 14 2 2" xfId="26903"/>
    <cellStyle name="SAPBEXstdData 14 2 3" xfId="26904"/>
    <cellStyle name="SAPBEXstdData 14 3" xfId="26905"/>
    <cellStyle name="SAPBEXstdData 14 3 2" xfId="26906"/>
    <cellStyle name="SAPBEXstdData 14 3 3" xfId="26907"/>
    <cellStyle name="SAPBEXstdData 14 4" xfId="26908"/>
    <cellStyle name="SAPBEXstdData 14 4 2" xfId="26909"/>
    <cellStyle name="SAPBEXstdData 14 4 3" xfId="26910"/>
    <cellStyle name="SAPBEXstdData 14 5" xfId="26911"/>
    <cellStyle name="SAPBEXstdData 14 5 2" xfId="26912"/>
    <cellStyle name="SAPBEXstdData 14 5 3" xfId="26913"/>
    <cellStyle name="SAPBEXstdData 14 6" xfId="26914"/>
    <cellStyle name="SAPBEXstdData 14 6 2" xfId="26915"/>
    <cellStyle name="SAPBEXstdData 14 6 3" xfId="26916"/>
    <cellStyle name="SAPBEXstdData 14 7" xfId="26917"/>
    <cellStyle name="SAPBEXstdData 14 7 2" xfId="26918"/>
    <cellStyle name="SAPBEXstdData 14 7 3" xfId="26919"/>
    <cellStyle name="SAPBEXstdData 14 8" xfId="26920"/>
    <cellStyle name="SAPBEXstdData 14 8 2" xfId="26921"/>
    <cellStyle name="SAPBEXstdData 14 8 3" xfId="26922"/>
    <cellStyle name="SAPBEXstdData 14 9" xfId="26923"/>
    <cellStyle name="SAPBEXstdData 14 9 2" xfId="26924"/>
    <cellStyle name="SAPBEXstdData 14 9 3" xfId="26925"/>
    <cellStyle name="SAPBEXstdData 15" xfId="26926"/>
    <cellStyle name="SAPBEXstdData 15 2" xfId="26927"/>
    <cellStyle name="SAPBEXstdData 15 3" xfId="26928"/>
    <cellStyle name="SAPBEXstdData 16" xfId="26929"/>
    <cellStyle name="SAPBEXstdData 16 2" xfId="26930"/>
    <cellStyle name="SAPBEXstdData 16 3" xfId="26931"/>
    <cellStyle name="SAPBEXstdData 17" xfId="26932"/>
    <cellStyle name="SAPBEXstdData 17 2" xfId="26933"/>
    <cellStyle name="SAPBEXstdData 17 3" xfId="26934"/>
    <cellStyle name="SAPBEXstdData 18" xfId="26935"/>
    <cellStyle name="SAPBEXstdData 18 2" xfId="26936"/>
    <cellStyle name="SAPBEXstdData 18 3" xfId="26937"/>
    <cellStyle name="SAPBEXstdData 19" xfId="26938"/>
    <cellStyle name="SAPBEXstdData 19 2" xfId="26939"/>
    <cellStyle name="SAPBEXstdData 19 3" xfId="26940"/>
    <cellStyle name="SAPBEXstdData 2" xfId="26941"/>
    <cellStyle name="SAPBEXstdData 2 10" xfId="26942"/>
    <cellStyle name="SAPBEXstdData 2 10 10" xfId="26943"/>
    <cellStyle name="SAPBEXstdData 2 10 10 2" xfId="26944"/>
    <cellStyle name="SAPBEXstdData 2 10 10 3" xfId="26945"/>
    <cellStyle name="SAPBEXstdData 2 10 11" xfId="26946"/>
    <cellStyle name="SAPBEXstdData 2 10 11 2" xfId="26947"/>
    <cellStyle name="SAPBEXstdData 2 10 11 3" xfId="26948"/>
    <cellStyle name="SAPBEXstdData 2 10 12" xfId="26949"/>
    <cellStyle name="SAPBEXstdData 2 10 12 2" xfId="26950"/>
    <cellStyle name="SAPBEXstdData 2 10 12 3" xfId="26951"/>
    <cellStyle name="SAPBEXstdData 2 10 13" xfId="26952"/>
    <cellStyle name="SAPBEXstdData 2 10 13 2" xfId="26953"/>
    <cellStyle name="SAPBEXstdData 2 10 13 3" xfId="26954"/>
    <cellStyle name="SAPBEXstdData 2 10 14" xfId="26955"/>
    <cellStyle name="SAPBEXstdData 2 10 14 2" xfId="26956"/>
    <cellStyle name="SAPBEXstdData 2 10 14 3" xfId="26957"/>
    <cellStyle name="SAPBEXstdData 2 10 15" xfId="26958"/>
    <cellStyle name="SAPBEXstdData 2 10 15 2" xfId="26959"/>
    <cellStyle name="SAPBEXstdData 2 10 15 3" xfId="26960"/>
    <cellStyle name="SAPBEXstdData 2 10 16" xfId="26961"/>
    <cellStyle name="SAPBEXstdData 2 10 2" xfId="26962"/>
    <cellStyle name="SAPBEXstdData 2 10 2 2" xfId="26963"/>
    <cellStyle name="SAPBEXstdData 2 10 2 3" xfId="26964"/>
    <cellStyle name="SAPBEXstdData 2 10 3" xfId="26965"/>
    <cellStyle name="SAPBEXstdData 2 10 3 2" xfId="26966"/>
    <cellStyle name="SAPBEXstdData 2 10 3 3" xfId="26967"/>
    <cellStyle name="SAPBEXstdData 2 10 4" xfId="26968"/>
    <cellStyle name="SAPBEXstdData 2 10 4 2" xfId="26969"/>
    <cellStyle name="SAPBEXstdData 2 10 4 3" xfId="26970"/>
    <cellStyle name="SAPBEXstdData 2 10 5" xfId="26971"/>
    <cellStyle name="SAPBEXstdData 2 10 5 2" xfId="26972"/>
    <cellStyle name="SAPBEXstdData 2 10 5 3" xfId="26973"/>
    <cellStyle name="SAPBEXstdData 2 10 6" xfId="26974"/>
    <cellStyle name="SAPBEXstdData 2 10 6 2" xfId="26975"/>
    <cellStyle name="SAPBEXstdData 2 10 6 3" xfId="26976"/>
    <cellStyle name="SAPBEXstdData 2 10 7" xfId="26977"/>
    <cellStyle name="SAPBEXstdData 2 10 7 2" xfId="26978"/>
    <cellStyle name="SAPBEXstdData 2 10 7 3" xfId="26979"/>
    <cellStyle name="SAPBEXstdData 2 10 8" xfId="26980"/>
    <cellStyle name="SAPBEXstdData 2 10 8 2" xfId="26981"/>
    <cellStyle name="SAPBEXstdData 2 10 8 3" xfId="26982"/>
    <cellStyle name="SAPBEXstdData 2 10 9" xfId="26983"/>
    <cellStyle name="SAPBEXstdData 2 10 9 2" xfId="26984"/>
    <cellStyle name="SAPBEXstdData 2 10 9 3" xfId="26985"/>
    <cellStyle name="SAPBEXstdData 2 11" xfId="26986"/>
    <cellStyle name="SAPBEXstdData 2 11 10" xfId="26987"/>
    <cellStyle name="SAPBEXstdData 2 11 10 2" xfId="26988"/>
    <cellStyle name="SAPBEXstdData 2 11 10 3" xfId="26989"/>
    <cellStyle name="SAPBEXstdData 2 11 11" xfId="26990"/>
    <cellStyle name="SAPBEXstdData 2 11 11 2" xfId="26991"/>
    <cellStyle name="SAPBEXstdData 2 11 11 3" xfId="26992"/>
    <cellStyle name="SAPBEXstdData 2 11 12" xfId="26993"/>
    <cellStyle name="SAPBEXstdData 2 11 12 2" xfId="26994"/>
    <cellStyle name="SAPBEXstdData 2 11 12 3" xfId="26995"/>
    <cellStyle name="SAPBEXstdData 2 11 13" xfId="26996"/>
    <cellStyle name="SAPBEXstdData 2 11 13 2" xfId="26997"/>
    <cellStyle name="SAPBEXstdData 2 11 13 3" xfId="26998"/>
    <cellStyle name="SAPBEXstdData 2 11 14" xfId="26999"/>
    <cellStyle name="SAPBEXstdData 2 11 14 2" xfId="27000"/>
    <cellStyle name="SAPBEXstdData 2 11 14 3" xfId="27001"/>
    <cellStyle name="SAPBEXstdData 2 11 15" xfId="27002"/>
    <cellStyle name="SAPBEXstdData 2 11 15 2" xfId="27003"/>
    <cellStyle name="SAPBEXstdData 2 11 15 3" xfId="27004"/>
    <cellStyle name="SAPBEXstdData 2 11 16" xfId="27005"/>
    <cellStyle name="SAPBEXstdData 2 11 2" xfId="27006"/>
    <cellStyle name="SAPBEXstdData 2 11 2 2" xfId="27007"/>
    <cellStyle name="SAPBEXstdData 2 11 2 3" xfId="27008"/>
    <cellStyle name="SAPBEXstdData 2 11 3" xfId="27009"/>
    <cellStyle name="SAPBEXstdData 2 11 3 2" xfId="27010"/>
    <cellStyle name="SAPBEXstdData 2 11 3 3" xfId="27011"/>
    <cellStyle name="SAPBEXstdData 2 11 4" xfId="27012"/>
    <cellStyle name="SAPBEXstdData 2 11 4 2" xfId="27013"/>
    <cellStyle name="SAPBEXstdData 2 11 4 3" xfId="27014"/>
    <cellStyle name="SAPBEXstdData 2 11 5" xfId="27015"/>
    <cellStyle name="SAPBEXstdData 2 11 5 2" xfId="27016"/>
    <cellStyle name="SAPBEXstdData 2 11 5 3" xfId="27017"/>
    <cellStyle name="SAPBEXstdData 2 11 6" xfId="27018"/>
    <cellStyle name="SAPBEXstdData 2 11 6 2" xfId="27019"/>
    <cellStyle name="SAPBEXstdData 2 11 6 3" xfId="27020"/>
    <cellStyle name="SAPBEXstdData 2 11 7" xfId="27021"/>
    <cellStyle name="SAPBEXstdData 2 11 7 2" xfId="27022"/>
    <cellStyle name="SAPBEXstdData 2 11 7 3" xfId="27023"/>
    <cellStyle name="SAPBEXstdData 2 11 8" xfId="27024"/>
    <cellStyle name="SAPBEXstdData 2 11 8 2" xfId="27025"/>
    <cellStyle name="SAPBEXstdData 2 11 8 3" xfId="27026"/>
    <cellStyle name="SAPBEXstdData 2 11 9" xfId="27027"/>
    <cellStyle name="SAPBEXstdData 2 11 9 2" xfId="27028"/>
    <cellStyle name="SAPBEXstdData 2 11 9 3" xfId="27029"/>
    <cellStyle name="SAPBEXstdData 2 12" xfId="27030"/>
    <cellStyle name="SAPBEXstdData 2 12 10" xfId="27031"/>
    <cellStyle name="SAPBEXstdData 2 12 10 2" xfId="27032"/>
    <cellStyle name="SAPBEXstdData 2 12 10 3" xfId="27033"/>
    <cellStyle name="SAPBEXstdData 2 12 11" xfId="27034"/>
    <cellStyle name="SAPBEXstdData 2 12 11 2" xfId="27035"/>
    <cellStyle name="SAPBEXstdData 2 12 11 3" xfId="27036"/>
    <cellStyle name="SAPBEXstdData 2 12 12" xfId="27037"/>
    <cellStyle name="SAPBEXstdData 2 12 12 2" xfId="27038"/>
    <cellStyle name="SAPBEXstdData 2 12 12 3" xfId="27039"/>
    <cellStyle name="SAPBEXstdData 2 12 13" xfId="27040"/>
    <cellStyle name="SAPBEXstdData 2 12 13 2" xfId="27041"/>
    <cellStyle name="SAPBEXstdData 2 12 13 3" xfId="27042"/>
    <cellStyle name="SAPBEXstdData 2 12 14" xfId="27043"/>
    <cellStyle name="SAPBEXstdData 2 12 14 2" xfId="27044"/>
    <cellStyle name="SAPBEXstdData 2 12 14 3" xfId="27045"/>
    <cellStyle name="SAPBEXstdData 2 12 15" xfId="27046"/>
    <cellStyle name="SAPBEXstdData 2 12 15 2" xfId="27047"/>
    <cellStyle name="SAPBEXstdData 2 12 15 3" xfId="27048"/>
    <cellStyle name="SAPBEXstdData 2 12 16" xfId="27049"/>
    <cellStyle name="SAPBEXstdData 2 12 2" xfId="27050"/>
    <cellStyle name="SAPBEXstdData 2 12 2 2" xfId="27051"/>
    <cellStyle name="SAPBEXstdData 2 12 2 3" xfId="27052"/>
    <cellStyle name="SAPBEXstdData 2 12 3" xfId="27053"/>
    <cellStyle name="SAPBEXstdData 2 12 3 2" xfId="27054"/>
    <cellStyle name="SAPBEXstdData 2 12 3 3" xfId="27055"/>
    <cellStyle name="SAPBEXstdData 2 12 4" xfId="27056"/>
    <cellStyle name="SAPBEXstdData 2 12 4 2" xfId="27057"/>
    <cellStyle name="SAPBEXstdData 2 12 4 3" xfId="27058"/>
    <cellStyle name="SAPBEXstdData 2 12 5" xfId="27059"/>
    <cellStyle name="SAPBEXstdData 2 12 5 2" xfId="27060"/>
    <cellStyle name="SAPBEXstdData 2 12 5 3" xfId="27061"/>
    <cellStyle name="SAPBEXstdData 2 12 6" xfId="27062"/>
    <cellStyle name="SAPBEXstdData 2 12 6 2" xfId="27063"/>
    <cellStyle name="SAPBEXstdData 2 12 6 3" xfId="27064"/>
    <cellStyle name="SAPBEXstdData 2 12 7" xfId="27065"/>
    <cellStyle name="SAPBEXstdData 2 12 7 2" xfId="27066"/>
    <cellStyle name="SAPBEXstdData 2 12 7 3" xfId="27067"/>
    <cellStyle name="SAPBEXstdData 2 12 8" xfId="27068"/>
    <cellStyle name="SAPBEXstdData 2 12 8 2" xfId="27069"/>
    <cellStyle name="SAPBEXstdData 2 12 8 3" xfId="27070"/>
    <cellStyle name="SAPBEXstdData 2 12 9" xfId="27071"/>
    <cellStyle name="SAPBEXstdData 2 12 9 2" xfId="27072"/>
    <cellStyle name="SAPBEXstdData 2 12 9 3" xfId="27073"/>
    <cellStyle name="SAPBEXstdData 2 13" xfId="27074"/>
    <cellStyle name="SAPBEXstdData 2 13 10" xfId="27075"/>
    <cellStyle name="SAPBEXstdData 2 13 10 2" xfId="27076"/>
    <cellStyle name="SAPBEXstdData 2 13 10 3" xfId="27077"/>
    <cellStyle name="SAPBEXstdData 2 13 11" xfId="27078"/>
    <cellStyle name="SAPBEXstdData 2 13 11 2" xfId="27079"/>
    <cellStyle name="SAPBEXstdData 2 13 11 3" xfId="27080"/>
    <cellStyle name="SAPBEXstdData 2 13 12" xfId="27081"/>
    <cellStyle name="SAPBEXstdData 2 13 12 2" xfId="27082"/>
    <cellStyle name="SAPBEXstdData 2 13 12 3" xfId="27083"/>
    <cellStyle name="SAPBEXstdData 2 13 13" xfId="27084"/>
    <cellStyle name="SAPBEXstdData 2 13 13 2" xfId="27085"/>
    <cellStyle name="SAPBEXstdData 2 13 13 3" xfId="27086"/>
    <cellStyle name="SAPBEXstdData 2 13 14" xfId="27087"/>
    <cellStyle name="SAPBEXstdData 2 13 14 2" xfId="27088"/>
    <cellStyle name="SAPBEXstdData 2 13 14 3" xfId="27089"/>
    <cellStyle name="SAPBEXstdData 2 13 15" xfId="27090"/>
    <cellStyle name="SAPBEXstdData 2 13 15 2" xfId="27091"/>
    <cellStyle name="SAPBEXstdData 2 13 15 3" xfId="27092"/>
    <cellStyle name="SAPBEXstdData 2 13 16" xfId="27093"/>
    <cellStyle name="SAPBEXstdData 2 13 2" xfId="27094"/>
    <cellStyle name="SAPBEXstdData 2 13 2 2" xfId="27095"/>
    <cellStyle name="SAPBEXstdData 2 13 2 3" xfId="27096"/>
    <cellStyle name="SAPBEXstdData 2 13 3" xfId="27097"/>
    <cellStyle name="SAPBEXstdData 2 13 3 2" xfId="27098"/>
    <cellStyle name="SAPBEXstdData 2 13 3 3" xfId="27099"/>
    <cellStyle name="SAPBEXstdData 2 13 4" xfId="27100"/>
    <cellStyle name="SAPBEXstdData 2 13 4 2" xfId="27101"/>
    <cellStyle name="SAPBEXstdData 2 13 4 3" xfId="27102"/>
    <cellStyle name="SAPBEXstdData 2 13 5" xfId="27103"/>
    <cellStyle name="SAPBEXstdData 2 13 5 2" xfId="27104"/>
    <cellStyle name="SAPBEXstdData 2 13 5 3" xfId="27105"/>
    <cellStyle name="SAPBEXstdData 2 13 6" xfId="27106"/>
    <cellStyle name="SAPBEXstdData 2 13 6 2" xfId="27107"/>
    <cellStyle name="SAPBEXstdData 2 13 6 3" xfId="27108"/>
    <cellStyle name="SAPBEXstdData 2 13 7" xfId="27109"/>
    <cellStyle name="SAPBEXstdData 2 13 7 2" xfId="27110"/>
    <cellStyle name="SAPBEXstdData 2 13 7 3" xfId="27111"/>
    <cellStyle name="SAPBEXstdData 2 13 8" xfId="27112"/>
    <cellStyle name="SAPBEXstdData 2 13 8 2" xfId="27113"/>
    <cellStyle name="SAPBEXstdData 2 13 8 3" xfId="27114"/>
    <cellStyle name="SAPBEXstdData 2 13 9" xfId="27115"/>
    <cellStyle name="SAPBEXstdData 2 13 9 2" xfId="27116"/>
    <cellStyle name="SAPBEXstdData 2 13 9 3" xfId="27117"/>
    <cellStyle name="SAPBEXstdData 2 14" xfId="27118"/>
    <cellStyle name="SAPBEXstdData 2 14 2" xfId="27119"/>
    <cellStyle name="SAPBEXstdData 2 14 3" xfId="27120"/>
    <cellStyle name="SAPBEXstdData 2 15" xfId="27121"/>
    <cellStyle name="SAPBEXstdData 2 15 2" xfId="27122"/>
    <cellStyle name="SAPBEXstdData 2 15 3" xfId="27123"/>
    <cellStyle name="SAPBEXstdData 2 16" xfId="27124"/>
    <cellStyle name="SAPBEXstdData 2 16 2" xfId="27125"/>
    <cellStyle name="SAPBEXstdData 2 16 3" xfId="27126"/>
    <cellStyle name="SAPBEXstdData 2 17" xfId="27127"/>
    <cellStyle name="SAPBEXstdData 2 17 2" xfId="27128"/>
    <cellStyle name="SAPBEXstdData 2 17 3" xfId="27129"/>
    <cellStyle name="SAPBEXstdData 2 18" xfId="27130"/>
    <cellStyle name="SAPBEXstdData 2 18 2" xfId="27131"/>
    <cellStyle name="SAPBEXstdData 2 18 3" xfId="27132"/>
    <cellStyle name="SAPBEXstdData 2 19" xfId="27133"/>
    <cellStyle name="SAPBEXstdData 2 19 2" xfId="27134"/>
    <cellStyle name="SAPBEXstdData 2 19 3" xfId="27135"/>
    <cellStyle name="SAPBEXstdData 2 2" xfId="27136"/>
    <cellStyle name="SAPBEXstdData 2 2 10" xfId="27137"/>
    <cellStyle name="SAPBEXstdData 2 2 10 2" xfId="27138"/>
    <cellStyle name="SAPBEXstdData 2 2 10 3" xfId="27139"/>
    <cellStyle name="SAPBEXstdData 2 2 11" xfId="27140"/>
    <cellStyle name="SAPBEXstdData 2 2 11 2" xfId="27141"/>
    <cellStyle name="SAPBEXstdData 2 2 11 3" xfId="27142"/>
    <cellStyle name="SAPBEXstdData 2 2 12" xfId="27143"/>
    <cellStyle name="SAPBEXstdData 2 2 12 2" xfId="27144"/>
    <cellStyle name="SAPBEXstdData 2 2 12 3" xfId="27145"/>
    <cellStyle name="SAPBEXstdData 2 2 13" xfId="27146"/>
    <cellStyle name="SAPBEXstdData 2 2 13 2" xfId="27147"/>
    <cellStyle name="SAPBEXstdData 2 2 13 3" xfId="27148"/>
    <cellStyle name="SAPBEXstdData 2 2 14" xfId="27149"/>
    <cellStyle name="SAPBEXstdData 2 2 14 2" xfId="27150"/>
    <cellStyle name="SAPBEXstdData 2 2 14 3" xfId="27151"/>
    <cellStyle name="SAPBEXstdData 2 2 15" xfId="27152"/>
    <cellStyle name="SAPBEXstdData 2 2 15 2" xfId="27153"/>
    <cellStyle name="SAPBEXstdData 2 2 15 3" xfId="27154"/>
    <cellStyle name="SAPBEXstdData 2 2 16" xfId="27155"/>
    <cellStyle name="SAPBEXstdData 2 2 2" xfId="27156"/>
    <cellStyle name="SAPBEXstdData 2 2 2 2" xfId="27157"/>
    <cellStyle name="SAPBEXstdData 2 2 2 3" xfId="27158"/>
    <cellStyle name="SAPBEXstdData 2 2 3" xfId="27159"/>
    <cellStyle name="SAPBEXstdData 2 2 3 2" xfId="27160"/>
    <cellStyle name="SAPBEXstdData 2 2 3 3" xfId="27161"/>
    <cellStyle name="SAPBEXstdData 2 2 4" xfId="27162"/>
    <cellStyle name="SAPBEXstdData 2 2 4 2" xfId="27163"/>
    <cellStyle name="SAPBEXstdData 2 2 4 3" xfId="27164"/>
    <cellStyle name="SAPBEXstdData 2 2 5" xfId="27165"/>
    <cellStyle name="SAPBEXstdData 2 2 5 2" xfId="27166"/>
    <cellStyle name="SAPBEXstdData 2 2 5 3" xfId="27167"/>
    <cellStyle name="SAPBEXstdData 2 2 6" xfId="27168"/>
    <cellStyle name="SAPBEXstdData 2 2 6 2" xfId="27169"/>
    <cellStyle name="SAPBEXstdData 2 2 6 3" xfId="27170"/>
    <cellStyle name="SAPBEXstdData 2 2 7" xfId="27171"/>
    <cellStyle name="SAPBEXstdData 2 2 7 2" xfId="27172"/>
    <cellStyle name="SAPBEXstdData 2 2 7 3" xfId="27173"/>
    <cellStyle name="SAPBEXstdData 2 2 8" xfId="27174"/>
    <cellStyle name="SAPBEXstdData 2 2 8 2" xfId="27175"/>
    <cellStyle name="SAPBEXstdData 2 2 8 3" xfId="27176"/>
    <cellStyle name="SAPBEXstdData 2 2 9" xfId="27177"/>
    <cellStyle name="SAPBEXstdData 2 2 9 2" xfId="27178"/>
    <cellStyle name="SAPBEXstdData 2 2 9 3" xfId="27179"/>
    <cellStyle name="SAPBEXstdData 2 20" xfId="27180"/>
    <cellStyle name="SAPBEXstdData 2 20 2" xfId="27181"/>
    <cellStyle name="SAPBEXstdData 2 20 3" xfId="27182"/>
    <cellStyle name="SAPBEXstdData 2 21" xfId="27183"/>
    <cellStyle name="SAPBEXstdData 2 21 2" xfId="27184"/>
    <cellStyle name="SAPBEXstdData 2 21 3" xfId="27185"/>
    <cellStyle name="SAPBEXstdData 2 22" xfId="27186"/>
    <cellStyle name="SAPBEXstdData 2 22 2" xfId="27187"/>
    <cellStyle name="SAPBEXstdData 2 22 3" xfId="27188"/>
    <cellStyle name="SAPBEXstdData 2 23" xfId="27189"/>
    <cellStyle name="SAPBEXstdData 2 23 2" xfId="27190"/>
    <cellStyle name="SAPBEXstdData 2 23 3" xfId="27191"/>
    <cellStyle name="SAPBEXstdData 2 24" xfId="27192"/>
    <cellStyle name="SAPBEXstdData 2 24 2" xfId="27193"/>
    <cellStyle name="SAPBEXstdData 2 24 3" xfId="27194"/>
    <cellStyle name="SAPBEXstdData 2 25" xfId="27195"/>
    <cellStyle name="SAPBEXstdData 2 25 2" xfId="27196"/>
    <cellStyle name="SAPBEXstdData 2 25 3" xfId="27197"/>
    <cellStyle name="SAPBEXstdData 2 26" xfId="27198"/>
    <cellStyle name="SAPBEXstdData 2 26 2" xfId="27199"/>
    <cellStyle name="SAPBEXstdData 2 26 3" xfId="27200"/>
    <cellStyle name="SAPBEXstdData 2 27" xfId="27201"/>
    <cellStyle name="SAPBEXstdData 2 27 2" xfId="27202"/>
    <cellStyle name="SAPBEXstdData 2 27 3" xfId="27203"/>
    <cellStyle name="SAPBEXstdData 2 28" xfId="27204"/>
    <cellStyle name="SAPBEXstdData 2 3" xfId="27205"/>
    <cellStyle name="SAPBEXstdData 2 3 10" xfId="27206"/>
    <cellStyle name="SAPBEXstdData 2 3 10 2" xfId="27207"/>
    <cellStyle name="SAPBEXstdData 2 3 10 3" xfId="27208"/>
    <cellStyle name="SAPBEXstdData 2 3 11" xfId="27209"/>
    <cellStyle name="SAPBEXstdData 2 3 11 2" xfId="27210"/>
    <cellStyle name="SAPBEXstdData 2 3 11 3" xfId="27211"/>
    <cellStyle name="SAPBEXstdData 2 3 12" xfId="27212"/>
    <cellStyle name="SAPBEXstdData 2 3 12 2" xfId="27213"/>
    <cellStyle name="SAPBEXstdData 2 3 12 3" xfId="27214"/>
    <cellStyle name="SAPBEXstdData 2 3 13" xfId="27215"/>
    <cellStyle name="SAPBEXstdData 2 3 13 2" xfId="27216"/>
    <cellStyle name="SAPBEXstdData 2 3 13 3" xfId="27217"/>
    <cellStyle name="SAPBEXstdData 2 3 14" xfId="27218"/>
    <cellStyle name="SAPBEXstdData 2 3 14 2" xfId="27219"/>
    <cellStyle name="SAPBEXstdData 2 3 14 3" xfId="27220"/>
    <cellStyle name="SAPBEXstdData 2 3 15" xfId="27221"/>
    <cellStyle name="SAPBEXstdData 2 3 15 2" xfId="27222"/>
    <cellStyle name="SAPBEXstdData 2 3 15 3" xfId="27223"/>
    <cellStyle name="SAPBEXstdData 2 3 16" xfId="27224"/>
    <cellStyle name="SAPBEXstdData 2 3 2" xfId="27225"/>
    <cellStyle name="SAPBEXstdData 2 3 2 2" xfId="27226"/>
    <cellStyle name="SAPBEXstdData 2 3 2 3" xfId="27227"/>
    <cellStyle name="SAPBEXstdData 2 3 3" xfId="27228"/>
    <cellStyle name="SAPBEXstdData 2 3 3 2" xfId="27229"/>
    <cellStyle name="SAPBEXstdData 2 3 3 3" xfId="27230"/>
    <cellStyle name="SAPBEXstdData 2 3 4" xfId="27231"/>
    <cellStyle name="SAPBEXstdData 2 3 4 2" xfId="27232"/>
    <cellStyle name="SAPBEXstdData 2 3 4 3" xfId="27233"/>
    <cellStyle name="SAPBEXstdData 2 3 5" xfId="27234"/>
    <cellStyle name="SAPBEXstdData 2 3 5 2" xfId="27235"/>
    <cellStyle name="SAPBEXstdData 2 3 5 3" xfId="27236"/>
    <cellStyle name="SAPBEXstdData 2 3 6" xfId="27237"/>
    <cellStyle name="SAPBEXstdData 2 3 6 2" xfId="27238"/>
    <cellStyle name="SAPBEXstdData 2 3 6 3" xfId="27239"/>
    <cellStyle name="SAPBEXstdData 2 3 7" xfId="27240"/>
    <cellStyle name="SAPBEXstdData 2 3 7 2" xfId="27241"/>
    <cellStyle name="SAPBEXstdData 2 3 7 3" xfId="27242"/>
    <cellStyle name="SAPBEXstdData 2 3 8" xfId="27243"/>
    <cellStyle name="SAPBEXstdData 2 3 8 2" xfId="27244"/>
    <cellStyle name="SAPBEXstdData 2 3 8 3" xfId="27245"/>
    <cellStyle name="SAPBEXstdData 2 3 9" xfId="27246"/>
    <cellStyle name="SAPBEXstdData 2 3 9 2" xfId="27247"/>
    <cellStyle name="SAPBEXstdData 2 3 9 3" xfId="27248"/>
    <cellStyle name="SAPBEXstdData 2 4" xfId="27249"/>
    <cellStyle name="SAPBEXstdData 2 4 10" xfId="27250"/>
    <cellStyle name="SAPBEXstdData 2 4 10 2" xfId="27251"/>
    <cellStyle name="SAPBEXstdData 2 4 10 3" xfId="27252"/>
    <cellStyle name="SAPBEXstdData 2 4 11" xfId="27253"/>
    <cellStyle name="SAPBEXstdData 2 4 11 2" xfId="27254"/>
    <cellStyle name="SAPBEXstdData 2 4 11 3" xfId="27255"/>
    <cellStyle name="SAPBEXstdData 2 4 12" xfId="27256"/>
    <cellStyle name="SAPBEXstdData 2 4 12 2" xfId="27257"/>
    <cellStyle name="SAPBEXstdData 2 4 12 3" xfId="27258"/>
    <cellStyle name="SAPBEXstdData 2 4 13" xfId="27259"/>
    <cellStyle name="SAPBEXstdData 2 4 13 2" xfId="27260"/>
    <cellStyle name="SAPBEXstdData 2 4 13 3" xfId="27261"/>
    <cellStyle name="SAPBEXstdData 2 4 14" xfId="27262"/>
    <cellStyle name="SAPBEXstdData 2 4 14 2" xfId="27263"/>
    <cellStyle name="SAPBEXstdData 2 4 14 3" xfId="27264"/>
    <cellStyle name="SAPBEXstdData 2 4 15" xfId="27265"/>
    <cellStyle name="SAPBEXstdData 2 4 15 2" xfId="27266"/>
    <cellStyle name="SAPBEXstdData 2 4 15 3" xfId="27267"/>
    <cellStyle name="SAPBEXstdData 2 4 16" xfId="27268"/>
    <cellStyle name="SAPBEXstdData 2 4 2" xfId="27269"/>
    <cellStyle name="SAPBEXstdData 2 4 2 2" xfId="27270"/>
    <cellStyle name="SAPBEXstdData 2 4 2 3" xfId="27271"/>
    <cellStyle name="SAPBEXstdData 2 4 3" xfId="27272"/>
    <cellStyle name="SAPBEXstdData 2 4 3 2" xfId="27273"/>
    <cellStyle name="SAPBEXstdData 2 4 3 3" xfId="27274"/>
    <cellStyle name="SAPBEXstdData 2 4 4" xfId="27275"/>
    <cellStyle name="SAPBEXstdData 2 4 4 2" xfId="27276"/>
    <cellStyle name="SAPBEXstdData 2 4 4 3" xfId="27277"/>
    <cellStyle name="SAPBEXstdData 2 4 5" xfId="27278"/>
    <cellStyle name="SAPBEXstdData 2 4 5 2" xfId="27279"/>
    <cellStyle name="SAPBEXstdData 2 4 5 3" xfId="27280"/>
    <cellStyle name="SAPBEXstdData 2 4 6" xfId="27281"/>
    <cellStyle name="SAPBEXstdData 2 4 6 2" xfId="27282"/>
    <cellStyle name="SAPBEXstdData 2 4 6 3" xfId="27283"/>
    <cellStyle name="SAPBEXstdData 2 4 7" xfId="27284"/>
    <cellStyle name="SAPBEXstdData 2 4 7 2" xfId="27285"/>
    <cellStyle name="SAPBEXstdData 2 4 7 3" xfId="27286"/>
    <cellStyle name="SAPBEXstdData 2 4 8" xfId="27287"/>
    <cellStyle name="SAPBEXstdData 2 4 8 2" xfId="27288"/>
    <cellStyle name="SAPBEXstdData 2 4 8 3" xfId="27289"/>
    <cellStyle name="SAPBEXstdData 2 4 9" xfId="27290"/>
    <cellStyle name="SAPBEXstdData 2 4 9 2" xfId="27291"/>
    <cellStyle name="SAPBEXstdData 2 4 9 3" xfId="27292"/>
    <cellStyle name="SAPBEXstdData 2 5" xfId="27293"/>
    <cellStyle name="SAPBEXstdData 2 5 10" xfId="27294"/>
    <cellStyle name="SAPBEXstdData 2 5 10 2" xfId="27295"/>
    <cellStyle name="SAPBEXstdData 2 5 10 3" xfId="27296"/>
    <cellStyle name="SAPBEXstdData 2 5 11" xfId="27297"/>
    <cellStyle name="SAPBEXstdData 2 5 11 2" xfId="27298"/>
    <cellStyle name="SAPBEXstdData 2 5 11 3" xfId="27299"/>
    <cellStyle name="SAPBEXstdData 2 5 12" xfId="27300"/>
    <cellStyle name="SAPBEXstdData 2 5 12 2" xfId="27301"/>
    <cellStyle name="SAPBEXstdData 2 5 12 3" xfId="27302"/>
    <cellStyle name="SAPBEXstdData 2 5 13" xfId="27303"/>
    <cellStyle name="SAPBEXstdData 2 5 13 2" xfId="27304"/>
    <cellStyle name="SAPBEXstdData 2 5 13 3" xfId="27305"/>
    <cellStyle name="SAPBEXstdData 2 5 14" xfId="27306"/>
    <cellStyle name="SAPBEXstdData 2 5 14 2" xfId="27307"/>
    <cellStyle name="SAPBEXstdData 2 5 14 3" xfId="27308"/>
    <cellStyle name="SAPBEXstdData 2 5 15" xfId="27309"/>
    <cellStyle name="SAPBEXstdData 2 5 15 2" xfId="27310"/>
    <cellStyle name="SAPBEXstdData 2 5 15 3" xfId="27311"/>
    <cellStyle name="SAPBEXstdData 2 5 16" xfId="27312"/>
    <cellStyle name="SAPBEXstdData 2 5 2" xfId="27313"/>
    <cellStyle name="SAPBEXstdData 2 5 2 2" xfId="27314"/>
    <cellStyle name="SAPBEXstdData 2 5 2 3" xfId="27315"/>
    <cellStyle name="SAPBEXstdData 2 5 3" xfId="27316"/>
    <cellStyle name="SAPBEXstdData 2 5 3 2" xfId="27317"/>
    <cellStyle name="SAPBEXstdData 2 5 3 3" xfId="27318"/>
    <cellStyle name="SAPBEXstdData 2 5 4" xfId="27319"/>
    <cellStyle name="SAPBEXstdData 2 5 4 2" xfId="27320"/>
    <cellStyle name="SAPBEXstdData 2 5 4 3" xfId="27321"/>
    <cellStyle name="SAPBEXstdData 2 5 5" xfId="27322"/>
    <cellStyle name="SAPBEXstdData 2 5 5 2" xfId="27323"/>
    <cellStyle name="SAPBEXstdData 2 5 5 3" xfId="27324"/>
    <cellStyle name="SAPBEXstdData 2 5 6" xfId="27325"/>
    <cellStyle name="SAPBEXstdData 2 5 6 2" xfId="27326"/>
    <cellStyle name="SAPBEXstdData 2 5 6 3" xfId="27327"/>
    <cellStyle name="SAPBEXstdData 2 5 7" xfId="27328"/>
    <cellStyle name="SAPBEXstdData 2 5 7 2" xfId="27329"/>
    <cellStyle name="SAPBEXstdData 2 5 7 3" xfId="27330"/>
    <cellStyle name="SAPBEXstdData 2 5 8" xfId="27331"/>
    <cellStyle name="SAPBEXstdData 2 5 8 2" xfId="27332"/>
    <cellStyle name="SAPBEXstdData 2 5 8 3" xfId="27333"/>
    <cellStyle name="SAPBEXstdData 2 5 9" xfId="27334"/>
    <cellStyle name="SAPBEXstdData 2 5 9 2" xfId="27335"/>
    <cellStyle name="SAPBEXstdData 2 5 9 3" xfId="27336"/>
    <cellStyle name="SAPBEXstdData 2 6" xfId="27337"/>
    <cellStyle name="SAPBEXstdData 2 6 10" xfId="27338"/>
    <cellStyle name="SAPBEXstdData 2 6 10 2" xfId="27339"/>
    <cellStyle name="SAPBEXstdData 2 6 10 3" xfId="27340"/>
    <cellStyle name="SAPBEXstdData 2 6 11" xfId="27341"/>
    <cellStyle name="SAPBEXstdData 2 6 11 2" xfId="27342"/>
    <cellStyle name="SAPBEXstdData 2 6 11 3" xfId="27343"/>
    <cellStyle name="SAPBEXstdData 2 6 12" xfId="27344"/>
    <cellStyle name="SAPBEXstdData 2 6 12 2" xfId="27345"/>
    <cellStyle name="SAPBEXstdData 2 6 12 3" xfId="27346"/>
    <cellStyle name="SAPBEXstdData 2 6 13" xfId="27347"/>
    <cellStyle name="SAPBEXstdData 2 6 13 2" xfId="27348"/>
    <cellStyle name="SAPBEXstdData 2 6 13 3" xfId="27349"/>
    <cellStyle name="SAPBEXstdData 2 6 14" xfId="27350"/>
    <cellStyle name="SAPBEXstdData 2 6 14 2" xfId="27351"/>
    <cellStyle name="SAPBEXstdData 2 6 14 3" xfId="27352"/>
    <cellStyle name="SAPBEXstdData 2 6 15" xfId="27353"/>
    <cellStyle name="SAPBEXstdData 2 6 15 2" xfId="27354"/>
    <cellStyle name="SAPBEXstdData 2 6 15 3" xfId="27355"/>
    <cellStyle name="SAPBEXstdData 2 6 16" xfId="27356"/>
    <cellStyle name="SAPBEXstdData 2 6 2" xfId="27357"/>
    <cellStyle name="SAPBEXstdData 2 6 2 2" xfId="27358"/>
    <cellStyle name="SAPBEXstdData 2 6 2 3" xfId="27359"/>
    <cellStyle name="SAPBEXstdData 2 6 3" xfId="27360"/>
    <cellStyle name="SAPBEXstdData 2 6 3 2" xfId="27361"/>
    <cellStyle name="SAPBEXstdData 2 6 3 3" xfId="27362"/>
    <cellStyle name="SAPBEXstdData 2 6 4" xfId="27363"/>
    <cellStyle name="SAPBEXstdData 2 6 4 2" xfId="27364"/>
    <cellStyle name="SAPBEXstdData 2 6 4 3" xfId="27365"/>
    <cellStyle name="SAPBEXstdData 2 6 5" xfId="27366"/>
    <cellStyle name="SAPBEXstdData 2 6 5 2" xfId="27367"/>
    <cellStyle name="SAPBEXstdData 2 6 5 3" xfId="27368"/>
    <cellStyle name="SAPBEXstdData 2 6 6" xfId="27369"/>
    <cellStyle name="SAPBEXstdData 2 6 6 2" xfId="27370"/>
    <cellStyle name="SAPBEXstdData 2 6 6 3" xfId="27371"/>
    <cellStyle name="SAPBEXstdData 2 6 7" xfId="27372"/>
    <cellStyle name="SAPBEXstdData 2 6 7 2" xfId="27373"/>
    <cellStyle name="SAPBEXstdData 2 6 7 3" xfId="27374"/>
    <cellStyle name="SAPBEXstdData 2 6 8" xfId="27375"/>
    <cellStyle name="SAPBEXstdData 2 6 8 2" xfId="27376"/>
    <cellStyle name="SAPBEXstdData 2 6 8 3" xfId="27377"/>
    <cellStyle name="SAPBEXstdData 2 6 9" xfId="27378"/>
    <cellStyle name="SAPBEXstdData 2 6 9 2" xfId="27379"/>
    <cellStyle name="SAPBEXstdData 2 6 9 3" xfId="27380"/>
    <cellStyle name="SAPBEXstdData 2 7" xfId="27381"/>
    <cellStyle name="SAPBEXstdData 2 7 10" xfId="27382"/>
    <cellStyle name="SAPBEXstdData 2 7 10 2" xfId="27383"/>
    <cellStyle name="SAPBEXstdData 2 7 10 3" xfId="27384"/>
    <cellStyle name="SAPBEXstdData 2 7 11" xfId="27385"/>
    <cellStyle name="SAPBEXstdData 2 7 11 2" xfId="27386"/>
    <cellStyle name="SAPBEXstdData 2 7 11 3" xfId="27387"/>
    <cellStyle name="SAPBEXstdData 2 7 12" xfId="27388"/>
    <cellStyle name="SAPBEXstdData 2 7 12 2" xfId="27389"/>
    <cellStyle name="SAPBEXstdData 2 7 12 3" xfId="27390"/>
    <cellStyle name="SAPBEXstdData 2 7 13" xfId="27391"/>
    <cellStyle name="SAPBEXstdData 2 7 13 2" xfId="27392"/>
    <cellStyle name="SAPBEXstdData 2 7 13 3" xfId="27393"/>
    <cellStyle name="SAPBEXstdData 2 7 14" xfId="27394"/>
    <cellStyle name="SAPBEXstdData 2 7 14 2" xfId="27395"/>
    <cellStyle name="SAPBEXstdData 2 7 14 3" xfId="27396"/>
    <cellStyle name="SAPBEXstdData 2 7 15" xfId="27397"/>
    <cellStyle name="SAPBEXstdData 2 7 15 2" xfId="27398"/>
    <cellStyle name="SAPBEXstdData 2 7 15 3" xfId="27399"/>
    <cellStyle name="SAPBEXstdData 2 7 16" xfId="27400"/>
    <cellStyle name="SAPBEXstdData 2 7 2" xfId="27401"/>
    <cellStyle name="SAPBEXstdData 2 7 2 2" xfId="27402"/>
    <cellStyle name="SAPBEXstdData 2 7 2 3" xfId="27403"/>
    <cellStyle name="SAPBEXstdData 2 7 3" xfId="27404"/>
    <cellStyle name="SAPBEXstdData 2 7 3 2" xfId="27405"/>
    <cellStyle name="SAPBEXstdData 2 7 3 3" xfId="27406"/>
    <cellStyle name="SAPBEXstdData 2 7 4" xfId="27407"/>
    <cellStyle name="SAPBEXstdData 2 7 4 2" xfId="27408"/>
    <cellStyle name="SAPBEXstdData 2 7 4 3" xfId="27409"/>
    <cellStyle name="SAPBEXstdData 2 7 5" xfId="27410"/>
    <cellStyle name="SAPBEXstdData 2 7 5 2" xfId="27411"/>
    <cellStyle name="SAPBEXstdData 2 7 5 3" xfId="27412"/>
    <cellStyle name="SAPBEXstdData 2 7 6" xfId="27413"/>
    <cellStyle name="SAPBEXstdData 2 7 6 2" xfId="27414"/>
    <cellStyle name="SAPBEXstdData 2 7 6 3" xfId="27415"/>
    <cellStyle name="SAPBEXstdData 2 7 7" xfId="27416"/>
    <cellStyle name="SAPBEXstdData 2 7 7 2" xfId="27417"/>
    <cellStyle name="SAPBEXstdData 2 7 7 3" xfId="27418"/>
    <cellStyle name="SAPBEXstdData 2 7 8" xfId="27419"/>
    <cellStyle name="SAPBEXstdData 2 7 8 2" xfId="27420"/>
    <cellStyle name="SAPBEXstdData 2 7 8 3" xfId="27421"/>
    <cellStyle name="SAPBEXstdData 2 7 9" xfId="27422"/>
    <cellStyle name="SAPBEXstdData 2 7 9 2" xfId="27423"/>
    <cellStyle name="SAPBEXstdData 2 7 9 3" xfId="27424"/>
    <cellStyle name="SAPBEXstdData 2 8" xfId="27425"/>
    <cellStyle name="SAPBEXstdData 2 8 10" xfId="27426"/>
    <cellStyle name="SAPBEXstdData 2 8 10 2" xfId="27427"/>
    <cellStyle name="SAPBEXstdData 2 8 10 3" xfId="27428"/>
    <cellStyle name="SAPBEXstdData 2 8 11" xfId="27429"/>
    <cellStyle name="SAPBEXstdData 2 8 11 2" xfId="27430"/>
    <cellStyle name="SAPBEXstdData 2 8 11 3" xfId="27431"/>
    <cellStyle name="SAPBEXstdData 2 8 12" xfId="27432"/>
    <cellStyle name="SAPBEXstdData 2 8 12 2" xfId="27433"/>
    <cellStyle name="SAPBEXstdData 2 8 12 3" xfId="27434"/>
    <cellStyle name="SAPBEXstdData 2 8 13" xfId="27435"/>
    <cellStyle name="SAPBEXstdData 2 8 13 2" xfId="27436"/>
    <cellStyle name="SAPBEXstdData 2 8 13 3" xfId="27437"/>
    <cellStyle name="SAPBEXstdData 2 8 14" xfId="27438"/>
    <cellStyle name="SAPBEXstdData 2 8 14 2" xfId="27439"/>
    <cellStyle name="SAPBEXstdData 2 8 14 3" xfId="27440"/>
    <cellStyle name="SAPBEXstdData 2 8 15" xfId="27441"/>
    <cellStyle name="SAPBEXstdData 2 8 15 2" xfId="27442"/>
    <cellStyle name="SAPBEXstdData 2 8 15 3" xfId="27443"/>
    <cellStyle name="SAPBEXstdData 2 8 16" xfId="27444"/>
    <cellStyle name="SAPBEXstdData 2 8 2" xfId="27445"/>
    <cellStyle name="SAPBEXstdData 2 8 2 2" xfId="27446"/>
    <cellStyle name="SAPBEXstdData 2 8 2 3" xfId="27447"/>
    <cellStyle name="SAPBEXstdData 2 8 3" xfId="27448"/>
    <cellStyle name="SAPBEXstdData 2 8 3 2" xfId="27449"/>
    <cellStyle name="SAPBEXstdData 2 8 3 3" xfId="27450"/>
    <cellStyle name="SAPBEXstdData 2 8 4" xfId="27451"/>
    <cellStyle name="SAPBEXstdData 2 8 4 2" xfId="27452"/>
    <cellStyle name="SAPBEXstdData 2 8 4 3" xfId="27453"/>
    <cellStyle name="SAPBEXstdData 2 8 5" xfId="27454"/>
    <cellStyle name="SAPBEXstdData 2 8 5 2" xfId="27455"/>
    <cellStyle name="SAPBEXstdData 2 8 5 3" xfId="27456"/>
    <cellStyle name="SAPBEXstdData 2 8 6" xfId="27457"/>
    <cellStyle name="SAPBEXstdData 2 8 6 2" xfId="27458"/>
    <cellStyle name="SAPBEXstdData 2 8 6 3" xfId="27459"/>
    <cellStyle name="SAPBEXstdData 2 8 7" xfId="27460"/>
    <cellStyle name="SAPBEXstdData 2 8 7 2" xfId="27461"/>
    <cellStyle name="SAPBEXstdData 2 8 7 3" xfId="27462"/>
    <cellStyle name="SAPBEXstdData 2 8 8" xfId="27463"/>
    <cellStyle name="SAPBEXstdData 2 8 8 2" xfId="27464"/>
    <cellStyle name="SAPBEXstdData 2 8 8 3" xfId="27465"/>
    <cellStyle name="SAPBEXstdData 2 8 9" xfId="27466"/>
    <cellStyle name="SAPBEXstdData 2 8 9 2" xfId="27467"/>
    <cellStyle name="SAPBEXstdData 2 8 9 3" xfId="27468"/>
    <cellStyle name="SAPBEXstdData 2 9" xfId="27469"/>
    <cellStyle name="SAPBEXstdData 2 9 10" xfId="27470"/>
    <cellStyle name="SAPBEXstdData 2 9 10 2" xfId="27471"/>
    <cellStyle name="SAPBEXstdData 2 9 10 3" xfId="27472"/>
    <cellStyle name="SAPBEXstdData 2 9 11" xfId="27473"/>
    <cellStyle name="SAPBEXstdData 2 9 11 2" xfId="27474"/>
    <cellStyle name="SAPBEXstdData 2 9 11 3" xfId="27475"/>
    <cellStyle name="SAPBEXstdData 2 9 12" xfId="27476"/>
    <cellStyle name="SAPBEXstdData 2 9 12 2" xfId="27477"/>
    <cellStyle name="SAPBEXstdData 2 9 12 3" xfId="27478"/>
    <cellStyle name="SAPBEXstdData 2 9 13" xfId="27479"/>
    <cellStyle name="SAPBEXstdData 2 9 13 2" xfId="27480"/>
    <cellStyle name="SAPBEXstdData 2 9 13 3" xfId="27481"/>
    <cellStyle name="SAPBEXstdData 2 9 14" xfId="27482"/>
    <cellStyle name="SAPBEXstdData 2 9 14 2" xfId="27483"/>
    <cellStyle name="SAPBEXstdData 2 9 14 3" xfId="27484"/>
    <cellStyle name="SAPBEXstdData 2 9 15" xfId="27485"/>
    <cellStyle name="SAPBEXstdData 2 9 15 2" xfId="27486"/>
    <cellStyle name="SAPBEXstdData 2 9 15 3" xfId="27487"/>
    <cellStyle name="SAPBEXstdData 2 9 16" xfId="27488"/>
    <cellStyle name="SAPBEXstdData 2 9 2" xfId="27489"/>
    <cellStyle name="SAPBEXstdData 2 9 2 2" xfId="27490"/>
    <cellStyle name="SAPBEXstdData 2 9 2 3" xfId="27491"/>
    <cellStyle name="SAPBEXstdData 2 9 3" xfId="27492"/>
    <cellStyle name="SAPBEXstdData 2 9 3 2" xfId="27493"/>
    <cellStyle name="SAPBEXstdData 2 9 3 3" xfId="27494"/>
    <cellStyle name="SAPBEXstdData 2 9 4" xfId="27495"/>
    <cellStyle name="SAPBEXstdData 2 9 4 2" xfId="27496"/>
    <cellStyle name="SAPBEXstdData 2 9 4 3" xfId="27497"/>
    <cellStyle name="SAPBEXstdData 2 9 5" xfId="27498"/>
    <cellStyle name="SAPBEXstdData 2 9 5 2" xfId="27499"/>
    <cellStyle name="SAPBEXstdData 2 9 5 3" xfId="27500"/>
    <cellStyle name="SAPBEXstdData 2 9 6" xfId="27501"/>
    <cellStyle name="SAPBEXstdData 2 9 6 2" xfId="27502"/>
    <cellStyle name="SAPBEXstdData 2 9 6 3" xfId="27503"/>
    <cellStyle name="SAPBEXstdData 2 9 7" xfId="27504"/>
    <cellStyle name="SAPBEXstdData 2 9 7 2" xfId="27505"/>
    <cellStyle name="SAPBEXstdData 2 9 7 3" xfId="27506"/>
    <cellStyle name="SAPBEXstdData 2 9 8" xfId="27507"/>
    <cellStyle name="SAPBEXstdData 2 9 8 2" xfId="27508"/>
    <cellStyle name="SAPBEXstdData 2 9 8 3" xfId="27509"/>
    <cellStyle name="SAPBEXstdData 2 9 9" xfId="27510"/>
    <cellStyle name="SAPBEXstdData 2 9 9 2" xfId="27511"/>
    <cellStyle name="SAPBEXstdData 2 9 9 3" xfId="27512"/>
    <cellStyle name="SAPBEXstdData 20" xfId="27513"/>
    <cellStyle name="SAPBEXstdData 20 2" xfId="27514"/>
    <cellStyle name="SAPBEXstdData 20 3" xfId="27515"/>
    <cellStyle name="SAPBEXstdData 21" xfId="27516"/>
    <cellStyle name="SAPBEXstdData 21 2" xfId="27517"/>
    <cellStyle name="SAPBEXstdData 21 3" xfId="27518"/>
    <cellStyle name="SAPBEXstdData 22" xfId="27519"/>
    <cellStyle name="SAPBEXstdData 22 2" xfId="27520"/>
    <cellStyle name="SAPBEXstdData 22 3" xfId="27521"/>
    <cellStyle name="SAPBEXstdData 23" xfId="27522"/>
    <cellStyle name="SAPBEXstdData 23 2" xfId="27523"/>
    <cellStyle name="SAPBEXstdData 23 3" xfId="27524"/>
    <cellStyle name="SAPBEXstdData 24" xfId="27525"/>
    <cellStyle name="SAPBEXstdData 24 2" xfId="27526"/>
    <cellStyle name="SAPBEXstdData 24 3" xfId="27527"/>
    <cellStyle name="SAPBEXstdData 25" xfId="27528"/>
    <cellStyle name="SAPBEXstdData 25 2" xfId="27529"/>
    <cellStyle name="SAPBEXstdData 25 3" xfId="27530"/>
    <cellStyle name="SAPBEXstdData 26" xfId="27531"/>
    <cellStyle name="SAPBEXstdData 26 2" xfId="27532"/>
    <cellStyle name="SAPBEXstdData 26 3" xfId="27533"/>
    <cellStyle name="SAPBEXstdData 27" xfId="27534"/>
    <cellStyle name="SAPBEXstdData 27 2" xfId="27535"/>
    <cellStyle name="SAPBEXstdData 27 3" xfId="27536"/>
    <cellStyle name="SAPBEXstdData 28" xfId="27537"/>
    <cellStyle name="SAPBEXstdData 28 2" xfId="27538"/>
    <cellStyle name="SAPBEXstdData 28 3" xfId="27539"/>
    <cellStyle name="SAPBEXstdData 29" xfId="27540"/>
    <cellStyle name="SAPBEXstdData 3" xfId="27541"/>
    <cellStyle name="SAPBEXstdData 3 10" xfId="27542"/>
    <cellStyle name="SAPBEXstdData 3 10 2" xfId="27543"/>
    <cellStyle name="SAPBEXstdData 3 10 3" xfId="27544"/>
    <cellStyle name="SAPBEXstdData 3 11" xfId="27545"/>
    <cellStyle name="SAPBEXstdData 3 11 2" xfId="27546"/>
    <cellStyle name="SAPBEXstdData 3 11 3" xfId="27547"/>
    <cellStyle name="SAPBEXstdData 3 12" xfId="27548"/>
    <cellStyle name="SAPBEXstdData 3 12 2" xfId="27549"/>
    <cellStyle name="SAPBEXstdData 3 12 3" xfId="27550"/>
    <cellStyle name="SAPBEXstdData 3 13" xfId="27551"/>
    <cellStyle name="SAPBEXstdData 3 13 2" xfId="27552"/>
    <cellStyle name="SAPBEXstdData 3 13 3" xfId="27553"/>
    <cellStyle name="SAPBEXstdData 3 14" xfId="27554"/>
    <cellStyle name="SAPBEXstdData 3 14 2" xfId="27555"/>
    <cellStyle name="SAPBEXstdData 3 14 3" xfId="27556"/>
    <cellStyle name="SAPBEXstdData 3 15" xfId="27557"/>
    <cellStyle name="SAPBEXstdData 3 15 2" xfId="27558"/>
    <cellStyle name="SAPBEXstdData 3 15 3" xfId="27559"/>
    <cellStyle name="SAPBEXstdData 3 16" xfId="27560"/>
    <cellStyle name="SAPBEXstdData 3 16 2" xfId="27561"/>
    <cellStyle name="SAPBEXstdData 3 16 3" xfId="27562"/>
    <cellStyle name="SAPBEXstdData 3 17" xfId="27563"/>
    <cellStyle name="SAPBEXstdData 3 2" xfId="27564"/>
    <cellStyle name="SAPBEXstdData 3 2 10" xfId="27565"/>
    <cellStyle name="SAPBEXstdData 3 2 10 2" xfId="27566"/>
    <cellStyle name="SAPBEXstdData 3 2 10 3" xfId="27567"/>
    <cellStyle name="SAPBEXstdData 3 2 11" xfId="27568"/>
    <cellStyle name="SAPBEXstdData 3 2 11 2" xfId="27569"/>
    <cellStyle name="SAPBEXstdData 3 2 11 3" xfId="27570"/>
    <cellStyle name="SAPBEXstdData 3 2 12" xfId="27571"/>
    <cellStyle name="SAPBEXstdData 3 2 12 2" xfId="27572"/>
    <cellStyle name="SAPBEXstdData 3 2 12 3" xfId="27573"/>
    <cellStyle name="SAPBEXstdData 3 2 13" xfId="27574"/>
    <cellStyle name="SAPBEXstdData 3 2 13 2" xfId="27575"/>
    <cellStyle name="SAPBEXstdData 3 2 13 3" xfId="27576"/>
    <cellStyle name="SAPBEXstdData 3 2 14" xfId="27577"/>
    <cellStyle name="SAPBEXstdData 3 2 14 2" xfId="27578"/>
    <cellStyle name="SAPBEXstdData 3 2 14 3" xfId="27579"/>
    <cellStyle name="SAPBEXstdData 3 2 15" xfId="27580"/>
    <cellStyle name="SAPBEXstdData 3 2 15 2" xfId="27581"/>
    <cellStyle name="SAPBEXstdData 3 2 15 3" xfId="27582"/>
    <cellStyle name="SAPBEXstdData 3 2 16" xfId="27583"/>
    <cellStyle name="SAPBEXstdData 3 2 2" xfId="27584"/>
    <cellStyle name="SAPBEXstdData 3 2 2 2" xfId="27585"/>
    <cellStyle name="SAPBEXstdData 3 2 2 3" xfId="27586"/>
    <cellStyle name="SAPBEXstdData 3 2 3" xfId="27587"/>
    <cellStyle name="SAPBEXstdData 3 2 3 2" xfId="27588"/>
    <cellStyle name="SAPBEXstdData 3 2 3 3" xfId="27589"/>
    <cellStyle name="SAPBEXstdData 3 2 4" xfId="27590"/>
    <cellStyle name="SAPBEXstdData 3 2 4 2" xfId="27591"/>
    <cellStyle name="SAPBEXstdData 3 2 4 3" xfId="27592"/>
    <cellStyle name="SAPBEXstdData 3 2 5" xfId="27593"/>
    <cellStyle name="SAPBEXstdData 3 2 5 2" xfId="27594"/>
    <cellStyle name="SAPBEXstdData 3 2 5 3" xfId="27595"/>
    <cellStyle name="SAPBEXstdData 3 2 6" xfId="27596"/>
    <cellStyle name="SAPBEXstdData 3 2 6 2" xfId="27597"/>
    <cellStyle name="SAPBEXstdData 3 2 6 3" xfId="27598"/>
    <cellStyle name="SAPBEXstdData 3 2 7" xfId="27599"/>
    <cellStyle name="SAPBEXstdData 3 2 7 2" xfId="27600"/>
    <cellStyle name="SAPBEXstdData 3 2 7 3" xfId="27601"/>
    <cellStyle name="SAPBEXstdData 3 2 8" xfId="27602"/>
    <cellStyle name="SAPBEXstdData 3 2 8 2" xfId="27603"/>
    <cellStyle name="SAPBEXstdData 3 2 8 3" xfId="27604"/>
    <cellStyle name="SAPBEXstdData 3 2 9" xfId="27605"/>
    <cellStyle name="SAPBEXstdData 3 2 9 2" xfId="27606"/>
    <cellStyle name="SAPBEXstdData 3 2 9 3" xfId="27607"/>
    <cellStyle name="SAPBEXstdData 3 3" xfId="27608"/>
    <cellStyle name="SAPBEXstdData 3 3 2" xfId="27609"/>
    <cellStyle name="SAPBEXstdData 3 3 3" xfId="27610"/>
    <cellStyle name="SAPBEXstdData 3 4" xfId="27611"/>
    <cellStyle name="SAPBEXstdData 3 4 2" xfId="27612"/>
    <cellStyle name="SAPBEXstdData 3 4 3" xfId="27613"/>
    <cellStyle name="SAPBEXstdData 3 5" xfId="27614"/>
    <cellStyle name="SAPBEXstdData 3 5 2" xfId="27615"/>
    <cellStyle name="SAPBEXstdData 3 5 3" xfId="27616"/>
    <cellStyle name="SAPBEXstdData 3 6" xfId="27617"/>
    <cellStyle name="SAPBEXstdData 3 6 2" xfId="27618"/>
    <cellStyle name="SAPBEXstdData 3 6 3" xfId="27619"/>
    <cellStyle name="SAPBEXstdData 3 7" xfId="27620"/>
    <cellStyle name="SAPBEXstdData 3 7 2" xfId="27621"/>
    <cellStyle name="SAPBEXstdData 3 7 3" xfId="27622"/>
    <cellStyle name="SAPBEXstdData 3 8" xfId="27623"/>
    <cellStyle name="SAPBEXstdData 3 8 2" xfId="27624"/>
    <cellStyle name="SAPBEXstdData 3 8 3" xfId="27625"/>
    <cellStyle name="SAPBEXstdData 3 9" xfId="27626"/>
    <cellStyle name="SAPBEXstdData 3 9 2" xfId="27627"/>
    <cellStyle name="SAPBEXstdData 3 9 3" xfId="27628"/>
    <cellStyle name="SAPBEXstdData 30" xfId="32681"/>
    <cellStyle name="SAPBEXstdData 31" xfId="32820"/>
    <cellStyle name="SAPBEXstdData 4" xfId="27629"/>
    <cellStyle name="SAPBEXstdData 4 10" xfId="27630"/>
    <cellStyle name="SAPBEXstdData 4 10 2" xfId="27631"/>
    <cellStyle name="SAPBEXstdData 4 10 3" xfId="27632"/>
    <cellStyle name="SAPBEXstdData 4 11" xfId="27633"/>
    <cellStyle name="SAPBEXstdData 4 11 2" xfId="27634"/>
    <cellStyle name="SAPBEXstdData 4 11 3" xfId="27635"/>
    <cellStyle name="SAPBEXstdData 4 12" xfId="27636"/>
    <cellStyle name="SAPBEXstdData 4 12 2" xfId="27637"/>
    <cellStyle name="SAPBEXstdData 4 12 3" xfId="27638"/>
    <cellStyle name="SAPBEXstdData 4 13" xfId="27639"/>
    <cellStyle name="SAPBEXstdData 4 13 2" xfId="27640"/>
    <cellStyle name="SAPBEXstdData 4 13 3" xfId="27641"/>
    <cellStyle name="SAPBEXstdData 4 14" xfId="27642"/>
    <cellStyle name="SAPBEXstdData 4 14 2" xfId="27643"/>
    <cellStyle name="SAPBEXstdData 4 14 3" xfId="27644"/>
    <cellStyle name="SAPBEXstdData 4 15" xfId="27645"/>
    <cellStyle name="SAPBEXstdData 4 15 2" xfId="27646"/>
    <cellStyle name="SAPBEXstdData 4 15 3" xfId="27647"/>
    <cellStyle name="SAPBEXstdData 4 16" xfId="27648"/>
    <cellStyle name="SAPBEXstdData 4 2" xfId="27649"/>
    <cellStyle name="SAPBEXstdData 4 2 2" xfId="27650"/>
    <cellStyle name="SAPBEXstdData 4 2 3" xfId="27651"/>
    <cellStyle name="SAPBEXstdData 4 3" xfId="27652"/>
    <cellStyle name="SAPBEXstdData 4 3 2" xfId="27653"/>
    <cellStyle name="SAPBEXstdData 4 3 3" xfId="27654"/>
    <cellStyle name="SAPBEXstdData 4 4" xfId="27655"/>
    <cellStyle name="SAPBEXstdData 4 4 2" xfId="27656"/>
    <cellStyle name="SAPBEXstdData 4 4 3" xfId="27657"/>
    <cellStyle name="SAPBEXstdData 4 5" xfId="27658"/>
    <cellStyle name="SAPBEXstdData 4 5 2" xfId="27659"/>
    <cellStyle name="SAPBEXstdData 4 5 3" xfId="27660"/>
    <cellStyle name="SAPBEXstdData 4 6" xfId="27661"/>
    <cellStyle name="SAPBEXstdData 4 6 2" xfId="27662"/>
    <cellStyle name="SAPBEXstdData 4 6 3" xfId="27663"/>
    <cellStyle name="SAPBEXstdData 4 7" xfId="27664"/>
    <cellStyle name="SAPBEXstdData 4 7 2" xfId="27665"/>
    <cellStyle name="SAPBEXstdData 4 7 3" xfId="27666"/>
    <cellStyle name="SAPBEXstdData 4 8" xfId="27667"/>
    <cellStyle name="SAPBEXstdData 4 8 2" xfId="27668"/>
    <cellStyle name="SAPBEXstdData 4 8 3" xfId="27669"/>
    <cellStyle name="SAPBEXstdData 4 9" xfId="27670"/>
    <cellStyle name="SAPBEXstdData 4 9 2" xfId="27671"/>
    <cellStyle name="SAPBEXstdData 4 9 3" xfId="27672"/>
    <cellStyle name="SAPBEXstdData 5" xfId="27673"/>
    <cellStyle name="SAPBEXstdData 5 10" xfId="27674"/>
    <cellStyle name="SAPBEXstdData 5 10 2" xfId="27675"/>
    <cellStyle name="SAPBEXstdData 5 10 3" xfId="27676"/>
    <cellStyle name="SAPBEXstdData 5 11" xfId="27677"/>
    <cellStyle name="SAPBEXstdData 5 11 2" xfId="27678"/>
    <cellStyle name="SAPBEXstdData 5 11 3" xfId="27679"/>
    <cellStyle name="SAPBEXstdData 5 12" xfId="27680"/>
    <cellStyle name="SAPBEXstdData 5 12 2" xfId="27681"/>
    <cellStyle name="SAPBEXstdData 5 12 3" xfId="27682"/>
    <cellStyle name="SAPBEXstdData 5 13" xfId="27683"/>
    <cellStyle name="SAPBEXstdData 5 13 2" xfId="27684"/>
    <cellStyle name="SAPBEXstdData 5 13 3" xfId="27685"/>
    <cellStyle name="SAPBEXstdData 5 14" xfId="27686"/>
    <cellStyle name="SAPBEXstdData 5 14 2" xfId="27687"/>
    <cellStyle name="SAPBEXstdData 5 14 3" xfId="27688"/>
    <cellStyle name="SAPBEXstdData 5 15" xfId="27689"/>
    <cellStyle name="SAPBEXstdData 5 15 2" xfId="27690"/>
    <cellStyle name="SAPBEXstdData 5 15 3" xfId="27691"/>
    <cellStyle name="SAPBEXstdData 5 16" xfId="27692"/>
    <cellStyle name="SAPBEXstdData 5 2" xfId="27693"/>
    <cellStyle name="SAPBEXstdData 5 2 2" xfId="27694"/>
    <cellStyle name="SAPBEXstdData 5 2 3" xfId="27695"/>
    <cellStyle name="SAPBEXstdData 5 3" xfId="27696"/>
    <cellStyle name="SAPBEXstdData 5 3 2" xfId="27697"/>
    <cellStyle name="SAPBEXstdData 5 3 3" xfId="27698"/>
    <cellStyle name="SAPBEXstdData 5 4" xfId="27699"/>
    <cellStyle name="SAPBEXstdData 5 4 2" xfId="27700"/>
    <cellStyle name="SAPBEXstdData 5 4 3" xfId="27701"/>
    <cellStyle name="SAPBEXstdData 5 5" xfId="27702"/>
    <cellStyle name="SAPBEXstdData 5 5 2" xfId="27703"/>
    <cellStyle name="SAPBEXstdData 5 5 3" xfId="27704"/>
    <cellStyle name="SAPBEXstdData 5 6" xfId="27705"/>
    <cellStyle name="SAPBEXstdData 5 6 2" xfId="27706"/>
    <cellStyle name="SAPBEXstdData 5 6 3" xfId="27707"/>
    <cellStyle name="SAPBEXstdData 5 7" xfId="27708"/>
    <cellStyle name="SAPBEXstdData 5 7 2" xfId="27709"/>
    <cellStyle name="SAPBEXstdData 5 7 3" xfId="27710"/>
    <cellStyle name="SAPBEXstdData 5 8" xfId="27711"/>
    <cellStyle name="SAPBEXstdData 5 8 2" xfId="27712"/>
    <cellStyle name="SAPBEXstdData 5 8 3" xfId="27713"/>
    <cellStyle name="SAPBEXstdData 5 9" xfId="27714"/>
    <cellStyle name="SAPBEXstdData 5 9 2" xfId="27715"/>
    <cellStyle name="SAPBEXstdData 5 9 3" xfId="27716"/>
    <cellStyle name="SAPBEXstdData 6" xfId="27717"/>
    <cellStyle name="SAPBEXstdData 6 10" xfId="27718"/>
    <cellStyle name="SAPBEXstdData 6 10 2" xfId="27719"/>
    <cellStyle name="SAPBEXstdData 6 10 3" xfId="27720"/>
    <cellStyle name="SAPBEXstdData 6 11" xfId="27721"/>
    <cellStyle name="SAPBEXstdData 6 11 2" xfId="27722"/>
    <cellStyle name="SAPBEXstdData 6 11 3" xfId="27723"/>
    <cellStyle name="SAPBEXstdData 6 12" xfId="27724"/>
    <cellStyle name="SAPBEXstdData 6 12 2" xfId="27725"/>
    <cellStyle name="SAPBEXstdData 6 12 3" xfId="27726"/>
    <cellStyle name="SAPBEXstdData 6 13" xfId="27727"/>
    <cellStyle name="SAPBEXstdData 6 13 2" xfId="27728"/>
    <cellStyle name="SAPBEXstdData 6 13 3" xfId="27729"/>
    <cellStyle name="SAPBEXstdData 6 14" xfId="27730"/>
    <cellStyle name="SAPBEXstdData 6 14 2" xfId="27731"/>
    <cellStyle name="SAPBEXstdData 6 14 3" xfId="27732"/>
    <cellStyle name="SAPBEXstdData 6 15" xfId="27733"/>
    <cellStyle name="SAPBEXstdData 6 15 2" xfId="27734"/>
    <cellStyle name="SAPBEXstdData 6 15 3" xfId="27735"/>
    <cellStyle name="SAPBEXstdData 6 16" xfId="27736"/>
    <cellStyle name="SAPBEXstdData 6 2" xfId="27737"/>
    <cellStyle name="SAPBEXstdData 6 2 2" xfId="27738"/>
    <cellStyle name="SAPBEXstdData 6 2 3" xfId="27739"/>
    <cellStyle name="SAPBEXstdData 6 3" xfId="27740"/>
    <cellStyle name="SAPBEXstdData 6 3 2" xfId="27741"/>
    <cellStyle name="SAPBEXstdData 6 3 3" xfId="27742"/>
    <cellStyle name="SAPBEXstdData 6 4" xfId="27743"/>
    <cellStyle name="SAPBEXstdData 6 4 2" xfId="27744"/>
    <cellStyle name="SAPBEXstdData 6 4 3" xfId="27745"/>
    <cellStyle name="SAPBEXstdData 6 5" xfId="27746"/>
    <cellStyle name="SAPBEXstdData 6 5 2" xfId="27747"/>
    <cellStyle name="SAPBEXstdData 6 5 3" xfId="27748"/>
    <cellStyle name="SAPBEXstdData 6 6" xfId="27749"/>
    <cellStyle name="SAPBEXstdData 6 6 2" xfId="27750"/>
    <cellStyle name="SAPBEXstdData 6 6 3" xfId="27751"/>
    <cellStyle name="SAPBEXstdData 6 7" xfId="27752"/>
    <cellStyle name="SAPBEXstdData 6 7 2" xfId="27753"/>
    <cellStyle name="SAPBEXstdData 6 7 3" xfId="27754"/>
    <cellStyle name="SAPBEXstdData 6 8" xfId="27755"/>
    <cellStyle name="SAPBEXstdData 6 8 2" xfId="27756"/>
    <cellStyle name="SAPBEXstdData 6 8 3" xfId="27757"/>
    <cellStyle name="SAPBEXstdData 6 9" xfId="27758"/>
    <cellStyle name="SAPBEXstdData 6 9 2" xfId="27759"/>
    <cellStyle name="SAPBEXstdData 6 9 3" xfId="27760"/>
    <cellStyle name="SAPBEXstdData 7" xfId="27761"/>
    <cellStyle name="SAPBEXstdData 7 10" xfId="27762"/>
    <cellStyle name="SAPBEXstdData 7 10 2" xfId="27763"/>
    <cellStyle name="SAPBEXstdData 7 10 3" xfId="27764"/>
    <cellStyle name="SAPBEXstdData 7 11" xfId="27765"/>
    <cellStyle name="SAPBEXstdData 7 11 2" xfId="27766"/>
    <cellStyle name="SAPBEXstdData 7 11 3" xfId="27767"/>
    <cellStyle name="SAPBEXstdData 7 12" xfId="27768"/>
    <cellStyle name="SAPBEXstdData 7 12 2" xfId="27769"/>
    <cellStyle name="SAPBEXstdData 7 12 3" xfId="27770"/>
    <cellStyle name="SAPBEXstdData 7 13" xfId="27771"/>
    <cellStyle name="SAPBEXstdData 7 13 2" xfId="27772"/>
    <cellStyle name="SAPBEXstdData 7 13 3" xfId="27773"/>
    <cellStyle name="SAPBEXstdData 7 14" xfId="27774"/>
    <cellStyle name="SAPBEXstdData 7 14 2" xfId="27775"/>
    <cellStyle name="SAPBEXstdData 7 14 3" xfId="27776"/>
    <cellStyle name="SAPBEXstdData 7 15" xfId="27777"/>
    <cellStyle name="SAPBEXstdData 7 15 2" xfId="27778"/>
    <cellStyle name="SAPBEXstdData 7 15 3" xfId="27779"/>
    <cellStyle name="SAPBEXstdData 7 16" xfId="27780"/>
    <cellStyle name="SAPBEXstdData 7 2" xfId="27781"/>
    <cellStyle name="SAPBEXstdData 7 2 2" xfId="27782"/>
    <cellStyle name="SAPBEXstdData 7 2 3" xfId="27783"/>
    <cellStyle name="SAPBEXstdData 7 3" xfId="27784"/>
    <cellStyle name="SAPBEXstdData 7 3 2" xfId="27785"/>
    <cellStyle name="SAPBEXstdData 7 3 3" xfId="27786"/>
    <cellStyle name="SAPBEXstdData 7 4" xfId="27787"/>
    <cellStyle name="SAPBEXstdData 7 4 2" xfId="27788"/>
    <cellStyle name="SAPBEXstdData 7 4 3" xfId="27789"/>
    <cellStyle name="SAPBEXstdData 7 5" xfId="27790"/>
    <cellStyle name="SAPBEXstdData 7 5 2" xfId="27791"/>
    <cellStyle name="SAPBEXstdData 7 5 3" xfId="27792"/>
    <cellStyle name="SAPBEXstdData 7 6" xfId="27793"/>
    <cellStyle name="SAPBEXstdData 7 6 2" xfId="27794"/>
    <cellStyle name="SAPBEXstdData 7 6 3" xfId="27795"/>
    <cellStyle name="SAPBEXstdData 7 7" xfId="27796"/>
    <cellStyle name="SAPBEXstdData 7 7 2" xfId="27797"/>
    <cellStyle name="SAPBEXstdData 7 7 3" xfId="27798"/>
    <cellStyle name="SAPBEXstdData 7 8" xfId="27799"/>
    <cellStyle name="SAPBEXstdData 7 8 2" xfId="27800"/>
    <cellStyle name="SAPBEXstdData 7 8 3" xfId="27801"/>
    <cellStyle name="SAPBEXstdData 7 9" xfId="27802"/>
    <cellStyle name="SAPBEXstdData 7 9 2" xfId="27803"/>
    <cellStyle name="SAPBEXstdData 7 9 3" xfId="27804"/>
    <cellStyle name="SAPBEXstdData 8" xfId="27805"/>
    <cellStyle name="SAPBEXstdData 8 10" xfId="27806"/>
    <cellStyle name="SAPBEXstdData 8 10 2" xfId="27807"/>
    <cellStyle name="SAPBEXstdData 8 10 3" xfId="27808"/>
    <cellStyle name="SAPBEXstdData 8 11" xfId="27809"/>
    <cellStyle name="SAPBEXstdData 8 11 2" xfId="27810"/>
    <cellStyle name="SAPBEXstdData 8 11 3" xfId="27811"/>
    <cellStyle name="SAPBEXstdData 8 12" xfId="27812"/>
    <cellStyle name="SAPBEXstdData 8 12 2" xfId="27813"/>
    <cellStyle name="SAPBEXstdData 8 12 3" xfId="27814"/>
    <cellStyle name="SAPBEXstdData 8 13" xfId="27815"/>
    <cellStyle name="SAPBEXstdData 8 13 2" xfId="27816"/>
    <cellStyle name="SAPBEXstdData 8 13 3" xfId="27817"/>
    <cellStyle name="SAPBEXstdData 8 14" xfId="27818"/>
    <cellStyle name="SAPBEXstdData 8 14 2" xfId="27819"/>
    <cellStyle name="SAPBEXstdData 8 14 3" xfId="27820"/>
    <cellStyle name="SAPBEXstdData 8 15" xfId="27821"/>
    <cellStyle name="SAPBEXstdData 8 15 2" xfId="27822"/>
    <cellStyle name="SAPBEXstdData 8 15 3" xfId="27823"/>
    <cellStyle name="SAPBEXstdData 8 16" xfId="27824"/>
    <cellStyle name="SAPBEXstdData 8 2" xfId="27825"/>
    <cellStyle name="SAPBEXstdData 8 2 2" xfId="27826"/>
    <cellStyle name="SAPBEXstdData 8 2 3" xfId="27827"/>
    <cellStyle name="SAPBEXstdData 8 3" xfId="27828"/>
    <cellStyle name="SAPBEXstdData 8 3 2" xfId="27829"/>
    <cellStyle name="SAPBEXstdData 8 3 3" xfId="27830"/>
    <cellStyle name="SAPBEXstdData 8 4" xfId="27831"/>
    <cellStyle name="SAPBEXstdData 8 4 2" xfId="27832"/>
    <cellStyle name="SAPBEXstdData 8 4 3" xfId="27833"/>
    <cellStyle name="SAPBEXstdData 8 5" xfId="27834"/>
    <cellStyle name="SAPBEXstdData 8 5 2" xfId="27835"/>
    <cellStyle name="SAPBEXstdData 8 5 3" xfId="27836"/>
    <cellStyle name="SAPBEXstdData 8 6" xfId="27837"/>
    <cellStyle name="SAPBEXstdData 8 6 2" xfId="27838"/>
    <cellStyle name="SAPBEXstdData 8 6 3" xfId="27839"/>
    <cellStyle name="SAPBEXstdData 8 7" xfId="27840"/>
    <cellStyle name="SAPBEXstdData 8 7 2" xfId="27841"/>
    <cellStyle name="SAPBEXstdData 8 7 3" xfId="27842"/>
    <cellStyle name="SAPBEXstdData 8 8" xfId="27843"/>
    <cellStyle name="SAPBEXstdData 8 8 2" xfId="27844"/>
    <cellStyle name="SAPBEXstdData 8 8 3" xfId="27845"/>
    <cellStyle name="SAPBEXstdData 8 9" xfId="27846"/>
    <cellStyle name="SAPBEXstdData 8 9 2" xfId="27847"/>
    <cellStyle name="SAPBEXstdData 8 9 3" xfId="27848"/>
    <cellStyle name="SAPBEXstdData 9" xfId="27849"/>
    <cellStyle name="SAPBEXstdData 9 10" xfId="27850"/>
    <cellStyle name="SAPBEXstdData 9 10 2" xfId="27851"/>
    <cellStyle name="SAPBEXstdData 9 10 3" xfId="27852"/>
    <cellStyle name="SAPBEXstdData 9 11" xfId="27853"/>
    <cellStyle name="SAPBEXstdData 9 11 2" xfId="27854"/>
    <cellStyle name="SAPBEXstdData 9 11 3" xfId="27855"/>
    <cellStyle name="SAPBEXstdData 9 12" xfId="27856"/>
    <cellStyle name="SAPBEXstdData 9 12 2" xfId="27857"/>
    <cellStyle name="SAPBEXstdData 9 12 3" xfId="27858"/>
    <cellStyle name="SAPBEXstdData 9 13" xfId="27859"/>
    <cellStyle name="SAPBEXstdData 9 13 2" xfId="27860"/>
    <cellStyle name="SAPBEXstdData 9 13 3" xfId="27861"/>
    <cellStyle name="SAPBEXstdData 9 14" xfId="27862"/>
    <cellStyle name="SAPBEXstdData 9 14 2" xfId="27863"/>
    <cellStyle name="SAPBEXstdData 9 14 3" xfId="27864"/>
    <cellStyle name="SAPBEXstdData 9 15" xfId="27865"/>
    <cellStyle name="SAPBEXstdData 9 15 2" xfId="27866"/>
    <cellStyle name="SAPBEXstdData 9 15 3" xfId="27867"/>
    <cellStyle name="SAPBEXstdData 9 16" xfId="27868"/>
    <cellStyle name="SAPBEXstdData 9 2" xfId="27869"/>
    <cellStyle name="SAPBEXstdData 9 2 2" xfId="27870"/>
    <cellStyle name="SAPBEXstdData 9 2 3" xfId="27871"/>
    <cellStyle name="SAPBEXstdData 9 3" xfId="27872"/>
    <cellStyle name="SAPBEXstdData 9 3 2" xfId="27873"/>
    <cellStyle name="SAPBEXstdData 9 3 3" xfId="27874"/>
    <cellStyle name="SAPBEXstdData 9 4" xfId="27875"/>
    <cellStyle name="SAPBEXstdData 9 4 2" xfId="27876"/>
    <cellStyle name="SAPBEXstdData 9 4 3" xfId="27877"/>
    <cellStyle name="SAPBEXstdData 9 5" xfId="27878"/>
    <cellStyle name="SAPBEXstdData 9 5 2" xfId="27879"/>
    <cellStyle name="SAPBEXstdData 9 5 3" xfId="27880"/>
    <cellStyle name="SAPBEXstdData 9 6" xfId="27881"/>
    <cellStyle name="SAPBEXstdData 9 6 2" xfId="27882"/>
    <cellStyle name="SAPBEXstdData 9 6 3" xfId="27883"/>
    <cellStyle name="SAPBEXstdData 9 7" xfId="27884"/>
    <cellStyle name="SAPBEXstdData 9 7 2" xfId="27885"/>
    <cellStyle name="SAPBEXstdData 9 7 3" xfId="27886"/>
    <cellStyle name="SAPBEXstdData 9 8" xfId="27887"/>
    <cellStyle name="SAPBEXstdData 9 8 2" xfId="27888"/>
    <cellStyle name="SAPBEXstdData 9 8 3" xfId="27889"/>
    <cellStyle name="SAPBEXstdData 9 9" xfId="27890"/>
    <cellStyle name="SAPBEXstdData 9 9 2" xfId="27891"/>
    <cellStyle name="SAPBEXstdData 9 9 3" xfId="27892"/>
    <cellStyle name="SAPBEXstdDataEmph" xfId="27893"/>
    <cellStyle name="SAPBEXstdDataEmph 10" xfId="27894"/>
    <cellStyle name="SAPBEXstdDataEmph 10 10" xfId="27895"/>
    <cellStyle name="SAPBEXstdDataEmph 10 10 2" xfId="27896"/>
    <cellStyle name="SAPBEXstdDataEmph 10 10 3" xfId="27897"/>
    <cellStyle name="SAPBEXstdDataEmph 10 11" xfId="27898"/>
    <cellStyle name="SAPBEXstdDataEmph 10 11 2" xfId="27899"/>
    <cellStyle name="SAPBEXstdDataEmph 10 11 3" xfId="27900"/>
    <cellStyle name="SAPBEXstdDataEmph 10 12" xfId="27901"/>
    <cellStyle name="SAPBEXstdDataEmph 10 12 2" xfId="27902"/>
    <cellStyle name="SAPBEXstdDataEmph 10 12 3" xfId="27903"/>
    <cellStyle name="SAPBEXstdDataEmph 10 13" xfId="27904"/>
    <cellStyle name="SAPBEXstdDataEmph 10 13 2" xfId="27905"/>
    <cellStyle name="SAPBEXstdDataEmph 10 13 3" xfId="27906"/>
    <cellStyle name="SAPBEXstdDataEmph 10 14" xfId="27907"/>
    <cellStyle name="SAPBEXstdDataEmph 10 14 2" xfId="27908"/>
    <cellStyle name="SAPBEXstdDataEmph 10 14 3" xfId="27909"/>
    <cellStyle name="SAPBEXstdDataEmph 10 15" xfId="27910"/>
    <cellStyle name="SAPBEXstdDataEmph 10 15 2" xfId="27911"/>
    <cellStyle name="SAPBEXstdDataEmph 10 15 3" xfId="27912"/>
    <cellStyle name="SAPBEXstdDataEmph 10 16" xfId="27913"/>
    <cellStyle name="SAPBEXstdDataEmph 10 2" xfId="27914"/>
    <cellStyle name="SAPBEXstdDataEmph 10 2 2" xfId="27915"/>
    <cellStyle name="SAPBEXstdDataEmph 10 2 3" xfId="27916"/>
    <cellStyle name="SAPBEXstdDataEmph 10 3" xfId="27917"/>
    <cellStyle name="SAPBEXstdDataEmph 10 3 2" xfId="27918"/>
    <cellStyle name="SAPBEXstdDataEmph 10 3 3" xfId="27919"/>
    <cellStyle name="SAPBEXstdDataEmph 10 4" xfId="27920"/>
    <cellStyle name="SAPBEXstdDataEmph 10 4 2" xfId="27921"/>
    <cellStyle name="SAPBEXstdDataEmph 10 4 3" xfId="27922"/>
    <cellStyle name="SAPBEXstdDataEmph 10 5" xfId="27923"/>
    <cellStyle name="SAPBEXstdDataEmph 10 5 2" xfId="27924"/>
    <cellStyle name="SAPBEXstdDataEmph 10 5 3" xfId="27925"/>
    <cellStyle name="SAPBEXstdDataEmph 10 6" xfId="27926"/>
    <cellStyle name="SAPBEXstdDataEmph 10 6 2" xfId="27927"/>
    <cellStyle name="SAPBEXstdDataEmph 10 6 3" xfId="27928"/>
    <cellStyle name="SAPBEXstdDataEmph 10 7" xfId="27929"/>
    <cellStyle name="SAPBEXstdDataEmph 10 7 2" xfId="27930"/>
    <cellStyle name="SAPBEXstdDataEmph 10 7 3" xfId="27931"/>
    <cellStyle name="SAPBEXstdDataEmph 10 8" xfId="27932"/>
    <cellStyle name="SAPBEXstdDataEmph 10 8 2" xfId="27933"/>
    <cellStyle name="SAPBEXstdDataEmph 10 8 3" xfId="27934"/>
    <cellStyle name="SAPBEXstdDataEmph 10 9" xfId="27935"/>
    <cellStyle name="SAPBEXstdDataEmph 10 9 2" xfId="27936"/>
    <cellStyle name="SAPBEXstdDataEmph 10 9 3" xfId="27937"/>
    <cellStyle name="SAPBEXstdDataEmph 11" xfId="27938"/>
    <cellStyle name="SAPBEXstdDataEmph 11 10" xfId="27939"/>
    <cellStyle name="SAPBEXstdDataEmph 11 10 2" xfId="27940"/>
    <cellStyle name="SAPBEXstdDataEmph 11 10 3" xfId="27941"/>
    <cellStyle name="SAPBEXstdDataEmph 11 11" xfId="27942"/>
    <cellStyle name="SAPBEXstdDataEmph 11 11 2" xfId="27943"/>
    <cellStyle name="SAPBEXstdDataEmph 11 11 3" xfId="27944"/>
    <cellStyle name="SAPBEXstdDataEmph 11 12" xfId="27945"/>
    <cellStyle name="SAPBEXstdDataEmph 11 12 2" xfId="27946"/>
    <cellStyle name="SAPBEXstdDataEmph 11 12 3" xfId="27947"/>
    <cellStyle name="SAPBEXstdDataEmph 11 13" xfId="27948"/>
    <cellStyle name="SAPBEXstdDataEmph 11 13 2" xfId="27949"/>
    <cellStyle name="SAPBEXstdDataEmph 11 13 3" xfId="27950"/>
    <cellStyle name="SAPBEXstdDataEmph 11 14" xfId="27951"/>
    <cellStyle name="SAPBEXstdDataEmph 11 14 2" xfId="27952"/>
    <cellStyle name="SAPBEXstdDataEmph 11 14 3" xfId="27953"/>
    <cellStyle name="SAPBEXstdDataEmph 11 15" xfId="27954"/>
    <cellStyle name="SAPBEXstdDataEmph 11 15 2" xfId="27955"/>
    <cellStyle name="SAPBEXstdDataEmph 11 15 3" xfId="27956"/>
    <cellStyle name="SAPBEXstdDataEmph 11 16" xfId="27957"/>
    <cellStyle name="SAPBEXstdDataEmph 11 2" xfId="27958"/>
    <cellStyle name="SAPBEXstdDataEmph 11 2 2" xfId="27959"/>
    <cellStyle name="SAPBEXstdDataEmph 11 2 3" xfId="27960"/>
    <cellStyle name="SAPBEXstdDataEmph 11 3" xfId="27961"/>
    <cellStyle name="SAPBEXstdDataEmph 11 3 2" xfId="27962"/>
    <cellStyle name="SAPBEXstdDataEmph 11 3 3" xfId="27963"/>
    <cellStyle name="SAPBEXstdDataEmph 11 4" xfId="27964"/>
    <cellStyle name="SAPBEXstdDataEmph 11 4 2" xfId="27965"/>
    <cellStyle name="SAPBEXstdDataEmph 11 4 3" xfId="27966"/>
    <cellStyle name="SAPBEXstdDataEmph 11 5" xfId="27967"/>
    <cellStyle name="SAPBEXstdDataEmph 11 5 2" xfId="27968"/>
    <cellStyle name="SAPBEXstdDataEmph 11 5 3" xfId="27969"/>
    <cellStyle name="SAPBEXstdDataEmph 11 6" xfId="27970"/>
    <cellStyle name="SAPBEXstdDataEmph 11 6 2" xfId="27971"/>
    <cellStyle name="SAPBEXstdDataEmph 11 6 3" xfId="27972"/>
    <cellStyle name="SAPBEXstdDataEmph 11 7" xfId="27973"/>
    <cellStyle name="SAPBEXstdDataEmph 11 7 2" xfId="27974"/>
    <cellStyle name="SAPBEXstdDataEmph 11 7 3" xfId="27975"/>
    <cellStyle name="SAPBEXstdDataEmph 11 8" xfId="27976"/>
    <cellStyle name="SAPBEXstdDataEmph 11 8 2" xfId="27977"/>
    <cellStyle name="SAPBEXstdDataEmph 11 8 3" xfId="27978"/>
    <cellStyle name="SAPBEXstdDataEmph 11 9" xfId="27979"/>
    <cellStyle name="SAPBEXstdDataEmph 11 9 2" xfId="27980"/>
    <cellStyle name="SAPBEXstdDataEmph 11 9 3" xfId="27981"/>
    <cellStyle name="SAPBEXstdDataEmph 12" xfId="27982"/>
    <cellStyle name="SAPBEXstdDataEmph 12 10" xfId="27983"/>
    <cellStyle name="SAPBEXstdDataEmph 12 10 2" xfId="27984"/>
    <cellStyle name="SAPBEXstdDataEmph 12 10 3" xfId="27985"/>
    <cellStyle name="SAPBEXstdDataEmph 12 11" xfId="27986"/>
    <cellStyle name="SAPBEXstdDataEmph 12 11 2" xfId="27987"/>
    <cellStyle name="SAPBEXstdDataEmph 12 11 3" xfId="27988"/>
    <cellStyle name="SAPBEXstdDataEmph 12 12" xfId="27989"/>
    <cellStyle name="SAPBEXstdDataEmph 12 12 2" xfId="27990"/>
    <cellStyle name="SAPBEXstdDataEmph 12 12 3" xfId="27991"/>
    <cellStyle name="SAPBEXstdDataEmph 12 13" xfId="27992"/>
    <cellStyle name="SAPBEXstdDataEmph 12 13 2" xfId="27993"/>
    <cellStyle name="SAPBEXstdDataEmph 12 13 3" xfId="27994"/>
    <cellStyle name="SAPBEXstdDataEmph 12 14" xfId="27995"/>
    <cellStyle name="SAPBEXstdDataEmph 12 14 2" xfId="27996"/>
    <cellStyle name="SAPBEXstdDataEmph 12 14 3" xfId="27997"/>
    <cellStyle name="SAPBEXstdDataEmph 12 15" xfId="27998"/>
    <cellStyle name="SAPBEXstdDataEmph 12 15 2" xfId="27999"/>
    <cellStyle name="SAPBEXstdDataEmph 12 15 3" xfId="28000"/>
    <cellStyle name="SAPBEXstdDataEmph 12 16" xfId="28001"/>
    <cellStyle name="SAPBEXstdDataEmph 12 2" xfId="28002"/>
    <cellStyle name="SAPBEXstdDataEmph 12 2 2" xfId="28003"/>
    <cellStyle name="SAPBEXstdDataEmph 12 2 3" xfId="28004"/>
    <cellStyle name="SAPBEXstdDataEmph 12 3" xfId="28005"/>
    <cellStyle name="SAPBEXstdDataEmph 12 3 2" xfId="28006"/>
    <cellStyle name="SAPBEXstdDataEmph 12 3 3" xfId="28007"/>
    <cellStyle name="SAPBEXstdDataEmph 12 4" xfId="28008"/>
    <cellStyle name="SAPBEXstdDataEmph 12 4 2" xfId="28009"/>
    <cellStyle name="SAPBEXstdDataEmph 12 4 3" xfId="28010"/>
    <cellStyle name="SAPBEXstdDataEmph 12 5" xfId="28011"/>
    <cellStyle name="SAPBEXstdDataEmph 12 5 2" xfId="28012"/>
    <cellStyle name="SAPBEXstdDataEmph 12 5 3" xfId="28013"/>
    <cellStyle name="SAPBEXstdDataEmph 12 6" xfId="28014"/>
    <cellStyle name="SAPBEXstdDataEmph 12 6 2" xfId="28015"/>
    <cellStyle name="SAPBEXstdDataEmph 12 6 3" xfId="28016"/>
    <cellStyle name="SAPBEXstdDataEmph 12 7" xfId="28017"/>
    <cellStyle name="SAPBEXstdDataEmph 12 7 2" xfId="28018"/>
    <cellStyle name="SAPBEXstdDataEmph 12 7 3" xfId="28019"/>
    <cellStyle name="SAPBEXstdDataEmph 12 8" xfId="28020"/>
    <cellStyle name="SAPBEXstdDataEmph 12 8 2" xfId="28021"/>
    <cellStyle name="SAPBEXstdDataEmph 12 8 3" xfId="28022"/>
    <cellStyle name="SAPBEXstdDataEmph 12 9" xfId="28023"/>
    <cellStyle name="SAPBEXstdDataEmph 12 9 2" xfId="28024"/>
    <cellStyle name="SAPBEXstdDataEmph 12 9 3" xfId="28025"/>
    <cellStyle name="SAPBEXstdDataEmph 13" xfId="28026"/>
    <cellStyle name="SAPBEXstdDataEmph 13 10" xfId="28027"/>
    <cellStyle name="SAPBEXstdDataEmph 13 10 2" xfId="28028"/>
    <cellStyle name="SAPBEXstdDataEmph 13 10 3" xfId="28029"/>
    <cellStyle name="SAPBEXstdDataEmph 13 11" xfId="28030"/>
    <cellStyle name="SAPBEXstdDataEmph 13 11 2" xfId="28031"/>
    <cellStyle name="SAPBEXstdDataEmph 13 11 3" xfId="28032"/>
    <cellStyle name="SAPBEXstdDataEmph 13 12" xfId="28033"/>
    <cellStyle name="SAPBEXstdDataEmph 13 12 2" xfId="28034"/>
    <cellStyle name="SAPBEXstdDataEmph 13 12 3" xfId="28035"/>
    <cellStyle name="SAPBEXstdDataEmph 13 13" xfId="28036"/>
    <cellStyle name="SAPBEXstdDataEmph 13 13 2" xfId="28037"/>
    <cellStyle name="SAPBEXstdDataEmph 13 13 3" xfId="28038"/>
    <cellStyle name="SAPBEXstdDataEmph 13 14" xfId="28039"/>
    <cellStyle name="SAPBEXstdDataEmph 13 14 2" xfId="28040"/>
    <cellStyle name="SAPBEXstdDataEmph 13 14 3" xfId="28041"/>
    <cellStyle name="SAPBEXstdDataEmph 13 15" xfId="28042"/>
    <cellStyle name="SAPBEXstdDataEmph 13 15 2" xfId="28043"/>
    <cellStyle name="SAPBEXstdDataEmph 13 15 3" xfId="28044"/>
    <cellStyle name="SAPBEXstdDataEmph 13 16" xfId="28045"/>
    <cellStyle name="SAPBEXstdDataEmph 13 2" xfId="28046"/>
    <cellStyle name="SAPBEXstdDataEmph 13 2 2" xfId="28047"/>
    <cellStyle name="SAPBEXstdDataEmph 13 2 3" xfId="28048"/>
    <cellStyle name="SAPBEXstdDataEmph 13 3" xfId="28049"/>
    <cellStyle name="SAPBEXstdDataEmph 13 3 2" xfId="28050"/>
    <cellStyle name="SAPBEXstdDataEmph 13 3 3" xfId="28051"/>
    <cellStyle name="SAPBEXstdDataEmph 13 4" xfId="28052"/>
    <cellStyle name="SAPBEXstdDataEmph 13 4 2" xfId="28053"/>
    <cellStyle name="SAPBEXstdDataEmph 13 4 3" xfId="28054"/>
    <cellStyle name="SAPBEXstdDataEmph 13 5" xfId="28055"/>
    <cellStyle name="SAPBEXstdDataEmph 13 5 2" xfId="28056"/>
    <cellStyle name="SAPBEXstdDataEmph 13 5 3" xfId="28057"/>
    <cellStyle name="SAPBEXstdDataEmph 13 6" xfId="28058"/>
    <cellStyle name="SAPBEXstdDataEmph 13 6 2" xfId="28059"/>
    <cellStyle name="SAPBEXstdDataEmph 13 6 3" xfId="28060"/>
    <cellStyle name="SAPBEXstdDataEmph 13 7" xfId="28061"/>
    <cellStyle name="SAPBEXstdDataEmph 13 7 2" xfId="28062"/>
    <cellStyle name="SAPBEXstdDataEmph 13 7 3" xfId="28063"/>
    <cellStyle name="SAPBEXstdDataEmph 13 8" xfId="28064"/>
    <cellStyle name="SAPBEXstdDataEmph 13 8 2" xfId="28065"/>
    <cellStyle name="SAPBEXstdDataEmph 13 8 3" xfId="28066"/>
    <cellStyle name="SAPBEXstdDataEmph 13 9" xfId="28067"/>
    <cellStyle name="SAPBEXstdDataEmph 13 9 2" xfId="28068"/>
    <cellStyle name="SAPBEXstdDataEmph 13 9 3" xfId="28069"/>
    <cellStyle name="SAPBEXstdDataEmph 14" xfId="28070"/>
    <cellStyle name="SAPBEXstdDataEmph 14 2" xfId="28071"/>
    <cellStyle name="SAPBEXstdDataEmph 14 3" xfId="28072"/>
    <cellStyle name="SAPBEXstdDataEmph 15" xfId="28073"/>
    <cellStyle name="SAPBEXstdDataEmph 15 2" xfId="28074"/>
    <cellStyle name="SAPBEXstdDataEmph 15 3" xfId="28075"/>
    <cellStyle name="SAPBEXstdDataEmph 16" xfId="28076"/>
    <cellStyle name="SAPBEXstdDataEmph 16 2" xfId="28077"/>
    <cellStyle name="SAPBEXstdDataEmph 16 3" xfId="28078"/>
    <cellStyle name="SAPBEXstdDataEmph 17" xfId="28079"/>
    <cellStyle name="SAPBEXstdDataEmph 17 2" xfId="28080"/>
    <cellStyle name="SAPBEXstdDataEmph 17 3" xfId="28081"/>
    <cellStyle name="SAPBEXstdDataEmph 18" xfId="28082"/>
    <cellStyle name="SAPBEXstdDataEmph 18 2" xfId="28083"/>
    <cellStyle name="SAPBEXstdDataEmph 18 3" xfId="28084"/>
    <cellStyle name="SAPBEXstdDataEmph 19" xfId="28085"/>
    <cellStyle name="SAPBEXstdDataEmph 19 2" xfId="28086"/>
    <cellStyle name="SAPBEXstdDataEmph 19 3" xfId="28087"/>
    <cellStyle name="SAPBEXstdDataEmph 2" xfId="28088"/>
    <cellStyle name="SAPBEXstdDataEmph 20" xfId="28089"/>
    <cellStyle name="SAPBEXstdDataEmph 20 2" xfId="28090"/>
    <cellStyle name="SAPBEXstdDataEmph 20 3" xfId="28091"/>
    <cellStyle name="SAPBEXstdDataEmph 21" xfId="28092"/>
    <cellStyle name="SAPBEXstdDataEmph 21 2" xfId="28093"/>
    <cellStyle name="SAPBEXstdDataEmph 21 3" xfId="28094"/>
    <cellStyle name="SAPBEXstdDataEmph 22" xfId="28095"/>
    <cellStyle name="SAPBEXstdDataEmph 22 2" xfId="28096"/>
    <cellStyle name="SAPBEXstdDataEmph 22 3" xfId="28097"/>
    <cellStyle name="SAPBEXstdDataEmph 23" xfId="28098"/>
    <cellStyle name="SAPBEXstdDataEmph 23 2" xfId="28099"/>
    <cellStyle name="SAPBEXstdDataEmph 23 3" xfId="28100"/>
    <cellStyle name="SAPBEXstdDataEmph 24" xfId="28101"/>
    <cellStyle name="SAPBEXstdDataEmph 24 2" xfId="28102"/>
    <cellStyle name="SAPBEXstdDataEmph 24 3" xfId="28103"/>
    <cellStyle name="SAPBEXstdDataEmph 25" xfId="28104"/>
    <cellStyle name="SAPBEXstdDataEmph 25 2" xfId="28105"/>
    <cellStyle name="SAPBEXstdDataEmph 25 3" xfId="28106"/>
    <cellStyle name="SAPBEXstdDataEmph 26" xfId="28107"/>
    <cellStyle name="SAPBEXstdDataEmph 26 2" xfId="28108"/>
    <cellStyle name="SAPBEXstdDataEmph 26 3" xfId="28109"/>
    <cellStyle name="SAPBEXstdDataEmph 27" xfId="28110"/>
    <cellStyle name="SAPBEXstdDataEmph 27 2" xfId="28111"/>
    <cellStyle name="SAPBEXstdDataEmph 27 3" xfId="28112"/>
    <cellStyle name="SAPBEXstdDataEmph 28" xfId="28113"/>
    <cellStyle name="SAPBEXstdDataEmph 29" xfId="32682"/>
    <cellStyle name="SAPBEXstdDataEmph 3" xfId="28114"/>
    <cellStyle name="SAPBEXstdDataEmph 30" xfId="32819"/>
    <cellStyle name="SAPBEXstdDataEmph 4" xfId="28115"/>
    <cellStyle name="SAPBEXstdDataEmph 5" xfId="28116"/>
    <cellStyle name="SAPBEXstdDataEmph 6" xfId="28117"/>
    <cellStyle name="SAPBEXstdDataEmph 6 10" xfId="28118"/>
    <cellStyle name="SAPBEXstdDataEmph 6 10 2" xfId="28119"/>
    <cellStyle name="SAPBEXstdDataEmph 6 10 3" xfId="28120"/>
    <cellStyle name="SAPBEXstdDataEmph 6 11" xfId="28121"/>
    <cellStyle name="SAPBEXstdDataEmph 6 11 2" xfId="28122"/>
    <cellStyle name="SAPBEXstdDataEmph 6 11 3" xfId="28123"/>
    <cellStyle name="SAPBEXstdDataEmph 6 12" xfId="28124"/>
    <cellStyle name="SAPBEXstdDataEmph 6 12 2" xfId="28125"/>
    <cellStyle name="SAPBEXstdDataEmph 6 12 3" xfId="28126"/>
    <cellStyle name="SAPBEXstdDataEmph 6 13" xfId="28127"/>
    <cellStyle name="SAPBEXstdDataEmph 6 13 2" xfId="28128"/>
    <cellStyle name="SAPBEXstdDataEmph 6 13 3" xfId="28129"/>
    <cellStyle name="SAPBEXstdDataEmph 6 14" xfId="28130"/>
    <cellStyle name="SAPBEXstdDataEmph 6 14 2" xfId="28131"/>
    <cellStyle name="SAPBEXstdDataEmph 6 14 3" xfId="28132"/>
    <cellStyle name="SAPBEXstdDataEmph 6 15" xfId="28133"/>
    <cellStyle name="SAPBEXstdDataEmph 6 15 2" xfId="28134"/>
    <cellStyle name="SAPBEXstdDataEmph 6 15 3" xfId="28135"/>
    <cellStyle name="SAPBEXstdDataEmph 6 16" xfId="28136"/>
    <cellStyle name="SAPBEXstdDataEmph 6 2" xfId="28137"/>
    <cellStyle name="SAPBEXstdDataEmph 6 2 2" xfId="28138"/>
    <cellStyle name="SAPBEXstdDataEmph 6 2 3" xfId="28139"/>
    <cellStyle name="SAPBEXstdDataEmph 6 3" xfId="28140"/>
    <cellStyle name="SAPBEXstdDataEmph 6 3 2" xfId="28141"/>
    <cellStyle name="SAPBEXstdDataEmph 6 3 3" xfId="28142"/>
    <cellStyle name="SAPBEXstdDataEmph 6 4" xfId="28143"/>
    <cellStyle name="SAPBEXstdDataEmph 6 4 2" xfId="28144"/>
    <cellStyle name="SAPBEXstdDataEmph 6 4 3" xfId="28145"/>
    <cellStyle name="SAPBEXstdDataEmph 6 5" xfId="28146"/>
    <cellStyle name="SAPBEXstdDataEmph 6 5 2" xfId="28147"/>
    <cellStyle name="SAPBEXstdDataEmph 6 5 3" xfId="28148"/>
    <cellStyle name="SAPBEXstdDataEmph 6 6" xfId="28149"/>
    <cellStyle name="SAPBEXstdDataEmph 6 6 2" xfId="28150"/>
    <cellStyle name="SAPBEXstdDataEmph 6 6 3" xfId="28151"/>
    <cellStyle name="SAPBEXstdDataEmph 6 7" xfId="28152"/>
    <cellStyle name="SAPBEXstdDataEmph 6 7 2" xfId="28153"/>
    <cellStyle name="SAPBEXstdDataEmph 6 7 3" xfId="28154"/>
    <cellStyle name="SAPBEXstdDataEmph 6 8" xfId="28155"/>
    <cellStyle name="SAPBEXstdDataEmph 6 8 2" xfId="28156"/>
    <cellStyle name="SAPBEXstdDataEmph 6 8 3" xfId="28157"/>
    <cellStyle name="SAPBEXstdDataEmph 6 9" xfId="28158"/>
    <cellStyle name="SAPBEXstdDataEmph 6 9 2" xfId="28159"/>
    <cellStyle name="SAPBEXstdDataEmph 6 9 3" xfId="28160"/>
    <cellStyle name="SAPBEXstdDataEmph 7" xfId="28161"/>
    <cellStyle name="SAPBEXstdDataEmph 7 10" xfId="28162"/>
    <cellStyle name="SAPBEXstdDataEmph 7 10 2" xfId="28163"/>
    <cellStyle name="SAPBEXstdDataEmph 7 10 3" xfId="28164"/>
    <cellStyle name="SAPBEXstdDataEmph 7 11" xfId="28165"/>
    <cellStyle name="SAPBEXstdDataEmph 7 11 2" xfId="28166"/>
    <cellStyle name="SAPBEXstdDataEmph 7 11 3" xfId="28167"/>
    <cellStyle name="SAPBEXstdDataEmph 7 12" xfId="28168"/>
    <cellStyle name="SAPBEXstdDataEmph 7 12 2" xfId="28169"/>
    <cellStyle name="SAPBEXstdDataEmph 7 12 3" xfId="28170"/>
    <cellStyle name="SAPBEXstdDataEmph 7 13" xfId="28171"/>
    <cellStyle name="SAPBEXstdDataEmph 7 13 2" xfId="28172"/>
    <cellStyle name="SAPBEXstdDataEmph 7 13 3" xfId="28173"/>
    <cellStyle name="SAPBEXstdDataEmph 7 14" xfId="28174"/>
    <cellStyle name="SAPBEXstdDataEmph 7 14 2" xfId="28175"/>
    <cellStyle name="SAPBEXstdDataEmph 7 14 3" xfId="28176"/>
    <cellStyle name="SAPBEXstdDataEmph 7 15" xfId="28177"/>
    <cellStyle name="SAPBEXstdDataEmph 7 15 2" xfId="28178"/>
    <cellStyle name="SAPBEXstdDataEmph 7 15 3" xfId="28179"/>
    <cellStyle name="SAPBEXstdDataEmph 7 16" xfId="28180"/>
    <cellStyle name="SAPBEXstdDataEmph 7 2" xfId="28181"/>
    <cellStyle name="SAPBEXstdDataEmph 7 2 2" xfId="28182"/>
    <cellStyle name="SAPBEXstdDataEmph 7 2 3" xfId="28183"/>
    <cellStyle name="SAPBEXstdDataEmph 7 3" xfId="28184"/>
    <cellStyle name="SAPBEXstdDataEmph 7 3 2" xfId="28185"/>
    <cellStyle name="SAPBEXstdDataEmph 7 3 3" xfId="28186"/>
    <cellStyle name="SAPBEXstdDataEmph 7 4" xfId="28187"/>
    <cellStyle name="SAPBEXstdDataEmph 7 4 2" xfId="28188"/>
    <cellStyle name="SAPBEXstdDataEmph 7 4 3" xfId="28189"/>
    <cellStyle name="SAPBEXstdDataEmph 7 5" xfId="28190"/>
    <cellStyle name="SAPBEXstdDataEmph 7 5 2" xfId="28191"/>
    <cellStyle name="SAPBEXstdDataEmph 7 5 3" xfId="28192"/>
    <cellStyle name="SAPBEXstdDataEmph 7 6" xfId="28193"/>
    <cellStyle name="SAPBEXstdDataEmph 7 6 2" xfId="28194"/>
    <cellStyle name="SAPBEXstdDataEmph 7 6 3" xfId="28195"/>
    <cellStyle name="SAPBEXstdDataEmph 7 7" xfId="28196"/>
    <cellStyle name="SAPBEXstdDataEmph 7 7 2" xfId="28197"/>
    <cellStyle name="SAPBEXstdDataEmph 7 7 3" xfId="28198"/>
    <cellStyle name="SAPBEXstdDataEmph 7 8" xfId="28199"/>
    <cellStyle name="SAPBEXstdDataEmph 7 8 2" xfId="28200"/>
    <cellStyle name="SAPBEXstdDataEmph 7 8 3" xfId="28201"/>
    <cellStyle name="SAPBEXstdDataEmph 7 9" xfId="28202"/>
    <cellStyle name="SAPBEXstdDataEmph 7 9 2" xfId="28203"/>
    <cellStyle name="SAPBEXstdDataEmph 7 9 3" xfId="28204"/>
    <cellStyle name="SAPBEXstdDataEmph 8" xfId="28205"/>
    <cellStyle name="SAPBEXstdDataEmph 8 10" xfId="28206"/>
    <cellStyle name="SAPBEXstdDataEmph 8 10 2" xfId="28207"/>
    <cellStyle name="SAPBEXstdDataEmph 8 10 3" xfId="28208"/>
    <cellStyle name="SAPBEXstdDataEmph 8 11" xfId="28209"/>
    <cellStyle name="SAPBEXstdDataEmph 8 11 2" xfId="28210"/>
    <cellStyle name="SAPBEXstdDataEmph 8 11 3" xfId="28211"/>
    <cellStyle name="SAPBEXstdDataEmph 8 12" xfId="28212"/>
    <cellStyle name="SAPBEXstdDataEmph 8 12 2" xfId="28213"/>
    <cellStyle name="SAPBEXstdDataEmph 8 12 3" xfId="28214"/>
    <cellStyle name="SAPBEXstdDataEmph 8 13" xfId="28215"/>
    <cellStyle name="SAPBEXstdDataEmph 8 13 2" xfId="28216"/>
    <cellStyle name="SAPBEXstdDataEmph 8 13 3" xfId="28217"/>
    <cellStyle name="SAPBEXstdDataEmph 8 14" xfId="28218"/>
    <cellStyle name="SAPBEXstdDataEmph 8 14 2" xfId="28219"/>
    <cellStyle name="SAPBEXstdDataEmph 8 14 3" xfId="28220"/>
    <cellStyle name="SAPBEXstdDataEmph 8 15" xfId="28221"/>
    <cellStyle name="SAPBEXstdDataEmph 8 15 2" xfId="28222"/>
    <cellStyle name="SAPBEXstdDataEmph 8 15 3" xfId="28223"/>
    <cellStyle name="SAPBEXstdDataEmph 8 16" xfId="28224"/>
    <cellStyle name="SAPBEXstdDataEmph 8 2" xfId="28225"/>
    <cellStyle name="SAPBEXstdDataEmph 8 2 2" xfId="28226"/>
    <cellStyle name="SAPBEXstdDataEmph 8 2 3" xfId="28227"/>
    <cellStyle name="SAPBEXstdDataEmph 8 3" xfId="28228"/>
    <cellStyle name="SAPBEXstdDataEmph 8 3 2" xfId="28229"/>
    <cellStyle name="SAPBEXstdDataEmph 8 3 3" xfId="28230"/>
    <cellStyle name="SAPBEXstdDataEmph 8 4" xfId="28231"/>
    <cellStyle name="SAPBEXstdDataEmph 8 4 2" xfId="28232"/>
    <cellStyle name="SAPBEXstdDataEmph 8 4 3" xfId="28233"/>
    <cellStyle name="SAPBEXstdDataEmph 8 5" xfId="28234"/>
    <cellStyle name="SAPBEXstdDataEmph 8 5 2" xfId="28235"/>
    <cellStyle name="SAPBEXstdDataEmph 8 5 3" xfId="28236"/>
    <cellStyle name="SAPBEXstdDataEmph 8 6" xfId="28237"/>
    <cellStyle name="SAPBEXstdDataEmph 8 6 2" xfId="28238"/>
    <cellStyle name="SAPBEXstdDataEmph 8 6 3" xfId="28239"/>
    <cellStyle name="SAPBEXstdDataEmph 8 7" xfId="28240"/>
    <cellStyle name="SAPBEXstdDataEmph 8 7 2" xfId="28241"/>
    <cellStyle name="SAPBEXstdDataEmph 8 7 3" xfId="28242"/>
    <cellStyle name="SAPBEXstdDataEmph 8 8" xfId="28243"/>
    <cellStyle name="SAPBEXstdDataEmph 8 8 2" xfId="28244"/>
    <cellStyle name="SAPBEXstdDataEmph 8 8 3" xfId="28245"/>
    <cellStyle name="SAPBEXstdDataEmph 8 9" xfId="28246"/>
    <cellStyle name="SAPBEXstdDataEmph 8 9 2" xfId="28247"/>
    <cellStyle name="SAPBEXstdDataEmph 8 9 3" xfId="28248"/>
    <cellStyle name="SAPBEXstdDataEmph 9" xfId="28249"/>
    <cellStyle name="SAPBEXstdDataEmph 9 10" xfId="28250"/>
    <cellStyle name="SAPBEXstdDataEmph 9 10 2" xfId="28251"/>
    <cellStyle name="SAPBEXstdDataEmph 9 10 3" xfId="28252"/>
    <cellStyle name="SAPBEXstdDataEmph 9 11" xfId="28253"/>
    <cellStyle name="SAPBEXstdDataEmph 9 11 2" xfId="28254"/>
    <cellStyle name="SAPBEXstdDataEmph 9 11 3" xfId="28255"/>
    <cellStyle name="SAPBEXstdDataEmph 9 12" xfId="28256"/>
    <cellStyle name="SAPBEXstdDataEmph 9 12 2" xfId="28257"/>
    <cellStyle name="SAPBEXstdDataEmph 9 12 3" xfId="28258"/>
    <cellStyle name="SAPBEXstdDataEmph 9 13" xfId="28259"/>
    <cellStyle name="SAPBEXstdDataEmph 9 13 2" xfId="28260"/>
    <cellStyle name="SAPBEXstdDataEmph 9 13 3" xfId="28261"/>
    <cellStyle name="SAPBEXstdDataEmph 9 14" xfId="28262"/>
    <cellStyle name="SAPBEXstdDataEmph 9 14 2" xfId="28263"/>
    <cellStyle name="SAPBEXstdDataEmph 9 14 3" xfId="28264"/>
    <cellStyle name="SAPBEXstdDataEmph 9 15" xfId="28265"/>
    <cellStyle name="SAPBEXstdDataEmph 9 15 2" xfId="28266"/>
    <cellStyle name="SAPBEXstdDataEmph 9 15 3" xfId="28267"/>
    <cellStyle name="SAPBEXstdDataEmph 9 16" xfId="28268"/>
    <cellStyle name="SAPBEXstdDataEmph 9 2" xfId="28269"/>
    <cellStyle name="SAPBEXstdDataEmph 9 2 2" xfId="28270"/>
    <cellStyle name="SAPBEXstdDataEmph 9 2 3" xfId="28271"/>
    <cellStyle name="SAPBEXstdDataEmph 9 3" xfId="28272"/>
    <cellStyle name="SAPBEXstdDataEmph 9 3 2" xfId="28273"/>
    <cellStyle name="SAPBEXstdDataEmph 9 3 3" xfId="28274"/>
    <cellStyle name="SAPBEXstdDataEmph 9 4" xfId="28275"/>
    <cellStyle name="SAPBEXstdDataEmph 9 4 2" xfId="28276"/>
    <cellStyle name="SAPBEXstdDataEmph 9 4 3" xfId="28277"/>
    <cellStyle name="SAPBEXstdDataEmph 9 5" xfId="28278"/>
    <cellStyle name="SAPBEXstdDataEmph 9 5 2" xfId="28279"/>
    <cellStyle name="SAPBEXstdDataEmph 9 5 3" xfId="28280"/>
    <cellStyle name="SAPBEXstdDataEmph 9 6" xfId="28281"/>
    <cellStyle name="SAPBEXstdDataEmph 9 6 2" xfId="28282"/>
    <cellStyle name="SAPBEXstdDataEmph 9 6 3" xfId="28283"/>
    <cellStyle name="SAPBEXstdDataEmph 9 7" xfId="28284"/>
    <cellStyle name="SAPBEXstdDataEmph 9 7 2" xfId="28285"/>
    <cellStyle name="SAPBEXstdDataEmph 9 7 3" xfId="28286"/>
    <cellStyle name="SAPBEXstdDataEmph 9 8" xfId="28287"/>
    <cellStyle name="SAPBEXstdDataEmph 9 8 2" xfId="28288"/>
    <cellStyle name="SAPBEXstdDataEmph 9 8 3" xfId="28289"/>
    <cellStyle name="SAPBEXstdDataEmph 9 9" xfId="28290"/>
    <cellStyle name="SAPBEXstdDataEmph 9 9 2" xfId="28291"/>
    <cellStyle name="SAPBEXstdDataEmph 9 9 3" xfId="28292"/>
    <cellStyle name="SAPBEXstdItem" xfId="28293"/>
    <cellStyle name="SAPBEXstdItem 10" xfId="28294"/>
    <cellStyle name="SAPBEXstdItem 10 10" xfId="28295"/>
    <cellStyle name="SAPBEXstdItem 10 10 2" xfId="28296"/>
    <cellStyle name="SAPBEXstdItem 10 10 3" xfId="28297"/>
    <cellStyle name="SAPBEXstdItem 10 11" xfId="28298"/>
    <cellStyle name="SAPBEXstdItem 10 11 2" xfId="28299"/>
    <cellStyle name="SAPBEXstdItem 10 11 3" xfId="28300"/>
    <cellStyle name="SAPBEXstdItem 10 12" xfId="28301"/>
    <cellStyle name="SAPBEXstdItem 10 12 2" xfId="28302"/>
    <cellStyle name="SAPBEXstdItem 10 12 3" xfId="28303"/>
    <cellStyle name="SAPBEXstdItem 10 13" xfId="28304"/>
    <cellStyle name="SAPBEXstdItem 10 13 2" xfId="28305"/>
    <cellStyle name="SAPBEXstdItem 10 13 3" xfId="28306"/>
    <cellStyle name="SAPBEXstdItem 10 14" xfId="28307"/>
    <cellStyle name="SAPBEXstdItem 10 14 2" xfId="28308"/>
    <cellStyle name="SAPBEXstdItem 10 14 3" xfId="28309"/>
    <cellStyle name="SAPBEXstdItem 10 15" xfId="28310"/>
    <cellStyle name="SAPBEXstdItem 10 15 2" xfId="28311"/>
    <cellStyle name="SAPBEXstdItem 10 15 3" xfId="28312"/>
    <cellStyle name="SAPBEXstdItem 10 16" xfId="28313"/>
    <cellStyle name="SAPBEXstdItem 10 2" xfId="28314"/>
    <cellStyle name="SAPBEXstdItem 10 2 2" xfId="28315"/>
    <cellStyle name="SAPBEXstdItem 10 2 3" xfId="28316"/>
    <cellStyle name="SAPBEXstdItem 10 3" xfId="28317"/>
    <cellStyle name="SAPBEXstdItem 10 3 2" xfId="28318"/>
    <cellStyle name="SAPBEXstdItem 10 3 3" xfId="28319"/>
    <cellStyle name="SAPBEXstdItem 10 4" xfId="28320"/>
    <cellStyle name="SAPBEXstdItem 10 4 2" xfId="28321"/>
    <cellStyle name="SAPBEXstdItem 10 4 3" xfId="28322"/>
    <cellStyle name="SAPBEXstdItem 10 5" xfId="28323"/>
    <cellStyle name="SAPBEXstdItem 10 5 2" xfId="28324"/>
    <cellStyle name="SAPBEXstdItem 10 5 3" xfId="28325"/>
    <cellStyle name="SAPBEXstdItem 10 6" xfId="28326"/>
    <cellStyle name="SAPBEXstdItem 10 6 2" xfId="28327"/>
    <cellStyle name="SAPBEXstdItem 10 6 3" xfId="28328"/>
    <cellStyle name="SAPBEXstdItem 10 7" xfId="28329"/>
    <cellStyle name="SAPBEXstdItem 10 7 2" xfId="28330"/>
    <cellStyle name="SAPBEXstdItem 10 7 3" xfId="28331"/>
    <cellStyle name="SAPBEXstdItem 10 8" xfId="28332"/>
    <cellStyle name="SAPBEXstdItem 10 8 2" xfId="28333"/>
    <cellStyle name="SAPBEXstdItem 10 8 3" xfId="28334"/>
    <cellStyle name="SAPBEXstdItem 10 9" xfId="28335"/>
    <cellStyle name="SAPBEXstdItem 10 9 2" xfId="28336"/>
    <cellStyle name="SAPBEXstdItem 10 9 3" xfId="28337"/>
    <cellStyle name="SAPBEXstdItem 11" xfId="28338"/>
    <cellStyle name="SAPBEXstdItem 11 10" xfId="28339"/>
    <cellStyle name="SAPBEXstdItem 11 10 2" xfId="28340"/>
    <cellStyle name="SAPBEXstdItem 11 10 3" xfId="28341"/>
    <cellStyle name="SAPBEXstdItem 11 11" xfId="28342"/>
    <cellStyle name="SAPBEXstdItem 11 11 2" xfId="28343"/>
    <cellStyle name="SAPBEXstdItem 11 11 3" xfId="28344"/>
    <cellStyle name="SAPBEXstdItem 11 12" xfId="28345"/>
    <cellStyle name="SAPBEXstdItem 11 12 2" xfId="28346"/>
    <cellStyle name="SAPBEXstdItem 11 12 3" xfId="28347"/>
    <cellStyle name="SAPBEXstdItem 11 13" xfId="28348"/>
    <cellStyle name="SAPBEXstdItem 11 13 2" xfId="28349"/>
    <cellStyle name="SAPBEXstdItem 11 13 3" xfId="28350"/>
    <cellStyle name="SAPBEXstdItem 11 14" xfId="28351"/>
    <cellStyle name="SAPBEXstdItem 11 14 2" xfId="28352"/>
    <cellStyle name="SAPBEXstdItem 11 14 3" xfId="28353"/>
    <cellStyle name="SAPBEXstdItem 11 15" xfId="28354"/>
    <cellStyle name="SAPBEXstdItem 11 15 2" xfId="28355"/>
    <cellStyle name="SAPBEXstdItem 11 15 3" xfId="28356"/>
    <cellStyle name="SAPBEXstdItem 11 16" xfId="28357"/>
    <cellStyle name="SAPBEXstdItem 11 2" xfId="28358"/>
    <cellStyle name="SAPBEXstdItem 11 2 2" xfId="28359"/>
    <cellStyle name="SAPBEXstdItem 11 2 3" xfId="28360"/>
    <cellStyle name="SAPBEXstdItem 11 3" xfId="28361"/>
    <cellStyle name="SAPBEXstdItem 11 3 2" xfId="28362"/>
    <cellStyle name="SAPBEXstdItem 11 3 3" xfId="28363"/>
    <cellStyle name="SAPBEXstdItem 11 4" xfId="28364"/>
    <cellStyle name="SAPBEXstdItem 11 4 2" xfId="28365"/>
    <cellStyle name="SAPBEXstdItem 11 4 3" xfId="28366"/>
    <cellStyle name="SAPBEXstdItem 11 5" xfId="28367"/>
    <cellStyle name="SAPBEXstdItem 11 5 2" xfId="28368"/>
    <cellStyle name="SAPBEXstdItem 11 5 3" xfId="28369"/>
    <cellStyle name="SAPBEXstdItem 11 6" xfId="28370"/>
    <cellStyle name="SAPBEXstdItem 11 6 2" xfId="28371"/>
    <cellStyle name="SAPBEXstdItem 11 6 3" xfId="28372"/>
    <cellStyle name="SAPBEXstdItem 11 7" xfId="28373"/>
    <cellStyle name="SAPBEXstdItem 11 7 2" xfId="28374"/>
    <cellStyle name="SAPBEXstdItem 11 7 3" xfId="28375"/>
    <cellStyle name="SAPBEXstdItem 11 8" xfId="28376"/>
    <cellStyle name="SAPBEXstdItem 11 8 2" xfId="28377"/>
    <cellStyle name="SAPBEXstdItem 11 8 3" xfId="28378"/>
    <cellStyle name="SAPBEXstdItem 11 9" xfId="28379"/>
    <cellStyle name="SAPBEXstdItem 11 9 2" xfId="28380"/>
    <cellStyle name="SAPBEXstdItem 11 9 3" xfId="28381"/>
    <cellStyle name="SAPBEXstdItem 12" xfId="28382"/>
    <cellStyle name="SAPBEXstdItem 12 10" xfId="28383"/>
    <cellStyle name="SAPBEXstdItem 12 10 2" xfId="28384"/>
    <cellStyle name="SAPBEXstdItem 12 10 3" xfId="28385"/>
    <cellStyle name="SAPBEXstdItem 12 11" xfId="28386"/>
    <cellStyle name="SAPBEXstdItem 12 11 2" xfId="28387"/>
    <cellStyle name="SAPBEXstdItem 12 11 3" xfId="28388"/>
    <cellStyle name="SAPBEXstdItem 12 12" xfId="28389"/>
    <cellStyle name="SAPBEXstdItem 12 12 2" xfId="28390"/>
    <cellStyle name="SAPBEXstdItem 12 12 3" xfId="28391"/>
    <cellStyle name="SAPBEXstdItem 12 13" xfId="28392"/>
    <cellStyle name="SAPBEXstdItem 12 13 2" xfId="28393"/>
    <cellStyle name="SAPBEXstdItem 12 13 3" xfId="28394"/>
    <cellStyle name="SAPBEXstdItem 12 14" xfId="28395"/>
    <cellStyle name="SAPBEXstdItem 12 14 2" xfId="28396"/>
    <cellStyle name="SAPBEXstdItem 12 14 3" xfId="28397"/>
    <cellStyle name="SAPBEXstdItem 12 15" xfId="28398"/>
    <cellStyle name="SAPBEXstdItem 12 15 2" xfId="28399"/>
    <cellStyle name="SAPBEXstdItem 12 15 3" xfId="28400"/>
    <cellStyle name="SAPBEXstdItem 12 16" xfId="28401"/>
    <cellStyle name="SAPBEXstdItem 12 2" xfId="28402"/>
    <cellStyle name="SAPBEXstdItem 12 2 2" xfId="28403"/>
    <cellStyle name="SAPBEXstdItem 12 2 3" xfId="28404"/>
    <cellStyle name="SAPBEXstdItem 12 3" xfId="28405"/>
    <cellStyle name="SAPBEXstdItem 12 3 2" xfId="28406"/>
    <cellStyle name="SAPBEXstdItem 12 3 3" xfId="28407"/>
    <cellStyle name="SAPBEXstdItem 12 4" xfId="28408"/>
    <cellStyle name="SAPBEXstdItem 12 4 2" xfId="28409"/>
    <cellStyle name="SAPBEXstdItem 12 4 3" xfId="28410"/>
    <cellStyle name="SAPBEXstdItem 12 5" xfId="28411"/>
    <cellStyle name="SAPBEXstdItem 12 5 2" xfId="28412"/>
    <cellStyle name="SAPBEXstdItem 12 5 3" xfId="28413"/>
    <cellStyle name="SAPBEXstdItem 12 6" xfId="28414"/>
    <cellStyle name="SAPBEXstdItem 12 6 2" xfId="28415"/>
    <cellStyle name="SAPBEXstdItem 12 6 3" xfId="28416"/>
    <cellStyle name="SAPBEXstdItem 12 7" xfId="28417"/>
    <cellStyle name="SAPBEXstdItem 12 7 2" xfId="28418"/>
    <cellStyle name="SAPBEXstdItem 12 7 3" xfId="28419"/>
    <cellStyle name="SAPBEXstdItem 12 8" xfId="28420"/>
    <cellStyle name="SAPBEXstdItem 12 8 2" xfId="28421"/>
    <cellStyle name="SAPBEXstdItem 12 8 3" xfId="28422"/>
    <cellStyle name="SAPBEXstdItem 12 9" xfId="28423"/>
    <cellStyle name="SAPBEXstdItem 12 9 2" xfId="28424"/>
    <cellStyle name="SAPBEXstdItem 12 9 3" xfId="28425"/>
    <cellStyle name="SAPBEXstdItem 13" xfId="28426"/>
    <cellStyle name="SAPBEXstdItem 13 10" xfId="28427"/>
    <cellStyle name="SAPBEXstdItem 13 10 2" xfId="28428"/>
    <cellStyle name="SAPBEXstdItem 13 10 3" xfId="28429"/>
    <cellStyle name="SAPBEXstdItem 13 11" xfId="28430"/>
    <cellStyle name="SAPBEXstdItem 13 11 2" xfId="28431"/>
    <cellStyle name="SAPBEXstdItem 13 11 3" xfId="28432"/>
    <cellStyle name="SAPBEXstdItem 13 12" xfId="28433"/>
    <cellStyle name="SAPBEXstdItem 13 12 2" xfId="28434"/>
    <cellStyle name="SAPBEXstdItem 13 12 3" xfId="28435"/>
    <cellStyle name="SAPBEXstdItem 13 13" xfId="28436"/>
    <cellStyle name="SAPBEXstdItem 13 13 2" xfId="28437"/>
    <cellStyle name="SAPBEXstdItem 13 13 3" xfId="28438"/>
    <cellStyle name="SAPBEXstdItem 13 14" xfId="28439"/>
    <cellStyle name="SAPBEXstdItem 13 14 2" xfId="28440"/>
    <cellStyle name="SAPBEXstdItem 13 14 3" xfId="28441"/>
    <cellStyle name="SAPBEXstdItem 13 15" xfId="28442"/>
    <cellStyle name="SAPBEXstdItem 13 15 2" xfId="28443"/>
    <cellStyle name="SAPBEXstdItem 13 15 3" xfId="28444"/>
    <cellStyle name="SAPBEXstdItem 13 16" xfId="28445"/>
    <cellStyle name="SAPBEXstdItem 13 2" xfId="28446"/>
    <cellStyle name="SAPBEXstdItem 13 2 2" xfId="28447"/>
    <cellStyle name="SAPBEXstdItem 13 2 3" xfId="28448"/>
    <cellStyle name="SAPBEXstdItem 13 3" xfId="28449"/>
    <cellStyle name="SAPBEXstdItem 13 3 2" xfId="28450"/>
    <cellStyle name="SAPBEXstdItem 13 3 3" xfId="28451"/>
    <cellStyle name="SAPBEXstdItem 13 4" xfId="28452"/>
    <cellStyle name="SAPBEXstdItem 13 4 2" xfId="28453"/>
    <cellStyle name="SAPBEXstdItem 13 4 3" xfId="28454"/>
    <cellStyle name="SAPBEXstdItem 13 5" xfId="28455"/>
    <cellStyle name="SAPBEXstdItem 13 5 2" xfId="28456"/>
    <cellStyle name="SAPBEXstdItem 13 5 3" xfId="28457"/>
    <cellStyle name="SAPBEXstdItem 13 6" xfId="28458"/>
    <cellStyle name="SAPBEXstdItem 13 6 2" xfId="28459"/>
    <cellStyle name="SAPBEXstdItem 13 6 3" xfId="28460"/>
    <cellStyle name="SAPBEXstdItem 13 7" xfId="28461"/>
    <cellStyle name="SAPBEXstdItem 13 7 2" xfId="28462"/>
    <cellStyle name="SAPBEXstdItem 13 7 3" xfId="28463"/>
    <cellStyle name="SAPBEXstdItem 13 8" xfId="28464"/>
    <cellStyle name="SAPBEXstdItem 13 8 2" xfId="28465"/>
    <cellStyle name="SAPBEXstdItem 13 8 3" xfId="28466"/>
    <cellStyle name="SAPBEXstdItem 13 9" xfId="28467"/>
    <cellStyle name="SAPBEXstdItem 13 9 2" xfId="28468"/>
    <cellStyle name="SAPBEXstdItem 13 9 3" xfId="28469"/>
    <cellStyle name="SAPBEXstdItem 14" xfId="28470"/>
    <cellStyle name="SAPBEXstdItem 14 10" xfId="28471"/>
    <cellStyle name="SAPBEXstdItem 14 10 2" xfId="28472"/>
    <cellStyle name="SAPBEXstdItem 14 10 3" xfId="28473"/>
    <cellStyle name="SAPBEXstdItem 14 11" xfId="28474"/>
    <cellStyle name="SAPBEXstdItem 14 11 2" xfId="28475"/>
    <cellStyle name="SAPBEXstdItem 14 11 3" xfId="28476"/>
    <cellStyle name="SAPBEXstdItem 14 12" xfId="28477"/>
    <cellStyle name="SAPBEXstdItem 14 12 2" xfId="28478"/>
    <cellStyle name="SAPBEXstdItem 14 12 3" xfId="28479"/>
    <cellStyle name="SAPBEXstdItem 14 13" xfId="28480"/>
    <cellStyle name="SAPBEXstdItem 14 13 2" xfId="28481"/>
    <cellStyle name="SAPBEXstdItem 14 13 3" xfId="28482"/>
    <cellStyle name="SAPBEXstdItem 14 14" xfId="28483"/>
    <cellStyle name="SAPBEXstdItem 14 14 2" xfId="28484"/>
    <cellStyle name="SAPBEXstdItem 14 14 3" xfId="28485"/>
    <cellStyle name="SAPBEXstdItem 14 15" xfId="28486"/>
    <cellStyle name="SAPBEXstdItem 14 15 2" xfId="28487"/>
    <cellStyle name="SAPBEXstdItem 14 15 3" xfId="28488"/>
    <cellStyle name="SAPBEXstdItem 14 16" xfId="28489"/>
    <cellStyle name="SAPBEXstdItem 14 2" xfId="28490"/>
    <cellStyle name="SAPBEXstdItem 14 2 2" xfId="28491"/>
    <cellStyle name="SAPBEXstdItem 14 2 3" xfId="28492"/>
    <cellStyle name="SAPBEXstdItem 14 3" xfId="28493"/>
    <cellStyle name="SAPBEXstdItem 14 3 2" xfId="28494"/>
    <cellStyle name="SAPBEXstdItem 14 3 3" xfId="28495"/>
    <cellStyle name="SAPBEXstdItem 14 4" xfId="28496"/>
    <cellStyle name="SAPBEXstdItem 14 4 2" xfId="28497"/>
    <cellStyle name="SAPBEXstdItem 14 4 3" xfId="28498"/>
    <cellStyle name="SAPBEXstdItem 14 5" xfId="28499"/>
    <cellStyle name="SAPBEXstdItem 14 5 2" xfId="28500"/>
    <cellStyle name="SAPBEXstdItem 14 5 3" xfId="28501"/>
    <cellStyle name="SAPBEXstdItem 14 6" xfId="28502"/>
    <cellStyle name="SAPBEXstdItem 14 6 2" xfId="28503"/>
    <cellStyle name="SAPBEXstdItem 14 6 3" xfId="28504"/>
    <cellStyle name="SAPBEXstdItem 14 7" xfId="28505"/>
    <cellStyle name="SAPBEXstdItem 14 7 2" xfId="28506"/>
    <cellStyle name="SAPBEXstdItem 14 7 3" xfId="28507"/>
    <cellStyle name="SAPBEXstdItem 14 8" xfId="28508"/>
    <cellStyle name="SAPBEXstdItem 14 8 2" xfId="28509"/>
    <cellStyle name="SAPBEXstdItem 14 8 3" xfId="28510"/>
    <cellStyle name="SAPBEXstdItem 14 9" xfId="28511"/>
    <cellStyle name="SAPBEXstdItem 14 9 2" xfId="28512"/>
    <cellStyle name="SAPBEXstdItem 14 9 3" xfId="28513"/>
    <cellStyle name="SAPBEXstdItem 15" xfId="28514"/>
    <cellStyle name="SAPBEXstdItem 15 2" xfId="28515"/>
    <cellStyle name="SAPBEXstdItem 15 3" xfId="28516"/>
    <cellStyle name="SAPBEXstdItem 16" xfId="28517"/>
    <cellStyle name="SAPBEXstdItem 16 2" xfId="28518"/>
    <cellStyle name="SAPBEXstdItem 16 3" xfId="28519"/>
    <cellStyle name="SAPBEXstdItem 17" xfId="28520"/>
    <cellStyle name="SAPBEXstdItem 17 2" xfId="28521"/>
    <cellStyle name="SAPBEXstdItem 17 3" xfId="28522"/>
    <cellStyle name="SAPBEXstdItem 18" xfId="28523"/>
    <cellStyle name="SAPBEXstdItem 18 2" xfId="28524"/>
    <cellStyle name="SAPBEXstdItem 18 3" xfId="28525"/>
    <cellStyle name="SAPBEXstdItem 19" xfId="28526"/>
    <cellStyle name="SAPBEXstdItem 19 2" xfId="28527"/>
    <cellStyle name="SAPBEXstdItem 19 3" xfId="28528"/>
    <cellStyle name="SAPBEXstdItem 2" xfId="28529"/>
    <cellStyle name="SAPBEXstdItem 2 10" xfId="28530"/>
    <cellStyle name="SAPBEXstdItem 2 10 10" xfId="28531"/>
    <cellStyle name="SAPBEXstdItem 2 10 10 2" xfId="28532"/>
    <cellStyle name="SAPBEXstdItem 2 10 10 3" xfId="28533"/>
    <cellStyle name="SAPBEXstdItem 2 10 11" xfId="28534"/>
    <cellStyle name="SAPBEXstdItem 2 10 11 2" xfId="28535"/>
    <cellStyle name="SAPBEXstdItem 2 10 11 3" xfId="28536"/>
    <cellStyle name="SAPBEXstdItem 2 10 12" xfId="28537"/>
    <cellStyle name="SAPBEXstdItem 2 10 12 2" xfId="28538"/>
    <cellStyle name="SAPBEXstdItem 2 10 12 3" xfId="28539"/>
    <cellStyle name="SAPBEXstdItem 2 10 13" xfId="28540"/>
    <cellStyle name="SAPBEXstdItem 2 10 13 2" xfId="28541"/>
    <cellStyle name="SAPBEXstdItem 2 10 13 3" xfId="28542"/>
    <cellStyle name="SAPBEXstdItem 2 10 14" xfId="28543"/>
    <cellStyle name="SAPBEXstdItem 2 10 14 2" xfId="28544"/>
    <cellStyle name="SAPBEXstdItem 2 10 14 3" xfId="28545"/>
    <cellStyle name="SAPBEXstdItem 2 10 15" xfId="28546"/>
    <cellStyle name="SAPBEXstdItem 2 10 15 2" xfId="28547"/>
    <cellStyle name="SAPBEXstdItem 2 10 15 3" xfId="28548"/>
    <cellStyle name="SAPBEXstdItem 2 10 16" xfId="28549"/>
    <cellStyle name="SAPBEXstdItem 2 10 2" xfId="28550"/>
    <cellStyle name="SAPBEXstdItem 2 10 2 2" xfId="28551"/>
    <cellStyle name="SAPBEXstdItem 2 10 2 3" xfId="28552"/>
    <cellStyle name="SAPBEXstdItem 2 10 3" xfId="28553"/>
    <cellStyle name="SAPBEXstdItem 2 10 3 2" xfId="28554"/>
    <cellStyle name="SAPBEXstdItem 2 10 3 3" xfId="28555"/>
    <cellStyle name="SAPBEXstdItem 2 10 4" xfId="28556"/>
    <cellStyle name="SAPBEXstdItem 2 10 4 2" xfId="28557"/>
    <cellStyle name="SAPBEXstdItem 2 10 4 3" xfId="28558"/>
    <cellStyle name="SAPBEXstdItem 2 10 5" xfId="28559"/>
    <cellStyle name="SAPBEXstdItem 2 10 5 2" xfId="28560"/>
    <cellStyle name="SAPBEXstdItem 2 10 5 3" xfId="28561"/>
    <cellStyle name="SAPBEXstdItem 2 10 6" xfId="28562"/>
    <cellStyle name="SAPBEXstdItem 2 10 6 2" xfId="28563"/>
    <cellStyle name="SAPBEXstdItem 2 10 6 3" xfId="28564"/>
    <cellStyle name="SAPBEXstdItem 2 10 7" xfId="28565"/>
    <cellStyle name="SAPBEXstdItem 2 10 7 2" xfId="28566"/>
    <cellStyle name="SAPBEXstdItem 2 10 7 3" xfId="28567"/>
    <cellStyle name="SAPBEXstdItem 2 10 8" xfId="28568"/>
    <cellStyle name="SAPBEXstdItem 2 10 8 2" xfId="28569"/>
    <cellStyle name="SAPBEXstdItem 2 10 8 3" xfId="28570"/>
    <cellStyle name="SAPBEXstdItem 2 10 9" xfId="28571"/>
    <cellStyle name="SAPBEXstdItem 2 10 9 2" xfId="28572"/>
    <cellStyle name="SAPBEXstdItem 2 10 9 3" xfId="28573"/>
    <cellStyle name="SAPBEXstdItem 2 11" xfId="28574"/>
    <cellStyle name="SAPBEXstdItem 2 11 10" xfId="28575"/>
    <cellStyle name="SAPBEXstdItem 2 11 10 2" xfId="28576"/>
    <cellStyle name="SAPBEXstdItem 2 11 10 3" xfId="28577"/>
    <cellStyle name="SAPBEXstdItem 2 11 11" xfId="28578"/>
    <cellStyle name="SAPBEXstdItem 2 11 11 2" xfId="28579"/>
    <cellStyle name="SAPBEXstdItem 2 11 11 3" xfId="28580"/>
    <cellStyle name="SAPBEXstdItem 2 11 12" xfId="28581"/>
    <cellStyle name="SAPBEXstdItem 2 11 12 2" xfId="28582"/>
    <cellStyle name="SAPBEXstdItem 2 11 12 3" xfId="28583"/>
    <cellStyle name="SAPBEXstdItem 2 11 13" xfId="28584"/>
    <cellStyle name="SAPBEXstdItem 2 11 13 2" xfId="28585"/>
    <cellStyle name="SAPBEXstdItem 2 11 13 3" xfId="28586"/>
    <cellStyle name="SAPBEXstdItem 2 11 14" xfId="28587"/>
    <cellStyle name="SAPBEXstdItem 2 11 14 2" xfId="28588"/>
    <cellStyle name="SAPBEXstdItem 2 11 14 3" xfId="28589"/>
    <cellStyle name="SAPBEXstdItem 2 11 15" xfId="28590"/>
    <cellStyle name="SAPBEXstdItem 2 11 15 2" xfId="28591"/>
    <cellStyle name="SAPBEXstdItem 2 11 15 3" xfId="28592"/>
    <cellStyle name="SAPBEXstdItem 2 11 16" xfId="28593"/>
    <cellStyle name="SAPBEXstdItem 2 11 2" xfId="28594"/>
    <cellStyle name="SAPBEXstdItem 2 11 2 2" xfId="28595"/>
    <cellStyle name="SAPBEXstdItem 2 11 2 3" xfId="28596"/>
    <cellStyle name="SAPBEXstdItem 2 11 3" xfId="28597"/>
    <cellStyle name="SAPBEXstdItem 2 11 3 2" xfId="28598"/>
    <cellStyle name="SAPBEXstdItem 2 11 3 3" xfId="28599"/>
    <cellStyle name="SAPBEXstdItem 2 11 4" xfId="28600"/>
    <cellStyle name="SAPBEXstdItem 2 11 4 2" xfId="28601"/>
    <cellStyle name="SAPBEXstdItem 2 11 4 3" xfId="28602"/>
    <cellStyle name="SAPBEXstdItem 2 11 5" xfId="28603"/>
    <cellStyle name="SAPBEXstdItem 2 11 5 2" xfId="28604"/>
    <cellStyle name="SAPBEXstdItem 2 11 5 3" xfId="28605"/>
    <cellStyle name="SAPBEXstdItem 2 11 6" xfId="28606"/>
    <cellStyle name="SAPBEXstdItem 2 11 6 2" xfId="28607"/>
    <cellStyle name="SAPBEXstdItem 2 11 6 3" xfId="28608"/>
    <cellStyle name="SAPBEXstdItem 2 11 7" xfId="28609"/>
    <cellStyle name="SAPBEXstdItem 2 11 7 2" xfId="28610"/>
    <cellStyle name="SAPBEXstdItem 2 11 7 3" xfId="28611"/>
    <cellStyle name="SAPBEXstdItem 2 11 8" xfId="28612"/>
    <cellStyle name="SAPBEXstdItem 2 11 8 2" xfId="28613"/>
    <cellStyle name="SAPBEXstdItem 2 11 8 3" xfId="28614"/>
    <cellStyle name="SAPBEXstdItem 2 11 9" xfId="28615"/>
    <cellStyle name="SAPBEXstdItem 2 11 9 2" xfId="28616"/>
    <cellStyle name="SAPBEXstdItem 2 11 9 3" xfId="28617"/>
    <cellStyle name="SAPBEXstdItem 2 12" xfId="28618"/>
    <cellStyle name="SAPBEXstdItem 2 12 10" xfId="28619"/>
    <cellStyle name="SAPBEXstdItem 2 12 10 2" xfId="28620"/>
    <cellStyle name="SAPBEXstdItem 2 12 10 3" xfId="28621"/>
    <cellStyle name="SAPBEXstdItem 2 12 11" xfId="28622"/>
    <cellStyle name="SAPBEXstdItem 2 12 11 2" xfId="28623"/>
    <cellStyle name="SAPBEXstdItem 2 12 11 3" xfId="28624"/>
    <cellStyle name="SAPBEXstdItem 2 12 12" xfId="28625"/>
    <cellStyle name="SAPBEXstdItem 2 12 12 2" xfId="28626"/>
    <cellStyle name="SAPBEXstdItem 2 12 12 3" xfId="28627"/>
    <cellStyle name="SAPBEXstdItem 2 12 13" xfId="28628"/>
    <cellStyle name="SAPBEXstdItem 2 12 13 2" xfId="28629"/>
    <cellStyle name="SAPBEXstdItem 2 12 13 3" xfId="28630"/>
    <cellStyle name="SAPBEXstdItem 2 12 14" xfId="28631"/>
    <cellStyle name="SAPBEXstdItem 2 12 14 2" xfId="28632"/>
    <cellStyle name="SAPBEXstdItem 2 12 14 3" xfId="28633"/>
    <cellStyle name="SAPBEXstdItem 2 12 15" xfId="28634"/>
    <cellStyle name="SAPBEXstdItem 2 12 15 2" xfId="28635"/>
    <cellStyle name="SAPBEXstdItem 2 12 15 3" xfId="28636"/>
    <cellStyle name="SAPBEXstdItem 2 12 16" xfId="28637"/>
    <cellStyle name="SAPBEXstdItem 2 12 2" xfId="28638"/>
    <cellStyle name="SAPBEXstdItem 2 12 2 2" xfId="28639"/>
    <cellStyle name="SAPBEXstdItem 2 12 2 3" xfId="28640"/>
    <cellStyle name="SAPBEXstdItem 2 12 3" xfId="28641"/>
    <cellStyle name="SAPBEXstdItem 2 12 3 2" xfId="28642"/>
    <cellStyle name="SAPBEXstdItem 2 12 3 3" xfId="28643"/>
    <cellStyle name="SAPBEXstdItem 2 12 4" xfId="28644"/>
    <cellStyle name="SAPBEXstdItem 2 12 4 2" xfId="28645"/>
    <cellStyle name="SAPBEXstdItem 2 12 4 3" xfId="28646"/>
    <cellStyle name="SAPBEXstdItem 2 12 5" xfId="28647"/>
    <cellStyle name="SAPBEXstdItem 2 12 5 2" xfId="28648"/>
    <cellStyle name="SAPBEXstdItem 2 12 5 3" xfId="28649"/>
    <cellStyle name="SAPBEXstdItem 2 12 6" xfId="28650"/>
    <cellStyle name="SAPBEXstdItem 2 12 6 2" xfId="28651"/>
    <cellStyle name="SAPBEXstdItem 2 12 6 3" xfId="28652"/>
    <cellStyle name="SAPBEXstdItem 2 12 7" xfId="28653"/>
    <cellStyle name="SAPBEXstdItem 2 12 7 2" xfId="28654"/>
    <cellStyle name="SAPBEXstdItem 2 12 7 3" xfId="28655"/>
    <cellStyle name="SAPBEXstdItem 2 12 8" xfId="28656"/>
    <cellStyle name="SAPBEXstdItem 2 12 8 2" xfId="28657"/>
    <cellStyle name="SAPBEXstdItem 2 12 8 3" xfId="28658"/>
    <cellStyle name="SAPBEXstdItem 2 12 9" xfId="28659"/>
    <cellStyle name="SAPBEXstdItem 2 12 9 2" xfId="28660"/>
    <cellStyle name="SAPBEXstdItem 2 12 9 3" xfId="28661"/>
    <cellStyle name="SAPBEXstdItem 2 13" xfId="28662"/>
    <cellStyle name="SAPBEXstdItem 2 13 10" xfId="28663"/>
    <cellStyle name="SAPBEXstdItem 2 13 10 2" xfId="28664"/>
    <cellStyle name="SAPBEXstdItem 2 13 10 3" xfId="28665"/>
    <cellStyle name="SAPBEXstdItem 2 13 11" xfId="28666"/>
    <cellStyle name="SAPBEXstdItem 2 13 11 2" xfId="28667"/>
    <cellStyle name="SAPBEXstdItem 2 13 11 3" xfId="28668"/>
    <cellStyle name="SAPBEXstdItem 2 13 12" xfId="28669"/>
    <cellStyle name="SAPBEXstdItem 2 13 12 2" xfId="28670"/>
    <cellStyle name="SAPBEXstdItem 2 13 12 3" xfId="28671"/>
    <cellStyle name="SAPBEXstdItem 2 13 13" xfId="28672"/>
    <cellStyle name="SAPBEXstdItem 2 13 13 2" xfId="28673"/>
    <cellStyle name="SAPBEXstdItem 2 13 13 3" xfId="28674"/>
    <cellStyle name="SAPBEXstdItem 2 13 14" xfId="28675"/>
    <cellStyle name="SAPBEXstdItem 2 13 14 2" xfId="28676"/>
    <cellStyle name="SAPBEXstdItem 2 13 14 3" xfId="28677"/>
    <cellStyle name="SAPBEXstdItem 2 13 15" xfId="28678"/>
    <cellStyle name="SAPBEXstdItem 2 13 15 2" xfId="28679"/>
    <cellStyle name="SAPBEXstdItem 2 13 15 3" xfId="28680"/>
    <cellStyle name="SAPBEXstdItem 2 13 16" xfId="28681"/>
    <cellStyle name="SAPBEXstdItem 2 13 2" xfId="28682"/>
    <cellStyle name="SAPBEXstdItem 2 13 2 2" xfId="28683"/>
    <cellStyle name="SAPBEXstdItem 2 13 2 3" xfId="28684"/>
    <cellStyle name="SAPBEXstdItem 2 13 3" xfId="28685"/>
    <cellStyle name="SAPBEXstdItem 2 13 3 2" xfId="28686"/>
    <cellStyle name="SAPBEXstdItem 2 13 3 3" xfId="28687"/>
    <cellStyle name="SAPBEXstdItem 2 13 4" xfId="28688"/>
    <cellStyle name="SAPBEXstdItem 2 13 4 2" xfId="28689"/>
    <cellStyle name="SAPBEXstdItem 2 13 4 3" xfId="28690"/>
    <cellStyle name="SAPBEXstdItem 2 13 5" xfId="28691"/>
    <cellStyle name="SAPBEXstdItem 2 13 5 2" xfId="28692"/>
    <cellStyle name="SAPBEXstdItem 2 13 5 3" xfId="28693"/>
    <cellStyle name="SAPBEXstdItem 2 13 6" xfId="28694"/>
    <cellStyle name="SAPBEXstdItem 2 13 6 2" xfId="28695"/>
    <cellStyle name="SAPBEXstdItem 2 13 6 3" xfId="28696"/>
    <cellStyle name="SAPBEXstdItem 2 13 7" xfId="28697"/>
    <cellStyle name="SAPBEXstdItem 2 13 7 2" xfId="28698"/>
    <cellStyle name="SAPBEXstdItem 2 13 7 3" xfId="28699"/>
    <cellStyle name="SAPBEXstdItem 2 13 8" xfId="28700"/>
    <cellStyle name="SAPBEXstdItem 2 13 8 2" xfId="28701"/>
    <cellStyle name="SAPBEXstdItem 2 13 8 3" xfId="28702"/>
    <cellStyle name="SAPBEXstdItem 2 13 9" xfId="28703"/>
    <cellStyle name="SAPBEXstdItem 2 13 9 2" xfId="28704"/>
    <cellStyle name="SAPBEXstdItem 2 13 9 3" xfId="28705"/>
    <cellStyle name="SAPBEXstdItem 2 14" xfId="28706"/>
    <cellStyle name="SAPBEXstdItem 2 14 2" xfId="28707"/>
    <cellStyle name="SAPBEXstdItem 2 14 3" xfId="28708"/>
    <cellStyle name="SAPBEXstdItem 2 15" xfId="28709"/>
    <cellStyle name="SAPBEXstdItem 2 15 2" xfId="28710"/>
    <cellStyle name="SAPBEXstdItem 2 15 3" xfId="28711"/>
    <cellStyle name="SAPBEXstdItem 2 16" xfId="28712"/>
    <cellStyle name="SAPBEXstdItem 2 16 2" xfId="28713"/>
    <cellStyle name="SAPBEXstdItem 2 16 3" xfId="28714"/>
    <cellStyle name="SAPBEXstdItem 2 17" xfId="28715"/>
    <cellStyle name="SAPBEXstdItem 2 17 2" xfId="28716"/>
    <cellStyle name="SAPBEXstdItem 2 17 3" xfId="28717"/>
    <cellStyle name="SAPBEXstdItem 2 18" xfId="28718"/>
    <cellStyle name="SAPBEXstdItem 2 18 2" xfId="28719"/>
    <cellStyle name="SAPBEXstdItem 2 18 3" xfId="28720"/>
    <cellStyle name="SAPBEXstdItem 2 19" xfId="28721"/>
    <cellStyle name="SAPBEXstdItem 2 19 2" xfId="28722"/>
    <cellStyle name="SAPBEXstdItem 2 19 3" xfId="28723"/>
    <cellStyle name="SAPBEXstdItem 2 2" xfId="28724"/>
    <cellStyle name="SAPBEXstdItem 2 2 10" xfId="28725"/>
    <cellStyle name="SAPBEXstdItem 2 2 10 2" xfId="28726"/>
    <cellStyle name="SAPBEXstdItem 2 2 10 3" xfId="28727"/>
    <cellStyle name="SAPBEXstdItem 2 2 11" xfId="28728"/>
    <cellStyle name="SAPBEXstdItem 2 2 11 2" xfId="28729"/>
    <cellStyle name="SAPBEXstdItem 2 2 11 3" xfId="28730"/>
    <cellStyle name="SAPBEXstdItem 2 2 12" xfId="28731"/>
    <cellStyle name="SAPBEXstdItem 2 2 12 2" xfId="28732"/>
    <cellStyle name="SAPBEXstdItem 2 2 12 3" xfId="28733"/>
    <cellStyle name="SAPBEXstdItem 2 2 13" xfId="28734"/>
    <cellStyle name="SAPBEXstdItem 2 2 13 2" xfId="28735"/>
    <cellStyle name="SAPBEXstdItem 2 2 13 3" xfId="28736"/>
    <cellStyle name="SAPBEXstdItem 2 2 14" xfId="28737"/>
    <cellStyle name="SAPBEXstdItem 2 2 14 2" xfId="28738"/>
    <cellStyle name="SAPBEXstdItem 2 2 14 3" xfId="28739"/>
    <cellStyle name="SAPBEXstdItem 2 2 15" xfId="28740"/>
    <cellStyle name="SAPBEXstdItem 2 2 15 2" xfId="28741"/>
    <cellStyle name="SAPBEXstdItem 2 2 15 3" xfId="28742"/>
    <cellStyle name="SAPBEXstdItem 2 2 16" xfId="28743"/>
    <cellStyle name="SAPBEXstdItem 2 2 2" xfId="28744"/>
    <cellStyle name="SAPBEXstdItem 2 2 2 2" xfId="28745"/>
    <cellStyle name="SAPBEXstdItem 2 2 2 3" xfId="28746"/>
    <cellStyle name="SAPBEXstdItem 2 2 3" xfId="28747"/>
    <cellStyle name="SAPBEXstdItem 2 2 3 2" xfId="28748"/>
    <cellStyle name="SAPBEXstdItem 2 2 3 3" xfId="28749"/>
    <cellStyle name="SAPBEXstdItem 2 2 4" xfId="28750"/>
    <cellStyle name="SAPBEXstdItem 2 2 4 2" xfId="28751"/>
    <cellStyle name="SAPBEXstdItem 2 2 4 3" xfId="28752"/>
    <cellStyle name="SAPBEXstdItem 2 2 5" xfId="28753"/>
    <cellStyle name="SAPBEXstdItem 2 2 5 2" xfId="28754"/>
    <cellStyle name="SAPBEXstdItem 2 2 5 3" xfId="28755"/>
    <cellStyle name="SAPBEXstdItem 2 2 6" xfId="28756"/>
    <cellStyle name="SAPBEXstdItem 2 2 6 2" xfId="28757"/>
    <cellStyle name="SAPBEXstdItem 2 2 6 3" xfId="28758"/>
    <cellStyle name="SAPBEXstdItem 2 2 7" xfId="28759"/>
    <cellStyle name="SAPBEXstdItem 2 2 7 2" xfId="28760"/>
    <cellStyle name="SAPBEXstdItem 2 2 7 3" xfId="28761"/>
    <cellStyle name="SAPBEXstdItem 2 2 8" xfId="28762"/>
    <cellStyle name="SAPBEXstdItem 2 2 8 2" xfId="28763"/>
    <cellStyle name="SAPBEXstdItem 2 2 8 3" xfId="28764"/>
    <cellStyle name="SAPBEXstdItem 2 2 9" xfId="28765"/>
    <cellStyle name="SAPBEXstdItem 2 2 9 2" xfId="28766"/>
    <cellStyle name="SAPBEXstdItem 2 2 9 3" xfId="28767"/>
    <cellStyle name="SAPBEXstdItem 2 20" xfId="28768"/>
    <cellStyle name="SAPBEXstdItem 2 20 2" xfId="28769"/>
    <cellStyle name="SAPBEXstdItem 2 20 3" xfId="28770"/>
    <cellStyle name="SAPBEXstdItem 2 21" xfId="28771"/>
    <cellStyle name="SAPBEXstdItem 2 21 2" xfId="28772"/>
    <cellStyle name="SAPBEXstdItem 2 21 3" xfId="28773"/>
    <cellStyle name="SAPBEXstdItem 2 22" xfId="28774"/>
    <cellStyle name="SAPBEXstdItem 2 22 2" xfId="28775"/>
    <cellStyle name="SAPBEXstdItem 2 22 3" xfId="28776"/>
    <cellStyle name="SAPBEXstdItem 2 23" xfId="28777"/>
    <cellStyle name="SAPBEXstdItem 2 23 2" xfId="28778"/>
    <cellStyle name="SAPBEXstdItem 2 23 3" xfId="28779"/>
    <cellStyle name="SAPBEXstdItem 2 24" xfId="28780"/>
    <cellStyle name="SAPBEXstdItem 2 24 2" xfId="28781"/>
    <cellStyle name="SAPBEXstdItem 2 24 3" xfId="28782"/>
    <cellStyle name="SAPBEXstdItem 2 25" xfId="28783"/>
    <cellStyle name="SAPBEXstdItem 2 25 2" xfId="28784"/>
    <cellStyle name="SAPBEXstdItem 2 25 3" xfId="28785"/>
    <cellStyle name="SAPBEXstdItem 2 26" xfId="28786"/>
    <cellStyle name="SAPBEXstdItem 2 26 2" xfId="28787"/>
    <cellStyle name="SAPBEXstdItem 2 26 3" xfId="28788"/>
    <cellStyle name="SAPBEXstdItem 2 27" xfId="28789"/>
    <cellStyle name="SAPBEXstdItem 2 27 2" xfId="28790"/>
    <cellStyle name="SAPBEXstdItem 2 27 3" xfId="28791"/>
    <cellStyle name="SAPBEXstdItem 2 28" xfId="28792"/>
    <cellStyle name="SAPBEXstdItem 2 3" xfId="28793"/>
    <cellStyle name="SAPBEXstdItem 2 3 10" xfId="28794"/>
    <cellStyle name="SAPBEXstdItem 2 3 10 2" xfId="28795"/>
    <cellStyle name="SAPBEXstdItem 2 3 10 3" xfId="28796"/>
    <cellStyle name="SAPBEXstdItem 2 3 11" xfId="28797"/>
    <cellStyle name="SAPBEXstdItem 2 3 11 2" xfId="28798"/>
    <cellStyle name="SAPBEXstdItem 2 3 11 3" xfId="28799"/>
    <cellStyle name="SAPBEXstdItem 2 3 12" xfId="28800"/>
    <cellStyle name="SAPBEXstdItem 2 3 12 2" xfId="28801"/>
    <cellStyle name="SAPBEXstdItem 2 3 12 3" xfId="28802"/>
    <cellStyle name="SAPBEXstdItem 2 3 13" xfId="28803"/>
    <cellStyle name="SAPBEXstdItem 2 3 13 2" xfId="28804"/>
    <cellStyle name="SAPBEXstdItem 2 3 13 3" xfId="28805"/>
    <cellStyle name="SAPBEXstdItem 2 3 14" xfId="28806"/>
    <cellStyle name="SAPBEXstdItem 2 3 14 2" xfId="28807"/>
    <cellStyle name="SAPBEXstdItem 2 3 14 3" xfId="28808"/>
    <cellStyle name="SAPBEXstdItem 2 3 15" xfId="28809"/>
    <cellStyle name="SAPBEXstdItem 2 3 15 2" xfId="28810"/>
    <cellStyle name="SAPBEXstdItem 2 3 15 3" xfId="28811"/>
    <cellStyle name="SAPBEXstdItem 2 3 16" xfId="28812"/>
    <cellStyle name="SAPBEXstdItem 2 3 2" xfId="28813"/>
    <cellStyle name="SAPBEXstdItem 2 3 2 2" xfId="28814"/>
    <cellStyle name="SAPBEXstdItem 2 3 2 3" xfId="28815"/>
    <cellStyle name="SAPBEXstdItem 2 3 3" xfId="28816"/>
    <cellStyle name="SAPBEXstdItem 2 3 3 2" xfId="28817"/>
    <cellStyle name="SAPBEXstdItem 2 3 3 3" xfId="28818"/>
    <cellStyle name="SAPBEXstdItem 2 3 4" xfId="28819"/>
    <cellStyle name="SAPBEXstdItem 2 3 4 2" xfId="28820"/>
    <cellStyle name="SAPBEXstdItem 2 3 4 3" xfId="28821"/>
    <cellStyle name="SAPBEXstdItem 2 3 5" xfId="28822"/>
    <cellStyle name="SAPBEXstdItem 2 3 5 2" xfId="28823"/>
    <cellStyle name="SAPBEXstdItem 2 3 5 3" xfId="28824"/>
    <cellStyle name="SAPBEXstdItem 2 3 6" xfId="28825"/>
    <cellStyle name="SAPBEXstdItem 2 3 6 2" xfId="28826"/>
    <cellStyle name="SAPBEXstdItem 2 3 6 3" xfId="28827"/>
    <cellStyle name="SAPBEXstdItem 2 3 7" xfId="28828"/>
    <cellStyle name="SAPBEXstdItem 2 3 7 2" xfId="28829"/>
    <cellStyle name="SAPBEXstdItem 2 3 7 3" xfId="28830"/>
    <cellStyle name="SAPBEXstdItem 2 3 8" xfId="28831"/>
    <cellStyle name="SAPBEXstdItem 2 3 8 2" xfId="28832"/>
    <cellStyle name="SAPBEXstdItem 2 3 8 3" xfId="28833"/>
    <cellStyle name="SAPBEXstdItem 2 3 9" xfId="28834"/>
    <cellStyle name="SAPBEXstdItem 2 3 9 2" xfId="28835"/>
    <cellStyle name="SAPBEXstdItem 2 3 9 3" xfId="28836"/>
    <cellStyle name="SAPBEXstdItem 2 4" xfId="28837"/>
    <cellStyle name="SAPBEXstdItem 2 4 10" xfId="28838"/>
    <cellStyle name="SAPBEXstdItem 2 4 10 2" xfId="28839"/>
    <cellStyle name="SAPBEXstdItem 2 4 10 3" xfId="28840"/>
    <cellStyle name="SAPBEXstdItem 2 4 11" xfId="28841"/>
    <cellStyle name="SAPBEXstdItem 2 4 11 2" xfId="28842"/>
    <cellStyle name="SAPBEXstdItem 2 4 11 3" xfId="28843"/>
    <cellStyle name="SAPBEXstdItem 2 4 12" xfId="28844"/>
    <cellStyle name="SAPBEXstdItem 2 4 12 2" xfId="28845"/>
    <cellStyle name="SAPBEXstdItem 2 4 12 3" xfId="28846"/>
    <cellStyle name="SAPBEXstdItem 2 4 13" xfId="28847"/>
    <cellStyle name="SAPBEXstdItem 2 4 13 2" xfId="28848"/>
    <cellStyle name="SAPBEXstdItem 2 4 13 3" xfId="28849"/>
    <cellStyle name="SAPBEXstdItem 2 4 14" xfId="28850"/>
    <cellStyle name="SAPBEXstdItem 2 4 14 2" xfId="28851"/>
    <cellStyle name="SAPBEXstdItem 2 4 14 3" xfId="28852"/>
    <cellStyle name="SAPBEXstdItem 2 4 15" xfId="28853"/>
    <cellStyle name="SAPBEXstdItem 2 4 15 2" xfId="28854"/>
    <cellStyle name="SAPBEXstdItem 2 4 15 3" xfId="28855"/>
    <cellStyle name="SAPBEXstdItem 2 4 16" xfId="28856"/>
    <cellStyle name="SAPBEXstdItem 2 4 2" xfId="28857"/>
    <cellStyle name="SAPBEXstdItem 2 4 2 2" xfId="28858"/>
    <cellStyle name="SAPBEXstdItem 2 4 2 3" xfId="28859"/>
    <cellStyle name="SAPBEXstdItem 2 4 3" xfId="28860"/>
    <cellStyle name="SAPBEXstdItem 2 4 3 2" xfId="28861"/>
    <cellStyle name="SAPBEXstdItem 2 4 3 3" xfId="28862"/>
    <cellStyle name="SAPBEXstdItem 2 4 4" xfId="28863"/>
    <cellStyle name="SAPBEXstdItem 2 4 4 2" xfId="28864"/>
    <cellStyle name="SAPBEXstdItem 2 4 4 3" xfId="28865"/>
    <cellStyle name="SAPBEXstdItem 2 4 5" xfId="28866"/>
    <cellStyle name="SAPBEXstdItem 2 4 5 2" xfId="28867"/>
    <cellStyle name="SAPBEXstdItem 2 4 5 3" xfId="28868"/>
    <cellStyle name="SAPBEXstdItem 2 4 6" xfId="28869"/>
    <cellStyle name="SAPBEXstdItem 2 4 6 2" xfId="28870"/>
    <cellStyle name="SAPBEXstdItem 2 4 6 3" xfId="28871"/>
    <cellStyle name="SAPBEXstdItem 2 4 7" xfId="28872"/>
    <cellStyle name="SAPBEXstdItem 2 4 7 2" xfId="28873"/>
    <cellStyle name="SAPBEXstdItem 2 4 7 3" xfId="28874"/>
    <cellStyle name="SAPBEXstdItem 2 4 8" xfId="28875"/>
    <cellStyle name="SAPBEXstdItem 2 4 8 2" xfId="28876"/>
    <cellStyle name="SAPBEXstdItem 2 4 8 3" xfId="28877"/>
    <cellStyle name="SAPBEXstdItem 2 4 9" xfId="28878"/>
    <cellStyle name="SAPBEXstdItem 2 4 9 2" xfId="28879"/>
    <cellStyle name="SAPBEXstdItem 2 4 9 3" xfId="28880"/>
    <cellStyle name="SAPBEXstdItem 2 5" xfId="28881"/>
    <cellStyle name="SAPBEXstdItem 2 5 10" xfId="28882"/>
    <cellStyle name="SAPBEXstdItem 2 5 10 2" xfId="28883"/>
    <cellStyle name="SAPBEXstdItem 2 5 10 3" xfId="28884"/>
    <cellStyle name="SAPBEXstdItem 2 5 11" xfId="28885"/>
    <cellStyle name="SAPBEXstdItem 2 5 11 2" xfId="28886"/>
    <cellStyle name="SAPBEXstdItem 2 5 11 3" xfId="28887"/>
    <cellStyle name="SAPBEXstdItem 2 5 12" xfId="28888"/>
    <cellStyle name="SAPBEXstdItem 2 5 12 2" xfId="28889"/>
    <cellStyle name="SAPBEXstdItem 2 5 12 3" xfId="28890"/>
    <cellStyle name="SAPBEXstdItem 2 5 13" xfId="28891"/>
    <cellStyle name="SAPBEXstdItem 2 5 13 2" xfId="28892"/>
    <cellStyle name="SAPBEXstdItem 2 5 13 3" xfId="28893"/>
    <cellStyle name="SAPBEXstdItem 2 5 14" xfId="28894"/>
    <cellStyle name="SAPBEXstdItem 2 5 14 2" xfId="28895"/>
    <cellStyle name="SAPBEXstdItem 2 5 14 3" xfId="28896"/>
    <cellStyle name="SAPBEXstdItem 2 5 15" xfId="28897"/>
    <cellStyle name="SAPBEXstdItem 2 5 15 2" xfId="28898"/>
    <cellStyle name="SAPBEXstdItem 2 5 15 3" xfId="28899"/>
    <cellStyle name="SAPBEXstdItem 2 5 16" xfId="28900"/>
    <cellStyle name="SAPBEXstdItem 2 5 2" xfId="28901"/>
    <cellStyle name="SAPBEXstdItem 2 5 2 2" xfId="28902"/>
    <cellStyle name="SAPBEXstdItem 2 5 2 3" xfId="28903"/>
    <cellStyle name="SAPBEXstdItem 2 5 3" xfId="28904"/>
    <cellStyle name="SAPBEXstdItem 2 5 3 2" xfId="28905"/>
    <cellStyle name="SAPBEXstdItem 2 5 3 3" xfId="28906"/>
    <cellStyle name="SAPBEXstdItem 2 5 4" xfId="28907"/>
    <cellStyle name="SAPBEXstdItem 2 5 4 2" xfId="28908"/>
    <cellStyle name="SAPBEXstdItem 2 5 4 3" xfId="28909"/>
    <cellStyle name="SAPBEXstdItem 2 5 5" xfId="28910"/>
    <cellStyle name="SAPBEXstdItem 2 5 5 2" xfId="28911"/>
    <cellStyle name="SAPBEXstdItem 2 5 5 3" xfId="28912"/>
    <cellStyle name="SAPBEXstdItem 2 5 6" xfId="28913"/>
    <cellStyle name="SAPBEXstdItem 2 5 6 2" xfId="28914"/>
    <cellStyle name="SAPBEXstdItem 2 5 6 3" xfId="28915"/>
    <cellStyle name="SAPBEXstdItem 2 5 7" xfId="28916"/>
    <cellStyle name="SAPBEXstdItem 2 5 7 2" xfId="28917"/>
    <cellStyle name="SAPBEXstdItem 2 5 7 3" xfId="28918"/>
    <cellStyle name="SAPBEXstdItem 2 5 8" xfId="28919"/>
    <cellStyle name="SAPBEXstdItem 2 5 8 2" xfId="28920"/>
    <cellStyle name="SAPBEXstdItem 2 5 8 3" xfId="28921"/>
    <cellStyle name="SAPBEXstdItem 2 5 9" xfId="28922"/>
    <cellStyle name="SAPBEXstdItem 2 5 9 2" xfId="28923"/>
    <cellStyle name="SAPBEXstdItem 2 5 9 3" xfId="28924"/>
    <cellStyle name="SAPBEXstdItem 2 6" xfId="28925"/>
    <cellStyle name="SAPBEXstdItem 2 6 10" xfId="28926"/>
    <cellStyle name="SAPBEXstdItem 2 6 10 2" xfId="28927"/>
    <cellStyle name="SAPBEXstdItem 2 6 10 3" xfId="28928"/>
    <cellStyle name="SAPBEXstdItem 2 6 11" xfId="28929"/>
    <cellStyle name="SAPBEXstdItem 2 6 11 2" xfId="28930"/>
    <cellStyle name="SAPBEXstdItem 2 6 11 3" xfId="28931"/>
    <cellStyle name="SAPBEXstdItem 2 6 12" xfId="28932"/>
    <cellStyle name="SAPBEXstdItem 2 6 12 2" xfId="28933"/>
    <cellStyle name="SAPBEXstdItem 2 6 12 3" xfId="28934"/>
    <cellStyle name="SAPBEXstdItem 2 6 13" xfId="28935"/>
    <cellStyle name="SAPBEXstdItem 2 6 13 2" xfId="28936"/>
    <cellStyle name="SAPBEXstdItem 2 6 13 3" xfId="28937"/>
    <cellStyle name="SAPBEXstdItem 2 6 14" xfId="28938"/>
    <cellStyle name="SAPBEXstdItem 2 6 14 2" xfId="28939"/>
    <cellStyle name="SAPBEXstdItem 2 6 14 3" xfId="28940"/>
    <cellStyle name="SAPBEXstdItem 2 6 15" xfId="28941"/>
    <cellStyle name="SAPBEXstdItem 2 6 15 2" xfId="28942"/>
    <cellStyle name="SAPBEXstdItem 2 6 15 3" xfId="28943"/>
    <cellStyle name="SAPBEXstdItem 2 6 16" xfId="28944"/>
    <cellStyle name="SAPBEXstdItem 2 6 2" xfId="28945"/>
    <cellStyle name="SAPBEXstdItem 2 6 2 2" xfId="28946"/>
    <cellStyle name="SAPBEXstdItem 2 6 2 3" xfId="28947"/>
    <cellStyle name="SAPBEXstdItem 2 6 3" xfId="28948"/>
    <cellStyle name="SAPBEXstdItem 2 6 3 2" xfId="28949"/>
    <cellStyle name="SAPBEXstdItem 2 6 3 3" xfId="28950"/>
    <cellStyle name="SAPBEXstdItem 2 6 4" xfId="28951"/>
    <cellStyle name="SAPBEXstdItem 2 6 4 2" xfId="28952"/>
    <cellStyle name="SAPBEXstdItem 2 6 4 3" xfId="28953"/>
    <cellStyle name="SAPBEXstdItem 2 6 5" xfId="28954"/>
    <cellStyle name="SAPBEXstdItem 2 6 5 2" xfId="28955"/>
    <cellStyle name="SAPBEXstdItem 2 6 5 3" xfId="28956"/>
    <cellStyle name="SAPBEXstdItem 2 6 6" xfId="28957"/>
    <cellStyle name="SAPBEXstdItem 2 6 6 2" xfId="28958"/>
    <cellStyle name="SAPBEXstdItem 2 6 6 3" xfId="28959"/>
    <cellStyle name="SAPBEXstdItem 2 6 7" xfId="28960"/>
    <cellStyle name="SAPBEXstdItem 2 6 7 2" xfId="28961"/>
    <cellStyle name="SAPBEXstdItem 2 6 7 3" xfId="28962"/>
    <cellStyle name="SAPBEXstdItem 2 6 8" xfId="28963"/>
    <cellStyle name="SAPBEXstdItem 2 6 8 2" xfId="28964"/>
    <cellStyle name="SAPBEXstdItem 2 6 8 3" xfId="28965"/>
    <cellStyle name="SAPBEXstdItem 2 6 9" xfId="28966"/>
    <cellStyle name="SAPBEXstdItem 2 6 9 2" xfId="28967"/>
    <cellStyle name="SAPBEXstdItem 2 6 9 3" xfId="28968"/>
    <cellStyle name="SAPBEXstdItem 2 7" xfId="28969"/>
    <cellStyle name="SAPBEXstdItem 2 7 10" xfId="28970"/>
    <cellStyle name="SAPBEXstdItem 2 7 10 2" xfId="28971"/>
    <cellStyle name="SAPBEXstdItem 2 7 10 3" xfId="28972"/>
    <cellStyle name="SAPBEXstdItem 2 7 11" xfId="28973"/>
    <cellStyle name="SAPBEXstdItem 2 7 11 2" xfId="28974"/>
    <cellStyle name="SAPBEXstdItem 2 7 11 3" xfId="28975"/>
    <cellStyle name="SAPBEXstdItem 2 7 12" xfId="28976"/>
    <cellStyle name="SAPBEXstdItem 2 7 12 2" xfId="28977"/>
    <cellStyle name="SAPBEXstdItem 2 7 12 3" xfId="28978"/>
    <cellStyle name="SAPBEXstdItem 2 7 13" xfId="28979"/>
    <cellStyle name="SAPBEXstdItem 2 7 13 2" xfId="28980"/>
    <cellStyle name="SAPBEXstdItem 2 7 13 3" xfId="28981"/>
    <cellStyle name="SAPBEXstdItem 2 7 14" xfId="28982"/>
    <cellStyle name="SAPBEXstdItem 2 7 14 2" xfId="28983"/>
    <cellStyle name="SAPBEXstdItem 2 7 14 3" xfId="28984"/>
    <cellStyle name="SAPBEXstdItem 2 7 15" xfId="28985"/>
    <cellStyle name="SAPBEXstdItem 2 7 15 2" xfId="28986"/>
    <cellStyle name="SAPBEXstdItem 2 7 15 3" xfId="28987"/>
    <cellStyle name="SAPBEXstdItem 2 7 16" xfId="28988"/>
    <cellStyle name="SAPBEXstdItem 2 7 2" xfId="28989"/>
    <cellStyle name="SAPBEXstdItem 2 7 2 2" xfId="28990"/>
    <cellStyle name="SAPBEXstdItem 2 7 2 3" xfId="28991"/>
    <cellStyle name="SAPBEXstdItem 2 7 3" xfId="28992"/>
    <cellStyle name="SAPBEXstdItem 2 7 3 2" xfId="28993"/>
    <cellStyle name="SAPBEXstdItem 2 7 3 3" xfId="28994"/>
    <cellStyle name="SAPBEXstdItem 2 7 4" xfId="28995"/>
    <cellStyle name="SAPBEXstdItem 2 7 4 2" xfId="28996"/>
    <cellStyle name="SAPBEXstdItem 2 7 4 3" xfId="28997"/>
    <cellStyle name="SAPBEXstdItem 2 7 5" xfId="28998"/>
    <cellStyle name="SAPBEXstdItem 2 7 5 2" xfId="28999"/>
    <cellStyle name="SAPBEXstdItem 2 7 5 3" xfId="29000"/>
    <cellStyle name="SAPBEXstdItem 2 7 6" xfId="29001"/>
    <cellStyle name="SAPBEXstdItem 2 7 6 2" xfId="29002"/>
    <cellStyle name="SAPBEXstdItem 2 7 6 3" xfId="29003"/>
    <cellStyle name="SAPBEXstdItem 2 7 7" xfId="29004"/>
    <cellStyle name="SAPBEXstdItem 2 7 7 2" xfId="29005"/>
    <cellStyle name="SAPBEXstdItem 2 7 7 3" xfId="29006"/>
    <cellStyle name="SAPBEXstdItem 2 7 8" xfId="29007"/>
    <cellStyle name="SAPBEXstdItem 2 7 8 2" xfId="29008"/>
    <cellStyle name="SAPBEXstdItem 2 7 8 3" xfId="29009"/>
    <cellStyle name="SAPBEXstdItem 2 7 9" xfId="29010"/>
    <cellStyle name="SAPBEXstdItem 2 7 9 2" xfId="29011"/>
    <cellStyle name="SAPBEXstdItem 2 7 9 3" xfId="29012"/>
    <cellStyle name="SAPBEXstdItem 2 8" xfId="29013"/>
    <cellStyle name="SAPBEXstdItem 2 8 10" xfId="29014"/>
    <cellStyle name="SAPBEXstdItem 2 8 10 2" xfId="29015"/>
    <cellStyle name="SAPBEXstdItem 2 8 10 3" xfId="29016"/>
    <cellStyle name="SAPBEXstdItem 2 8 11" xfId="29017"/>
    <cellStyle name="SAPBEXstdItem 2 8 11 2" xfId="29018"/>
    <cellStyle name="SAPBEXstdItem 2 8 11 3" xfId="29019"/>
    <cellStyle name="SAPBEXstdItem 2 8 12" xfId="29020"/>
    <cellStyle name="SAPBEXstdItem 2 8 12 2" xfId="29021"/>
    <cellStyle name="SAPBEXstdItem 2 8 12 3" xfId="29022"/>
    <cellStyle name="SAPBEXstdItem 2 8 13" xfId="29023"/>
    <cellStyle name="SAPBEXstdItem 2 8 13 2" xfId="29024"/>
    <cellStyle name="SAPBEXstdItem 2 8 13 3" xfId="29025"/>
    <cellStyle name="SAPBEXstdItem 2 8 14" xfId="29026"/>
    <cellStyle name="SAPBEXstdItem 2 8 14 2" xfId="29027"/>
    <cellStyle name="SAPBEXstdItem 2 8 14 3" xfId="29028"/>
    <cellStyle name="SAPBEXstdItem 2 8 15" xfId="29029"/>
    <cellStyle name="SAPBEXstdItem 2 8 15 2" xfId="29030"/>
    <cellStyle name="SAPBEXstdItem 2 8 15 3" xfId="29031"/>
    <cellStyle name="SAPBEXstdItem 2 8 16" xfId="29032"/>
    <cellStyle name="SAPBEXstdItem 2 8 2" xfId="29033"/>
    <cellStyle name="SAPBEXstdItem 2 8 2 2" xfId="29034"/>
    <cellStyle name="SAPBEXstdItem 2 8 2 3" xfId="29035"/>
    <cellStyle name="SAPBEXstdItem 2 8 3" xfId="29036"/>
    <cellStyle name="SAPBEXstdItem 2 8 3 2" xfId="29037"/>
    <cellStyle name="SAPBEXstdItem 2 8 3 3" xfId="29038"/>
    <cellStyle name="SAPBEXstdItem 2 8 4" xfId="29039"/>
    <cellStyle name="SAPBEXstdItem 2 8 4 2" xfId="29040"/>
    <cellStyle name="SAPBEXstdItem 2 8 4 3" xfId="29041"/>
    <cellStyle name="SAPBEXstdItem 2 8 5" xfId="29042"/>
    <cellStyle name="SAPBEXstdItem 2 8 5 2" xfId="29043"/>
    <cellStyle name="SAPBEXstdItem 2 8 5 3" xfId="29044"/>
    <cellStyle name="SAPBEXstdItem 2 8 6" xfId="29045"/>
    <cellStyle name="SAPBEXstdItem 2 8 6 2" xfId="29046"/>
    <cellStyle name="SAPBEXstdItem 2 8 6 3" xfId="29047"/>
    <cellStyle name="SAPBEXstdItem 2 8 7" xfId="29048"/>
    <cellStyle name="SAPBEXstdItem 2 8 7 2" xfId="29049"/>
    <cellStyle name="SAPBEXstdItem 2 8 7 3" xfId="29050"/>
    <cellStyle name="SAPBEXstdItem 2 8 8" xfId="29051"/>
    <cellStyle name="SAPBEXstdItem 2 8 8 2" xfId="29052"/>
    <cellStyle name="SAPBEXstdItem 2 8 8 3" xfId="29053"/>
    <cellStyle name="SAPBEXstdItem 2 8 9" xfId="29054"/>
    <cellStyle name="SAPBEXstdItem 2 8 9 2" xfId="29055"/>
    <cellStyle name="SAPBEXstdItem 2 8 9 3" xfId="29056"/>
    <cellStyle name="SAPBEXstdItem 2 9" xfId="29057"/>
    <cellStyle name="SAPBEXstdItem 2 9 10" xfId="29058"/>
    <cellStyle name="SAPBEXstdItem 2 9 10 2" xfId="29059"/>
    <cellStyle name="SAPBEXstdItem 2 9 10 3" xfId="29060"/>
    <cellStyle name="SAPBEXstdItem 2 9 11" xfId="29061"/>
    <cellStyle name="SAPBEXstdItem 2 9 11 2" xfId="29062"/>
    <cellStyle name="SAPBEXstdItem 2 9 11 3" xfId="29063"/>
    <cellStyle name="SAPBEXstdItem 2 9 12" xfId="29064"/>
    <cellStyle name="SAPBEXstdItem 2 9 12 2" xfId="29065"/>
    <cellStyle name="SAPBEXstdItem 2 9 12 3" xfId="29066"/>
    <cellStyle name="SAPBEXstdItem 2 9 13" xfId="29067"/>
    <cellStyle name="SAPBEXstdItem 2 9 13 2" xfId="29068"/>
    <cellStyle name="SAPBEXstdItem 2 9 13 3" xfId="29069"/>
    <cellStyle name="SAPBEXstdItem 2 9 14" xfId="29070"/>
    <cellStyle name="SAPBEXstdItem 2 9 14 2" xfId="29071"/>
    <cellStyle name="SAPBEXstdItem 2 9 14 3" xfId="29072"/>
    <cellStyle name="SAPBEXstdItem 2 9 15" xfId="29073"/>
    <cellStyle name="SAPBEXstdItem 2 9 15 2" xfId="29074"/>
    <cellStyle name="SAPBEXstdItem 2 9 15 3" xfId="29075"/>
    <cellStyle name="SAPBEXstdItem 2 9 16" xfId="29076"/>
    <cellStyle name="SAPBEXstdItem 2 9 2" xfId="29077"/>
    <cellStyle name="SAPBEXstdItem 2 9 2 2" xfId="29078"/>
    <cellStyle name="SAPBEXstdItem 2 9 2 3" xfId="29079"/>
    <cellStyle name="SAPBEXstdItem 2 9 3" xfId="29080"/>
    <cellStyle name="SAPBEXstdItem 2 9 3 2" xfId="29081"/>
    <cellStyle name="SAPBEXstdItem 2 9 3 3" xfId="29082"/>
    <cellStyle name="SAPBEXstdItem 2 9 4" xfId="29083"/>
    <cellStyle name="SAPBEXstdItem 2 9 4 2" xfId="29084"/>
    <cellStyle name="SAPBEXstdItem 2 9 4 3" xfId="29085"/>
    <cellStyle name="SAPBEXstdItem 2 9 5" xfId="29086"/>
    <cellStyle name="SAPBEXstdItem 2 9 5 2" xfId="29087"/>
    <cellStyle name="SAPBEXstdItem 2 9 5 3" xfId="29088"/>
    <cellStyle name="SAPBEXstdItem 2 9 6" xfId="29089"/>
    <cellStyle name="SAPBEXstdItem 2 9 6 2" xfId="29090"/>
    <cellStyle name="SAPBEXstdItem 2 9 6 3" xfId="29091"/>
    <cellStyle name="SAPBEXstdItem 2 9 7" xfId="29092"/>
    <cellStyle name="SAPBEXstdItem 2 9 7 2" xfId="29093"/>
    <cellStyle name="SAPBEXstdItem 2 9 7 3" xfId="29094"/>
    <cellStyle name="SAPBEXstdItem 2 9 8" xfId="29095"/>
    <cellStyle name="SAPBEXstdItem 2 9 8 2" xfId="29096"/>
    <cellStyle name="SAPBEXstdItem 2 9 8 3" xfId="29097"/>
    <cellStyle name="SAPBEXstdItem 2 9 9" xfId="29098"/>
    <cellStyle name="SAPBEXstdItem 2 9 9 2" xfId="29099"/>
    <cellStyle name="SAPBEXstdItem 2 9 9 3" xfId="29100"/>
    <cellStyle name="SAPBEXstdItem 20" xfId="29101"/>
    <cellStyle name="SAPBEXstdItem 20 2" xfId="29102"/>
    <cellStyle name="SAPBEXstdItem 20 3" xfId="29103"/>
    <cellStyle name="SAPBEXstdItem 21" xfId="29104"/>
    <cellStyle name="SAPBEXstdItem 21 2" xfId="29105"/>
    <cellStyle name="SAPBEXstdItem 21 3" xfId="29106"/>
    <cellStyle name="SAPBEXstdItem 22" xfId="29107"/>
    <cellStyle name="SAPBEXstdItem 22 2" xfId="29108"/>
    <cellStyle name="SAPBEXstdItem 22 3" xfId="29109"/>
    <cellStyle name="SAPBEXstdItem 23" xfId="29110"/>
    <cellStyle name="SAPBEXstdItem 23 2" xfId="29111"/>
    <cellStyle name="SAPBEXstdItem 23 3" xfId="29112"/>
    <cellStyle name="SAPBEXstdItem 24" xfId="29113"/>
    <cellStyle name="SAPBEXstdItem 24 2" xfId="29114"/>
    <cellStyle name="SAPBEXstdItem 24 3" xfId="29115"/>
    <cellStyle name="SAPBEXstdItem 25" xfId="29116"/>
    <cellStyle name="SAPBEXstdItem 25 2" xfId="29117"/>
    <cellStyle name="SAPBEXstdItem 25 3" xfId="29118"/>
    <cellStyle name="SAPBEXstdItem 26" xfId="29119"/>
    <cellStyle name="SAPBEXstdItem 26 2" xfId="29120"/>
    <cellStyle name="SAPBEXstdItem 26 3" xfId="29121"/>
    <cellStyle name="SAPBEXstdItem 27" xfId="29122"/>
    <cellStyle name="SAPBEXstdItem 27 2" xfId="29123"/>
    <cellStyle name="SAPBEXstdItem 27 3" xfId="29124"/>
    <cellStyle name="SAPBEXstdItem 28" xfId="29125"/>
    <cellStyle name="SAPBEXstdItem 28 2" xfId="29126"/>
    <cellStyle name="SAPBEXstdItem 28 3" xfId="29127"/>
    <cellStyle name="SAPBEXstdItem 29" xfId="29128"/>
    <cellStyle name="SAPBEXstdItem 3" xfId="29129"/>
    <cellStyle name="SAPBEXstdItem 30" xfId="32683"/>
    <cellStyle name="SAPBEXstdItem 31" xfId="32875"/>
    <cellStyle name="SAPBEXstdItem 4" xfId="29130"/>
    <cellStyle name="SAPBEXstdItem 5" xfId="29131"/>
    <cellStyle name="SAPBEXstdItem 6" xfId="29132"/>
    <cellStyle name="SAPBEXstdItem 6 10" xfId="29133"/>
    <cellStyle name="SAPBEXstdItem 6 10 2" xfId="29134"/>
    <cellStyle name="SAPBEXstdItem 6 10 3" xfId="29135"/>
    <cellStyle name="SAPBEXstdItem 6 11" xfId="29136"/>
    <cellStyle name="SAPBEXstdItem 6 11 2" xfId="29137"/>
    <cellStyle name="SAPBEXstdItem 6 11 3" xfId="29138"/>
    <cellStyle name="SAPBEXstdItem 6 12" xfId="29139"/>
    <cellStyle name="SAPBEXstdItem 6 12 2" xfId="29140"/>
    <cellStyle name="SAPBEXstdItem 6 12 3" xfId="29141"/>
    <cellStyle name="SAPBEXstdItem 6 13" xfId="29142"/>
    <cellStyle name="SAPBEXstdItem 6 13 2" xfId="29143"/>
    <cellStyle name="SAPBEXstdItem 6 13 3" xfId="29144"/>
    <cellStyle name="SAPBEXstdItem 6 14" xfId="29145"/>
    <cellStyle name="SAPBEXstdItem 6 14 2" xfId="29146"/>
    <cellStyle name="SAPBEXstdItem 6 14 3" xfId="29147"/>
    <cellStyle name="SAPBEXstdItem 6 15" xfId="29148"/>
    <cellStyle name="SAPBEXstdItem 6 15 2" xfId="29149"/>
    <cellStyle name="SAPBEXstdItem 6 15 3" xfId="29150"/>
    <cellStyle name="SAPBEXstdItem 6 16" xfId="29151"/>
    <cellStyle name="SAPBEXstdItem 6 2" xfId="29152"/>
    <cellStyle name="SAPBEXstdItem 6 2 2" xfId="29153"/>
    <cellStyle name="SAPBEXstdItem 6 2 3" xfId="29154"/>
    <cellStyle name="SAPBEXstdItem 6 3" xfId="29155"/>
    <cellStyle name="SAPBEXstdItem 6 3 2" xfId="29156"/>
    <cellStyle name="SAPBEXstdItem 6 3 3" xfId="29157"/>
    <cellStyle name="SAPBEXstdItem 6 4" xfId="29158"/>
    <cellStyle name="SAPBEXstdItem 6 4 2" xfId="29159"/>
    <cellStyle name="SAPBEXstdItem 6 4 3" xfId="29160"/>
    <cellStyle name="SAPBEXstdItem 6 5" xfId="29161"/>
    <cellStyle name="SAPBEXstdItem 6 5 2" xfId="29162"/>
    <cellStyle name="SAPBEXstdItem 6 5 3" xfId="29163"/>
    <cellStyle name="SAPBEXstdItem 6 6" xfId="29164"/>
    <cellStyle name="SAPBEXstdItem 6 6 2" xfId="29165"/>
    <cellStyle name="SAPBEXstdItem 6 6 3" xfId="29166"/>
    <cellStyle name="SAPBEXstdItem 6 7" xfId="29167"/>
    <cellStyle name="SAPBEXstdItem 6 7 2" xfId="29168"/>
    <cellStyle name="SAPBEXstdItem 6 7 3" xfId="29169"/>
    <cellStyle name="SAPBEXstdItem 6 8" xfId="29170"/>
    <cellStyle name="SAPBEXstdItem 6 8 2" xfId="29171"/>
    <cellStyle name="SAPBEXstdItem 6 8 3" xfId="29172"/>
    <cellStyle name="SAPBEXstdItem 6 9" xfId="29173"/>
    <cellStyle name="SAPBEXstdItem 6 9 2" xfId="29174"/>
    <cellStyle name="SAPBEXstdItem 6 9 3" xfId="29175"/>
    <cellStyle name="SAPBEXstdItem 7" xfId="29176"/>
    <cellStyle name="SAPBEXstdItem 7 10" xfId="29177"/>
    <cellStyle name="SAPBEXstdItem 7 10 2" xfId="29178"/>
    <cellStyle name="SAPBEXstdItem 7 10 3" xfId="29179"/>
    <cellStyle name="SAPBEXstdItem 7 11" xfId="29180"/>
    <cellStyle name="SAPBEXstdItem 7 11 2" xfId="29181"/>
    <cellStyle name="SAPBEXstdItem 7 11 3" xfId="29182"/>
    <cellStyle name="SAPBEXstdItem 7 12" xfId="29183"/>
    <cellStyle name="SAPBEXstdItem 7 12 2" xfId="29184"/>
    <cellStyle name="SAPBEXstdItem 7 12 3" xfId="29185"/>
    <cellStyle name="SAPBEXstdItem 7 13" xfId="29186"/>
    <cellStyle name="SAPBEXstdItem 7 13 2" xfId="29187"/>
    <cellStyle name="SAPBEXstdItem 7 13 3" xfId="29188"/>
    <cellStyle name="SAPBEXstdItem 7 14" xfId="29189"/>
    <cellStyle name="SAPBEXstdItem 7 14 2" xfId="29190"/>
    <cellStyle name="SAPBEXstdItem 7 14 3" xfId="29191"/>
    <cellStyle name="SAPBEXstdItem 7 15" xfId="29192"/>
    <cellStyle name="SAPBEXstdItem 7 15 2" xfId="29193"/>
    <cellStyle name="SAPBEXstdItem 7 15 3" xfId="29194"/>
    <cellStyle name="SAPBEXstdItem 7 16" xfId="29195"/>
    <cellStyle name="SAPBEXstdItem 7 2" xfId="29196"/>
    <cellStyle name="SAPBEXstdItem 7 2 2" xfId="29197"/>
    <cellStyle name="SAPBEXstdItem 7 2 3" xfId="29198"/>
    <cellStyle name="SAPBEXstdItem 7 3" xfId="29199"/>
    <cellStyle name="SAPBEXstdItem 7 3 2" xfId="29200"/>
    <cellStyle name="SAPBEXstdItem 7 3 3" xfId="29201"/>
    <cellStyle name="SAPBEXstdItem 7 4" xfId="29202"/>
    <cellStyle name="SAPBEXstdItem 7 4 2" xfId="29203"/>
    <cellStyle name="SAPBEXstdItem 7 4 3" xfId="29204"/>
    <cellStyle name="SAPBEXstdItem 7 5" xfId="29205"/>
    <cellStyle name="SAPBEXstdItem 7 5 2" xfId="29206"/>
    <cellStyle name="SAPBEXstdItem 7 5 3" xfId="29207"/>
    <cellStyle name="SAPBEXstdItem 7 6" xfId="29208"/>
    <cellStyle name="SAPBEXstdItem 7 6 2" xfId="29209"/>
    <cellStyle name="SAPBEXstdItem 7 6 3" xfId="29210"/>
    <cellStyle name="SAPBEXstdItem 7 7" xfId="29211"/>
    <cellStyle name="SAPBEXstdItem 7 7 2" xfId="29212"/>
    <cellStyle name="SAPBEXstdItem 7 7 3" xfId="29213"/>
    <cellStyle name="SAPBEXstdItem 7 8" xfId="29214"/>
    <cellStyle name="SAPBEXstdItem 7 8 2" xfId="29215"/>
    <cellStyle name="SAPBEXstdItem 7 8 3" xfId="29216"/>
    <cellStyle name="SAPBEXstdItem 7 9" xfId="29217"/>
    <cellStyle name="SAPBEXstdItem 7 9 2" xfId="29218"/>
    <cellStyle name="SAPBEXstdItem 7 9 3" xfId="29219"/>
    <cellStyle name="SAPBEXstdItem 8" xfId="29220"/>
    <cellStyle name="SAPBEXstdItem 8 10" xfId="29221"/>
    <cellStyle name="SAPBEXstdItem 8 10 2" xfId="29222"/>
    <cellStyle name="SAPBEXstdItem 8 10 3" xfId="29223"/>
    <cellStyle name="SAPBEXstdItem 8 11" xfId="29224"/>
    <cellStyle name="SAPBEXstdItem 8 11 2" xfId="29225"/>
    <cellStyle name="SAPBEXstdItem 8 11 3" xfId="29226"/>
    <cellStyle name="SAPBEXstdItem 8 12" xfId="29227"/>
    <cellStyle name="SAPBEXstdItem 8 12 2" xfId="29228"/>
    <cellStyle name="SAPBEXstdItem 8 12 3" xfId="29229"/>
    <cellStyle name="SAPBEXstdItem 8 13" xfId="29230"/>
    <cellStyle name="SAPBEXstdItem 8 13 2" xfId="29231"/>
    <cellStyle name="SAPBEXstdItem 8 13 3" xfId="29232"/>
    <cellStyle name="SAPBEXstdItem 8 14" xfId="29233"/>
    <cellStyle name="SAPBEXstdItem 8 14 2" xfId="29234"/>
    <cellStyle name="SAPBEXstdItem 8 14 3" xfId="29235"/>
    <cellStyle name="SAPBEXstdItem 8 15" xfId="29236"/>
    <cellStyle name="SAPBEXstdItem 8 15 2" xfId="29237"/>
    <cellStyle name="SAPBEXstdItem 8 15 3" xfId="29238"/>
    <cellStyle name="SAPBEXstdItem 8 16" xfId="29239"/>
    <cellStyle name="SAPBEXstdItem 8 2" xfId="29240"/>
    <cellStyle name="SAPBEXstdItem 8 2 2" xfId="29241"/>
    <cellStyle name="SAPBEXstdItem 8 2 3" xfId="29242"/>
    <cellStyle name="SAPBEXstdItem 8 3" xfId="29243"/>
    <cellStyle name="SAPBEXstdItem 8 3 2" xfId="29244"/>
    <cellStyle name="SAPBEXstdItem 8 3 3" xfId="29245"/>
    <cellStyle name="SAPBEXstdItem 8 4" xfId="29246"/>
    <cellStyle name="SAPBEXstdItem 8 4 2" xfId="29247"/>
    <cellStyle name="SAPBEXstdItem 8 4 3" xfId="29248"/>
    <cellStyle name="SAPBEXstdItem 8 5" xfId="29249"/>
    <cellStyle name="SAPBEXstdItem 8 5 2" xfId="29250"/>
    <cellStyle name="SAPBEXstdItem 8 5 3" xfId="29251"/>
    <cellStyle name="SAPBEXstdItem 8 6" xfId="29252"/>
    <cellStyle name="SAPBEXstdItem 8 6 2" xfId="29253"/>
    <cellStyle name="SAPBEXstdItem 8 6 3" xfId="29254"/>
    <cellStyle name="SAPBEXstdItem 8 7" xfId="29255"/>
    <cellStyle name="SAPBEXstdItem 8 7 2" xfId="29256"/>
    <cellStyle name="SAPBEXstdItem 8 7 3" xfId="29257"/>
    <cellStyle name="SAPBEXstdItem 8 8" xfId="29258"/>
    <cellStyle name="SAPBEXstdItem 8 8 2" xfId="29259"/>
    <cellStyle name="SAPBEXstdItem 8 8 3" xfId="29260"/>
    <cellStyle name="SAPBEXstdItem 8 9" xfId="29261"/>
    <cellStyle name="SAPBEXstdItem 8 9 2" xfId="29262"/>
    <cellStyle name="SAPBEXstdItem 8 9 3" xfId="29263"/>
    <cellStyle name="SAPBEXstdItem 9" xfId="29264"/>
    <cellStyle name="SAPBEXstdItem 9 10" xfId="29265"/>
    <cellStyle name="SAPBEXstdItem 9 10 2" xfId="29266"/>
    <cellStyle name="SAPBEXstdItem 9 10 3" xfId="29267"/>
    <cellStyle name="SAPBEXstdItem 9 11" xfId="29268"/>
    <cellStyle name="SAPBEXstdItem 9 11 2" xfId="29269"/>
    <cellStyle name="SAPBEXstdItem 9 11 3" xfId="29270"/>
    <cellStyle name="SAPBEXstdItem 9 12" xfId="29271"/>
    <cellStyle name="SAPBEXstdItem 9 12 2" xfId="29272"/>
    <cellStyle name="SAPBEXstdItem 9 12 3" xfId="29273"/>
    <cellStyle name="SAPBEXstdItem 9 13" xfId="29274"/>
    <cellStyle name="SAPBEXstdItem 9 13 2" xfId="29275"/>
    <cellStyle name="SAPBEXstdItem 9 13 3" xfId="29276"/>
    <cellStyle name="SAPBEXstdItem 9 14" xfId="29277"/>
    <cellStyle name="SAPBEXstdItem 9 14 2" xfId="29278"/>
    <cellStyle name="SAPBEXstdItem 9 14 3" xfId="29279"/>
    <cellStyle name="SAPBEXstdItem 9 15" xfId="29280"/>
    <cellStyle name="SAPBEXstdItem 9 15 2" xfId="29281"/>
    <cellStyle name="SAPBEXstdItem 9 15 3" xfId="29282"/>
    <cellStyle name="SAPBEXstdItem 9 16" xfId="29283"/>
    <cellStyle name="SAPBEXstdItem 9 2" xfId="29284"/>
    <cellStyle name="SAPBEXstdItem 9 2 2" xfId="29285"/>
    <cellStyle name="SAPBEXstdItem 9 2 3" xfId="29286"/>
    <cellStyle name="SAPBEXstdItem 9 3" xfId="29287"/>
    <cellStyle name="SAPBEXstdItem 9 3 2" xfId="29288"/>
    <cellStyle name="SAPBEXstdItem 9 3 3" xfId="29289"/>
    <cellStyle name="SAPBEXstdItem 9 4" xfId="29290"/>
    <cellStyle name="SAPBEXstdItem 9 4 2" xfId="29291"/>
    <cellStyle name="SAPBEXstdItem 9 4 3" xfId="29292"/>
    <cellStyle name="SAPBEXstdItem 9 5" xfId="29293"/>
    <cellStyle name="SAPBEXstdItem 9 5 2" xfId="29294"/>
    <cellStyle name="SAPBEXstdItem 9 5 3" xfId="29295"/>
    <cellStyle name="SAPBEXstdItem 9 6" xfId="29296"/>
    <cellStyle name="SAPBEXstdItem 9 6 2" xfId="29297"/>
    <cellStyle name="SAPBEXstdItem 9 6 3" xfId="29298"/>
    <cellStyle name="SAPBEXstdItem 9 7" xfId="29299"/>
    <cellStyle name="SAPBEXstdItem 9 7 2" xfId="29300"/>
    <cellStyle name="SAPBEXstdItem 9 7 3" xfId="29301"/>
    <cellStyle name="SAPBEXstdItem 9 8" xfId="29302"/>
    <cellStyle name="SAPBEXstdItem 9 8 2" xfId="29303"/>
    <cellStyle name="SAPBEXstdItem 9 8 3" xfId="29304"/>
    <cellStyle name="SAPBEXstdItem 9 9" xfId="29305"/>
    <cellStyle name="SAPBEXstdItem 9 9 2" xfId="29306"/>
    <cellStyle name="SAPBEXstdItem 9 9 3" xfId="29307"/>
    <cellStyle name="SAPBEXstdItemX" xfId="29308"/>
    <cellStyle name="SAPBEXstdItemX 10" xfId="29309"/>
    <cellStyle name="SAPBEXstdItemX 10 10" xfId="29310"/>
    <cellStyle name="SAPBEXstdItemX 10 10 2" xfId="29311"/>
    <cellStyle name="SAPBEXstdItemX 10 10 3" xfId="29312"/>
    <cellStyle name="SAPBEXstdItemX 10 11" xfId="29313"/>
    <cellStyle name="SAPBEXstdItemX 10 11 2" xfId="29314"/>
    <cellStyle name="SAPBEXstdItemX 10 11 3" xfId="29315"/>
    <cellStyle name="SAPBEXstdItemX 10 12" xfId="29316"/>
    <cellStyle name="SAPBEXstdItemX 10 12 2" xfId="29317"/>
    <cellStyle name="SAPBEXstdItemX 10 12 3" xfId="29318"/>
    <cellStyle name="SAPBEXstdItemX 10 13" xfId="29319"/>
    <cellStyle name="SAPBEXstdItemX 10 13 2" xfId="29320"/>
    <cellStyle name="SAPBEXstdItemX 10 13 3" xfId="29321"/>
    <cellStyle name="SAPBEXstdItemX 10 14" xfId="29322"/>
    <cellStyle name="SAPBEXstdItemX 10 14 2" xfId="29323"/>
    <cellStyle name="SAPBEXstdItemX 10 14 3" xfId="29324"/>
    <cellStyle name="SAPBEXstdItemX 10 15" xfId="29325"/>
    <cellStyle name="SAPBEXstdItemX 10 15 2" xfId="29326"/>
    <cellStyle name="SAPBEXstdItemX 10 15 3" xfId="29327"/>
    <cellStyle name="SAPBEXstdItemX 10 16" xfId="29328"/>
    <cellStyle name="SAPBEXstdItemX 10 2" xfId="29329"/>
    <cellStyle name="SAPBEXstdItemX 10 2 2" xfId="29330"/>
    <cellStyle name="SAPBEXstdItemX 10 2 3" xfId="29331"/>
    <cellStyle name="SAPBEXstdItemX 10 3" xfId="29332"/>
    <cellStyle name="SAPBEXstdItemX 10 3 2" xfId="29333"/>
    <cellStyle name="SAPBEXstdItemX 10 3 3" xfId="29334"/>
    <cellStyle name="SAPBEXstdItemX 10 4" xfId="29335"/>
    <cellStyle name="SAPBEXstdItemX 10 4 2" xfId="29336"/>
    <cellStyle name="SAPBEXstdItemX 10 4 3" xfId="29337"/>
    <cellStyle name="SAPBEXstdItemX 10 5" xfId="29338"/>
    <cellStyle name="SAPBEXstdItemX 10 5 2" xfId="29339"/>
    <cellStyle name="SAPBEXstdItemX 10 5 3" xfId="29340"/>
    <cellStyle name="SAPBEXstdItemX 10 6" xfId="29341"/>
    <cellStyle name="SAPBEXstdItemX 10 6 2" xfId="29342"/>
    <cellStyle name="SAPBEXstdItemX 10 6 3" xfId="29343"/>
    <cellStyle name="SAPBEXstdItemX 10 7" xfId="29344"/>
    <cellStyle name="SAPBEXstdItemX 10 7 2" xfId="29345"/>
    <cellStyle name="SAPBEXstdItemX 10 7 3" xfId="29346"/>
    <cellStyle name="SAPBEXstdItemX 10 8" xfId="29347"/>
    <cellStyle name="SAPBEXstdItemX 10 8 2" xfId="29348"/>
    <cellStyle name="SAPBEXstdItemX 10 8 3" xfId="29349"/>
    <cellStyle name="SAPBEXstdItemX 10 9" xfId="29350"/>
    <cellStyle name="SAPBEXstdItemX 10 9 2" xfId="29351"/>
    <cellStyle name="SAPBEXstdItemX 10 9 3" xfId="29352"/>
    <cellStyle name="SAPBEXstdItemX 11" xfId="29353"/>
    <cellStyle name="SAPBEXstdItemX 11 10" xfId="29354"/>
    <cellStyle name="SAPBEXstdItemX 11 10 2" xfId="29355"/>
    <cellStyle name="SAPBEXstdItemX 11 10 3" xfId="29356"/>
    <cellStyle name="SAPBEXstdItemX 11 11" xfId="29357"/>
    <cellStyle name="SAPBEXstdItemX 11 11 2" xfId="29358"/>
    <cellStyle name="SAPBEXstdItemX 11 11 3" xfId="29359"/>
    <cellStyle name="SAPBEXstdItemX 11 12" xfId="29360"/>
    <cellStyle name="SAPBEXstdItemX 11 12 2" xfId="29361"/>
    <cellStyle name="SAPBEXstdItemX 11 12 3" xfId="29362"/>
    <cellStyle name="SAPBEXstdItemX 11 13" xfId="29363"/>
    <cellStyle name="SAPBEXstdItemX 11 13 2" xfId="29364"/>
    <cellStyle name="SAPBEXstdItemX 11 13 3" xfId="29365"/>
    <cellStyle name="SAPBEXstdItemX 11 14" xfId="29366"/>
    <cellStyle name="SAPBEXstdItemX 11 14 2" xfId="29367"/>
    <cellStyle name="SAPBEXstdItemX 11 14 3" xfId="29368"/>
    <cellStyle name="SAPBEXstdItemX 11 15" xfId="29369"/>
    <cellStyle name="SAPBEXstdItemX 11 15 2" xfId="29370"/>
    <cellStyle name="SAPBEXstdItemX 11 15 3" xfId="29371"/>
    <cellStyle name="SAPBEXstdItemX 11 16" xfId="29372"/>
    <cellStyle name="SAPBEXstdItemX 11 2" xfId="29373"/>
    <cellStyle name="SAPBEXstdItemX 11 2 2" xfId="29374"/>
    <cellStyle name="SAPBEXstdItemX 11 2 3" xfId="29375"/>
    <cellStyle name="SAPBEXstdItemX 11 3" xfId="29376"/>
    <cellStyle name="SAPBEXstdItemX 11 3 2" xfId="29377"/>
    <cellStyle name="SAPBEXstdItemX 11 3 3" xfId="29378"/>
    <cellStyle name="SAPBEXstdItemX 11 4" xfId="29379"/>
    <cellStyle name="SAPBEXstdItemX 11 4 2" xfId="29380"/>
    <cellStyle name="SAPBEXstdItemX 11 4 3" xfId="29381"/>
    <cellStyle name="SAPBEXstdItemX 11 5" xfId="29382"/>
    <cellStyle name="SAPBEXstdItemX 11 5 2" xfId="29383"/>
    <cellStyle name="SAPBEXstdItemX 11 5 3" xfId="29384"/>
    <cellStyle name="SAPBEXstdItemX 11 6" xfId="29385"/>
    <cellStyle name="SAPBEXstdItemX 11 6 2" xfId="29386"/>
    <cellStyle name="SAPBEXstdItemX 11 6 3" xfId="29387"/>
    <cellStyle name="SAPBEXstdItemX 11 7" xfId="29388"/>
    <cellStyle name="SAPBEXstdItemX 11 7 2" xfId="29389"/>
    <cellStyle name="SAPBEXstdItemX 11 7 3" xfId="29390"/>
    <cellStyle name="SAPBEXstdItemX 11 8" xfId="29391"/>
    <cellStyle name="SAPBEXstdItemX 11 8 2" xfId="29392"/>
    <cellStyle name="SAPBEXstdItemX 11 8 3" xfId="29393"/>
    <cellStyle name="SAPBEXstdItemX 11 9" xfId="29394"/>
    <cellStyle name="SAPBEXstdItemX 11 9 2" xfId="29395"/>
    <cellStyle name="SAPBEXstdItemX 11 9 3" xfId="29396"/>
    <cellStyle name="SAPBEXstdItemX 12" xfId="29397"/>
    <cellStyle name="SAPBEXstdItemX 12 10" xfId="29398"/>
    <cellStyle name="SAPBEXstdItemX 12 10 2" xfId="29399"/>
    <cellStyle name="SAPBEXstdItemX 12 10 3" xfId="29400"/>
    <cellStyle name="SAPBEXstdItemX 12 11" xfId="29401"/>
    <cellStyle name="SAPBEXstdItemX 12 11 2" xfId="29402"/>
    <cellStyle name="SAPBEXstdItemX 12 11 3" xfId="29403"/>
    <cellStyle name="SAPBEXstdItemX 12 12" xfId="29404"/>
    <cellStyle name="SAPBEXstdItemX 12 12 2" xfId="29405"/>
    <cellStyle name="SAPBEXstdItemX 12 12 3" xfId="29406"/>
    <cellStyle name="SAPBEXstdItemX 12 13" xfId="29407"/>
    <cellStyle name="SAPBEXstdItemX 12 13 2" xfId="29408"/>
    <cellStyle name="SAPBEXstdItemX 12 13 3" xfId="29409"/>
    <cellStyle name="SAPBEXstdItemX 12 14" xfId="29410"/>
    <cellStyle name="SAPBEXstdItemX 12 14 2" xfId="29411"/>
    <cellStyle name="SAPBEXstdItemX 12 14 3" xfId="29412"/>
    <cellStyle name="SAPBEXstdItemX 12 15" xfId="29413"/>
    <cellStyle name="SAPBEXstdItemX 12 15 2" xfId="29414"/>
    <cellStyle name="SAPBEXstdItemX 12 15 3" xfId="29415"/>
    <cellStyle name="SAPBEXstdItemX 12 16" xfId="29416"/>
    <cellStyle name="SAPBEXstdItemX 12 2" xfId="29417"/>
    <cellStyle name="SAPBEXstdItemX 12 2 2" xfId="29418"/>
    <cellStyle name="SAPBEXstdItemX 12 2 3" xfId="29419"/>
    <cellStyle name="SAPBEXstdItemX 12 3" xfId="29420"/>
    <cellStyle name="SAPBEXstdItemX 12 3 2" xfId="29421"/>
    <cellStyle name="SAPBEXstdItemX 12 3 3" xfId="29422"/>
    <cellStyle name="SAPBEXstdItemX 12 4" xfId="29423"/>
    <cellStyle name="SAPBEXstdItemX 12 4 2" xfId="29424"/>
    <cellStyle name="SAPBEXstdItemX 12 4 3" xfId="29425"/>
    <cellStyle name="SAPBEXstdItemX 12 5" xfId="29426"/>
    <cellStyle name="SAPBEXstdItemX 12 5 2" xfId="29427"/>
    <cellStyle name="SAPBEXstdItemX 12 5 3" xfId="29428"/>
    <cellStyle name="SAPBEXstdItemX 12 6" xfId="29429"/>
    <cellStyle name="SAPBEXstdItemX 12 6 2" xfId="29430"/>
    <cellStyle name="SAPBEXstdItemX 12 6 3" xfId="29431"/>
    <cellStyle name="SAPBEXstdItemX 12 7" xfId="29432"/>
    <cellStyle name="SAPBEXstdItemX 12 7 2" xfId="29433"/>
    <cellStyle name="SAPBEXstdItemX 12 7 3" xfId="29434"/>
    <cellStyle name="SAPBEXstdItemX 12 8" xfId="29435"/>
    <cellStyle name="SAPBEXstdItemX 12 8 2" xfId="29436"/>
    <cellStyle name="SAPBEXstdItemX 12 8 3" xfId="29437"/>
    <cellStyle name="SAPBEXstdItemX 12 9" xfId="29438"/>
    <cellStyle name="SAPBEXstdItemX 12 9 2" xfId="29439"/>
    <cellStyle name="SAPBEXstdItemX 12 9 3" xfId="29440"/>
    <cellStyle name="SAPBEXstdItemX 13" xfId="29441"/>
    <cellStyle name="SAPBEXstdItemX 13 10" xfId="29442"/>
    <cellStyle name="SAPBEXstdItemX 13 10 2" xfId="29443"/>
    <cellStyle name="SAPBEXstdItemX 13 10 3" xfId="29444"/>
    <cellStyle name="SAPBEXstdItemX 13 11" xfId="29445"/>
    <cellStyle name="SAPBEXstdItemX 13 11 2" xfId="29446"/>
    <cellStyle name="SAPBEXstdItemX 13 11 3" xfId="29447"/>
    <cellStyle name="SAPBEXstdItemX 13 12" xfId="29448"/>
    <cellStyle name="SAPBEXstdItemX 13 12 2" xfId="29449"/>
    <cellStyle name="SAPBEXstdItemX 13 12 3" xfId="29450"/>
    <cellStyle name="SAPBEXstdItemX 13 13" xfId="29451"/>
    <cellStyle name="SAPBEXstdItemX 13 13 2" xfId="29452"/>
    <cellStyle name="SAPBEXstdItemX 13 13 3" xfId="29453"/>
    <cellStyle name="SAPBEXstdItemX 13 14" xfId="29454"/>
    <cellStyle name="SAPBEXstdItemX 13 14 2" xfId="29455"/>
    <cellStyle name="SAPBEXstdItemX 13 14 3" xfId="29456"/>
    <cellStyle name="SAPBEXstdItemX 13 15" xfId="29457"/>
    <cellStyle name="SAPBEXstdItemX 13 15 2" xfId="29458"/>
    <cellStyle name="SAPBEXstdItemX 13 15 3" xfId="29459"/>
    <cellStyle name="SAPBEXstdItemX 13 16" xfId="29460"/>
    <cellStyle name="SAPBEXstdItemX 13 2" xfId="29461"/>
    <cellStyle name="SAPBEXstdItemX 13 2 2" xfId="29462"/>
    <cellStyle name="SAPBEXstdItemX 13 2 3" xfId="29463"/>
    <cellStyle name="SAPBEXstdItemX 13 3" xfId="29464"/>
    <cellStyle name="SAPBEXstdItemX 13 3 2" xfId="29465"/>
    <cellStyle name="SAPBEXstdItemX 13 3 3" xfId="29466"/>
    <cellStyle name="SAPBEXstdItemX 13 4" xfId="29467"/>
    <cellStyle name="SAPBEXstdItemX 13 4 2" xfId="29468"/>
    <cellStyle name="SAPBEXstdItemX 13 4 3" xfId="29469"/>
    <cellStyle name="SAPBEXstdItemX 13 5" xfId="29470"/>
    <cellStyle name="SAPBEXstdItemX 13 5 2" xfId="29471"/>
    <cellStyle name="SAPBEXstdItemX 13 5 3" xfId="29472"/>
    <cellStyle name="SAPBEXstdItemX 13 6" xfId="29473"/>
    <cellStyle name="SAPBEXstdItemX 13 6 2" xfId="29474"/>
    <cellStyle name="SAPBEXstdItemX 13 6 3" xfId="29475"/>
    <cellStyle name="SAPBEXstdItemX 13 7" xfId="29476"/>
    <cellStyle name="SAPBEXstdItemX 13 7 2" xfId="29477"/>
    <cellStyle name="SAPBEXstdItemX 13 7 3" xfId="29478"/>
    <cellStyle name="SAPBEXstdItemX 13 8" xfId="29479"/>
    <cellStyle name="SAPBEXstdItemX 13 8 2" xfId="29480"/>
    <cellStyle name="SAPBEXstdItemX 13 8 3" xfId="29481"/>
    <cellStyle name="SAPBEXstdItemX 13 9" xfId="29482"/>
    <cellStyle name="SAPBEXstdItemX 13 9 2" xfId="29483"/>
    <cellStyle name="SAPBEXstdItemX 13 9 3" xfId="29484"/>
    <cellStyle name="SAPBEXstdItemX 14" xfId="29485"/>
    <cellStyle name="SAPBEXstdItemX 14 2" xfId="29486"/>
    <cellStyle name="SAPBEXstdItemX 14 3" xfId="29487"/>
    <cellStyle name="SAPBEXstdItemX 15" xfId="29488"/>
    <cellStyle name="SAPBEXstdItemX 15 2" xfId="29489"/>
    <cellStyle name="SAPBEXstdItemX 15 3" xfId="29490"/>
    <cellStyle name="SAPBEXstdItemX 16" xfId="29491"/>
    <cellStyle name="SAPBEXstdItemX 16 2" xfId="29492"/>
    <cellStyle name="SAPBEXstdItemX 16 3" xfId="29493"/>
    <cellStyle name="SAPBEXstdItemX 17" xfId="29494"/>
    <cellStyle name="SAPBEXstdItemX 17 2" xfId="29495"/>
    <cellStyle name="SAPBEXstdItemX 17 3" xfId="29496"/>
    <cellStyle name="SAPBEXstdItemX 18" xfId="29497"/>
    <cellStyle name="SAPBEXstdItemX 18 2" xfId="29498"/>
    <cellStyle name="SAPBEXstdItemX 18 3" xfId="29499"/>
    <cellStyle name="SAPBEXstdItemX 19" xfId="29500"/>
    <cellStyle name="SAPBEXstdItemX 19 2" xfId="29501"/>
    <cellStyle name="SAPBEXstdItemX 19 3" xfId="29502"/>
    <cellStyle name="SAPBEXstdItemX 2" xfId="29503"/>
    <cellStyle name="SAPBEXstdItemX 20" xfId="29504"/>
    <cellStyle name="SAPBEXstdItemX 20 2" xfId="29505"/>
    <cellStyle name="SAPBEXstdItemX 20 3" xfId="29506"/>
    <cellStyle name="SAPBEXstdItemX 21" xfId="29507"/>
    <cellStyle name="SAPBEXstdItemX 21 2" xfId="29508"/>
    <cellStyle name="SAPBEXstdItemX 21 3" xfId="29509"/>
    <cellStyle name="SAPBEXstdItemX 22" xfId="29510"/>
    <cellStyle name="SAPBEXstdItemX 22 2" xfId="29511"/>
    <cellStyle name="SAPBEXstdItemX 22 3" xfId="29512"/>
    <cellStyle name="SAPBEXstdItemX 23" xfId="29513"/>
    <cellStyle name="SAPBEXstdItemX 23 2" xfId="29514"/>
    <cellStyle name="SAPBEXstdItemX 23 3" xfId="29515"/>
    <cellStyle name="SAPBEXstdItemX 24" xfId="29516"/>
    <cellStyle name="SAPBEXstdItemX 24 2" xfId="29517"/>
    <cellStyle name="SAPBEXstdItemX 24 3" xfId="29518"/>
    <cellStyle name="SAPBEXstdItemX 25" xfId="29519"/>
    <cellStyle name="SAPBEXstdItemX 25 2" xfId="29520"/>
    <cellStyle name="SAPBEXstdItemX 25 3" xfId="29521"/>
    <cellStyle name="SAPBEXstdItemX 26" xfId="29522"/>
    <cellStyle name="SAPBEXstdItemX 26 2" xfId="29523"/>
    <cellStyle name="SAPBEXstdItemX 26 3" xfId="29524"/>
    <cellStyle name="SAPBEXstdItemX 27" xfId="29525"/>
    <cellStyle name="SAPBEXstdItemX 27 2" xfId="29526"/>
    <cellStyle name="SAPBEXstdItemX 27 3" xfId="29527"/>
    <cellStyle name="SAPBEXstdItemX 28" xfId="29528"/>
    <cellStyle name="SAPBEXstdItemX 29" xfId="32684"/>
    <cellStyle name="SAPBEXstdItemX 3" xfId="29529"/>
    <cellStyle name="SAPBEXstdItemX 30" xfId="32876"/>
    <cellStyle name="SAPBEXstdItemX 4" xfId="29530"/>
    <cellStyle name="SAPBEXstdItemX 5" xfId="29531"/>
    <cellStyle name="SAPBEXstdItemX 6" xfId="29532"/>
    <cellStyle name="SAPBEXstdItemX 6 10" xfId="29533"/>
    <cellStyle name="SAPBEXstdItemX 6 10 2" xfId="29534"/>
    <cellStyle name="SAPBEXstdItemX 6 10 3" xfId="29535"/>
    <cellStyle name="SAPBEXstdItemX 6 11" xfId="29536"/>
    <cellStyle name="SAPBEXstdItemX 6 11 2" xfId="29537"/>
    <cellStyle name="SAPBEXstdItemX 6 11 3" xfId="29538"/>
    <cellStyle name="SAPBEXstdItemX 6 12" xfId="29539"/>
    <cellStyle name="SAPBEXstdItemX 6 12 2" xfId="29540"/>
    <cellStyle name="SAPBEXstdItemX 6 12 3" xfId="29541"/>
    <cellStyle name="SAPBEXstdItemX 6 13" xfId="29542"/>
    <cellStyle name="SAPBEXstdItemX 6 13 2" xfId="29543"/>
    <cellStyle name="SAPBEXstdItemX 6 13 3" xfId="29544"/>
    <cellStyle name="SAPBEXstdItemX 6 14" xfId="29545"/>
    <cellStyle name="SAPBEXstdItemX 6 14 2" xfId="29546"/>
    <cellStyle name="SAPBEXstdItemX 6 14 3" xfId="29547"/>
    <cellStyle name="SAPBEXstdItemX 6 15" xfId="29548"/>
    <cellStyle name="SAPBEXstdItemX 6 15 2" xfId="29549"/>
    <cellStyle name="SAPBEXstdItemX 6 15 3" xfId="29550"/>
    <cellStyle name="SAPBEXstdItemX 6 16" xfId="29551"/>
    <cellStyle name="SAPBEXstdItemX 6 2" xfId="29552"/>
    <cellStyle name="SAPBEXstdItemX 6 2 2" xfId="29553"/>
    <cellStyle name="SAPBEXstdItemX 6 2 3" xfId="29554"/>
    <cellStyle name="SAPBEXstdItemX 6 3" xfId="29555"/>
    <cellStyle name="SAPBEXstdItemX 6 3 2" xfId="29556"/>
    <cellStyle name="SAPBEXstdItemX 6 3 3" xfId="29557"/>
    <cellStyle name="SAPBEXstdItemX 6 4" xfId="29558"/>
    <cellStyle name="SAPBEXstdItemX 6 4 2" xfId="29559"/>
    <cellStyle name="SAPBEXstdItemX 6 4 3" xfId="29560"/>
    <cellStyle name="SAPBEXstdItemX 6 5" xfId="29561"/>
    <cellStyle name="SAPBEXstdItemX 6 5 2" xfId="29562"/>
    <cellStyle name="SAPBEXstdItemX 6 5 3" xfId="29563"/>
    <cellStyle name="SAPBEXstdItemX 6 6" xfId="29564"/>
    <cellStyle name="SAPBEXstdItemX 6 6 2" xfId="29565"/>
    <cellStyle name="SAPBEXstdItemX 6 6 3" xfId="29566"/>
    <cellStyle name="SAPBEXstdItemX 6 7" xfId="29567"/>
    <cellStyle name="SAPBEXstdItemX 6 7 2" xfId="29568"/>
    <cellStyle name="SAPBEXstdItemX 6 7 3" xfId="29569"/>
    <cellStyle name="SAPBEXstdItemX 6 8" xfId="29570"/>
    <cellStyle name="SAPBEXstdItemX 6 8 2" xfId="29571"/>
    <cellStyle name="SAPBEXstdItemX 6 8 3" xfId="29572"/>
    <cellStyle name="SAPBEXstdItemX 6 9" xfId="29573"/>
    <cellStyle name="SAPBEXstdItemX 6 9 2" xfId="29574"/>
    <cellStyle name="SAPBEXstdItemX 6 9 3" xfId="29575"/>
    <cellStyle name="SAPBEXstdItemX 7" xfId="29576"/>
    <cellStyle name="SAPBEXstdItemX 7 10" xfId="29577"/>
    <cellStyle name="SAPBEXstdItemX 7 10 2" xfId="29578"/>
    <cellStyle name="SAPBEXstdItemX 7 10 3" xfId="29579"/>
    <cellStyle name="SAPBEXstdItemX 7 11" xfId="29580"/>
    <cellStyle name="SAPBEXstdItemX 7 11 2" xfId="29581"/>
    <cellStyle name="SAPBEXstdItemX 7 11 3" xfId="29582"/>
    <cellStyle name="SAPBEXstdItemX 7 12" xfId="29583"/>
    <cellStyle name="SAPBEXstdItemX 7 12 2" xfId="29584"/>
    <cellStyle name="SAPBEXstdItemX 7 12 3" xfId="29585"/>
    <cellStyle name="SAPBEXstdItemX 7 13" xfId="29586"/>
    <cellStyle name="SAPBEXstdItemX 7 13 2" xfId="29587"/>
    <cellStyle name="SAPBEXstdItemX 7 13 3" xfId="29588"/>
    <cellStyle name="SAPBEXstdItemX 7 14" xfId="29589"/>
    <cellStyle name="SAPBEXstdItemX 7 14 2" xfId="29590"/>
    <cellStyle name="SAPBEXstdItemX 7 14 3" xfId="29591"/>
    <cellStyle name="SAPBEXstdItemX 7 15" xfId="29592"/>
    <cellStyle name="SAPBEXstdItemX 7 15 2" xfId="29593"/>
    <cellStyle name="SAPBEXstdItemX 7 15 3" xfId="29594"/>
    <cellStyle name="SAPBEXstdItemX 7 16" xfId="29595"/>
    <cellStyle name="SAPBEXstdItemX 7 2" xfId="29596"/>
    <cellStyle name="SAPBEXstdItemX 7 2 2" xfId="29597"/>
    <cellStyle name="SAPBEXstdItemX 7 2 3" xfId="29598"/>
    <cellStyle name="SAPBEXstdItemX 7 3" xfId="29599"/>
    <cellStyle name="SAPBEXstdItemX 7 3 2" xfId="29600"/>
    <cellStyle name="SAPBEXstdItemX 7 3 3" xfId="29601"/>
    <cellStyle name="SAPBEXstdItemX 7 4" xfId="29602"/>
    <cellStyle name="SAPBEXstdItemX 7 4 2" xfId="29603"/>
    <cellStyle name="SAPBEXstdItemX 7 4 3" xfId="29604"/>
    <cellStyle name="SAPBEXstdItemX 7 5" xfId="29605"/>
    <cellStyle name="SAPBEXstdItemX 7 5 2" xfId="29606"/>
    <cellStyle name="SAPBEXstdItemX 7 5 3" xfId="29607"/>
    <cellStyle name="SAPBEXstdItemX 7 6" xfId="29608"/>
    <cellStyle name="SAPBEXstdItemX 7 6 2" xfId="29609"/>
    <cellStyle name="SAPBEXstdItemX 7 6 3" xfId="29610"/>
    <cellStyle name="SAPBEXstdItemX 7 7" xfId="29611"/>
    <cellStyle name="SAPBEXstdItemX 7 7 2" xfId="29612"/>
    <cellStyle name="SAPBEXstdItemX 7 7 3" xfId="29613"/>
    <cellStyle name="SAPBEXstdItemX 7 8" xfId="29614"/>
    <cellStyle name="SAPBEXstdItemX 7 8 2" xfId="29615"/>
    <cellStyle name="SAPBEXstdItemX 7 8 3" xfId="29616"/>
    <cellStyle name="SAPBEXstdItemX 7 9" xfId="29617"/>
    <cellStyle name="SAPBEXstdItemX 7 9 2" xfId="29618"/>
    <cellStyle name="SAPBEXstdItemX 7 9 3" xfId="29619"/>
    <cellStyle name="SAPBEXstdItemX 8" xfId="29620"/>
    <cellStyle name="SAPBEXstdItemX 8 10" xfId="29621"/>
    <cellStyle name="SAPBEXstdItemX 8 10 2" xfId="29622"/>
    <cellStyle name="SAPBEXstdItemX 8 10 3" xfId="29623"/>
    <cellStyle name="SAPBEXstdItemX 8 11" xfId="29624"/>
    <cellStyle name="SAPBEXstdItemX 8 11 2" xfId="29625"/>
    <cellStyle name="SAPBEXstdItemX 8 11 3" xfId="29626"/>
    <cellStyle name="SAPBEXstdItemX 8 12" xfId="29627"/>
    <cellStyle name="SAPBEXstdItemX 8 12 2" xfId="29628"/>
    <cellStyle name="SAPBEXstdItemX 8 12 3" xfId="29629"/>
    <cellStyle name="SAPBEXstdItemX 8 13" xfId="29630"/>
    <cellStyle name="SAPBEXstdItemX 8 13 2" xfId="29631"/>
    <cellStyle name="SAPBEXstdItemX 8 13 3" xfId="29632"/>
    <cellStyle name="SAPBEXstdItemX 8 14" xfId="29633"/>
    <cellStyle name="SAPBEXstdItemX 8 14 2" xfId="29634"/>
    <cellStyle name="SAPBEXstdItemX 8 14 3" xfId="29635"/>
    <cellStyle name="SAPBEXstdItemX 8 15" xfId="29636"/>
    <cellStyle name="SAPBEXstdItemX 8 15 2" xfId="29637"/>
    <cellStyle name="SAPBEXstdItemX 8 15 3" xfId="29638"/>
    <cellStyle name="SAPBEXstdItemX 8 16" xfId="29639"/>
    <cellStyle name="SAPBEXstdItemX 8 2" xfId="29640"/>
    <cellStyle name="SAPBEXstdItemX 8 2 2" xfId="29641"/>
    <cellStyle name="SAPBEXstdItemX 8 2 3" xfId="29642"/>
    <cellStyle name="SAPBEXstdItemX 8 3" xfId="29643"/>
    <cellStyle name="SAPBEXstdItemX 8 3 2" xfId="29644"/>
    <cellStyle name="SAPBEXstdItemX 8 3 3" xfId="29645"/>
    <cellStyle name="SAPBEXstdItemX 8 4" xfId="29646"/>
    <cellStyle name="SAPBEXstdItemX 8 4 2" xfId="29647"/>
    <cellStyle name="SAPBEXstdItemX 8 4 3" xfId="29648"/>
    <cellStyle name="SAPBEXstdItemX 8 5" xfId="29649"/>
    <cellStyle name="SAPBEXstdItemX 8 5 2" xfId="29650"/>
    <cellStyle name="SAPBEXstdItemX 8 5 3" xfId="29651"/>
    <cellStyle name="SAPBEXstdItemX 8 6" xfId="29652"/>
    <cellStyle name="SAPBEXstdItemX 8 6 2" xfId="29653"/>
    <cellStyle name="SAPBEXstdItemX 8 6 3" xfId="29654"/>
    <cellStyle name="SAPBEXstdItemX 8 7" xfId="29655"/>
    <cellStyle name="SAPBEXstdItemX 8 7 2" xfId="29656"/>
    <cellStyle name="SAPBEXstdItemX 8 7 3" xfId="29657"/>
    <cellStyle name="SAPBEXstdItemX 8 8" xfId="29658"/>
    <cellStyle name="SAPBEXstdItemX 8 8 2" xfId="29659"/>
    <cellStyle name="SAPBEXstdItemX 8 8 3" xfId="29660"/>
    <cellStyle name="SAPBEXstdItemX 8 9" xfId="29661"/>
    <cellStyle name="SAPBEXstdItemX 8 9 2" xfId="29662"/>
    <cellStyle name="SAPBEXstdItemX 8 9 3" xfId="29663"/>
    <cellStyle name="SAPBEXstdItemX 9" xfId="29664"/>
    <cellStyle name="SAPBEXstdItemX 9 10" xfId="29665"/>
    <cellStyle name="SAPBEXstdItemX 9 10 2" xfId="29666"/>
    <cellStyle name="SAPBEXstdItemX 9 10 3" xfId="29667"/>
    <cellStyle name="SAPBEXstdItemX 9 11" xfId="29668"/>
    <cellStyle name="SAPBEXstdItemX 9 11 2" xfId="29669"/>
    <cellStyle name="SAPBEXstdItemX 9 11 3" xfId="29670"/>
    <cellStyle name="SAPBEXstdItemX 9 12" xfId="29671"/>
    <cellStyle name="SAPBEXstdItemX 9 12 2" xfId="29672"/>
    <cellStyle name="SAPBEXstdItemX 9 12 3" xfId="29673"/>
    <cellStyle name="SAPBEXstdItemX 9 13" xfId="29674"/>
    <cellStyle name="SAPBEXstdItemX 9 13 2" xfId="29675"/>
    <cellStyle name="SAPBEXstdItemX 9 13 3" xfId="29676"/>
    <cellStyle name="SAPBEXstdItemX 9 14" xfId="29677"/>
    <cellStyle name="SAPBEXstdItemX 9 14 2" xfId="29678"/>
    <cellStyle name="SAPBEXstdItemX 9 14 3" xfId="29679"/>
    <cellStyle name="SAPBEXstdItemX 9 15" xfId="29680"/>
    <cellStyle name="SAPBEXstdItemX 9 15 2" xfId="29681"/>
    <cellStyle name="SAPBEXstdItemX 9 15 3" xfId="29682"/>
    <cellStyle name="SAPBEXstdItemX 9 16" xfId="29683"/>
    <cellStyle name="SAPBEXstdItemX 9 2" xfId="29684"/>
    <cellStyle name="SAPBEXstdItemX 9 2 2" xfId="29685"/>
    <cellStyle name="SAPBEXstdItemX 9 2 3" xfId="29686"/>
    <cellStyle name="SAPBEXstdItemX 9 3" xfId="29687"/>
    <cellStyle name="SAPBEXstdItemX 9 3 2" xfId="29688"/>
    <cellStyle name="SAPBEXstdItemX 9 3 3" xfId="29689"/>
    <cellStyle name="SAPBEXstdItemX 9 4" xfId="29690"/>
    <cellStyle name="SAPBEXstdItemX 9 4 2" xfId="29691"/>
    <cellStyle name="SAPBEXstdItemX 9 4 3" xfId="29692"/>
    <cellStyle name="SAPBEXstdItemX 9 5" xfId="29693"/>
    <cellStyle name="SAPBEXstdItemX 9 5 2" xfId="29694"/>
    <cellStyle name="SAPBEXstdItemX 9 5 3" xfId="29695"/>
    <cellStyle name="SAPBEXstdItemX 9 6" xfId="29696"/>
    <cellStyle name="SAPBEXstdItemX 9 6 2" xfId="29697"/>
    <cellStyle name="SAPBEXstdItemX 9 6 3" xfId="29698"/>
    <cellStyle name="SAPBEXstdItemX 9 7" xfId="29699"/>
    <cellStyle name="SAPBEXstdItemX 9 7 2" xfId="29700"/>
    <cellStyle name="SAPBEXstdItemX 9 7 3" xfId="29701"/>
    <cellStyle name="SAPBEXstdItemX 9 8" xfId="29702"/>
    <cellStyle name="SAPBEXstdItemX 9 8 2" xfId="29703"/>
    <cellStyle name="SAPBEXstdItemX 9 8 3" xfId="29704"/>
    <cellStyle name="SAPBEXstdItemX 9 9" xfId="29705"/>
    <cellStyle name="SAPBEXstdItemX 9 9 2" xfId="29706"/>
    <cellStyle name="SAPBEXstdItemX 9 9 3" xfId="29707"/>
    <cellStyle name="SAPBEXtitle" xfId="29708"/>
    <cellStyle name="SAPBEXtitle 10" xfId="29709"/>
    <cellStyle name="SAPBEXtitle 10 10" xfId="29710"/>
    <cellStyle name="SAPBEXtitle 10 10 2" xfId="29711"/>
    <cellStyle name="SAPBEXtitle 10 11" xfId="29712"/>
    <cellStyle name="SAPBEXtitle 10 11 2" xfId="29713"/>
    <cellStyle name="SAPBEXtitle 10 12" xfId="29714"/>
    <cellStyle name="SAPBEXtitle 10 12 2" xfId="29715"/>
    <cellStyle name="SAPBEXtitle 10 13" xfId="29716"/>
    <cellStyle name="SAPBEXtitle 10 13 2" xfId="29717"/>
    <cellStyle name="SAPBEXtitle 10 14" xfId="29718"/>
    <cellStyle name="SAPBEXtitle 10 14 2" xfId="29719"/>
    <cellStyle name="SAPBEXtitle 10 15" xfId="29720"/>
    <cellStyle name="SAPBEXtitle 10 15 2" xfId="29721"/>
    <cellStyle name="SAPBEXtitle 10 2" xfId="29722"/>
    <cellStyle name="SAPBEXtitle 10 2 2" xfId="29723"/>
    <cellStyle name="SAPBEXtitle 10 3" xfId="29724"/>
    <cellStyle name="SAPBEXtitle 10 3 2" xfId="29725"/>
    <cellStyle name="SAPBEXtitle 10 4" xfId="29726"/>
    <cellStyle name="SAPBEXtitle 10 4 2" xfId="29727"/>
    <cellStyle name="SAPBEXtitle 10 5" xfId="29728"/>
    <cellStyle name="SAPBEXtitle 10 5 2" xfId="29729"/>
    <cellStyle name="SAPBEXtitle 10 6" xfId="29730"/>
    <cellStyle name="SAPBEXtitle 10 6 2" xfId="29731"/>
    <cellStyle name="SAPBEXtitle 10 7" xfId="29732"/>
    <cellStyle name="SAPBEXtitle 10 7 2" xfId="29733"/>
    <cellStyle name="SAPBEXtitle 10 8" xfId="29734"/>
    <cellStyle name="SAPBEXtitle 10 8 2" xfId="29735"/>
    <cellStyle name="SAPBEXtitle 10 9" xfId="29736"/>
    <cellStyle name="SAPBEXtitle 10 9 2" xfId="29737"/>
    <cellStyle name="SAPBEXtitle 11" xfId="29738"/>
    <cellStyle name="SAPBEXtitle 11 10" xfId="29739"/>
    <cellStyle name="SAPBEXtitle 11 10 2" xfId="29740"/>
    <cellStyle name="SAPBEXtitle 11 11" xfId="29741"/>
    <cellStyle name="SAPBEXtitle 11 11 2" xfId="29742"/>
    <cellStyle name="SAPBEXtitle 11 12" xfId="29743"/>
    <cellStyle name="SAPBEXtitle 11 12 2" xfId="29744"/>
    <cellStyle name="SAPBEXtitle 11 13" xfId="29745"/>
    <cellStyle name="SAPBEXtitle 11 13 2" xfId="29746"/>
    <cellStyle name="SAPBEXtitle 11 14" xfId="29747"/>
    <cellStyle name="SAPBEXtitle 11 14 2" xfId="29748"/>
    <cellStyle name="SAPBEXtitle 11 15" xfId="29749"/>
    <cellStyle name="SAPBEXtitle 11 15 2" xfId="29750"/>
    <cellStyle name="SAPBEXtitle 11 2" xfId="29751"/>
    <cellStyle name="SAPBEXtitle 11 2 2" xfId="29752"/>
    <cellStyle name="SAPBEXtitle 11 3" xfId="29753"/>
    <cellStyle name="SAPBEXtitle 11 3 2" xfId="29754"/>
    <cellStyle name="SAPBEXtitle 11 4" xfId="29755"/>
    <cellStyle name="SAPBEXtitle 11 4 2" xfId="29756"/>
    <cellStyle name="SAPBEXtitle 11 5" xfId="29757"/>
    <cellStyle name="SAPBEXtitle 11 5 2" xfId="29758"/>
    <cellStyle name="SAPBEXtitle 11 6" xfId="29759"/>
    <cellStyle name="SAPBEXtitle 11 6 2" xfId="29760"/>
    <cellStyle name="SAPBEXtitle 11 7" xfId="29761"/>
    <cellStyle name="SAPBEXtitle 11 7 2" xfId="29762"/>
    <cellStyle name="SAPBEXtitle 11 8" xfId="29763"/>
    <cellStyle name="SAPBEXtitle 11 8 2" xfId="29764"/>
    <cellStyle name="SAPBEXtitle 11 9" xfId="29765"/>
    <cellStyle name="SAPBEXtitle 11 9 2" xfId="29766"/>
    <cellStyle name="SAPBEXtitle 12" xfId="29767"/>
    <cellStyle name="SAPBEXtitle 12 10" xfId="29768"/>
    <cellStyle name="SAPBEXtitle 12 10 2" xfId="29769"/>
    <cellStyle name="SAPBEXtitle 12 11" xfId="29770"/>
    <cellStyle name="SAPBEXtitle 12 11 2" xfId="29771"/>
    <cellStyle name="SAPBEXtitle 12 12" xfId="29772"/>
    <cellStyle name="SAPBEXtitle 12 12 2" xfId="29773"/>
    <cellStyle name="SAPBEXtitle 12 13" xfId="29774"/>
    <cellStyle name="SAPBEXtitle 12 13 2" xfId="29775"/>
    <cellStyle name="SAPBEXtitle 12 14" xfId="29776"/>
    <cellStyle name="SAPBEXtitle 12 14 2" xfId="29777"/>
    <cellStyle name="SAPBEXtitle 12 15" xfId="29778"/>
    <cellStyle name="SAPBEXtitle 12 15 2" xfId="29779"/>
    <cellStyle name="SAPBEXtitle 12 2" xfId="29780"/>
    <cellStyle name="SAPBEXtitle 12 2 2" xfId="29781"/>
    <cellStyle name="SAPBEXtitle 12 3" xfId="29782"/>
    <cellStyle name="SAPBEXtitle 12 3 2" xfId="29783"/>
    <cellStyle name="SAPBEXtitle 12 4" xfId="29784"/>
    <cellStyle name="SAPBEXtitle 12 4 2" xfId="29785"/>
    <cellStyle name="SAPBEXtitle 12 5" xfId="29786"/>
    <cellStyle name="SAPBEXtitle 12 5 2" xfId="29787"/>
    <cellStyle name="SAPBEXtitle 12 6" xfId="29788"/>
    <cellStyle name="SAPBEXtitle 12 6 2" xfId="29789"/>
    <cellStyle name="SAPBEXtitle 12 7" xfId="29790"/>
    <cellStyle name="SAPBEXtitle 12 7 2" xfId="29791"/>
    <cellStyle name="SAPBEXtitle 12 8" xfId="29792"/>
    <cellStyle name="SAPBEXtitle 12 8 2" xfId="29793"/>
    <cellStyle name="SAPBEXtitle 12 9" xfId="29794"/>
    <cellStyle name="SAPBEXtitle 12 9 2" xfId="29795"/>
    <cellStyle name="SAPBEXtitle 13" xfId="29796"/>
    <cellStyle name="SAPBEXtitle 13 10" xfId="29797"/>
    <cellStyle name="SAPBEXtitle 13 10 2" xfId="29798"/>
    <cellStyle name="SAPBEXtitle 13 11" xfId="29799"/>
    <cellStyle name="SAPBEXtitle 13 11 2" xfId="29800"/>
    <cellStyle name="SAPBEXtitle 13 12" xfId="29801"/>
    <cellStyle name="SAPBEXtitle 13 12 2" xfId="29802"/>
    <cellStyle name="SAPBEXtitle 13 13" xfId="29803"/>
    <cellStyle name="SAPBEXtitle 13 13 2" xfId="29804"/>
    <cellStyle name="SAPBEXtitle 13 14" xfId="29805"/>
    <cellStyle name="SAPBEXtitle 13 14 2" xfId="29806"/>
    <cellStyle name="SAPBEXtitle 13 15" xfId="29807"/>
    <cellStyle name="SAPBEXtitle 13 15 2" xfId="29808"/>
    <cellStyle name="SAPBEXtitle 13 2" xfId="29809"/>
    <cellStyle name="SAPBEXtitle 13 2 2" xfId="29810"/>
    <cellStyle name="SAPBEXtitle 13 3" xfId="29811"/>
    <cellStyle name="SAPBEXtitle 13 3 2" xfId="29812"/>
    <cellStyle name="SAPBEXtitle 13 4" xfId="29813"/>
    <cellStyle name="SAPBEXtitle 13 4 2" xfId="29814"/>
    <cellStyle name="SAPBEXtitle 13 5" xfId="29815"/>
    <cellStyle name="SAPBEXtitle 13 5 2" xfId="29816"/>
    <cellStyle name="SAPBEXtitle 13 6" xfId="29817"/>
    <cellStyle name="SAPBEXtitle 13 6 2" xfId="29818"/>
    <cellStyle name="SAPBEXtitle 13 7" xfId="29819"/>
    <cellStyle name="SAPBEXtitle 13 7 2" xfId="29820"/>
    <cellStyle name="SAPBEXtitle 13 8" xfId="29821"/>
    <cellStyle name="SAPBEXtitle 13 8 2" xfId="29822"/>
    <cellStyle name="SAPBEXtitle 13 9" xfId="29823"/>
    <cellStyle name="SAPBEXtitle 13 9 2" xfId="29824"/>
    <cellStyle name="SAPBEXtitle 14" xfId="29825"/>
    <cellStyle name="SAPBEXtitle 14 2" xfId="29826"/>
    <cellStyle name="SAPBEXtitle 15" xfId="29827"/>
    <cellStyle name="SAPBEXtitle 15 2" xfId="29828"/>
    <cellStyle name="SAPBEXtitle 16" xfId="29829"/>
    <cellStyle name="SAPBEXtitle 16 2" xfId="29830"/>
    <cellStyle name="SAPBEXtitle 17" xfId="29831"/>
    <cellStyle name="SAPBEXtitle 17 2" xfId="29832"/>
    <cellStyle name="SAPBEXtitle 18" xfId="29833"/>
    <cellStyle name="SAPBEXtitle 18 2" xfId="29834"/>
    <cellStyle name="SAPBEXtitle 19" xfId="29835"/>
    <cellStyle name="SAPBEXtitle 19 2" xfId="29836"/>
    <cellStyle name="SAPBEXtitle 2" xfId="29837"/>
    <cellStyle name="SAPBEXtitle 20" xfId="29838"/>
    <cellStyle name="SAPBEXtitle 20 2" xfId="29839"/>
    <cellStyle name="SAPBEXtitle 21" xfId="29840"/>
    <cellStyle name="SAPBEXtitle 21 2" xfId="29841"/>
    <cellStyle name="SAPBEXtitle 22" xfId="29842"/>
    <cellStyle name="SAPBEXtitle 22 2" xfId="29843"/>
    <cellStyle name="SAPBEXtitle 23" xfId="29844"/>
    <cellStyle name="SAPBEXtitle 23 2" xfId="29845"/>
    <cellStyle name="SAPBEXtitle 24" xfId="29846"/>
    <cellStyle name="SAPBEXtitle 24 2" xfId="29847"/>
    <cellStyle name="SAPBEXtitle 25" xfId="29848"/>
    <cellStyle name="SAPBEXtitle 25 2" xfId="29849"/>
    <cellStyle name="SAPBEXtitle 26" xfId="29850"/>
    <cellStyle name="SAPBEXtitle 26 2" xfId="29851"/>
    <cellStyle name="SAPBEXtitle 27" xfId="29852"/>
    <cellStyle name="SAPBEXtitle 27 2" xfId="29853"/>
    <cellStyle name="SAPBEXtitle 28" xfId="32685"/>
    <cellStyle name="SAPBEXtitle 29" xfId="32877"/>
    <cellStyle name="SAPBEXtitle 3" xfId="29854"/>
    <cellStyle name="SAPBEXtitle 4" xfId="29855"/>
    <cellStyle name="SAPBEXtitle 5" xfId="29856"/>
    <cellStyle name="SAPBEXtitle 6" xfId="29857"/>
    <cellStyle name="SAPBEXtitle 6 10" xfId="29858"/>
    <cellStyle name="SAPBEXtitle 6 10 2" xfId="29859"/>
    <cellStyle name="SAPBEXtitle 6 11" xfId="29860"/>
    <cellStyle name="SAPBEXtitle 6 11 2" xfId="29861"/>
    <cellStyle name="SAPBEXtitle 6 12" xfId="29862"/>
    <cellStyle name="SAPBEXtitle 6 12 2" xfId="29863"/>
    <cellStyle name="SAPBEXtitle 6 13" xfId="29864"/>
    <cellStyle name="SAPBEXtitle 6 13 2" xfId="29865"/>
    <cellStyle name="SAPBEXtitle 6 14" xfId="29866"/>
    <cellStyle name="SAPBEXtitle 6 14 2" xfId="29867"/>
    <cellStyle name="SAPBEXtitle 6 15" xfId="29868"/>
    <cellStyle name="SAPBEXtitle 6 15 2" xfId="29869"/>
    <cellStyle name="SAPBEXtitle 6 2" xfId="29870"/>
    <cellStyle name="SAPBEXtitle 6 2 2" xfId="29871"/>
    <cellStyle name="SAPBEXtitle 6 3" xfId="29872"/>
    <cellStyle name="SAPBEXtitle 6 3 2" xfId="29873"/>
    <cellStyle name="SAPBEXtitle 6 4" xfId="29874"/>
    <cellStyle name="SAPBEXtitle 6 4 2" xfId="29875"/>
    <cellStyle name="SAPBEXtitle 6 5" xfId="29876"/>
    <cellStyle name="SAPBEXtitle 6 5 2" xfId="29877"/>
    <cellStyle name="SAPBEXtitle 6 6" xfId="29878"/>
    <cellStyle name="SAPBEXtitle 6 6 2" xfId="29879"/>
    <cellStyle name="SAPBEXtitle 6 7" xfId="29880"/>
    <cellStyle name="SAPBEXtitle 6 7 2" xfId="29881"/>
    <cellStyle name="SAPBEXtitle 6 8" xfId="29882"/>
    <cellStyle name="SAPBEXtitle 6 8 2" xfId="29883"/>
    <cellStyle name="SAPBEXtitle 6 9" xfId="29884"/>
    <cellStyle name="SAPBEXtitle 6 9 2" xfId="29885"/>
    <cellStyle name="SAPBEXtitle 7" xfId="29886"/>
    <cellStyle name="SAPBEXtitle 7 10" xfId="29887"/>
    <cellStyle name="SAPBEXtitle 7 10 2" xfId="29888"/>
    <cellStyle name="SAPBEXtitle 7 11" xfId="29889"/>
    <cellStyle name="SAPBEXtitle 7 11 2" xfId="29890"/>
    <cellStyle name="SAPBEXtitle 7 12" xfId="29891"/>
    <cellStyle name="SAPBEXtitle 7 12 2" xfId="29892"/>
    <cellStyle name="SAPBEXtitle 7 13" xfId="29893"/>
    <cellStyle name="SAPBEXtitle 7 13 2" xfId="29894"/>
    <cellStyle name="SAPBEXtitle 7 14" xfId="29895"/>
    <cellStyle name="SAPBEXtitle 7 14 2" xfId="29896"/>
    <cellStyle name="SAPBEXtitle 7 15" xfId="29897"/>
    <cellStyle name="SAPBEXtitle 7 15 2" xfId="29898"/>
    <cellStyle name="SAPBEXtitle 7 2" xfId="29899"/>
    <cellStyle name="SAPBEXtitle 7 2 2" xfId="29900"/>
    <cellStyle name="SAPBEXtitle 7 3" xfId="29901"/>
    <cellStyle name="SAPBEXtitle 7 3 2" xfId="29902"/>
    <cellStyle name="SAPBEXtitle 7 4" xfId="29903"/>
    <cellStyle name="SAPBEXtitle 7 4 2" xfId="29904"/>
    <cellStyle name="SAPBEXtitle 7 5" xfId="29905"/>
    <cellStyle name="SAPBEXtitle 7 5 2" xfId="29906"/>
    <cellStyle name="SAPBEXtitle 7 6" xfId="29907"/>
    <cellStyle name="SAPBEXtitle 7 6 2" xfId="29908"/>
    <cellStyle name="SAPBEXtitle 7 7" xfId="29909"/>
    <cellStyle name="SAPBEXtitle 7 7 2" xfId="29910"/>
    <cellStyle name="SAPBEXtitle 7 8" xfId="29911"/>
    <cellStyle name="SAPBEXtitle 7 8 2" xfId="29912"/>
    <cellStyle name="SAPBEXtitle 7 9" xfId="29913"/>
    <cellStyle name="SAPBEXtitle 7 9 2" xfId="29914"/>
    <cellStyle name="SAPBEXtitle 8" xfId="29915"/>
    <cellStyle name="SAPBEXtitle 8 10" xfId="29916"/>
    <cellStyle name="SAPBEXtitle 8 10 2" xfId="29917"/>
    <cellStyle name="SAPBEXtitle 8 11" xfId="29918"/>
    <cellStyle name="SAPBEXtitle 8 11 2" xfId="29919"/>
    <cellStyle name="SAPBEXtitle 8 12" xfId="29920"/>
    <cellStyle name="SAPBEXtitle 8 12 2" xfId="29921"/>
    <cellStyle name="SAPBEXtitle 8 13" xfId="29922"/>
    <cellStyle name="SAPBEXtitle 8 13 2" xfId="29923"/>
    <cellStyle name="SAPBEXtitle 8 14" xfId="29924"/>
    <cellStyle name="SAPBEXtitle 8 14 2" xfId="29925"/>
    <cellStyle name="SAPBEXtitle 8 15" xfId="29926"/>
    <cellStyle name="SAPBEXtitle 8 15 2" xfId="29927"/>
    <cellStyle name="SAPBEXtitle 8 2" xfId="29928"/>
    <cellStyle name="SAPBEXtitle 8 2 2" xfId="29929"/>
    <cellStyle name="SAPBEXtitle 8 3" xfId="29930"/>
    <cellStyle name="SAPBEXtitle 8 3 2" xfId="29931"/>
    <cellStyle name="SAPBEXtitle 8 4" xfId="29932"/>
    <cellStyle name="SAPBEXtitle 8 4 2" xfId="29933"/>
    <cellStyle name="SAPBEXtitle 8 5" xfId="29934"/>
    <cellStyle name="SAPBEXtitle 8 5 2" xfId="29935"/>
    <cellStyle name="SAPBEXtitle 8 6" xfId="29936"/>
    <cellStyle name="SAPBEXtitle 8 6 2" xfId="29937"/>
    <cellStyle name="SAPBEXtitle 8 7" xfId="29938"/>
    <cellStyle name="SAPBEXtitle 8 7 2" xfId="29939"/>
    <cellStyle name="SAPBEXtitle 8 8" xfId="29940"/>
    <cellStyle name="SAPBEXtitle 8 8 2" xfId="29941"/>
    <cellStyle name="SAPBEXtitle 8 9" xfId="29942"/>
    <cellStyle name="SAPBEXtitle 8 9 2" xfId="29943"/>
    <cellStyle name="SAPBEXtitle 9" xfId="29944"/>
    <cellStyle name="SAPBEXtitle 9 10" xfId="29945"/>
    <cellStyle name="SAPBEXtitle 9 10 2" xfId="29946"/>
    <cellStyle name="SAPBEXtitle 9 11" xfId="29947"/>
    <cellStyle name="SAPBEXtitle 9 11 2" xfId="29948"/>
    <cellStyle name="SAPBEXtitle 9 12" xfId="29949"/>
    <cellStyle name="SAPBEXtitle 9 12 2" xfId="29950"/>
    <cellStyle name="SAPBEXtitle 9 13" xfId="29951"/>
    <cellStyle name="SAPBEXtitle 9 13 2" xfId="29952"/>
    <cellStyle name="SAPBEXtitle 9 14" xfId="29953"/>
    <cellStyle name="SAPBEXtitle 9 14 2" xfId="29954"/>
    <cellStyle name="SAPBEXtitle 9 15" xfId="29955"/>
    <cellStyle name="SAPBEXtitle 9 15 2" xfId="29956"/>
    <cellStyle name="SAPBEXtitle 9 2" xfId="29957"/>
    <cellStyle name="SAPBEXtitle 9 2 2" xfId="29958"/>
    <cellStyle name="SAPBEXtitle 9 3" xfId="29959"/>
    <cellStyle name="SAPBEXtitle 9 3 2" xfId="29960"/>
    <cellStyle name="SAPBEXtitle 9 4" xfId="29961"/>
    <cellStyle name="SAPBEXtitle 9 4 2" xfId="29962"/>
    <cellStyle name="SAPBEXtitle 9 5" xfId="29963"/>
    <cellStyle name="SAPBEXtitle 9 5 2" xfId="29964"/>
    <cellStyle name="SAPBEXtitle 9 6" xfId="29965"/>
    <cellStyle name="SAPBEXtitle 9 6 2" xfId="29966"/>
    <cellStyle name="SAPBEXtitle 9 7" xfId="29967"/>
    <cellStyle name="SAPBEXtitle 9 7 2" xfId="29968"/>
    <cellStyle name="SAPBEXtitle 9 8" xfId="29969"/>
    <cellStyle name="SAPBEXtitle 9 8 2" xfId="29970"/>
    <cellStyle name="SAPBEXtitle 9 9" xfId="29971"/>
    <cellStyle name="SAPBEXtitle 9 9 2" xfId="29972"/>
    <cellStyle name="SAPBEXunassignedItem" xfId="29973"/>
    <cellStyle name="SAPBEXunassignedItem 10" xfId="29974"/>
    <cellStyle name="SAPBEXunassignedItem 10 10" xfId="29975"/>
    <cellStyle name="SAPBEXunassignedItem 10 10 2" xfId="29976"/>
    <cellStyle name="SAPBEXunassignedItem 10 10 3" xfId="29977"/>
    <cellStyle name="SAPBEXunassignedItem 10 11" xfId="29978"/>
    <cellStyle name="SAPBEXunassignedItem 10 11 2" xfId="29979"/>
    <cellStyle name="SAPBEXunassignedItem 10 11 3" xfId="29980"/>
    <cellStyle name="SAPBEXunassignedItem 10 12" xfId="29981"/>
    <cellStyle name="SAPBEXunassignedItem 10 12 2" xfId="29982"/>
    <cellStyle name="SAPBEXunassignedItem 10 12 3" xfId="29983"/>
    <cellStyle name="SAPBEXunassignedItem 10 13" xfId="29984"/>
    <cellStyle name="SAPBEXunassignedItem 10 13 2" xfId="29985"/>
    <cellStyle name="SAPBEXunassignedItem 10 13 3" xfId="29986"/>
    <cellStyle name="SAPBEXunassignedItem 10 14" xfId="29987"/>
    <cellStyle name="SAPBEXunassignedItem 10 14 2" xfId="29988"/>
    <cellStyle name="SAPBEXunassignedItem 10 15" xfId="29989"/>
    <cellStyle name="SAPBEXunassignedItem 10 2" xfId="29990"/>
    <cellStyle name="SAPBEXunassignedItem 10 2 2" xfId="29991"/>
    <cellStyle name="SAPBEXunassignedItem 10 2 3" xfId="29992"/>
    <cellStyle name="SAPBEXunassignedItem 10 3" xfId="29993"/>
    <cellStyle name="SAPBEXunassignedItem 10 3 2" xfId="29994"/>
    <cellStyle name="SAPBEXunassignedItem 10 3 3" xfId="29995"/>
    <cellStyle name="SAPBEXunassignedItem 10 4" xfId="29996"/>
    <cellStyle name="SAPBEXunassignedItem 10 4 2" xfId="29997"/>
    <cellStyle name="SAPBEXunassignedItem 10 4 3" xfId="29998"/>
    <cellStyle name="SAPBEXunassignedItem 10 5" xfId="29999"/>
    <cellStyle name="SAPBEXunassignedItem 10 5 2" xfId="30000"/>
    <cellStyle name="SAPBEXunassignedItem 10 5 3" xfId="30001"/>
    <cellStyle name="SAPBEXunassignedItem 10 6" xfId="30002"/>
    <cellStyle name="SAPBEXunassignedItem 10 6 2" xfId="30003"/>
    <cellStyle name="SAPBEXunassignedItem 10 6 3" xfId="30004"/>
    <cellStyle name="SAPBEXunassignedItem 10 7" xfId="30005"/>
    <cellStyle name="SAPBEXunassignedItem 10 7 2" xfId="30006"/>
    <cellStyle name="SAPBEXunassignedItem 10 7 3" xfId="30007"/>
    <cellStyle name="SAPBEXunassignedItem 10 8" xfId="30008"/>
    <cellStyle name="SAPBEXunassignedItem 10 8 2" xfId="30009"/>
    <cellStyle name="SAPBEXunassignedItem 10 8 3" xfId="30010"/>
    <cellStyle name="SAPBEXunassignedItem 10 9" xfId="30011"/>
    <cellStyle name="SAPBEXunassignedItem 10 9 2" xfId="30012"/>
    <cellStyle name="SAPBEXunassignedItem 10 9 3" xfId="30013"/>
    <cellStyle name="SAPBEXunassignedItem 11" xfId="30014"/>
    <cellStyle name="SAPBEXunassignedItem 11 10" xfId="30015"/>
    <cellStyle name="SAPBEXunassignedItem 11 10 2" xfId="30016"/>
    <cellStyle name="SAPBEXunassignedItem 11 10 3" xfId="30017"/>
    <cellStyle name="SAPBEXunassignedItem 11 11" xfId="30018"/>
    <cellStyle name="SAPBEXunassignedItem 11 11 2" xfId="30019"/>
    <cellStyle name="SAPBEXunassignedItem 11 11 3" xfId="30020"/>
    <cellStyle name="SAPBEXunassignedItem 11 12" xfId="30021"/>
    <cellStyle name="SAPBEXunassignedItem 11 12 2" xfId="30022"/>
    <cellStyle name="SAPBEXunassignedItem 11 12 3" xfId="30023"/>
    <cellStyle name="SAPBEXunassignedItem 11 13" xfId="30024"/>
    <cellStyle name="SAPBEXunassignedItem 11 13 2" xfId="30025"/>
    <cellStyle name="SAPBEXunassignedItem 11 13 3" xfId="30026"/>
    <cellStyle name="SAPBEXunassignedItem 11 14" xfId="30027"/>
    <cellStyle name="SAPBEXunassignedItem 11 14 2" xfId="30028"/>
    <cellStyle name="SAPBEXunassignedItem 11 15" xfId="30029"/>
    <cellStyle name="SAPBEXunassignedItem 11 2" xfId="30030"/>
    <cellStyle name="SAPBEXunassignedItem 11 2 2" xfId="30031"/>
    <cellStyle name="SAPBEXunassignedItem 11 2 3" xfId="30032"/>
    <cellStyle name="SAPBEXunassignedItem 11 3" xfId="30033"/>
    <cellStyle name="SAPBEXunassignedItem 11 3 2" xfId="30034"/>
    <cellStyle name="SAPBEXunassignedItem 11 3 3" xfId="30035"/>
    <cellStyle name="SAPBEXunassignedItem 11 4" xfId="30036"/>
    <cellStyle name="SAPBEXunassignedItem 11 4 2" xfId="30037"/>
    <cellStyle name="SAPBEXunassignedItem 11 4 3" xfId="30038"/>
    <cellStyle name="SAPBEXunassignedItem 11 5" xfId="30039"/>
    <cellStyle name="SAPBEXunassignedItem 11 5 2" xfId="30040"/>
    <cellStyle name="SAPBEXunassignedItem 11 5 3" xfId="30041"/>
    <cellStyle name="SAPBEXunassignedItem 11 6" xfId="30042"/>
    <cellStyle name="SAPBEXunassignedItem 11 6 2" xfId="30043"/>
    <cellStyle name="SAPBEXunassignedItem 11 6 3" xfId="30044"/>
    <cellStyle name="SAPBEXunassignedItem 11 7" xfId="30045"/>
    <cellStyle name="SAPBEXunassignedItem 11 7 2" xfId="30046"/>
    <cellStyle name="SAPBEXunassignedItem 11 7 3" xfId="30047"/>
    <cellStyle name="SAPBEXunassignedItem 11 8" xfId="30048"/>
    <cellStyle name="SAPBEXunassignedItem 11 8 2" xfId="30049"/>
    <cellStyle name="SAPBEXunassignedItem 11 8 3" xfId="30050"/>
    <cellStyle name="SAPBEXunassignedItem 11 9" xfId="30051"/>
    <cellStyle name="SAPBEXunassignedItem 11 9 2" xfId="30052"/>
    <cellStyle name="SAPBEXunassignedItem 11 9 3" xfId="30053"/>
    <cellStyle name="SAPBEXunassignedItem 12" xfId="30054"/>
    <cellStyle name="SAPBEXunassignedItem 12 10" xfId="30055"/>
    <cellStyle name="SAPBEXunassignedItem 12 10 2" xfId="30056"/>
    <cellStyle name="SAPBEXunassignedItem 12 10 3" xfId="30057"/>
    <cellStyle name="SAPBEXunassignedItem 12 11" xfId="30058"/>
    <cellStyle name="SAPBEXunassignedItem 12 11 2" xfId="30059"/>
    <cellStyle name="SAPBEXunassignedItem 12 11 3" xfId="30060"/>
    <cellStyle name="SAPBEXunassignedItem 12 12" xfId="30061"/>
    <cellStyle name="SAPBEXunassignedItem 12 12 2" xfId="30062"/>
    <cellStyle name="SAPBEXunassignedItem 12 12 3" xfId="30063"/>
    <cellStyle name="SAPBEXunassignedItem 12 13" xfId="30064"/>
    <cellStyle name="SAPBEXunassignedItem 12 13 2" xfId="30065"/>
    <cellStyle name="SAPBEXunassignedItem 12 13 3" xfId="30066"/>
    <cellStyle name="SAPBEXunassignedItem 12 14" xfId="30067"/>
    <cellStyle name="SAPBEXunassignedItem 12 14 2" xfId="30068"/>
    <cellStyle name="SAPBEXunassignedItem 12 15" xfId="30069"/>
    <cellStyle name="SAPBEXunassignedItem 12 2" xfId="30070"/>
    <cellStyle name="SAPBEXunassignedItem 12 2 2" xfId="30071"/>
    <cellStyle name="SAPBEXunassignedItem 12 2 3" xfId="30072"/>
    <cellStyle name="SAPBEXunassignedItem 12 3" xfId="30073"/>
    <cellStyle name="SAPBEXunassignedItem 12 3 2" xfId="30074"/>
    <cellStyle name="SAPBEXunassignedItem 12 3 3" xfId="30075"/>
    <cellStyle name="SAPBEXunassignedItem 12 4" xfId="30076"/>
    <cellStyle name="SAPBEXunassignedItem 12 4 2" xfId="30077"/>
    <cellStyle name="SAPBEXunassignedItem 12 4 3" xfId="30078"/>
    <cellStyle name="SAPBEXunassignedItem 12 5" xfId="30079"/>
    <cellStyle name="SAPBEXunassignedItem 12 5 2" xfId="30080"/>
    <cellStyle name="SAPBEXunassignedItem 12 5 3" xfId="30081"/>
    <cellStyle name="SAPBEXunassignedItem 12 6" xfId="30082"/>
    <cellStyle name="SAPBEXunassignedItem 12 6 2" xfId="30083"/>
    <cellStyle name="SAPBEXunassignedItem 12 6 3" xfId="30084"/>
    <cellStyle name="SAPBEXunassignedItem 12 7" xfId="30085"/>
    <cellStyle name="SAPBEXunassignedItem 12 7 2" xfId="30086"/>
    <cellStyle name="SAPBEXunassignedItem 12 7 3" xfId="30087"/>
    <cellStyle name="SAPBEXunassignedItem 12 8" xfId="30088"/>
    <cellStyle name="SAPBEXunassignedItem 12 8 2" xfId="30089"/>
    <cellStyle name="SAPBEXunassignedItem 12 8 3" xfId="30090"/>
    <cellStyle name="SAPBEXunassignedItem 12 9" xfId="30091"/>
    <cellStyle name="SAPBEXunassignedItem 12 9 2" xfId="30092"/>
    <cellStyle name="SAPBEXunassignedItem 12 9 3" xfId="30093"/>
    <cellStyle name="SAPBEXunassignedItem 13" xfId="30094"/>
    <cellStyle name="SAPBEXunassignedItem 13 10" xfId="30095"/>
    <cellStyle name="SAPBEXunassignedItem 13 10 2" xfId="30096"/>
    <cellStyle name="SAPBEXunassignedItem 13 10 3" xfId="30097"/>
    <cellStyle name="SAPBEXunassignedItem 13 11" xfId="30098"/>
    <cellStyle name="SAPBEXunassignedItem 13 11 2" xfId="30099"/>
    <cellStyle name="SAPBEXunassignedItem 13 11 3" xfId="30100"/>
    <cellStyle name="SAPBEXunassignedItem 13 12" xfId="30101"/>
    <cellStyle name="SAPBEXunassignedItem 13 12 2" xfId="30102"/>
    <cellStyle name="SAPBEXunassignedItem 13 12 3" xfId="30103"/>
    <cellStyle name="SAPBEXunassignedItem 13 13" xfId="30104"/>
    <cellStyle name="SAPBEXunassignedItem 13 13 2" xfId="30105"/>
    <cellStyle name="SAPBEXunassignedItem 13 13 3" xfId="30106"/>
    <cellStyle name="SAPBEXunassignedItem 13 14" xfId="30107"/>
    <cellStyle name="SAPBEXunassignedItem 13 14 2" xfId="30108"/>
    <cellStyle name="SAPBEXunassignedItem 13 15" xfId="30109"/>
    <cellStyle name="SAPBEXunassignedItem 13 2" xfId="30110"/>
    <cellStyle name="SAPBEXunassignedItem 13 2 2" xfId="30111"/>
    <cellStyle name="SAPBEXunassignedItem 13 2 3" xfId="30112"/>
    <cellStyle name="SAPBEXunassignedItem 13 3" xfId="30113"/>
    <cellStyle name="SAPBEXunassignedItem 13 3 2" xfId="30114"/>
    <cellStyle name="SAPBEXunassignedItem 13 3 3" xfId="30115"/>
    <cellStyle name="SAPBEXunassignedItem 13 4" xfId="30116"/>
    <cellStyle name="SAPBEXunassignedItem 13 4 2" xfId="30117"/>
    <cellStyle name="SAPBEXunassignedItem 13 4 3" xfId="30118"/>
    <cellStyle name="SAPBEXunassignedItem 13 5" xfId="30119"/>
    <cellStyle name="SAPBEXunassignedItem 13 5 2" xfId="30120"/>
    <cellStyle name="SAPBEXunassignedItem 13 5 3" xfId="30121"/>
    <cellStyle name="SAPBEXunassignedItem 13 6" xfId="30122"/>
    <cellStyle name="SAPBEXunassignedItem 13 6 2" xfId="30123"/>
    <cellStyle name="SAPBEXunassignedItem 13 6 3" xfId="30124"/>
    <cellStyle name="SAPBEXunassignedItem 13 7" xfId="30125"/>
    <cellStyle name="SAPBEXunassignedItem 13 7 2" xfId="30126"/>
    <cellStyle name="SAPBEXunassignedItem 13 7 3" xfId="30127"/>
    <cellStyle name="SAPBEXunassignedItem 13 8" xfId="30128"/>
    <cellStyle name="SAPBEXunassignedItem 13 8 2" xfId="30129"/>
    <cellStyle name="SAPBEXunassignedItem 13 8 3" xfId="30130"/>
    <cellStyle name="SAPBEXunassignedItem 13 9" xfId="30131"/>
    <cellStyle name="SAPBEXunassignedItem 13 9 2" xfId="30132"/>
    <cellStyle name="SAPBEXunassignedItem 13 9 3" xfId="30133"/>
    <cellStyle name="SAPBEXunassignedItem 14" xfId="30134"/>
    <cellStyle name="SAPBEXunassignedItem 14 2" xfId="30135"/>
    <cellStyle name="SAPBEXunassignedItem 14 3" xfId="30136"/>
    <cellStyle name="SAPBEXunassignedItem 15" xfId="30137"/>
    <cellStyle name="SAPBEXunassignedItem 15 2" xfId="30138"/>
    <cellStyle name="SAPBEXunassignedItem 15 3" xfId="30139"/>
    <cellStyle name="SAPBEXunassignedItem 16" xfId="30140"/>
    <cellStyle name="SAPBEXunassignedItem 16 2" xfId="30141"/>
    <cellStyle name="SAPBEXunassignedItem 16 3" xfId="30142"/>
    <cellStyle name="SAPBEXunassignedItem 17" xfId="30143"/>
    <cellStyle name="SAPBEXunassignedItem 17 2" xfId="30144"/>
    <cellStyle name="SAPBEXunassignedItem 17 3" xfId="30145"/>
    <cellStyle name="SAPBEXunassignedItem 18" xfId="30146"/>
    <cellStyle name="SAPBEXunassignedItem 18 2" xfId="30147"/>
    <cellStyle name="SAPBEXunassignedItem 18 3" xfId="30148"/>
    <cellStyle name="SAPBEXunassignedItem 19" xfId="30149"/>
    <cellStyle name="SAPBEXunassignedItem 19 2" xfId="30150"/>
    <cellStyle name="SAPBEXunassignedItem 19 3" xfId="30151"/>
    <cellStyle name="SAPBEXunassignedItem 2" xfId="30152"/>
    <cellStyle name="SAPBEXunassignedItem 2 10" xfId="30153"/>
    <cellStyle name="SAPBEXunassignedItem 2 10 2" xfId="30154"/>
    <cellStyle name="SAPBEXunassignedItem 2 10 3" xfId="30155"/>
    <cellStyle name="SAPBEXunassignedItem 2 11" xfId="30156"/>
    <cellStyle name="SAPBEXunassignedItem 2 11 2" xfId="30157"/>
    <cellStyle name="SAPBEXunassignedItem 2 11 3" xfId="30158"/>
    <cellStyle name="SAPBEXunassignedItem 2 12" xfId="30159"/>
    <cellStyle name="SAPBEXunassignedItem 2 12 2" xfId="30160"/>
    <cellStyle name="SAPBEXunassignedItem 2 12 3" xfId="30161"/>
    <cellStyle name="SAPBEXunassignedItem 2 13" xfId="30162"/>
    <cellStyle name="SAPBEXunassignedItem 2 13 2" xfId="30163"/>
    <cellStyle name="SAPBEXunassignedItem 2 13 3" xfId="30164"/>
    <cellStyle name="SAPBEXunassignedItem 2 14" xfId="30165"/>
    <cellStyle name="SAPBEXunassignedItem 2 14 2" xfId="30166"/>
    <cellStyle name="SAPBEXunassignedItem 2 15" xfId="30167"/>
    <cellStyle name="SAPBEXunassignedItem 2 2" xfId="30168"/>
    <cellStyle name="SAPBEXunassignedItem 2 2 2" xfId="30169"/>
    <cellStyle name="SAPBEXunassignedItem 2 2 3" xfId="30170"/>
    <cellStyle name="SAPBEXunassignedItem 2 3" xfId="30171"/>
    <cellStyle name="SAPBEXunassignedItem 2 3 2" xfId="30172"/>
    <cellStyle name="SAPBEXunassignedItem 2 3 3" xfId="30173"/>
    <cellStyle name="SAPBEXunassignedItem 2 4" xfId="30174"/>
    <cellStyle name="SAPBEXunassignedItem 2 4 2" xfId="30175"/>
    <cellStyle name="SAPBEXunassignedItem 2 4 3" xfId="30176"/>
    <cellStyle name="SAPBEXunassignedItem 2 5" xfId="30177"/>
    <cellStyle name="SAPBEXunassignedItem 2 5 2" xfId="30178"/>
    <cellStyle name="SAPBEXunassignedItem 2 5 3" xfId="30179"/>
    <cellStyle name="SAPBEXunassignedItem 2 6" xfId="30180"/>
    <cellStyle name="SAPBEXunassignedItem 2 6 2" xfId="30181"/>
    <cellStyle name="SAPBEXunassignedItem 2 6 3" xfId="30182"/>
    <cellStyle name="SAPBEXunassignedItem 2 7" xfId="30183"/>
    <cellStyle name="SAPBEXunassignedItem 2 7 2" xfId="30184"/>
    <cellStyle name="SAPBEXunassignedItem 2 7 3" xfId="30185"/>
    <cellStyle name="SAPBEXunassignedItem 2 8" xfId="30186"/>
    <cellStyle name="SAPBEXunassignedItem 2 8 2" xfId="30187"/>
    <cellStyle name="SAPBEXunassignedItem 2 8 3" xfId="30188"/>
    <cellStyle name="SAPBEXunassignedItem 2 9" xfId="30189"/>
    <cellStyle name="SAPBEXunassignedItem 2 9 2" xfId="30190"/>
    <cellStyle name="SAPBEXunassignedItem 2 9 3" xfId="30191"/>
    <cellStyle name="SAPBEXunassignedItem 20" xfId="30192"/>
    <cellStyle name="SAPBEXunassignedItem 20 2" xfId="30193"/>
    <cellStyle name="SAPBEXunassignedItem 20 3" xfId="30194"/>
    <cellStyle name="SAPBEXunassignedItem 21" xfId="30195"/>
    <cellStyle name="SAPBEXunassignedItem 21 2" xfId="30196"/>
    <cellStyle name="SAPBEXunassignedItem 21 3" xfId="30197"/>
    <cellStyle name="SAPBEXunassignedItem 22" xfId="30198"/>
    <cellStyle name="SAPBEXunassignedItem 22 2" xfId="30199"/>
    <cellStyle name="SAPBEXunassignedItem 22 3" xfId="30200"/>
    <cellStyle name="SAPBEXunassignedItem 23" xfId="30201"/>
    <cellStyle name="SAPBEXunassignedItem 23 2" xfId="30202"/>
    <cellStyle name="SAPBEXunassignedItem 23 3" xfId="30203"/>
    <cellStyle name="SAPBEXunassignedItem 24" xfId="30204"/>
    <cellStyle name="SAPBEXunassignedItem 24 2" xfId="30205"/>
    <cellStyle name="SAPBEXunassignedItem 24 3" xfId="30206"/>
    <cellStyle name="SAPBEXunassignedItem 25" xfId="30207"/>
    <cellStyle name="SAPBEXunassignedItem 25 2" xfId="30208"/>
    <cellStyle name="SAPBEXunassignedItem 25 3" xfId="30209"/>
    <cellStyle name="SAPBEXunassignedItem 26" xfId="30210"/>
    <cellStyle name="SAPBEXunassignedItem 26 2" xfId="30211"/>
    <cellStyle name="SAPBEXunassignedItem 27" xfId="30212"/>
    <cellStyle name="SAPBEXunassignedItem 28" xfId="32686"/>
    <cellStyle name="SAPBEXunassignedItem 29" xfId="32878"/>
    <cellStyle name="SAPBEXunassignedItem 3" xfId="30213"/>
    <cellStyle name="SAPBEXunassignedItem 3 10" xfId="30214"/>
    <cellStyle name="SAPBEXunassignedItem 3 10 2" xfId="30215"/>
    <cellStyle name="SAPBEXunassignedItem 3 10 3" xfId="30216"/>
    <cellStyle name="SAPBEXunassignedItem 3 11" xfId="30217"/>
    <cellStyle name="SAPBEXunassignedItem 3 11 2" xfId="30218"/>
    <cellStyle name="SAPBEXunassignedItem 3 11 3" xfId="30219"/>
    <cellStyle name="SAPBEXunassignedItem 3 12" xfId="30220"/>
    <cellStyle name="SAPBEXunassignedItem 3 12 2" xfId="30221"/>
    <cellStyle name="SAPBEXunassignedItem 3 12 3" xfId="30222"/>
    <cellStyle name="SAPBEXunassignedItem 3 13" xfId="30223"/>
    <cellStyle name="SAPBEXunassignedItem 3 13 2" xfId="30224"/>
    <cellStyle name="SAPBEXunassignedItem 3 13 3" xfId="30225"/>
    <cellStyle name="SAPBEXunassignedItem 3 14" xfId="30226"/>
    <cellStyle name="SAPBEXunassignedItem 3 14 2" xfId="30227"/>
    <cellStyle name="SAPBEXunassignedItem 3 15" xfId="30228"/>
    <cellStyle name="SAPBEXunassignedItem 3 2" xfId="30229"/>
    <cellStyle name="SAPBEXunassignedItem 3 2 2" xfId="30230"/>
    <cellStyle name="SAPBEXunassignedItem 3 2 3" xfId="30231"/>
    <cellStyle name="SAPBEXunassignedItem 3 3" xfId="30232"/>
    <cellStyle name="SAPBEXunassignedItem 3 3 2" xfId="30233"/>
    <cellStyle name="SAPBEXunassignedItem 3 3 3" xfId="30234"/>
    <cellStyle name="SAPBEXunassignedItem 3 4" xfId="30235"/>
    <cellStyle name="SAPBEXunassignedItem 3 4 2" xfId="30236"/>
    <cellStyle name="SAPBEXunassignedItem 3 4 3" xfId="30237"/>
    <cellStyle name="SAPBEXunassignedItem 3 5" xfId="30238"/>
    <cellStyle name="SAPBEXunassignedItem 3 5 2" xfId="30239"/>
    <cellStyle name="SAPBEXunassignedItem 3 5 3" xfId="30240"/>
    <cellStyle name="SAPBEXunassignedItem 3 6" xfId="30241"/>
    <cellStyle name="SAPBEXunassignedItem 3 6 2" xfId="30242"/>
    <cellStyle name="SAPBEXunassignedItem 3 6 3" xfId="30243"/>
    <cellStyle name="SAPBEXunassignedItem 3 7" xfId="30244"/>
    <cellStyle name="SAPBEXunassignedItem 3 7 2" xfId="30245"/>
    <cellStyle name="SAPBEXunassignedItem 3 7 3" xfId="30246"/>
    <cellStyle name="SAPBEXunassignedItem 3 8" xfId="30247"/>
    <cellStyle name="SAPBEXunassignedItem 3 8 2" xfId="30248"/>
    <cellStyle name="SAPBEXunassignedItem 3 8 3" xfId="30249"/>
    <cellStyle name="SAPBEXunassignedItem 3 9" xfId="30250"/>
    <cellStyle name="SAPBEXunassignedItem 3 9 2" xfId="30251"/>
    <cellStyle name="SAPBEXunassignedItem 3 9 3" xfId="30252"/>
    <cellStyle name="SAPBEXunassignedItem 4" xfId="30253"/>
    <cellStyle name="SAPBEXunassignedItem 4 10" xfId="30254"/>
    <cellStyle name="SAPBEXunassignedItem 4 10 2" xfId="30255"/>
    <cellStyle name="SAPBEXunassignedItem 4 10 3" xfId="30256"/>
    <cellStyle name="SAPBEXunassignedItem 4 11" xfId="30257"/>
    <cellStyle name="SAPBEXunassignedItem 4 11 2" xfId="30258"/>
    <cellStyle name="SAPBEXunassignedItem 4 11 3" xfId="30259"/>
    <cellStyle name="SAPBEXunassignedItem 4 12" xfId="30260"/>
    <cellStyle name="SAPBEXunassignedItem 4 12 2" xfId="30261"/>
    <cellStyle name="SAPBEXunassignedItem 4 12 3" xfId="30262"/>
    <cellStyle name="SAPBEXunassignedItem 4 13" xfId="30263"/>
    <cellStyle name="SAPBEXunassignedItem 4 13 2" xfId="30264"/>
    <cellStyle name="SAPBEXunassignedItem 4 13 3" xfId="30265"/>
    <cellStyle name="SAPBEXunassignedItem 4 14" xfId="30266"/>
    <cellStyle name="SAPBEXunassignedItem 4 14 2" xfId="30267"/>
    <cellStyle name="SAPBEXunassignedItem 4 15" xfId="30268"/>
    <cellStyle name="SAPBEXunassignedItem 4 2" xfId="30269"/>
    <cellStyle name="SAPBEXunassignedItem 4 2 2" xfId="30270"/>
    <cellStyle name="SAPBEXunassignedItem 4 2 3" xfId="30271"/>
    <cellStyle name="SAPBEXunassignedItem 4 3" xfId="30272"/>
    <cellStyle name="SAPBEXunassignedItem 4 3 2" xfId="30273"/>
    <cellStyle name="SAPBEXunassignedItem 4 3 3" xfId="30274"/>
    <cellStyle name="SAPBEXunassignedItem 4 4" xfId="30275"/>
    <cellStyle name="SAPBEXunassignedItem 4 4 2" xfId="30276"/>
    <cellStyle name="SAPBEXunassignedItem 4 4 3" xfId="30277"/>
    <cellStyle name="SAPBEXunassignedItem 4 5" xfId="30278"/>
    <cellStyle name="SAPBEXunassignedItem 4 5 2" xfId="30279"/>
    <cellStyle name="SAPBEXunassignedItem 4 5 3" xfId="30280"/>
    <cellStyle name="SAPBEXunassignedItem 4 6" xfId="30281"/>
    <cellStyle name="SAPBEXunassignedItem 4 6 2" xfId="30282"/>
    <cellStyle name="SAPBEXunassignedItem 4 6 3" xfId="30283"/>
    <cellStyle name="SAPBEXunassignedItem 4 7" xfId="30284"/>
    <cellStyle name="SAPBEXunassignedItem 4 7 2" xfId="30285"/>
    <cellStyle name="SAPBEXunassignedItem 4 7 3" xfId="30286"/>
    <cellStyle name="SAPBEXunassignedItem 4 8" xfId="30287"/>
    <cellStyle name="SAPBEXunassignedItem 4 8 2" xfId="30288"/>
    <cellStyle name="SAPBEXunassignedItem 4 8 3" xfId="30289"/>
    <cellStyle name="SAPBEXunassignedItem 4 9" xfId="30290"/>
    <cellStyle name="SAPBEXunassignedItem 4 9 2" xfId="30291"/>
    <cellStyle name="SAPBEXunassignedItem 4 9 3" xfId="30292"/>
    <cellStyle name="SAPBEXunassignedItem 5" xfId="30293"/>
    <cellStyle name="SAPBEXunassignedItem 5 10" xfId="30294"/>
    <cellStyle name="SAPBEXunassignedItem 5 10 2" xfId="30295"/>
    <cellStyle name="SAPBEXunassignedItem 5 10 3" xfId="30296"/>
    <cellStyle name="SAPBEXunassignedItem 5 11" xfId="30297"/>
    <cellStyle name="SAPBEXunassignedItem 5 11 2" xfId="30298"/>
    <cellStyle name="SAPBEXunassignedItem 5 11 3" xfId="30299"/>
    <cellStyle name="SAPBEXunassignedItem 5 12" xfId="30300"/>
    <cellStyle name="SAPBEXunassignedItem 5 12 2" xfId="30301"/>
    <cellStyle name="SAPBEXunassignedItem 5 12 3" xfId="30302"/>
    <cellStyle name="SAPBEXunassignedItem 5 13" xfId="30303"/>
    <cellStyle name="SAPBEXunassignedItem 5 13 2" xfId="30304"/>
    <cellStyle name="SAPBEXunassignedItem 5 13 3" xfId="30305"/>
    <cellStyle name="SAPBEXunassignedItem 5 14" xfId="30306"/>
    <cellStyle name="SAPBEXunassignedItem 5 14 2" xfId="30307"/>
    <cellStyle name="SAPBEXunassignedItem 5 15" xfId="30308"/>
    <cellStyle name="SAPBEXunassignedItem 5 2" xfId="30309"/>
    <cellStyle name="SAPBEXunassignedItem 5 2 2" xfId="30310"/>
    <cellStyle name="SAPBEXunassignedItem 5 2 3" xfId="30311"/>
    <cellStyle name="SAPBEXunassignedItem 5 3" xfId="30312"/>
    <cellStyle name="SAPBEXunassignedItem 5 3 2" xfId="30313"/>
    <cellStyle name="SAPBEXunassignedItem 5 3 3" xfId="30314"/>
    <cellStyle name="SAPBEXunassignedItem 5 4" xfId="30315"/>
    <cellStyle name="SAPBEXunassignedItem 5 4 2" xfId="30316"/>
    <cellStyle name="SAPBEXunassignedItem 5 4 3" xfId="30317"/>
    <cellStyle name="SAPBEXunassignedItem 5 5" xfId="30318"/>
    <cellStyle name="SAPBEXunassignedItem 5 5 2" xfId="30319"/>
    <cellStyle name="SAPBEXunassignedItem 5 5 3" xfId="30320"/>
    <cellStyle name="SAPBEXunassignedItem 5 6" xfId="30321"/>
    <cellStyle name="SAPBEXunassignedItem 5 6 2" xfId="30322"/>
    <cellStyle name="SAPBEXunassignedItem 5 6 3" xfId="30323"/>
    <cellStyle name="SAPBEXunassignedItem 5 7" xfId="30324"/>
    <cellStyle name="SAPBEXunassignedItem 5 7 2" xfId="30325"/>
    <cellStyle name="SAPBEXunassignedItem 5 7 3" xfId="30326"/>
    <cellStyle name="SAPBEXunassignedItem 5 8" xfId="30327"/>
    <cellStyle name="SAPBEXunassignedItem 5 8 2" xfId="30328"/>
    <cellStyle name="SAPBEXunassignedItem 5 8 3" xfId="30329"/>
    <cellStyle name="SAPBEXunassignedItem 5 9" xfId="30330"/>
    <cellStyle name="SAPBEXunassignedItem 5 9 2" xfId="30331"/>
    <cellStyle name="SAPBEXunassignedItem 5 9 3" xfId="30332"/>
    <cellStyle name="SAPBEXunassignedItem 6" xfId="30333"/>
    <cellStyle name="SAPBEXunassignedItem 6 10" xfId="30334"/>
    <cellStyle name="SAPBEXunassignedItem 6 10 2" xfId="30335"/>
    <cellStyle name="SAPBEXunassignedItem 6 10 3" xfId="30336"/>
    <cellStyle name="SAPBEXunassignedItem 6 11" xfId="30337"/>
    <cellStyle name="SAPBEXunassignedItem 6 11 2" xfId="30338"/>
    <cellStyle name="SAPBEXunassignedItem 6 11 3" xfId="30339"/>
    <cellStyle name="SAPBEXunassignedItem 6 12" xfId="30340"/>
    <cellStyle name="SAPBEXunassignedItem 6 12 2" xfId="30341"/>
    <cellStyle name="SAPBEXunassignedItem 6 12 3" xfId="30342"/>
    <cellStyle name="SAPBEXunassignedItem 6 13" xfId="30343"/>
    <cellStyle name="SAPBEXunassignedItem 6 13 2" xfId="30344"/>
    <cellStyle name="SAPBEXunassignedItem 6 13 3" xfId="30345"/>
    <cellStyle name="SAPBEXunassignedItem 6 14" xfId="30346"/>
    <cellStyle name="SAPBEXunassignedItem 6 14 2" xfId="30347"/>
    <cellStyle name="SAPBEXunassignedItem 6 15" xfId="30348"/>
    <cellStyle name="SAPBEXunassignedItem 6 2" xfId="30349"/>
    <cellStyle name="SAPBEXunassignedItem 6 2 2" xfId="30350"/>
    <cellStyle name="SAPBEXunassignedItem 6 2 3" xfId="30351"/>
    <cellStyle name="SAPBEXunassignedItem 6 3" xfId="30352"/>
    <cellStyle name="SAPBEXunassignedItem 6 3 2" xfId="30353"/>
    <cellStyle name="SAPBEXunassignedItem 6 3 3" xfId="30354"/>
    <cellStyle name="SAPBEXunassignedItem 6 4" xfId="30355"/>
    <cellStyle name="SAPBEXunassignedItem 6 4 2" xfId="30356"/>
    <cellStyle name="SAPBEXunassignedItem 6 4 3" xfId="30357"/>
    <cellStyle name="SAPBEXunassignedItem 6 5" xfId="30358"/>
    <cellStyle name="SAPBEXunassignedItem 6 5 2" xfId="30359"/>
    <cellStyle name="SAPBEXunassignedItem 6 5 3" xfId="30360"/>
    <cellStyle name="SAPBEXunassignedItem 6 6" xfId="30361"/>
    <cellStyle name="SAPBEXunassignedItem 6 6 2" xfId="30362"/>
    <cellStyle name="SAPBEXunassignedItem 6 6 3" xfId="30363"/>
    <cellStyle name="SAPBEXunassignedItem 6 7" xfId="30364"/>
    <cellStyle name="SAPBEXunassignedItem 6 7 2" xfId="30365"/>
    <cellStyle name="SAPBEXunassignedItem 6 7 3" xfId="30366"/>
    <cellStyle name="SAPBEXunassignedItem 6 8" xfId="30367"/>
    <cellStyle name="SAPBEXunassignedItem 6 8 2" xfId="30368"/>
    <cellStyle name="SAPBEXunassignedItem 6 8 3" xfId="30369"/>
    <cellStyle name="SAPBEXunassignedItem 6 9" xfId="30370"/>
    <cellStyle name="SAPBEXunassignedItem 6 9 2" xfId="30371"/>
    <cellStyle name="SAPBEXunassignedItem 6 9 3" xfId="30372"/>
    <cellStyle name="SAPBEXunassignedItem 7" xfId="30373"/>
    <cellStyle name="SAPBEXunassignedItem 7 10" xfId="30374"/>
    <cellStyle name="SAPBEXunassignedItem 7 10 2" xfId="30375"/>
    <cellStyle name="SAPBEXunassignedItem 7 10 3" xfId="30376"/>
    <cellStyle name="SAPBEXunassignedItem 7 11" xfId="30377"/>
    <cellStyle name="SAPBEXunassignedItem 7 11 2" xfId="30378"/>
    <cellStyle name="SAPBEXunassignedItem 7 11 3" xfId="30379"/>
    <cellStyle name="SAPBEXunassignedItem 7 12" xfId="30380"/>
    <cellStyle name="SAPBEXunassignedItem 7 12 2" xfId="30381"/>
    <cellStyle name="SAPBEXunassignedItem 7 12 3" xfId="30382"/>
    <cellStyle name="SAPBEXunassignedItem 7 13" xfId="30383"/>
    <cellStyle name="SAPBEXunassignedItem 7 13 2" xfId="30384"/>
    <cellStyle name="SAPBEXunassignedItem 7 13 3" xfId="30385"/>
    <cellStyle name="SAPBEXunassignedItem 7 14" xfId="30386"/>
    <cellStyle name="SAPBEXunassignedItem 7 14 2" xfId="30387"/>
    <cellStyle name="SAPBEXunassignedItem 7 15" xfId="30388"/>
    <cellStyle name="SAPBEXunassignedItem 7 2" xfId="30389"/>
    <cellStyle name="SAPBEXunassignedItem 7 2 2" xfId="30390"/>
    <cellStyle name="SAPBEXunassignedItem 7 2 3" xfId="30391"/>
    <cellStyle name="SAPBEXunassignedItem 7 3" xfId="30392"/>
    <cellStyle name="SAPBEXunassignedItem 7 3 2" xfId="30393"/>
    <cellStyle name="SAPBEXunassignedItem 7 3 3" xfId="30394"/>
    <cellStyle name="SAPBEXunassignedItem 7 4" xfId="30395"/>
    <cellStyle name="SAPBEXunassignedItem 7 4 2" xfId="30396"/>
    <cellStyle name="SAPBEXunassignedItem 7 4 3" xfId="30397"/>
    <cellStyle name="SAPBEXunassignedItem 7 5" xfId="30398"/>
    <cellStyle name="SAPBEXunassignedItem 7 5 2" xfId="30399"/>
    <cellStyle name="SAPBEXunassignedItem 7 5 3" xfId="30400"/>
    <cellStyle name="SAPBEXunassignedItem 7 6" xfId="30401"/>
    <cellStyle name="SAPBEXunassignedItem 7 6 2" xfId="30402"/>
    <cellStyle name="SAPBEXunassignedItem 7 6 3" xfId="30403"/>
    <cellStyle name="SAPBEXunassignedItem 7 7" xfId="30404"/>
    <cellStyle name="SAPBEXunassignedItem 7 7 2" xfId="30405"/>
    <cellStyle name="SAPBEXunassignedItem 7 7 3" xfId="30406"/>
    <cellStyle name="SAPBEXunassignedItem 7 8" xfId="30407"/>
    <cellStyle name="SAPBEXunassignedItem 7 8 2" xfId="30408"/>
    <cellStyle name="SAPBEXunassignedItem 7 8 3" xfId="30409"/>
    <cellStyle name="SAPBEXunassignedItem 7 9" xfId="30410"/>
    <cellStyle name="SAPBEXunassignedItem 7 9 2" xfId="30411"/>
    <cellStyle name="SAPBEXunassignedItem 7 9 3" xfId="30412"/>
    <cellStyle name="SAPBEXunassignedItem 8" xfId="30413"/>
    <cellStyle name="SAPBEXunassignedItem 8 10" xfId="30414"/>
    <cellStyle name="SAPBEXunassignedItem 8 10 2" xfId="30415"/>
    <cellStyle name="SAPBEXunassignedItem 8 10 3" xfId="30416"/>
    <cellStyle name="SAPBEXunassignedItem 8 11" xfId="30417"/>
    <cellStyle name="SAPBEXunassignedItem 8 11 2" xfId="30418"/>
    <cellStyle name="SAPBEXunassignedItem 8 11 3" xfId="30419"/>
    <cellStyle name="SAPBEXunassignedItem 8 12" xfId="30420"/>
    <cellStyle name="SAPBEXunassignedItem 8 12 2" xfId="30421"/>
    <cellStyle name="SAPBEXunassignedItem 8 12 3" xfId="30422"/>
    <cellStyle name="SAPBEXunassignedItem 8 13" xfId="30423"/>
    <cellStyle name="SAPBEXunassignedItem 8 13 2" xfId="30424"/>
    <cellStyle name="SAPBEXunassignedItem 8 13 3" xfId="30425"/>
    <cellStyle name="SAPBEXunassignedItem 8 14" xfId="30426"/>
    <cellStyle name="SAPBEXunassignedItem 8 14 2" xfId="30427"/>
    <cellStyle name="SAPBEXunassignedItem 8 15" xfId="30428"/>
    <cellStyle name="SAPBEXunassignedItem 8 2" xfId="30429"/>
    <cellStyle name="SAPBEXunassignedItem 8 2 2" xfId="30430"/>
    <cellStyle name="SAPBEXunassignedItem 8 2 3" xfId="30431"/>
    <cellStyle name="SAPBEXunassignedItem 8 3" xfId="30432"/>
    <cellStyle name="SAPBEXunassignedItem 8 3 2" xfId="30433"/>
    <cellStyle name="SAPBEXunassignedItem 8 3 3" xfId="30434"/>
    <cellStyle name="SAPBEXunassignedItem 8 4" xfId="30435"/>
    <cellStyle name="SAPBEXunassignedItem 8 4 2" xfId="30436"/>
    <cellStyle name="SAPBEXunassignedItem 8 4 3" xfId="30437"/>
    <cellStyle name="SAPBEXunassignedItem 8 5" xfId="30438"/>
    <cellStyle name="SAPBEXunassignedItem 8 5 2" xfId="30439"/>
    <cellStyle name="SAPBEXunassignedItem 8 5 3" xfId="30440"/>
    <cellStyle name="SAPBEXunassignedItem 8 6" xfId="30441"/>
    <cellStyle name="SAPBEXunassignedItem 8 6 2" xfId="30442"/>
    <cellStyle name="SAPBEXunassignedItem 8 6 3" xfId="30443"/>
    <cellStyle name="SAPBEXunassignedItem 8 7" xfId="30444"/>
    <cellStyle name="SAPBEXunassignedItem 8 7 2" xfId="30445"/>
    <cellStyle name="SAPBEXunassignedItem 8 7 3" xfId="30446"/>
    <cellStyle name="SAPBEXunassignedItem 8 8" xfId="30447"/>
    <cellStyle name="SAPBEXunassignedItem 8 8 2" xfId="30448"/>
    <cellStyle name="SAPBEXunassignedItem 8 8 3" xfId="30449"/>
    <cellStyle name="SAPBEXunassignedItem 8 9" xfId="30450"/>
    <cellStyle name="SAPBEXunassignedItem 8 9 2" xfId="30451"/>
    <cellStyle name="SAPBEXunassignedItem 8 9 3" xfId="30452"/>
    <cellStyle name="SAPBEXunassignedItem 9" xfId="30453"/>
    <cellStyle name="SAPBEXunassignedItem 9 10" xfId="30454"/>
    <cellStyle name="SAPBEXunassignedItem 9 10 2" xfId="30455"/>
    <cellStyle name="SAPBEXunassignedItem 9 10 3" xfId="30456"/>
    <cellStyle name="SAPBEXunassignedItem 9 11" xfId="30457"/>
    <cellStyle name="SAPBEXunassignedItem 9 11 2" xfId="30458"/>
    <cellStyle name="SAPBEXunassignedItem 9 11 3" xfId="30459"/>
    <cellStyle name="SAPBEXunassignedItem 9 12" xfId="30460"/>
    <cellStyle name="SAPBEXunassignedItem 9 12 2" xfId="30461"/>
    <cellStyle name="SAPBEXunassignedItem 9 12 3" xfId="30462"/>
    <cellStyle name="SAPBEXunassignedItem 9 13" xfId="30463"/>
    <cellStyle name="SAPBEXunassignedItem 9 13 2" xfId="30464"/>
    <cellStyle name="SAPBEXunassignedItem 9 13 3" xfId="30465"/>
    <cellStyle name="SAPBEXunassignedItem 9 14" xfId="30466"/>
    <cellStyle name="SAPBEXunassignedItem 9 14 2" xfId="30467"/>
    <cellStyle name="SAPBEXunassignedItem 9 15" xfId="30468"/>
    <cellStyle name="SAPBEXunassignedItem 9 2" xfId="30469"/>
    <cellStyle name="SAPBEXunassignedItem 9 2 2" xfId="30470"/>
    <cellStyle name="SAPBEXunassignedItem 9 2 3" xfId="30471"/>
    <cellStyle name="SAPBEXunassignedItem 9 3" xfId="30472"/>
    <cellStyle name="SAPBEXunassignedItem 9 3 2" xfId="30473"/>
    <cellStyle name="SAPBEXunassignedItem 9 3 3" xfId="30474"/>
    <cellStyle name="SAPBEXunassignedItem 9 4" xfId="30475"/>
    <cellStyle name="SAPBEXunassignedItem 9 4 2" xfId="30476"/>
    <cellStyle name="SAPBEXunassignedItem 9 4 3" xfId="30477"/>
    <cellStyle name="SAPBEXunassignedItem 9 5" xfId="30478"/>
    <cellStyle name="SAPBEXunassignedItem 9 5 2" xfId="30479"/>
    <cellStyle name="SAPBEXunassignedItem 9 5 3" xfId="30480"/>
    <cellStyle name="SAPBEXunassignedItem 9 6" xfId="30481"/>
    <cellStyle name="SAPBEXunassignedItem 9 6 2" xfId="30482"/>
    <cellStyle name="SAPBEXunassignedItem 9 6 3" xfId="30483"/>
    <cellStyle name="SAPBEXunassignedItem 9 7" xfId="30484"/>
    <cellStyle name="SAPBEXunassignedItem 9 7 2" xfId="30485"/>
    <cellStyle name="SAPBEXunassignedItem 9 7 3" xfId="30486"/>
    <cellStyle name="SAPBEXunassignedItem 9 8" xfId="30487"/>
    <cellStyle name="SAPBEXunassignedItem 9 8 2" xfId="30488"/>
    <cellStyle name="SAPBEXunassignedItem 9 8 3" xfId="30489"/>
    <cellStyle name="SAPBEXunassignedItem 9 9" xfId="30490"/>
    <cellStyle name="SAPBEXunassignedItem 9 9 2" xfId="30491"/>
    <cellStyle name="SAPBEXunassignedItem 9 9 3" xfId="30492"/>
    <cellStyle name="SAPBEXundefined" xfId="30493"/>
    <cellStyle name="SAPBEXundefined 10" xfId="30494"/>
    <cellStyle name="SAPBEXundefined 10 10" xfId="30495"/>
    <cellStyle name="SAPBEXundefined 10 10 2" xfId="30496"/>
    <cellStyle name="SAPBEXundefined 10 10 3" xfId="30497"/>
    <cellStyle name="SAPBEXundefined 10 11" xfId="30498"/>
    <cellStyle name="SAPBEXundefined 10 11 2" xfId="30499"/>
    <cellStyle name="SAPBEXundefined 10 11 3" xfId="30500"/>
    <cellStyle name="SAPBEXundefined 10 12" xfId="30501"/>
    <cellStyle name="SAPBEXundefined 10 12 2" xfId="30502"/>
    <cellStyle name="SAPBEXundefined 10 12 3" xfId="30503"/>
    <cellStyle name="SAPBEXundefined 10 13" xfId="30504"/>
    <cellStyle name="SAPBEXundefined 10 13 2" xfId="30505"/>
    <cellStyle name="SAPBEXundefined 10 13 3" xfId="30506"/>
    <cellStyle name="SAPBEXundefined 10 14" xfId="30507"/>
    <cellStyle name="SAPBEXundefined 10 14 2" xfId="30508"/>
    <cellStyle name="SAPBEXundefined 10 14 3" xfId="30509"/>
    <cellStyle name="SAPBEXundefined 10 15" xfId="30510"/>
    <cellStyle name="SAPBEXundefined 10 15 2" xfId="30511"/>
    <cellStyle name="SAPBEXundefined 10 15 3" xfId="30512"/>
    <cellStyle name="SAPBEXundefined 10 16" xfId="30513"/>
    <cellStyle name="SAPBEXundefined 10 2" xfId="30514"/>
    <cellStyle name="SAPBEXundefined 10 2 2" xfId="30515"/>
    <cellStyle name="SAPBEXundefined 10 2 3" xfId="30516"/>
    <cellStyle name="SAPBEXundefined 10 3" xfId="30517"/>
    <cellStyle name="SAPBEXundefined 10 3 2" xfId="30518"/>
    <cellStyle name="SAPBEXundefined 10 3 3" xfId="30519"/>
    <cellStyle name="SAPBEXundefined 10 4" xfId="30520"/>
    <cellStyle name="SAPBEXundefined 10 4 2" xfId="30521"/>
    <cellStyle name="SAPBEXundefined 10 4 3" xfId="30522"/>
    <cellStyle name="SAPBEXundefined 10 5" xfId="30523"/>
    <cellStyle name="SAPBEXundefined 10 5 2" xfId="30524"/>
    <cellStyle name="SAPBEXundefined 10 5 3" xfId="30525"/>
    <cellStyle name="SAPBEXundefined 10 6" xfId="30526"/>
    <cellStyle name="SAPBEXundefined 10 6 2" xfId="30527"/>
    <cellStyle name="SAPBEXundefined 10 6 3" xfId="30528"/>
    <cellStyle name="SAPBEXundefined 10 7" xfId="30529"/>
    <cellStyle name="SAPBEXundefined 10 7 2" xfId="30530"/>
    <cellStyle name="SAPBEXundefined 10 7 3" xfId="30531"/>
    <cellStyle name="SAPBEXundefined 10 8" xfId="30532"/>
    <cellStyle name="SAPBEXundefined 10 8 2" xfId="30533"/>
    <cellStyle name="SAPBEXundefined 10 8 3" xfId="30534"/>
    <cellStyle name="SAPBEXundefined 10 9" xfId="30535"/>
    <cellStyle name="SAPBEXundefined 10 9 2" xfId="30536"/>
    <cellStyle name="SAPBEXundefined 10 9 3" xfId="30537"/>
    <cellStyle name="SAPBEXundefined 11" xfId="30538"/>
    <cellStyle name="SAPBEXundefined 11 10" xfId="30539"/>
    <cellStyle name="SAPBEXundefined 11 10 2" xfId="30540"/>
    <cellStyle name="SAPBEXundefined 11 10 3" xfId="30541"/>
    <cellStyle name="SAPBEXundefined 11 11" xfId="30542"/>
    <cellStyle name="SAPBEXundefined 11 11 2" xfId="30543"/>
    <cellStyle name="SAPBEXundefined 11 11 3" xfId="30544"/>
    <cellStyle name="SAPBEXundefined 11 12" xfId="30545"/>
    <cellStyle name="SAPBEXundefined 11 12 2" xfId="30546"/>
    <cellStyle name="SAPBEXundefined 11 12 3" xfId="30547"/>
    <cellStyle name="SAPBEXundefined 11 13" xfId="30548"/>
    <cellStyle name="SAPBEXundefined 11 13 2" xfId="30549"/>
    <cellStyle name="SAPBEXundefined 11 13 3" xfId="30550"/>
    <cellStyle name="SAPBEXundefined 11 14" xfId="30551"/>
    <cellStyle name="SAPBEXundefined 11 14 2" xfId="30552"/>
    <cellStyle name="SAPBEXundefined 11 14 3" xfId="30553"/>
    <cellStyle name="SAPBEXundefined 11 15" xfId="30554"/>
    <cellStyle name="SAPBEXundefined 11 15 2" xfId="30555"/>
    <cellStyle name="SAPBEXundefined 11 15 3" xfId="30556"/>
    <cellStyle name="SAPBEXundefined 11 16" xfId="30557"/>
    <cellStyle name="SAPBEXundefined 11 2" xfId="30558"/>
    <cellStyle name="SAPBEXundefined 11 2 2" xfId="30559"/>
    <cellStyle name="SAPBEXundefined 11 2 3" xfId="30560"/>
    <cellStyle name="SAPBEXundefined 11 3" xfId="30561"/>
    <cellStyle name="SAPBEXundefined 11 3 2" xfId="30562"/>
    <cellStyle name="SAPBEXundefined 11 3 3" xfId="30563"/>
    <cellStyle name="SAPBEXundefined 11 4" xfId="30564"/>
    <cellStyle name="SAPBEXundefined 11 4 2" xfId="30565"/>
    <cellStyle name="SAPBEXundefined 11 4 3" xfId="30566"/>
    <cellStyle name="SAPBEXundefined 11 5" xfId="30567"/>
    <cellStyle name="SAPBEXundefined 11 5 2" xfId="30568"/>
    <cellStyle name="SAPBEXundefined 11 5 3" xfId="30569"/>
    <cellStyle name="SAPBEXundefined 11 6" xfId="30570"/>
    <cellStyle name="SAPBEXundefined 11 6 2" xfId="30571"/>
    <cellStyle name="SAPBEXundefined 11 6 3" xfId="30572"/>
    <cellStyle name="SAPBEXundefined 11 7" xfId="30573"/>
    <cellStyle name="SAPBEXundefined 11 7 2" xfId="30574"/>
    <cellStyle name="SAPBEXundefined 11 7 3" xfId="30575"/>
    <cellStyle name="SAPBEXundefined 11 8" xfId="30576"/>
    <cellStyle name="SAPBEXundefined 11 8 2" xfId="30577"/>
    <cellStyle name="SAPBEXundefined 11 8 3" xfId="30578"/>
    <cellStyle name="SAPBEXundefined 11 9" xfId="30579"/>
    <cellStyle name="SAPBEXundefined 11 9 2" xfId="30580"/>
    <cellStyle name="SAPBEXundefined 11 9 3" xfId="30581"/>
    <cellStyle name="SAPBEXundefined 12" xfId="30582"/>
    <cellStyle name="SAPBEXundefined 12 10" xfId="30583"/>
    <cellStyle name="SAPBEXundefined 12 10 2" xfId="30584"/>
    <cellStyle name="SAPBEXundefined 12 10 3" xfId="30585"/>
    <cellStyle name="SAPBEXundefined 12 11" xfId="30586"/>
    <cellStyle name="SAPBEXundefined 12 11 2" xfId="30587"/>
    <cellStyle name="SAPBEXundefined 12 11 3" xfId="30588"/>
    <cellStyle name="SAPBEXundefined 12 12" xfId="30589"/>
    <cellStyle name="SAPBEXundefined 12 12 2" xfId="30590"/>
    <cellStyle name="SAPBEXundefined 12 12 3" xfId="30591"/>
    <cellStyle name="SAPBEXundefined 12 13" xfId="30592"/>
    <cellStyle name="SAPBEXundefined 12 13 2" xfId="30593"/>
    <cellStyle name="SAPBEXundefined 12 13 3" xfId="30594"/>
    <cellStyle name="SAPBEXundefined 12 14" xfId="30595"/>
    <cellStyle name="SAPBEXundefined 12 14 2" xfId="30596"/>
    <cellStyle name="SAPBEXundefined 12 14 3" xfId="30597"/>
    <cellStyle name="SAPBEXundefined 12 15" xfId="30598"/>
    <cellStyle name="SAPBEXundefined 12 15 2" xfId="30599"/>
    <cellStyle name="SAPBEXundefined 12 15 3" xfId="30600"/>
    <cellStyle name="SAPBEXundefined 12 16" xfId="30601"/>
    <cellStyle name="SAPBEXundefined 12 2" xfId="30602"/>
    <cellStyle name="SAPBEXundefined 12 2 2" xfId="30603"/>
    <cellStyle name="SAPBEXundefined 12 2 3" xfId="30604"/>
    <cellStyle name="SAPBEXundefined 12 3" xfId="30605"/>
    <cellStyle name="SAPBEXundefined 12 3 2" xfId="30606"/>
    <cellStyle name="SAPBEXundefined 12 3 3" xfId="30607"/>
    <cellStyle name="SAPBEXundefined 12 4" xfId="30608"/>
    <cellStyle name="SAPBEXundefined 12 4 2" xfId="30609"/>
    <cellStyle name="SAPBEXundefined 12 4 3" xfId="30610"/>
    <cellStyle name="SAPBEXundefined 12 5" xfId="30611"/>
    <cellStyle name="SAPBEXundefined 12 5 2" xfId="30612"/>
    <cellStyle name="SAPBEXundefined 12 5 3" xfId="30613"/>
    <cellStyle name="SAPBEXundefined 12 6" xfId="30614"/>
    <cellStyle name="SAPBEXundefined 12 6 2" xfId="30615"/>
    <cellStyle name="SAPBEXundefined 12 6 3" xfId="30616"/>
    <cellStyle name="SAPBEXundefined 12 7" xfId="30617"/>
    <cellStyle name="SAPBEXundefined 12 7 2" xfId="30618"/>
    <cellStyle name="SAPBEXundefined 12 7 3" xfId="30619"/>
    <cellStyle name="SAPBEXundefined 12 8" xfId="30620"/>
    <cellStyle name="SAPBEXundefined 12 8 2" xfId="30621"/>
    <cellStyle name="SAPBEXundefined 12 8 3" xfId="30622"/>
    <cellStyle name="SAPBEXundefined 12 9" xfId="30623"/>
    <cellStyle name="SAPBEXundefined 12 9 2" xfId="30624"/>
    <cellStyle name="SAPBEXundefined 12 9 3" xfId="30625"/>
    <cellStyle name="SAPBEXundefined 13" xfId="30626"/>
    <cellStyle name="SAPBEXundefined 13 10" xfId="30627"/>
    <cellStyle name="SAPBEXundefined 13 10 2" xfId="30628"/>
    <cellStyle name="SAPBEXundefined 13 10 3" xfId="30629"/>
    <cellStyle name="SAPBEXundefined 13 11" xfId="30630"/>
    <cellStyle name="SAPBEXundefined 13 11 2" xfId="30631"/>
    <cellStyle name="SAPBEXundefined 13 11 3" xfId="30632"/>
    <cellStyle name="SAPBEXundefined 13 12" xfId="30633"/>
    <cellStyle name="SAPBEXundefined 13 12 2" xfId="30634"/>
    <cellStyle name="SAPBEXundefined 13 12 3" xfId="30635"/>
    <cellStyle name="SAPBEXundefined 13 13" xfId="30636"/>
    <cellStyle name="SAPBEXundefined 13 13 2" xfId="30637"/>
    <cellStyle name="SAPBEXundefined 13 13 3" xfId="30638"/>
    <cellStyle name="SAPBEXundefined 13 14" xfId="30639"/>
    <cellStyle name="SAPBEXundefined 13 14 2" xfId="30640"/>
    <cellStyle name="SAPBEXundefined 13 14 3" xfId="30641"/>
    <cellStyle name="SAPBEXundefined 13 15" xfId="30642"/>
    <cellStyle name="SAPBEXundefined 13 15 2" xfId="30643"/>
    <cellStyle name="SAPBEXundefined 13 15 3" xfId="30644"/>
    <cellStyle name="SAPBEXundefined 13 16" xfId="30645"/>
    <cellStyle name="SAPBEXundefined 13 2" xfId="30646"/>
    <cellStyle name="SAPBEXundefined 13 2 2" xfId="30647"/>
    <cellStyle name="SAPBEXundefined 13 2 3" xfId="30648"/>
    <cellStyle name="SAPBEXundefined 13 3" xfId="30649"/>
    <cellStyle name="SAPBEXundefined 13 3 2" xfId="30650"/>
    <cellStyle name="SAPBEXundefined 13 3 3" xfId="30651"/>
    <cellStyle name="SAPBEXundefined 13 4" xfId="30652"/>
    <cellStyle name="SAPBEXundefined 13 4 2" xfId="30653"/>
    <cellStyle name="SAPBEXundefined 13 4 3" xfId="30654"/>
    <cellStyle name="SAPBEXundefined 13 5" xfId="30655"/>
    <cellStyle name="SAPBEXundefined 13 5 2" xfId="30656"/>
    <cellStyle name="SAPBEXundefined 13 5 3" xfId="30657"/>
    <cellStyle name="SAPBEXundefined 13 6" xfId="30658"/>
    <cellStyle name="SAPBEXundefined 13 6 2" xfId="30659"/>
    <cellStyle name="SAPBEXundefined 13 6 3" xfId="30660"/>
    <cellStyle name="SAPBEXundefined 13 7" xfId="30661"/>
    <cellStyle name="SAPBEXundefined 13 7 2" xfId="30662"/>
    <cellStyle name="SAPBEXundefined 13 7 3" xfId="30663"/>
    <cellStyle name="SAPBEXundefined 13 8" xfId="30664"/>
    <cellStyle name="SAPBEXundefined 13 8 2" xfId="30665"/>
    <cellStyle name="SAPBEXundefined 13 8 3" xfId="30666"/>
    <cellStyle name="SAPBEXundefined 13 9" xfId="30667"/>
    <cellStyle name="SAPBEXundefined 13 9 2" xfId="30668"/>
    <cellStyle name="SAPBEXundefined 13 9 3" xfId="30669"/>
    <cellStyle name="SAPBEXundefined 14" xfId="30670"/>
    <cellStyle name="SAPBEXundefined 14 2" xfId="30671"/>
    <cellStyle name="SAPBEXundefined 14 3" xfId="30672"/>
    <cellStyle name="SAPBEXundefined 15" xfId="30673"/>
    <cellStyle name="SAPBEXundefined 15 2" xfId="30674"/>
    <cellStyle name="SAPBEXundefined 15 3" xfId="30675"/>
    <cellStyle name="SAPBEXundefined 16" xfId="30676"/>
    <cellStyle name="SAPBEXundefined 16 2" xfId="30677"/>
    <cellStyle name="SAPBEXundefined 16 3" xfId="30678"/>
    <cellStyle name="SAPBEXundefined 17" xfId="30679"/>
    <cellStyle name="SAPBEXundefined 17 2" xfId="30680"/>
    <cellStyle name="SAPBEXundefined 17 3" xfId="30681"/>
    <cellStyle name="SAPBEXundefined 18" xfId="30682"/>
    <cellStyle name="SAPBEXundefined 18 2" xfId="30683"/>
    <cellStyle name="SAPBEXundefined 18 3" xfId="30684"/>
    <cellStyle name="SAPBEXundefined 19" xfId="30685"/>
    <cellStyle name="SAPBEXundefined 19 2" xfId="30686"/>
    <cellStyle name="SAPBEXundefined 19 3" xfId="30687"/>
    <cellStyle name="SAPBEXundefined 2" xfId="30688"/>
    <cellStyle name="SAPBEXundefined 20" xfId="30689"/>
    <cellStyle name="SAPBEXundefined 20 2" xfId="30690"/>
    <cellStyle name="SAPBEXundefined 20 3" xfId="30691"/>
    <cellStyle name="SAPBEXundefined 21" xfId="30692"/>
    <cellStyle name="SAPBEXundefined 21 2" xfId="30693"/>
    <cellStyle name="SAPBEXundefined 21 3" xfId="30694"/>
    <cellStyle name="SAPBEXundefined 22" xfId="30695"/>
    <cellStyle name="SAPBEXundefined 22 2" xfId="30696"/>
    <cellStyle name="SAPBEXundefined 22 3" xfId="30697"/>
    <cellStyle name="SAPBEXundefined 23" xfId="30698"/>
    <cellStyle name="SAPBEXundefined 23 2" xfId="30699"/>
    <cellStyle name="SAPBEXundefined 23 3" xfId="30700"/>
    <cellStyle name="SAPBEXundefined 24" xfId="30701"/>
    <cellStyle name="SAPBEXundefined 24 2" xfId="30702"/>
    <cellStyle name="SAPBEXundefined 24 3" xfId="30703"/>
    <cellStyle name="SAPBEXundefined 25" xfId="30704"/>
    <cellStyle name="SAPBEXundefined 25 2" xfId="30705"/>
    <cellStyle name="SAPBEXundefined 25 3" xfId="30706"/>
    <cellStyle name="SAPBEXundefined 26" xfId="30707"/>
    <cellStyle name="SAPBEXundefined 26 2" xfId="30708"/>
    <cellStyle name="SAPBEXundefined 26 3" xfId="30709"/>
    <cellStyle name="SAPBEXundefined 27" xfId="30710"/>
    <cellStyle name="SAPBEXundefined 27 2" xfId="30711"/>
    <cellStyle name="SAPBEXundefined 27 3" xfId="30712"/>
    <cellStyle name="SAPBEXundefined 28" xfId="30713"/>
    <cellStyle name="SAPBEXundefined 29" xfId="32687"/>
    <cellStyle name="SAPBEXundefined 3" xfId="30714"/>
    <cellStyle name="SAPBEXundefined 30" xfId="32879"/>
    <cellStyle name="SAPBEXundefined 4" xfId="30715"/>
    <cellStyle name="SAPBEXundefined 5" xfId="30716"/>
    <cellStyle name="SAPBEXundefined 6" xfId="30717"/>
    <cellStyle name="SAPBEXundefined 6 10" xfId="30718"/>
    <cellStyle name="SAPBEXundefined 6 10 2" xfId="30719"/>
    <cellStyle name="SAPBEXundefined 6 10 3" xfId="30720"/>
    <cellStyle name="SAPBEXundefined 6 11" xfId="30721"/>
    <cellStyle name="SAPBEXundefined 6 11 2" xfId="30722"/>
    <cellStyle name="SAPBEXundefined 6 11 3" xfId="30723"/>
    <cellStyle name="SAPBEXundefined 6 12" xfId="30724"/>
    <cellStyle name="SAPBEXundefined 6 12 2" xfId="30725"/>
    <cellStyle name="SAPBEXundefined 6 12 3" xfId="30726"/>
    <cellStyle name="SAPBEXundefined 6 13" xfId="30727"/>
    <cellStyle name="SAPBEXundefined 6 13 2" xfId="30728"/>
    <cellStyle name="SAPBEXundefined 6 13 3" xfId="30729"/>
    <cellStyle name="SAPBEXundefined 6 14" xfId="30730"/>
    <cellStyle name="SAPBEXundefined 6 14 2" xfId="30731"/>
    <cellStyle name="SAPBEXundefined 6 14 3" xfId="30732"/>
    <cellStyle name="SAPBEXundefined 6 15" xfId="30733"/>
    <cellStyle name="SAPBEXundefined 6 15 2" xfId="30734"/>
    <cellStyle name="SAPBEXundefined 6 15 3" xfId="30735"/>
    <cellStyle name="SAPBEXundefined 6 16" xfId="30736"/>
    <cellStyle name="SAPBEXundefined 6 2" xfId="30737"/>
    <cellStyle name="SAPBEXundefined 6 2 2" xfId="30738"/>
    <cellStyle name="SAPBEXundefined 6 2 3" xfId="30739"/>
    <cellStyle name="SAPBEXundefined 6 3" xfId="30740"/>
    <cellStyle name="SAPBEXundefined 6 3 2" xfId="30741"/>
    <cellStyle name="SAPBEXundefined 6 3 3" xfId="30742"/>
    <cellStyle name="SAPBEXundefined 6 4" xfId="30743"/>
    <cellStyle name="SAPBEXundefined 6 4 2" xfId="30744"/>
    <cellStyle name="SAPBEXundefined 6 4 3" xfId="30745"/>
    <cellStyle name="SAPBEXundefined 6 5" xfId="30746"/>
    <cellStyle name="SAPBEXundefined 6 5 2" xfId="30747"/>
    <cellStyle name="SAPBEXundefined 6 5 3" xfId="30748"/>
    <cellStyle name="SAPBEXundefined 6 6" xfId="30749"/>
    <cellStyle name="SAPBEXundefined 6 6 2" xfId="30750"/>
    <cellStyle name="SAPBEXundefined 6 6 3" xfId="30751"/>
    <cellStyle name="SAPBEXundefined 6 7" xfId="30752"/>
    <cellStyle name="SAPBEXundefined 6 7 2" xfId="30753"/>
    <cellStyle name="SAPBEXundefined 6 7 3" xfId="30754"/>
    <cellStyle name="SAPBEXundefined 6 8" xfId="30755"/>
    <cellStyle name="SAPBEXundefined 6 8 2" xfId="30756"/>
    <cellStyle name="SAPBEXundefined 6 8 3" xfId="30757"/>
    <cellStyle name="SAPBEXundefined 6 9" xfId="30758"/>
    <cellStyle name="SAPBEXundefined 6 9 2" xfId="30759"/>
    <cellStyle name="SAPBEXundefined 6 9 3" xfId="30760"/>
    <cellStyle name="SAPBEXundefined 7" xfId="30761"/>
    <cellStyle name="SAPBEXundefined 7 10" xfId="30762"/>
    <cellStyle name="SAPBEXundefined 7 10 2" xfId="30763"/>
    <cellStyle name="SAPBEXundefined 7 10 3" xfId="30764"/>
    <cellStyle name="SAPBEXundefined 7 11" xfId="30765"/>
    <cellStyle name="SAPBEXundefined 7 11 2" xfId="30766"/>
    <cellStyle name="SAPBEXundefined 7 11 3" xfId="30767"/>
    <cellStyle name="SAPBEXundefined 7 12" xfId="30768"/>
    <cellStyle name="SAPBEXundefined 7 12 2" xfId="30769"/>
    <cellStyle name="SAPBEXundefined 7 12 3" xfId="30770"/>
    <cellStyle name="SAPBEXundefined 7 13" xfId="30771"/>
    <cellStyle name="SAPBEXundefined 7 13 2" xfId="30772"/>
    <cellStyle name="SAPBEXundefined 7 13 3" xfId="30773"/>
    <cellStyle name="SAPBEXundefined 7 14" xfId="30774"/>
    <cellStyle name="SAPBEXundefined 7 14 2" xfId="30775"/>
    <cellStyle name="SAPBEXundefined 7 14 3" xfId="30776"/>
    <cellStyle name="SAPBEXundefined 7 15" xfId="30777"/>
    <cellStyle name="SAPBEXundefined 7 15 2" xfId="30778"/>
    <cellStyle name="SAPBEXundefined 7 15 3" xfId="30779"/>
    <cellStyle name="SAPBEXundefined 7 16" xfId="30780"/>
    <cellStyle name="SAPBEXundefined 7 2" xfId="30781"/>
    <cellStyle name="SAPBEXundefined 7 2 2" xfId="30782"/>
    <cellStyle name="SAPBEXundefined 7 2 3" xfId="30783"/>
    <cellStyle name="SAPBEXundefined 7 3" xfId="30784"/>
    <cellStyle name="SAPBEXundefined 7 3 2" xfId="30785"/>
    <cellStyle name="SAPBEXundefined 7 3 3" xfId="30786"/>
    <cellStyle name="SAPBEXundefined 7 4" xfId="30787"/>
    <cellStyle name="SAPBEXundefined 7 4 2" xfId="30788"/>
    <cellStyle name="SAPBEXundefined 7 4 3" xfId="30789"/>
    <cellStyle name="SAPBEXundefined 7 5" xfId="30790"/>
    <cellStyle name="SAPBEXundefined 7 5 2" xfId="30791"/>
    <cellStyle name="SAPBEXundefined 7 5 3" xfId="30792"/>
    <cellStyle name="SAPBEXundefined 7 6" xfId="30793"/>
    <cellStyle name="SAPBEXundefined 7 6 2" xfId="30794"/>
    <cellStyle name="SAPBEXundefined 7 6 3" xfId="30795"/>
    <cellStyle name="SAPBEXundefined 7 7" xfId="30796"/>
    <cellStyle name="SAPBEXundefined 7 7 2" xfId="30797"/>
    <cellStyle name="SAPBEXundefined 7 7 3" xfId="30798"/>
    <cellStyle name="SAPBEXundefined 7 8" xfId="30799"/>
    <cellStyle name="SAPBEXundefined 7 8 2" xfId="30800"/>
    <cellStyle name="SAPBEXundefined 7 8 3" xfId="30801"/>
    <cellStyle name="SAPBEXundefined 7 9" xfId="30802"/>
    <cellStyle name="SAPBEXundefined 7 9 2" xfId="30803"/>
    <cellStyle name="SAPBEXundefined 7 9 3" xfId="30804"/>
    <cellStyle name="SAPBEXundefined 8" xfId="30805"/>
    <cellStyle name="SAPBEXundefined 8 10" xfId="30806"/>
    <cellStyle name="SAPBEXundefined 8 10 2" xfId="30807"/>
    <cellStyle name="SAPBEXundefined 8 10 3" xfId="30808"/>
    <cellStyle name="SAPBEXundefined 8 11" xfId="30809"/>
    <cellStyle name="SAPBEXundefined 8 11 2" xfId="30810"/>
    <cellStyle name="SAPBEXundefined 8 11 3" xfId="30811"/>
    <cellStyle name="SAPBEXundefined 8 12" xfId="30812"/>
    <cellStyle name="SAPBEXundefined 8 12 2" xfId="30813"/>
    <cellStyle name="SAPBEXundefined 8 12 3" xfId="30814"/>
    <cellStyle name="SAPBEXundefined 8 13" xfId="30815"/>
    <cellStyle name="SAPBEXundefined 8 13 2" xfId="30816"/>
    <cellStyle name="SAPBEXundefined 8 13 3" xfId="30817"/>
    <cellStyle name="SAPBEXundefined 8 14" xfId="30818"/>
    <cellStyle name="SAPBEXundefined 8 14 2" xfId="30819"/>
    <cellStyle name="SAPBEXundefined 8 14 3" xfId="30820"/>
    <cellStyle name="SAPBEXundefined 8 15" xfId="30821"/>
    <cellStyle name="SAPBEXundefined 8 15 2" xfId="30822"/>
    <cellStyle name="SAPBEXundefined 8 15 3" xfId="30823"/>
    <cellStyle name="SAPBEXundefined 8 16" xfId="30824"/>
    <cellStyle name="SAPBEXundefined 8 2" xfId="30825"/>
    <cellStyle name="SAPBEXundefined 8 2 2" xfId="30826"/>
    <cellStyle name="SAPBEXundefined 8 2 3" xfId="30827"/>
    <cellStyle name="SAPBEXundefined 8 3" xfId="30828"/>
    <cellStyle name="SAPBEXundefined 8 3 2" xfId="30829"/>
    <cellStyle name="SAPBEXundefined 8 3 3" xfId="30830"/>
    <cellStyle name="SAPBEXundefined 8 4" xfId="30831"/>
    <cellStyle name="SAPBEXundefined 8 4 2" xfId="30832"/>
    <cellStyle name="SAPBEXundefined 8 4 3" xfId="30833"/>
    <cellStyle name="SAPBEXundefined 8 5" xfId="30834"/>
    <cellStyle name="SAPBEXundefined 8 5 2" xfId="30835"/>
    <cellStyle name="SAPBEXundefined 8 5 3" xfId="30836"/>
    <cellStyle name="SAPBEXundefined 8 6" xfId="30837"/>
    <cellStyle name="SAPBEXundefined 8 6 2" xfId="30838"/>
    <cellStyle name="SAPBEXundefined 8 6 3" xfId="30839"/>
    <cellStyle name="SAPBEXundefined 8 7" xfId="30840"/>
    <cellStyle name="SAPBEXundefined 8 7 2" xfId="30841"/>
    <cellStyle name="SAPBEXundefined 8 7 3" xfId="30842"/>
    <cellStyle name="SAPBEXundefined 8 8" xfId="30843"/>
    <cellStyle name="SAPBEXundefined 8 8 2" xfId="30844"/>
    <cellStyle name="SAPBEXundefined 8 8 3" xfId="30845"/>
    <cellStyle name="SAPBEXundefined 8 9" xfId="30846"/>
    <cellStyle name="SAPBEXundefined 8 9 2" xfId="30847"/>
    <cellStyle name="SAPBEXundefined 8 9 3" xfId="30848"/>
    <cellStyle name="SAPBEXundefined 9" xfId="30849"/>
    <cellStyle name="SAPBEXundefined 9 10" xfId="30850"/>
    <cellStyle name="SAPBEXundefined 9 10 2" xfId="30851"/>
    <cellStyle name="SAPBEXundefined 9 10 3" xfId="30852"/>
    <cellStyle name="SAPBEXundefined 9 11" xfId="30853"/>
    <cellStyle name="SAPBEXundefined 9 11 2" xfId="30854"/>
    <cellStyle name="SAPBEXundefined 9 11 3" xfId="30855"/>
    <cellStyle name="SAPBEXundefined 9 12" xfId="30856"/>
    <cellStyle name="SAPBEXundefined 9 12 2" xfId="30857"/>
    <cellStyle name="SAPBEXundefined 9 12 3" xfId="30858"/>
    <cellStyle name="SAPBEXundefined 9 13" xfId="30859"/>
    <cellStyle name="SAPBEXundefined 9 13 2" xfId="30860"/>
    <cellStyle name="SAPBEXundefined 9 13 3" xfId="30861"/>
    <cellStyle name="SAPBEXundefined 9 14" xfId="30862"/>
    <cellStyle name="SAPBEXundefined 9 14 2" xfId="30863"/>
    <cellStyle name="SAPBEXundefined 9 14 3" xfId="30864"/>
    <cellStyle name="SAPBEXundefined 9 15" xfId="30865"/>
    <cellStyle name="SAPBEXundefined 9 15 2" xfId="30866"/>
    <cellStyle name="SAPBEXundefined 9 15 3" xfId="30867"/>
    <cellStyle name="SAPBEXundefined 9 16" xfId="30868"/>
    <cellStyle name="SAPBEXundefined 9 2" xfId="30869"/>
    <cellStyle name="SAPBEXundefined 9 2 2" xfId="30870"/>
    <cellStyle name="SAPBEXundefined 9 2 3" xfId="30871"/>
    <cellStyle name="SAPBEXundefined 9 3" xfId="30872"/>
    <cellStyle name="SAPBEXundefined 9 3 2" xfId="30873"/>
    <cellStyle name="SAPBEXundefined 9 3 3" xfId="30874"/>
    <cellStyle name="SAPBEXundefined 9 4" xfId="30875"/>
    <cellStyle name="SAPBEXundefined 9 4 2" xfId="30876"/>
    <cellStyle name="SAPBEXundefined 9 4 3" xfId="30877"/>
    <cellStyle name="SAPBEXundefined 9 5" xfId="30878"/>
    <cellStyle name="SAPBEXundefined 9 5 2" xfId="30879"/>
    <cellStyle name="SAPBEXundefined 9 5 3" xfId="30880"/>
    <cellStyle name="SAPBEXundefined 9 6" xfId="30881"/>
    <cellStyle name="SAPBEXundefined 9 6 2" xfId="30882"/>
    <cellStyle name="SAPBEXundefined 9 6 3" xfId="30883"/>
    <cellStyle name="SAPBEXundefined 9 7" xfId="30884"/>
    <cellStyle name="SAPBEXundefined 9 7 2" xfId="30885"/>
    <cellStyle name="SAPBEXundefined 9 7 3" xfId="30886"/>
    <cellStyle name="SAPBEXundefined 9 8" xfId="30887"/>
    <cellStyle name="SAPBEXundefined 9 8 2" xfId="30888"/>
    <cellStyle name="SAPBEXundefined 9 8 3" xfId="30889"/>
    <cellStyle name="SAPBEXundefined 9 9" xfId="30890"/>
    <cellStyle name="SAPBEXundefined 9 9 2" xfId="30891"/>
    <cellStyle name="SAPBEXundefined 9 9 3" xfId="30892"/>
    <cellStyle name="Sheet Title" xfId="30893"/>
    <cellStyle name="Title" xfId="15" builtinId="15"/>
    <cellStyle name="Total 2" xfId="30894"/>
    <cellStyle name="Total 2 10" xfId="30895"/>
    <cellStyle name="Total 2 10 10" xfId="30896"/>
    <cellStyle name="Total 2 10 10 2" xfId="30897"/>
    <cellStyle name="Total 2 10 10 3" xfId="30898"/>
    <cellStyle name="Total 2 10 11" xfId="30899"/>
    <cellStyle name="Total 2 10 11 2" xfId="30900"/>
    <cellStyle name="Total 2 10 11 3" xfId="30901"/>
    <cellStyle name="Total 2 10 12" xfId="30902"/>
    <cellStyle name="Total 2 10 12 2" xfId="30903"/>
    <cellStyle name="Total 2 10 12 3" xfId="30904"/>
    <cellStyle name="Total 2 10 13" xfId="30905"/>
    <cellStyle name="Total 2 10 13 2" xfId="30906"/>
    <cellStyle name="Total 2 10 13 3" xfId="30907"/>
    <cellStyle name="Total 2 10 14" xfId="30908"/>
    <cellStyle name="Total 2 10 14 2" xfId="30909"/>
    <cellStyle name="Total 2 10 14 3" xfId="30910"/>
    <cellStyle name="Total 2 10 15" xfId="30911"/>
    <cellStyle name="Total 2 10 15 2" xfId="30912"/>
    <cellStyle name="Total 2 10 15 3" xfId="30913"/>
    <cellStyle name="Total 2 10 16" xfId="30914"/>
    <cellStyle name="Total 2 10 2" xfId="30915"/>
    <cellStyle name="Total 2 10 2 2" xfId="30916"/>
    <cellStyle name="Total 2 10 2 3" xfId="30917"/>
    <cellStyle name="Total 2 10 3" xfId="30918"/>
    <cellStyle name="Total 2 10 3 2" xfId="30919"/>
    <cellStyle name="Total 2 10 3 3" xfId="30920"/>
    <cellStyle name="Total 2 10 4" xfId="30921"/>
    <cellStyle name="Total 2 10 4 2" xfId="30922"/>
    <cellStyle name="Total 2 10 4 3" xfId="30923"/>
    <cellStyle name="Total 2 10 5" xfId="30924"/>
    <cellStyle name="Total 2 10 5 2" xfId="30925"/>
    <cellStyle name="Total 2 10 5 3" xfId="30926"/>
    <cellStyle name="Total 2 10 6" xfId="30927"/>
    <cellStyle name="Total 2 10 6 2" xfId="30928"/>
    <cellStyle name="Total 2 10 6 3" xfId="30929"/>
    <cellStyle name="Total 2 10 7" xfId="30930"/>
    <cellStyle name="Total 2 10 7 2" xfId="30931"/>
    <cellStyle name="Total 2 10 7 3" xfId="30932"/>
    <cellStyle name="Total 2 10 8" xfId="30933"/>
    <cellStyle name="Total 2 10 8 2" xfId="30934"/>
    <cellStyle name="Total 2 10 8 3" xfId="30935"/>
    <cellStyle name="Total 2 10 9" xfId="30936"/>
    <cellStyle name="Total 2 10 9 2" xfId="30937"/>
    <cellStyle name="Total 2 10 9 3" xfId="30938"/>
    <cellStyle name="Total 2 11" xfId="30939"/>
    <cellStyle name="Total 2 11 10" xfId="30940"/>
    <cellStyle name="Total 2 11 10 2" xfId="30941"/>
    <cellStyle name="Total 2 11 10 3" xfId="30942"/>
    <cellStyle name="Total 2 11 11" xfId="30943"/>
    <cellStyle name="Total 2 11 11 2" xfId="30944"/>
    <cellStyle name="Total 2 11 11 3" xfId="30945"/>
    <cellStyle name="Total 2 11 12" xfId="30946"/>
    <cellStyle name="Total 2 11 12 2" xfId="30947"/>
    <cellStyle name="Total 2 11 12 3" xfId="30948"/>
    <cellStyle name="Total 2 11 13" xfId="30949"/>
    <cellStyle name="Total 2 11 13 2" xfId="30950"/>
    <cellStyle name="Total 2 11 13 3" xfId="30951"/>
    <cellStyle name="Total 2 11 14" xfId="30952"/>
    <cellStyle name="Total 2 11 14 2" xfId="30953"/>
    <cellStyle name="Total 2 11 14 3" xfId="30954"/>
    <cellStyle name="Total 2 11 15" xfId="30955"/>
    <cellStyle name="Total 2 11 15 2" xfId="30956"/>
    <cellStyle name="Total 2 11 15 3" xfId="30957"/>
    <cellStyle name="Total 2 11 16" xfId="30958"/>
    <cellStyle name="Total 2 11 2" xfId="30959"/>
    <cellStyle name="Total 2 11 2 2" xfId="30960"/>
    <cellStyle name="Total 2 11 2 3" xfId="30961"/>
    <cellStyle name="Total 2 11 3" xfId="30962"/>
    <cellStyle name="Total 2 11 3 2" xfId="30963"/>
    <cellStyle name="Total 2 11 3 3" xfId="30964"/>
    <cellStyle name="Total 2 11 4" xfId="30965"/>
    <cellStyle name="Total 2 11 4 2" xfId="30966"/>
    <cellStyle name="Total 2 11 4 3" xfId="30967"/>
    <cellStyle name="Total 2 11 5" xfId="30968"/>
    <cellStyle name="Total 2 11 5 2" xfId="30969"/>
    <cellStyle name="Total 2 11 5 3" xfId="30970"/>
    <cellStyle name="Total 2 11 6" xfId="30971"/>
    <cellStyle name="Total 2 11 6 2" xfId="30972"/>
    <cellStyle name="Total 2 11 6 3" xfId="30973"/>
    <cellStyle name="Total 2 11 7" xfId="30974"/>
    <cellStyle name="Total 2 11 7 2" xfId="30975"/>
    <cellStyle name="Total 2 11 7 3" xfId="30976"/>
    <cellStyle name="Total 2 11 8" xfId="30977"/>
    <cellStyle name="Total 2 11 8 2" xfId="30978"/>
    <cellStyle name="Total 2 11 8 3" xfId="30979"/>
    <cellStyle name="Total 2 11 9" xfId="30980"/>
    <cellStyle name="Total 2 11 9 2" xfId="30981"/>
    <cellStyle name="Total 2 11 9 3" xfId="30982"/>
    <cellStyle name="Total 2 12" xfId="30983"/>
    <cellStyle name="Total 2 12 10" xfId="30984"/>
    <cellStyle name="Total 2 12 10 2" xfId="30985"/>
    <cellStyle name="Total 2 12 10 3" xfId="30986"/>
    <cellStyle name="Total 2 12 11" xfId="30987"/>
    <cellStyle name="Total 2 12 11 2" xfId="30988"/>
    <cellStyle name="Total 2 12 11 3" xfId="30989"/>
    <cellStyle name="Total 2 12 12" xfId="30990"/>
    <cellStyle name="Total 2 12 12 2" xfId="30991"/>
    <cellStyle name="Total 2 12 12 3" xfId="30992"/>
    <cellStyle name="Total 2 12 13" xfId="30993"/>
    <cellStyle name="Total 2 12 13 2" xfId="30994"/>
    <cellStyle name="Total 2 12 13 3" xfId="30995"/>
    <cellStyle name="Total 2 12 14" xfId="30996"/>
    <cellStyle name="Total 2 12 14 2" xfId="30997"/>
    <cellStyle name="Total 2 12 14 3" xfId="30998"/>
    <cellStyle name="Total 2 12 15" xfId="30999"/>
    <cellStyle name="Total 2 12 15 2" xfId="31000"/>
    <cellStyle name="Total 2 12 15 3" xfId="31001"/>
    <cellStyle name="Total 2 12 16" xfId="31002"/>
    <cellStyle name="Total 2 12 2" xfId="31003"/>
    <cellStyle name="Total 2 12 2 2" xfId="31004"/>
    <cellStyle name="Total 2 12 2 3" xfId="31005"/>
    <cellStyle name="Total 2 12 3" xfId="31006"/>
    <cellStyle name="Total 2 12 3 2" xfId="31007"/>
    <cellStyle name="Total 2 12 3 3" xfId="31008"/>
    <cellStyle name="Total 2 12 4" xfId="31009"/>
    <cellStyle name="Total 2 12 4 2" xfId="31010"/>
    <cellStyle name="Total 2 12 4 3" xfId="31011"/>
    <cellStyle name="Total 2 12 5" xfId="31012"/>
    <cellStyle name="Total 2 12 5 2" xfId="31013"/>
    <cellStyle name="Total 2 12 5 3" xfId="31014"/>
    <cellStyle name="Total 2 12 6" xfId="31015"/>
    <cellStyle name="Total 2 12 6 2" xfId="31016"/>
    <cellStyle name="Total 2 12 6 3" xfId="31017"/>
    <cellStyle name="Total 2 12 7" xfId="31018"/>
    <cellStyle name="Total 2 12 7 2" xfId="31019"/>
    <cellStyle name="Total 2 12 7 3" xfId="31020"/>
    <cellStyle name="Total 2 12 8" xfId="31021"/>
    <cellStyle name="Total 2 12 8 2" xfId="31022"/>
    <cellStyle name="Total 2 12 8 3" xfId="31023"/>
    <cellStyle name="Total 2 12 9" xfId="31024"/>
    <cellStyle name="Total 2 12 9 2" xfId="31025"/>
    <cellStyle name="Total 2 12 9 3" xfId="31026"/>
    <cellStyle name="Total 2 13" xfId="31027"/>
    <cellStyle name="Total 2 13 10" xfId="31028"/>
    <cellStyle name="Total 2 13 10 2" xfId="31029"/>
    <cellStyle name="Total 2 13 10 3" xfId="31030"/>
    <cellStyle name="Total 2 13 11" xfId="31031"/>
    <cellStyle name="Total 2 13 11 2" xfId="31032"/>
    <cellStyle name="Total 2 13 11 3" xfId="31033"/>
    <cellStyle name="Total 2 13 12" xfId="31034"/>
    <cellStyle name="Total 2 13 12 2" xfId="31035"/>
    <cellStyle name="Total 2 13 12 3" xfId="31036"/>
    <cellStyle name="Total 2 13 13" xfId="31037"/>
    <cellStyle name="Total 2 13 13 2" xfId="31038"/>
    <cellStyle name="Total 2 13 13 3" xfId="31039"/>
    <cellStyle name="Total 2 13 14" xfId="31040"/>
    <cellStyle name="Total 2 13 14 2" xfId="31041"/>
    <cellStyle name="Total 2 13 14 3" xfId="31042"/>
    <cellStyle name="Total 2 13 15" xfId="31043"/>
    <cellStyle name="Total 2 13 15 2" xfId="31044"/>
    <cellStyle name="Total 2 13 15 3" xfId="31045"/>
    <cellStyle name="Total 2 13 16" xfId="31046"/>
    <cellStyle name="Total 2 13 2" xfId="31047"/>
    <cellStyle name="Total 2 13 2 2" xfId="31048"/>
    <cellStyle name="Total 2 13 2 3" xfId="31049"/>
    <cellStyle name="Total 2 13 3" xfId="31050"/>
    <cellStyle name="Total 2 13 3 2" xfId="31051"/>
    <cellStyle name="Total 2 13 3 3" xfId="31052"/>
    <cellStyle name="Total 2 13 4" xfId="31053"/>
    <cellStyle name="Total 2 13 4 2" xfId="31054"/>
    <cellStyle name="Total 2 13 4 3" xfId="31055"/>
    <cellStyle name="Total 2 13 5" xfId="31056"/>
    <cellStyle name="Total 2 13 5 2" xfId="31057"/>
    <cellStyle name="Total 2 13 5 3" xfId="31058"/>
    <cellStyle name="Total 2 13 6" xfId="31059"/>
    <cellStyle name="Total 2 13 6 2" xfId="31060"/>
    <cellStyle name="Total 2 13 6 3" xfId="31061"/>
    <cellStyle name="Total 2 13 7" xfId="31062"/>
    <cellStyle name="Total 2 13 7 2" xfId="31063"/>
    <cellStyle name="Total 2 13 7 3" xfId="31064"/>
    <cellStyle name="Total 2 13 8" xfId="31065"/>
    <cellStyle name="Total 2 13 8 2" xfId="31066"/>
    <cellStyle name="Total 2 13 8 3" xfId="31067"/>
    <cellStyle name="Total 2 13 9" xfId="31068"/>
    <cellStyle name="Total 2 13 9 2" xfId="31069"/>
    <cellStyle name="Total 2 13 9 3" xfId="31070"/>
    <cellStyle name="Total 2 14" xfId="31071"/>
    <cellStyle name="Total 2 14 2" xfId="31072"/>
    <cellStyle name="Total 2 14 3" xfId="31073"/>
    <cellStyle name="Total 2 15" xfId="31074"/>
    <cellStyle name="Total 2 15 2" xfId="31075"/>
    <cellStyle name="Total 2 15 3" xfId="31076"/>
    <cellStyle name="Total 2 16" xfId="31077"/>
    <cellStyle name="Total 2 16 2" xfId="31078"/>
    <cellStyle name="Total 2 16 3" xfId="31079"/>
    <cellStyle name="Total 2 17" xfId="31080"/>
    <cellStyle name="Total 2 17 2" xfId="31081"/>
    <cellStyle name="Total 2 17 3" xfId="31082"/>
    <cellStyle name="Total 2 18" xfId="31083"/>
    <cellStyle name="Total 2 18 2" xfId="31084"/>
    <cellStyle name="Total 2 18 3" xfId="31085"/>
    <cellStyle name="Total 2 19" xfId="31086"/>
    <cellStyle name="Total 2 19 2" xfId="31087"/>
    <cellStyle name="Total 2 19 3" xfId="31088"/>
    <cellStyle name="Total 2 2" xfId="31089"/>
    <cellStyle name="Total 2 2 10" xfId="31090"/>
    <cellStyle name="Total 2 2 10 2" xfId="31091"/>
    <cellStyle name="Total 2 2 10 3" xfId="31092"/>
    <cellStyle name="Total 2 2 11" xfId="31093"/>
    <cellStyle name="Total 2 2 11 2" xfId="31094"/>
    <cellStyle name="Total 2 2 11 3" xfId="31095"/>
    <cellStyle name="Total 2 2 12" xfId="31096"/>
    <cellStyle name="Total 2 2 12 2" xfId="31097"/>
    <cellStyle name="Total 2 2 12 3" xfId="31098"/>
    <cellStyle name="Total 2 2 13" xfId="31099"/>
    <cellStyle name="Total 2 2 13 2" xfId="31100"/>
    <cellStyle name="Total 2 2 13 3" xfId="31101"/>
    <cellStyle name="Total 2 2 14" xfId="31102"/>
    <cellStyle name="Total 2 2 14 2" xfId="31103"/>
    <cellStyle name="Total 2 2 14 3" xfId="31104"/>
    <cellStyle name="Total 2 2 15" xfId="31105"/>
    <cellStyle name="Total 2 2 15 2" xfId="31106"/>
    <cellStyle name="Total 2 2 15 3" xfId="31107"/>
    <cellStyle name="Total 2 2 16" xfId="31108"/>
    <cellStyle name="Total 2 2 2" xfId="31109"/>
    <cellStyle name="Total 2 2 2 2" xfId="31110"/>
    <cellStyle name="Total 2 2 2 3" xfId="31111"/>
    <cellStyle name="Total 2 2 3" xfId="31112"/>
    <cellStyle name="Total 2 2 3 2" xfId="31113"/>
    <cellStyle name="Total 2 2 3 3" xfId="31114"/>
    <cellStyle name="Total 2 2 4" xfId="31115"/>
    <cellStyle name="Total 2 2 4 2" xfId="31116"/>
    <cellStyle name="Total 2 2 4 3" xfId="31117"/>
    <cellStyle name="Total 2 2 5" xfId="31118"/>
    <cellStyle name="Total 2 2 5 2" xfId="31119"/>
    <cellStyle name="Total 2 2 5 3" xfId="31120"/>
    <cellStyle name="Total 2 2 6" xfId="31121"/>
    <cellStyle name="Total 2 2 6 2" xfId="31122"/>
    <cellStyle name="Total 2 2 6 3" xfId="31123"/>
    <cellStyle name="Total 2 2 7" xfId="31124"/>
    <cellStyle name="Total 2 2 7 2" xfId="31125"/>
    <cellStyle name="Total 2 2 7 3" xfId="31126"/>
    <cellStyle name="Total 2 2 8" xfId="31127"/>
    <cellStyle name="Total 2 2 8 2" xfId="31128"/>
    <cellStyle name="Total 2 2 8 3" xfId="31129"/>
    <cellStyle name="Total 2 2 9" xfId="31130"/>
    <cellStyle name="Total 2 2 9 2" xfId="31131"/>
    <cellStyle name="Total 2 2 9 3" xfId="31132"/>
    <cellStyle name="Total 2 20" xfId="31133"/>
    <cellStyle name="Total 2 20 2" xfId="31134"/>
    <cellStyle name="Total 2 20 3" xfId="31135"/>
    <cellStyle name="Total 2 21" xfId="31136"/>
    <cellStyle name="Total 2 21 2" xfId="31137"/>
    <cellStyle name="Total 2 21 3" xfId="31138"/>
    <cellStyle name="Total 2 22" xfId="31139"/>
    <cellStyle name="Total 2 22 2" xfId="31140"/>
    <cellStyle name="Total 2 22 3" xfId="31141"/>
    <cellStyle name="Total 2 23" xfId="31142"/>
    <cellStyle name="Total 2 23 2" xfId="31143"/>
    <cellStyle name="Total 2 23 3" xfId="31144"/>
    <cellStyle name="Total 2 24" xfId="31145"/>
    <cellStyle name="Total 2 24 2" xfId="31146"/>
    <cellStyle name="Total 2 24 3" xfId="31147"/>
    <cellStyle name="Total 2 25" xfId="31148"/>
    <cellStyle name="Total 2 25 2" xfId="31149"/>
    <cellStyle name="Total 2 25 3" xfId="31150"/>
    <cellStyle name="Total 2 26" xfId="31151"/>
    <cellStyle name="Total 2 26 2" xfId="31152"/>
    <cellStyle name="Total 2 26 3" xfId="31153"/>
    <cellStyle name="Total 2 27" xfId="31154"/>
    <cellStyle name="Total 2 27 2" xfId="31155"/>
    <cellStyle name="Total 2 27 3" xfId="31156"/>
    <cellStyle name="Total 2 28" xfId="31157"/>
    <cellStyle name="Total 2 3" xfId="31158"/>
    <cellStyle name="Total 2 3 10" xfId="31159"/>
    <cellStyle name="Total 2 3 10 2" xfId="31160"/>
    <cellStyle name="Total 2 3 10 3" xfId="31161"/>
    <cellStyle name="Total 2 3 11" xfId="31162"/>
    <cellStyle name="Total 2 3 11 2" xfId="31163"/>
    <cellStyle name="Total 2 3 11 3" xfId="31164"/>
    <cellStyle name="Total 2 3 12" xfId="31165"/>
    <cellStyle name="Total 2 3 12 2" xfId="31166"/>
    <cellStyle name="Total 2 3 12 3" xfId="31167"/>
    <cellStyle name="Total 2 3 13" xfId="31168"/>
    <cellStyle name="Total 2 3 13 2" xfId="31169"/>
    <cellStyle name="Total 2 3 13 3" xfId="31170"/>
    <cellStyle name="Total 2 3 14" xfId="31171"/>
    <cellStyle name="Total 2 3 14 2" xfId="31172"/>
    <cellStyle name="Total 2 3 14 3" xfId="31173"/>
    <cellStyle name="Total 2 3 15" xfId="31174"/>
    <cellStyle name="Total 2 3 15 2" xfId="31175"/>
    <cellStyle name="Total 2 3 15 3" xfId="31176"/>
    <cellStyle name="Total 2 3 16" xfId="31177"/>
    <cellStyle name="Total 2 3 2" xfId="31178"/>
    <cellStyle name="Total 2 3 2 2" xfId="31179"/>
    <cellStyle name="Total 2 3 2 3" xfId="31180"/>
    <cellStyle name="Total 2 3 3" xfId="31181"/>
    <cellStyle name="Total 2 3 3 2" xfId="31182"/>
    <cellStyle name="Total 2 3 3 3" xfId="31183"/>
    <cellStyle name="Total 2 3 4" xfId="31184"/>
    <cellStyle name="Total 2 3 4 2" xfId="31185"/>
    <cellStyle name="Total 2 3 4 3" xfId="31186"/>
    <cellStyle name="Total 2 3 5" xfId="31187"/>
    <cellStyle name="Total 2 3 5 2" xfId="31188"/>
    <cellStyle name="Total 2 3 5 3" xfId="31189"/>
    <cellStyle name="Total 2 3 6" xfId="31190"/>
    <cellStyle name="Total 2 3 6 2" xfId="31191"/>
    <cellStyle name="Total 2 3 6 3" xfId="31192"/>
    <cellStyle name="Total 2 3 7" xfId="31193"/>
    <cellStyle name="Total 2 3 7 2" xfId="31194"/>
    <cellStyle name="Total 2 3 7 3" xfId="31195"/>
    <cellStyle name="Total 2 3 8" xfId="31196"/>
    <cellStyle name="Total 2 3 8 2" xfId="31197"/>
    <cellStyle name="Total 2 3 8 3" xfId="31198"/>
    <cellStyle name="Total 2 3 9" xfId="31199"/>
    <cellStyle name="Total 2 3 9 2" xfId="31200"/>
    <cellStyle name="Total 2 3 9 3" xfId="31201"/>
    <cellStyle name="Total 2 4" xfId="31202"/>
    <cellStyle name="Total 2 4 10" xfId="31203"/>
    <cellStyle name="Total 2 4 10 2" xfId="31204"/>
    <cellStyle name="Total 2 4 10 3" xfId="31205"/>
    <cellStyle name="Total 2 4 11" xfId="31206"/>
    <cellStyle name="Total 2 4 11 2" xfId="31207"/>
    <cellStyle name="Total 2 4 11 3" xfId="31208"/>
    <cellStyle name="Total 2 4 12" xfId="31209"/>
    <cellStyle name="Total 2 4 12 2" xfId="31210"/>
    <cellStyle name="Total 2 4 12 3" xfId="31211"/>
    <cellStyle name="Total 2 4 13" xfId="31212"/>
    <cellStyle name="Total 2 4 13 2" xfId="31213"/>
    <cellStyle name="Total 2 4 13 3" xfId="31214"/>
    <cellStyle name="Total 2 4 14" xfId="31215"/>
    <cellStyle name="Total 2 4 14 2" xfId="31216"/>
    <cellStyle name="Total 2 4 14 3" xfId="31217"/>
    <cellStyle name="Total 2 4 15" xfId="31218"/>
    <cellStyle name="Total 2 4 15 2" xfId="31219"/>
    <cellStyle name="Total 2 4 15 3" xfId="31220"/>
    <cellStyle name="Total 2 4 16" xfId="31221"/>
    <cellStyle name="Total 2 4 2" xfId="31222"/>
    <cellStyle name="Total 2 4 2 2" xfId="31223"/>
    <cellStyle name="Total 2 4 2 3" xfId="31224"/>
    <cellStyle name="Total 2 4 3" xfId="31225"/>
    <cellStyle name="Total 2 4 3 2" xfId="31226"/>
    <cellStyle name="Total 2 4 3 3" xfId="31227"/>
    <cellStyle name="Total 2 4 4" xfId="31228"/>
    <cellStyle name="Total 2 4 4 2" xfId="31229"/>
    <cellStyle name="Total 2 4 4 3" xfId="31230"/>
    <cellStyle name="Total 2 4 5" xfId="31231"/>
    <cellStyle name="Total 2 4 5 2" xfId="31232"/>
    <cellStyle name="Total 2 4 5 3" xfId="31233"/>
    <cellStyle name="Total 2 4 6" xfId="31234"/>
    <cellStyle name="Total 2 4 6 2" xfId="31235"/>
    <cellStyle name="Total 2 4 6 3" xfId="31236"/>
    <cellStyle name="Total 2 4 7" xfId="31237"/>
    <cellStyle name="Total 2 4 7 2" xfId="31238"/>
    <cellStyle name="Total 2 4 7 3" xfId="31239"/>
    <cellStyle name="Total 2 4 8" xfId="31240"/>
    <cellStyle name="Total 2 4 8 2" xfId="31241"/>
    <cellStyle name="Total 2 4 8 3" xfId="31242"/>
    <cellStyle name="Total 2 4 9" xfId="31243"/>
    <cellStyle name="Total 2 4 9 2" xfId="31244"/>
    <cellStyle name="Total 2 4 9 3" xfId="31245"/>
    <cellStyle name="Total 2 5" xfId="31246"/>
    <cellStyle name="Total 2 5 10" xfId="31247"/>
    <cellStyle name="Total 2 5 10 2" xfId="31248"/>
    <cellStyle name="Total 2 5 10 3" xfId="31249"/>
    <cellStyle name="Total 2 5 11" xfId="31250"/>
    <cellStyle name="Total 2 5 11 2" xfId="31251"/>
    <cellStyle name="Total 2 5 11 3" xfId="31252"/>
    <cellStyle name="Total 2 5 12" xfId="31253"/>
    <cellStyle name="Total 2 5 12 2" xfId="31254"/>
    <cellStyle name="Total 2 5 12 3" xfId="31255"/>
    <cellStyle name="Total 2 5 13" xfId="31256"/>
    <cellStyle name="Total 2 5 13 2" xfId="31257"/>
    <cellStyle name="Total 2 5 13 3" xfId="31258"/>
    <cellStyle name="Total 2 5 14" xfId="31259"/>
    <cellStyle name="Total 2 5 14 2" xfId="31260"/>
    <cellStyle name="Total 2 5 14 3" xfId="31261"/>
    <cellStyle name="Total 2 5 15" xfId="31262"/>
    <cellStyle name="Total 2 5 15 2" xfId="31263"/>
    <cellStyle name="Total 2 5 15 3" xfId="31264"/>
    <cellStyle name="Total 2 5 16" xfId="31265"/>
    <cellStyle name="Total 2 5 2" xfId="31266"/>
    <cellStyle name="Total 2 5 2 2" xfId="31267"/>
    <cellStyle name="Total 2 5 2 3" xfId="31268"/>
    <cellStyle name="Total 2 5 3" xfId="31269"/>
    <cellStyle name="Total 2 5 3 2" xfId="31270"/>
    <cellStyle name="Total 2 5 3 3" xfId="31271"/>
    <cellStyle name="Total 2 5 4" xfId="31272"/>
    <cellStyle name="Total 2 5 4 2" xfId="31273"/>
    <cellStyle name="Total 2 5 4 3" xfId="31274"/>
    <cellStyle name="Total 2 5 5" xfId="31275"/>
    <cellStyle name="Total 2 5 5 2" xfId="31276"/>
    <cellStyle name="Total 2 5 5 3" xfId="31277"/>
    <cellStyle name="Total 2 5 6" xfId="31278"/>
    <cellStyle name="Total 2 5 6 2" xfId="31279"/>
    <cellStyle name="Total 2 5 6 3" xfId="31280"/>
    <cellStyle name="Total 2 5 7" xfId="31281"/>
    <cellStyle name="Total 2 5 7 2" xfId="31282"/>
    <cellStyle name="Total 2 5 7 3" xfId="31283"/>
    <cellStyle name="Total 2 5 8" xfId="31284"/>
    <cellStyle name="Total 2 5 8 2" xfId="31285"/>
    <cellStyle name="Total 2 5 8 3" xfId="31286"/>
    <cellStyle name="Total 2 5 9" xfId="31287"/>
    <cellStyle name="Total 2 5 9 2" xfId="31288"/>
    <cellStyle name="Total 2 5 9 3" xfId="31289"/>
    <cellStyle name="Total 2 6" xfId="31290"/>
    <cellStyle name="Total 2 6 10" xfId="31291"/>
    <cellStyle name="Total 2 6 10 2" xfId="31292"/>
    <cellStyle name="Total 2 6 10 3" xfId="31293"/>
    <cellStyle name="Total 2 6 11" xfId="31294"/>
    <cellStyle name="Total 2 6 11 2" xfId="31295"/>
    <cellStyle name="Total 2 6 11 3" xfId="31296"/>
    <cellStyle name="Total 2 6 12" xfId="31297"/>
    <cellStyle name="Total 2 6 12 2" xfId="31298"/>
    <cellStyle name="Total 2 6 12 3" xfId="31299"/>
    <cellStyle name="Total 2 6 13" xfId="31300"/>
    <cellStyle name="Total 2 6 13 2" xfId="31301"/>
    <cellStyle name="Total 2 6 13 3" xfId="31302"/>
    <cellStyle name="Total 2 6 14" xfId="31303"/>
    <cellStyle name="Total 2 6 14 2" xfId="31304"/>
    <cellStyle name="Total 2 6 14 3" xfId="31305"/>
    <cellStyle name="Total 2 6 15" xfId="31306"/>
    <cellStyle name="Total 2 6 15 2" xfId="31307"/>
    <cellStyle name="Total 2 6 15 3" xfId="31308"/>
    <cellStyle name="Total 2 6 16" xfId="31309"/>
    <cellStyle name="Total 2 6 2" xfId="31310"/>
    <cellStyle name="Total 2 6 2 2" xfId="31311"/>
    <cellStyle name="Total 2 6 2 3" xfId="31312"/>
    <cellStyle name="Total 2 6 3" xfId="31313"/>
    <cellStyle name="Total 2 6 3 2" xfId="31314"/>
    <cellStyle name="Total 2 6 3 3" xfId="31315"/>
    <cellStyle name="Total 2 6 4" xfId="31316"/>
    <cellStyle name="Total 2 6 4 2" xfId="31317"/>
    <cellStyle name="Total 2 6 4 3" xfId="31318"/>
    <cellStyle name="Total 2 6 5" xfId="31319"/>
    <cellStyle name="Total 2 6 5 2" xfId="31320"/>
    <cellStyle name="Total 2 6 5 3" xfId="31321"/>
    <cellStyle name="Total 2 6 6" xfId="31322"/>
    <cellStyle name="Total 2 6 6 2" xfId="31323"/>
    <cellStyle name="Total 2 6 6 3" xfId="31324"/>
    <cellStyle name="Total 2 6 7" xfId="31325"/>
    <cellStyle name="Total 2 6 7 2" xfId="31326"/>
    <cellStyle name="Total 2 6 7 3" xfId="31327"/>
    <cellStyle name="Total 2 6 8" xfId="31328"/>
    <cellStyle name="Total 2 6 8 2" xfId="31329"/>
    <cellStyle name="Total 2 6 8 3" xfId="31330"/>
    <cellStyle name="Total 2 6 9" xfId="31331"/>
    <cellStyle name="Total 2 6 9 2" xfId="31332"/>
    <cellStyle name="Total 2 6 9 3" xfId="31333"/>
    <cellStyle name="Total 2 7" xfId="31334"/>
    <cellStyle name="Total 2 7 10" xfId="31335"/>
    <cellStyle name="Total 2 7 10 2" xfId="31336"/>
    <cellStyle name="Total 2 7 10 3" xfId="31337"/>
    <cellStyle name="Total 2 7 11" xfId="31338"/>
    <cellStyle name="Total 2 7 11 2" xfId="31339"/>
    <cellStyle name="Total 2 7 11 3" xfId="31340"/>
    <cellStyle name="Total 2 7 12" xfId="31341"/>
    <cellStyle name="Total 2 7 12 2" xfId="31342"/>
    <cellStyle name="Total 2 7 12 3" xfId="31343"/>
    <cellStyle name="Total 2 7 13" xfId="31344"/>
    <cellStyle name="Total 2 7 13 2" xfId="31345"/>
    <cellStyle name="Total 2 7 13 3" xfId="31346"/>
    <cellStyle name="Total 2 7 14" xfId="31347"/>
    <cellStyle name="Total 2 7 14 2" xfId="31348"/>
    <cellStyle name="Total 2 7 14 3" xfId="31349"/>
    <cellStyle name="Total 2 7 15" xfId="31350"/>
    <cellStyle name="Total 2 7 15 2" xfId="31351"/>
    <cellStyle name="Total 2 7 15 3" xfId="31352"/>
    <cellStyle name="Total 2 7 16" xfId="31353"/>
    <cellStyle name="Total 2 7 2" xfId="31354"/>
    <cellStyle name="Total 2 7 2 2" xfId="31355"/>
    <cellStyle name="Total 2 7 2 3" xfId="31356"/>
    <cellStyle name="Total 2 7 3" xfId="31357"/>
    <cellStyle name="Total 2 7 3 2" xfId="31358"/>
    <cellStyle name="Total 2 7 3 3" xfId="31359"/>
    <cellStyle name="Total 2 7 4" xfId="31360"/>
    <cellStyle name="Total 2 7 4 2" xfId="31361"/>
    <cellStyle name="Total 2 7 4 3" xfId="31362"/>
    <cellStyle name="Total 2 7 5" xfId="31363"/>
    <cellStyle name="Total 2 7 5 2" xfId="31364"/>
    <cellStyle name="Total 2 7 5 3" xfId="31365"/>
    <cellStyle name="Total 2 7 6" xfId="31366"/>
    <cellStyle name="Total 2 7 6 2" xfId="31367"/>
    <cellStyle name="Total 2 7 6 3" xfId="31368"/>
    <cellStyle name="Total 2 7 7" xfId="31369"/>
    <cellStyle name="Total 2 7 7 2" xfId="31370"/>
    <cellStyle name="Total 2 7 7 3" xfId="31371"/>
    <cellStyle name="Total 2 7 8" xfId="31372"/>
    <cellStyle name="Total 2 7 8 2" xfId="31373"/>
    <cellStyle name="Total 2 7 8 3" xfId="31374"/>
    <cellStyle name="Total 2 7 9" xfId="31375"/>
    <cellStyle name="Total 2 7 9 2" xfId="31376"/>
    <cellStyle name="Total 2 7 9 3" xfId="31377"/>
    <cellStyle name="Total 2 8" xfId="31378"/>
    <cellStyle name="Total 2 8 10" xfId="31379"/>
    <cellStyle name="Total 2 8 10 2" xfId="31380"/>
    <cellStyle name="Total 2 8 10 3" xfId="31381"/>
    <cellStyle name="Total 2 8 11" xfId="31382"/>
    <cellStyle name="Total 2 8 11 2" xfId="31383"/>
    <cellStyle name="Total 2 8 11 3" xfId="31384"/>
    <cellStyle name="Total 2 8 12" xfId="31385"/>
    <cellStyle name="Total 2 8 12 2" xfId="31386"/>
    <cellStyle name="Total 2 8 12 3" xfId="31387"/>
    <cellStyle name="Total 2 8 13" xfId="31388"/>
    <cellStyle name="Total 2 8 13 2" xfId="31389"/>
    <cellStyle name="Total 2 8 13 3" xfId="31390"/>
    <cellStyle name="Total 2 8 14" xfId="31391"/>
    <cellStyle name="Total 2 8 14 2" xfId="31392"/>
    <cellStyle name="Total 2 8 14 3" xfId="31393"/>
    <cellStyle name="Total 2 8 15" xfId="31394"/>
    <cellStyle name="Total 2 8 15 2" xfId="31395"/>
    <cellStyle name="Total 2 8 15 3" xfId="31396"/>
    <cellStyle name="Total 2 8 16" xfId="31397"/>
    <cellStyle name="Total 2 8 2" xfId="31398"/>
    <cellStyle name="Total 2 8 2 2" xfId="31399"/>
    <cellStyle name="Total 2 8 2 3" xfId="31400"/>
    <cellStyle name="Total 2 8 3" xfId="31401"/>
    <cellStyle name="Total 2 8 3 2" xfId="31402"/>
    <cellStyle name="Total 2 8 3 3" xfId="31403"/>
    <cellStyle name="Total 2 8 4" xfId="31404"/>
    <cellStyle name="Total 2 8 4 2" xfId="31405"/>
    <cellStyle name="Total 2 8 4 3" xfId="31406"/>
    <cellStyle name="Total 2 8 5" xfId="31407"/>
    <cellStyle name="Total 2 8 5 2" xfId="31408"/>
    <cellStyle name="Total 2 8 5 3" xfId="31409"/>
    <cellStyle name="Total 2 8 6" xfId="31410"/>
    <cellStyle name="Total 2 8 6 2" xfId="31411"/>
    <cellStyle name="Total 2 8 6 3" xfId="31412"/>
    <cellStyle name="Total 2 8 7" xfId="31413"/>
    <cellStyle name="Total 2 8 7 2" xfId="31414"/>
    <cellStyle name="Total 2 8 7 3" xfId="31415"/>
    <cellStyle name="Total 2 8 8" xfId="31416"/>
    <cellStyle name="Total 2 8 8 2" xfId="31417"/>
    <cellStyle name="Total 2 8 8 3" xfId="31418"/>
    <cellStyle name="Total 2 8 9" xfId="31419"/>
    <cellStyle name="Total 2 8 9 2" xfId="31420"/>
    <cellStyle name="Total 2 8 9 3" xfId="31421"/>
    <cellStyle name="Total 2 9" xfId="31422"/>
    <cellStyle name="Total 2 9 10" xfId="31423"/>
    <cellStyle name="Total 2 9 10 2" xfId="31424"/>
    <cellStyle name="Total 2 9 10 3" xfId="31425"/>
    <cellStyle name="Total 2 9 11" xfId="31426"/>
    <cellStyle name="Total 2 9 11 2" xfId="31427"/>
    <cellStyle name="Total 2 9 11 3" xfId="31428"/>
    <cellStyle name="Total 2 9 12" xfId="31429"/>
    <cellStyle name="Total 2 9 12 2" xfId="31430"/>
    <cellStyle name="Total 2 9 12 3" xfId="31431"/>
    <cellStyle name="Total 2 9 13" xfId="31432"/>
    <cellStyle name="Total 2 9 13 2" xfId="31433"/>
    <cellStyle name="Total 2 9 13 3" xfId="31434"/>
    <cellStyle name="Total 2 9 14" xfId="31435"/>
    <cellStyle name="Total 2 9 14 2" xfId="31436"/>
    <cellStyle name="Total 2 9 14 3" xfId="31437"/>
    <cellStyle name="Total 2 9 15" xfId="31438"/>
    <cellStyle name="Total 2 9 15 2" xfId="31439"/>
    <cellStyle name="Total 2 9 15 3" xfId="31440"/>
    <cellStyle name="Total 2 9 16" xfId="31441"/>
    <cellStyle name="Total 2 9 2" xfId="31442"/>
    <cellStyle name="Total 2 9 2 2" xfId="31443"/>
    <cellStyle name="Total 2 9 2 3" xfId="31444"/>
    <cellStyle name="Total 2 9 3" xfId="31445"/>
    <cellStyle name="Total 2 9 3 2" xfId="31446"/>
    <cellStyle name="Total 2 9 3 3" xfId="31447"/>
    <cellStyle name="Total 2 9 4" xfId="31448"/>
    <cellStyle name="Total 2 9 4 2" xfId="31449"/>
    <cellStyle name="Total 2 9 4 3" xfId="31450"/>
    <cellStyle name="Total 2 9 5" xfId="31451"/>
    <cellStyle name="Total 2 9 5 2" xfId="31452"/>
    <cellStyle name="Total 2 9 5 3" xfId="31453"/>
    <cellStyle name="Total 2 9 6" xfId="31454"/>
    <cellStyle name="Total 2 9 6 2" xfId="31455"/>
    <cellStyle name="Total 2 9 6 3" xfId="31456"/>
    <cellStyle name="Total 2 9 7" xfId="31457"/>
    <cellStyle name="Total 2 9 7 2" xfId="31458"/>
    <cellStyle name="Total 2 9 7 3" xfId="31459"/>
    <cellStyle name="Total 2 9 8" xfId="31460"/>
    <cellStyle name="Total 2 9 8 2" xfId="31461"/>
    <cellStyle name="Total 2 9 8 3" xfId="31462"/>
    <cellStyle name="Total 2 9 9" xfId="31463"/>
    <cellStyle name="Total 2 9 9 2" xfId="31464"/>
    <cellStyle name="Total 2 9 9 3" xfId="31465"/>
    <cellStyle name="Total 3" xfId="31466"/>
    <cellStyle name="Total 3 10" xfId="31467"/>
    <cellStyle name="Total 3 10 10" xfId="31468"/>
    <cellStyle name="Total 3 10 10 2" xfId="31469"/>
    <cellStyle name="Total 3 10 10 3" xfId="31470"/>
    <cellStyle name="Total 3 10 11" xfId="31471"/>
    <cellStyle name="Total 3 10 11 2" xfId="31472"/>
    <cellStyle name="Total 3 10 11 3" xfId="31473"/>
    <cellStyle name="Total 3 10 12" xfId="31474"/>
    <cellStyle name="Total 3 10 12 2" xfId="31475"/>
    <cellStyle name="Total 3 10 12 3" xfId="31476"/>
    <cellStyle name="Total 3 10 13" xfId="31477"/>
    <cellStyle name="Total 3 10 13 2" xfId="31478"/>
    <cellStyle name="Total 3 10 13 3" xfId="31479"/>
    <cellStyle name="Total 3 10 14" xfId="31480"/>
    <cellStyle name="Total 3 10 14 2" xfId="31481"/>
    <cellStyle name="Total 3 10 14 3" xfId="31482"/>
    <cellStyle name="Total 3 10 15" xfId="31483"/>
    <cellStyle name="Total 3 10 15 2" xfId="31484"/>
    <cellStyle name="Total 3 10 15 3" xfId="31485"/>
    <cellStyle name="Total 3 10 16" xfId="31486"/>
    <cellStyle name="Total 3 10 2" xfId="31487"/>
    <cellStyle name="Total 3 10 2 2" xfId="31488"/>
    <cellStyle name="Total 3 10 2 3" xfId="31489"/>
    <cellStyle name="Total 3 10 3" xfId="31490"/>
    <cellStyle name="Total 3 10 3 2" xfId="31491"/>
    <cellStyle name="Total 3 10 3 3" xfId="31492"/>
    <cellStyle name="Total 3 10 4" xfId="31493"/>
    <cellStyle name="Total 3 10 4 2" xfId="31494"/>
    <cellStyle name="Total 3 10 4 3" xfId="31495"/>
    <cellStyle name="Total 3 10 5" xfId="31496"/>
    <cellStyle name="Total 3 10 5 2" xfId="31497"/>
    <cellStyle name="Total 3 10 5 3" xfId="31498"/>
    <cellStyle name="Total 3 10 6" xfId="31499"/>
    <cellStyle name="Total 3 10 6 2" xfId="31500"/>
    <cellStyle name="Total 3 10 6 3" xfId="31501"/>
    <cellStyle name="Total 3 10 7" xfId="31502"/>
    <cellStyle name="Total 3 10 7 2" xfId="31503"/>
    <cellStyle name="Total 3 10 7 3" xfId="31504"/>
    <cellStyle name="Total 3 10 8" xfId="31505"/>
    <cellStyle name="Total 3 10 8 2" xfId="31506"/>
    <cellStyle name="Total 3 10 8 3" xfId="31507"/>
    <cellStyle name="Total 3 10 9" xfId="31508"/>
    <cellStyle name="Total 3 10 9 2" xfId="31509"/>
    <cellStyle name="Total 3 10 9 3" xfId="31510"/>
    <cellStyle name="Total 3 11" xfId="31511"/>
    <cellStyle name="Total 3 11 10" xfId="31512"/>
    <cellStyle name="Total 3 11 10 2" xfId="31513"/>
    <cellStyle name="Total 3 11 10 3" xfId="31514"/>
    <cellStyle name="Total 3 11 11" xfId="31515"/>
    <cellStyle name="Total 3 11 11 2" xfId="31516"/>
    <cellStyle name="Total 3 11 11 3" xfId="31517"/>
    <cellStyle name="Total 3 11 12" xfId="31518"/>
    <cellStyle name="Total 3 11 12 2" xfId="31519"/>
    <cellStyle name="Total 3 11 12 3" xfId="31520"/>
    <cellStyle name="Total 3 11 13" xfId="31521"/>
    <cellStyle name="Total 3 11 13 2" xfId="31522"/>
    <cellStyle name="Total 3 11 13 3" xfId="31523"/>
    <cellStyle name="Total 3 11 14" xfId="31524"/>
    <cellStyle name="Total 3 11 14 2" xfId="31525"/>
    <cellStyle name="Total 3 11 14 3" xfId="31526"/>
    <cellStyle name="Total 3 11 15" xfId="31527"/>
    <cellStyle name="Total 3 11 15 2" xfId="31528"/>
    <cellStyle name="Total 3 11 15 3" xfId="31529"/>
    <cellStyle name="Total 3 11 16" xfId="31530"/>
    <cellStyle name="Total 3 11 2" xfId="31531"/>
    <cellStyle name="Total 3 11 2 2" xfId="31532"/>
    <cellStyle name="Total 3 11 2 3" xfId="31533"/>
    <cellStyle name="Total 3 11 3" xfId="31534"/>
    <cellStyle name="Total 3 11 3 2" xfId="31535"/>
    <cellStyle name="Total 3 11 3 3" xfId="31536"/>
    <cellStyle name="Total 3 11 4" xfId="31537"/>
    <cellStyle name="Total 3 11 4 2" xfId="31538"/>
    <cellStyle name="Total 3 11 4 3" xfId="31539"/>
    <cellStyle name="Total 3 11 5" xfId="31540"/>
    <cellStyle name="Total 3 11 5 2" xfId="31541"/>
    <cellStyle name="Total 3 11 5 3" xfId="31542"/>
    <cellStyle name="Total 3 11 6" xfId="31543"/>
    <cellStyle name="Total 3 11 6 2" xfId="31544"/>
    <cellStyle name="Total 3 11 6 3" xfId="31545"/>
    <cellStyle name="Total 3 11 7" xfId="31546"/>
    <cellStyle name="Total 3 11 7 2" xfId="31547"/>
    <cellStyle name="Total 3 11 7 3" xfId="31548"/>
    <cellStyle name="Total 3 11 8" xfId="31549"/>
    <cellStyle name="Total 3 11 8 2" xfId="31550"/>
    <cellStyle name="Total 3 11 8 3" xfId="31551"/>
    <cellStyle name="Total 3 11 9" xfId="31552"/>
    <cellStyle name="Total 3 11 9 2" xfId="31553"/>
    <cellStyle name="Total 3 11 9 3" xfId="31554"/>
    <cellStyle name="Total 3 12" xfId="31555"/>
    <cellStyle name="Total 3 12 10" xfId="31556"/>
    <cellStyle name="Total 3 12 10 2" xfId="31557"/>
    <cellStyle name="Total 3 12 10 3" xfId="31558"/>
    <cellStyle name="Total 3 12 11" xfId="31559"/>
    <cellStyle name="Total 3 12 11 2" xfId="31560"/>
    <cellStyle name="Total 3 12 11 3" xfId="31561"/>
    <cellStyle name="Total 3 12 12" xfId="31562"/>
    <cellStyle name="Total 3 12 12 2" xfId="31563"/>
    <cellStyle name="Total 3 12 12 3" xfId="31564"/>
    <cellStyle name="Total 3 12 13" xfId="31565"/>
    <cellStyle name="Total 3 12 13 2" xfId="31566"/>
    <cellStyle name="Total 3 12 13 3" xfId="31567"/>
    <cellStyle name="Total 3 12 14" xfId="31568"/>
    <cellStyle name="Total 3 12 14 2" xfId="31569"/>
    <cellStyle name="Total 3 12 14 3" xfId="31570"/>
    <cellStyle name="Total 3 12 15" xfId="31571"/>
    <cellStyle name="Total 3 12 15 2" xfId="31572"/>
    <cellStyle name="Total 3 12 15 3" xfId="31573"/>
    <cellStyle name="Total 3 12 16" xfId="31574"/>
    <cellStyle name="Total 3 12 2" xfId="31575"/>
    <cellStyle name="Total 3 12 2 2" xfId="31576"/>
    <cellStyle name="Total 3 12 2 3" xfId="31577"/>
    <cellStyle name="Total 3 12 3" xfId="31578"/>
    <cellStyle name="Total 3 12 3 2" xfId="31579"/>
    <cellStyle name="Total 3 12 3 3" xfId="31580"/>
    <cellStyle name="Total 3 12 4" xfId="31581"/>
    <cellStyle name="Total 3 12 4 2" xfId="31582"/>
    <cellStyle name="Total 3 12 4 3" xfId="31583"/>
    <cellStyle name="Total 3 12 5" xfId="31584"/>
    <cellStyle name="Total 3 12 5 2" xfId="31585"/>
    <cellStyle name="Total 3 12 5 3" xfId="31586"/>
    <cellStyle name="Total 3 12 6" xfId="31587"/>
    <cellStyle name="Total 3 12 6 2" xfId="31588"/>
    <cellStyle name="Total 3 12 6 3" xfId="31589"/>
    <cellStyle name="Total 3 12 7" xfId="31590"/>
    <cellStyle name="Total 3 12 7 2" xfId="31591"/>
    <cellStyle name="Total 3 12 7 3" xfId="31592"/>
    <cellStyle name="Total 3 12 8" xfId="31593"/>
    <cellStyle name="Total 3 12 8 2" xfId="31594"/>
    <cellStyle name="Total 3 12 8 3" xfId="31595"/>
    <cellStyle name="Total 3 12 9" xfId="31596"/>
    <cellStyle name="Total 3 12 9 2" xfId="31597"/>
    <cellStyle name="Total 3 12 9 3" xfId="31598"/>
    <cellStyle name="Total 3 13" xfId="31599"/>
    <cellStyle name="Total 3 13 10" xfId="31600"/>
    <cellStyle name="Total 3 13 10 2" xfId="31601"/>
    <cellStyle name="Total 3 13 10 3" xfId="31602"/>
    <cellStyle name="Total 3 13 11" xfId="31603"/>
    <cellStyle name="Total 3 13 11 2" xfId="31604"/>
    <cellStyle name="Total 3 13 11 3" xfId="31605"/>
    <cellStyle name="Total 3 13 12" xfId="31606"/>
    <cellStyle name="Total 3 13 12 2" xfId="31607"/>
    <cellStyle name="Total 3 13 12 3" xfId="31608"/>
    <cellStyle name="Total 3 13 13" xfId="31609"/>
    <cellStyle name="Total 3 13 13 2" xfId="31610"/>
    <cellStyle name="Total 3 13 13 3" xfId="31611"/>
    <cellStyle name="Total 3 13 14" xfId="31612"/>
    <cellStyle name="Total 3 13 14 2" xfId="31613"/>
    <cellStyle name="Total 3 13 14 3" xfId="31614"/>
    <cellStyle name="Total 3 13 15" xfId="31615"/>
    <cellStyle name="Total 3 13 15 2" xfId="31616"/>
    <cellStyle name="Total 3 13 15 3" xfId="31617"/>
    <cellStyle name="Total 3 13 16" xfId="31618"/>
    <cellStyle name="Total 3 13 2" xfId="31619"/>
    <cellStyle name="Total 3 13 2 2" xfId="31620"/>
    <cellStyle name="Total 3 13 2 3" xfId="31621"/>
    <cellStyle name="Total 3 13 3" xfId="31622"/>
    <cellStyle name="Total 3 13 3 2" xfId="31623"/>
    <cellStyle name="Total 3 13 3 3" xfId="31624"/>
    <cellStyle name="Total 3 13 4" xfId="31625"/>
    <cellStyle name="Total 3 13 4 2" xfId="31626"/>
    <cellStyle name="Total 3 13 4 3" xfId="31627"/>
    <cellStyle name="Total 3 13 5" xfId="31628"/>
    <cellStyle name="Total 3 13 5 2" xfId="31629"/>
    <cellStyle name="Total 3 13 5 3" xfId="31630"/>
    <cellStyle name="Total 3 13 6" xfId="31631"/>
    <cellStyle name="Total 3 13 6 2" xfId="31632"/>
    <cellStyle name="Total 3 13 6 3" xfId="31633"/>
    <cellStyle name="Total 3 13 7" xfId="31634"/>
    <cellStyle name="Total 3 13 7 2" xfId="31635"/>
    <cellStyle name="Total 3 13 7 3" xfId="31636"/>
    <cellStyle name="Total 3 13 8" xfId="31637"/>
    <cellStyle name="Total 3 13 8 2" xfId="31638"/>
    <cellStyle name="Total 3 13 8 3" xfId="31639"/>
    <cellStyle name="Total 3 13 9" xfId="31640"/>
    <cellStyle name="Total 3 13 9 2" xfId="31641"/>
    <cellStyle name="Total 3 13 9 3" xfId="31642"/>
    <cellStyle name="Total 3 14" xfId="31643"/>
    <cellStyle name="Total 3 14 2" xfId="31644"/>
    <cellStyle name="Total 3 14 3" xfId="31645"/>
    <cellStyle name="Total 3 15" xfId="31646"/>
    <cellStyle name="Total 3 15 2" xfId="31647"/>
    <cellStyle name="Total 3 15 3" xfId="31648"/>
    <cellStyle name="Total 3 16" xfId="31649"/>
    <cellStyle name="Total 3 16 2" xfId="31650"/>
    <cellStyle name="Total 3 16 3" xfId="31651"/>
    <cellStyle name="Total 3 17" xfId="31652"/>
    <cellStyle name="Total 3 17 2" xfId="31653"/>
    <cellStyle name="Total 3 17 3" xfId="31654"/>
    <cellStyle name="Total 3 18" xfId="31655"/>
    <cellStyle name="Total 3 18 2" xfId="31656"/>
    <cellStyle name="Total 3 18 3" xfId="31657"/>
    <cellStyle name="Total 3 19" xfId="31658"/>
    <cellStyle name="Total 3 19 2" xfId="31659"/>
    <cellStyle name="Total 3 19 3" xfId="31660"/>
    <cellStyle name="Total 3 2" xfId="31661"/>
    <cellStyle name="Total 3 2 10" xfId="31662"/>
    <cellStyle name="Total 3 2 10 2" xfId="31663"/>
    <cellStyle name="Total 3 2 10 3" xfId="31664"/>
    <cellStyle name="Total 3 2 11" xfId="31665"/>
    <cellStyle name="Total 3 2 11 2" xfId="31666"/>
    <cellStyle name="Total 3 2 11 3" xfId="31667"/>
    <cellStyle name="Total 3 2 12" xfId="31668"/>
    <cellStyle name="Total 3 2 12 2" xfId="31669"/>
    <cellStyle name="Total 3 2 12 3" xfId="31670"/>
    <cellStyle name="Total 3 2 13" xfId="31671"/>
    <cellStyle name="Total 3 2 13 2" xfId="31672"/>
    <cellStyle name="Total 3 2 13 3" xfId="31673"/>
    <cellStyle name="Total 3 2 14" xfId="31674"/>
    <cellStyle name="Total 3 2 14 2" xfId="31675"/>
    <cellStyle name="Total 3 2 14 3" xfId="31676"/>
    <cellStyle name="Total 3 2 15" xfId="31677"/>
    <cellStyle name="Total 3 2 15 2" xfId="31678"/>
    <cellStyle name="Total 3 2 15 3" xfId="31679"/>
    <cellStyle name="Total 3 2 16" xfId="31680"/>
    <cellStyle name="Total 3 2 2" xfId="31681"/>
    <cellStyle name="Total 3 2 2 2" xfId="31682"/>
    <cellStyle name="Total 3 2 2 3" xfId="31683"/>
    <cellStyle name="Total 3 2 3" xfId="31684"/>
    <cellStyle name="Total 3 2 3 2" xfId="31685"/>
    <cellStyle name="Total 3 2 3 3" xfId="31686"/>
    <cellStyle name="Total 3 2 4" xfId="31687"/>
    <cellStyle name="Total 3 2 4 2" xfId="31688"/>
    <cellStyle name="Total 3 2 4 3" xfId="31689"/>
    <cellStyle name="Total 3 2 5" xfId="31690"/>
    <cellStyle name="Total 3 2 5 2" xfId="31691"/>
    <cellStyle name="Total 3 2 5 3" xfId="31692"/>
    <cellStyle name="Total 3 2 6" xfId="31693"/>
    <cellStyle name="Total 3 2 6 2" xfId="31694"/>
    <cellStyle name="Total 3 2 6 3" xfId="31695"/>
    <cellStyle name="Total 3 2 7" xfId="31696"/>
    <cellStyle name="Total 3 2 7 2" xfId="31697"/>
    <cellStyle name="Total 3 2 7 3" xfId="31698"/>
    <cellStyle name="Total 3 2 8" xfId="31699"/>
    <cellStyle name="Total 3 2 8 2" xfId="31700"/>
    <cellStyle name="Total 3 2 8 3" xfId="31701"/>
    <cellStyle name="Total 3 2 9" xfId="31702"/>
    <cellStyle name="Total 3 2 9 2" xfId="31703"/>
    <cellStyle name="Total 3 2 9 3" xfId="31704"/>
    <cellStyle name="Total 3 20" xfId="31705"/>
    <cellStyle name="Total 3 20 2" xfId="31706"/>
    <cellStyle name="Total 3 20 3" xfId="31707"/>
    <cellStyle name="Total 3 21" xfId="31708"/>
    <cellStyle name="Total 3 21 2" xfId="31709"/>
    <cellStyle name="Total 3 21 3" xfId="31710"/>
    <cellStyle name="Total 3 22" xfId="31711"/>
    <cellStyle name="Total 3 22 2" xfId="31712"/>
    <cellStyle name="Total 3 22 3" xfId="31713"/>
    <cellStyle name="Total 3 23" xfId="31714"/>
    <cellStyle name="Total 3 23 2" xfId="31715"/>
    <cellStyle name="Total 3 23 3" xfId="31716"/>
    <cellStyle name="Total 3 24" xfId="31717"/>
    <cellStyle name="Total 3 24 2" xfId="31718"/>
    <cellStyle name="Total 3 24 3" xfId="31719"/>
    <cellStyle name="Total 3 25" xfId="31720"/>
    <cellStyle name="Total 3 25 2" xfId="31721"/>
    <cellStyle name="Total 3 25 3" xfId="31722"/>
    <cellStyle name="Total 3 26" xfId="31723"/>
    <cellStyle name="Total 3 26 2" xfId="31724"/>
    <cellStyle name="Total 3 26 3" xfId="31725"/>
    <cellStyle name="Total 3 27" xfId="31726"/>
    <cellStyle name="Total 3 27 2" xfId="31727"/>
    <cellStyle name="Total 3 27 3" xfId="31728"/>
    <cellStyle name="Total 3 28" xfId="31729"/>
    <cellStyle name="Total 3 3" xfId="31730"/>
    <cellStyle name="Total 3 3 10" xfId="31731"/>
    <cellStyle name="Total 3 3 10 2" xfId="31732"/>
    <cellStyle name="Total 3 3 10 3" xfId="31733"/>
    <cellStyle name="Total 3 3 11" xfId="31734"/>
    <cellStyle name="Total 3 3 11 2" xfId="31735"/>
    <cellStyle name="Total 3 3 11 3" xfId="31736"/>
    <cellStyle name="Total 3 3 12" xfId="31737"/>
    <cellStyle name="Total 3 3 12 2" xfId="31738"/>
    <cellStyle name="Total 3 3 12 3" xfId="31739"/>
    <cellStyle name="Total 3 3 13" xfId="31740"/>
    <cellStyle name="Total 3 3 13 2" xfId="31741"/>
    <cellStyle name="Total 3 3 13 3" xfId="31742"/>
    <cellStyle name="Total 3 3 14" xfId="31743"/>
    <cellStyle name="Total 3 3 14 2" xfId="31744"/>
    <cellStyle name="Total 3 3 14 3" xfId="31745"/>
    <cellStyle name="Total 3 3 15" xfId="31746"/>
    <cellStyle name="Total 3 3 15 2" xfId="31747"/>
    <cellStyle name="Total 3 3 15 3" xfId="31748"/>
    <cellStyle name="Total 3 3 16" xfId="31749"/>
    <cellStyle name="Total 3 3 2" xfId="31750"/>
    <cellStyle name="Total 3 3 2 2" xfId="31751"/>
    <cellStyle name="Total 3 3 2 3" xfId="31752"/>
    <cellStyle name="Total 3 3 3" xfId="31753"/>
    <cellStyle name="Total 3 3 3 2" xfId="31754"/>
    <cellStyle name="Total 3 3 3 3" xfId="31755"/>
    <cellStyle name="Total 3 3 4" xfId="31756"/>
    <cellStyle name="Total 3 3 4 2" xfId="31757"/>
    <cellStyle name="Total 3 3 4 3" xfId="31758"/>
    <cellStyle name="Total 3 3 5" xfId="31759"/>
    <cellStyle name="Total 3 3 5 2" xfId="31760"/>
    <cellStyle name="Total 3 3 5 3" xfId="31761"/>
    <cellStyle name="Total 3 3 6" xfId="31762"/>
    <cellStyle name="Total 3 3 6 2" xfId="31763"/>
    <cellStyle name="Total 3 3 6 3" xfId="31764"/>
    <cellStyle name="Total 3 3 7" xfId="31765"/>
    <cellStyle name="Total 3 3 7 2" xfId="31766"/>
    <cellStyle name="Total 3 3 7 3" xfId="31767"/>
    <cellStyle name="Total 3 3 8" xfId="31768"/>
    <cellStyle name="Total 3 3 8 2" xfId="31769"/>
    <cellStyle name="Total 3 3 8 3" xfId="31770"/>
    <cellStyle name="Total 3 3 9" xfId="31771"/>
    <cellStyle name="Total 3 3 9 2" xfId="31772"/>
    <cellStyle name="Total 3 3 9 3" xfId="31773"/>
    <cellStyle name="Total 3 4" xfId="31774"/>
    <cellStyle name="Total 3 4 10" xfId="31775"/>
    <cellStyle name="Total 3 4 10 2" xfId="31776"/>
    <cellStyle name="Total 3 4 10 3" xfId="31777"/>
    <cellStyle name="Total 3 4 11" xfId="31778"/>
    <cellStyle name="Total 3 4 11 2" xfId="31779"/>
    <cellStyle name="Total 3 4 11 3" xfId="31780"/>
    <cellStyle name="Total 3 4 12" xfId="31781"/>
    <cellStyle name="Total 3 4 12 2" xfId="31782"/>
    <cellStyle name="Total 3 4 12 3" xfId="31783"/>
    <cellStyle name="Total 3 4 13" xfId="31784"/>
    <cellStyle name="Total 3 4 13 2" xfId="31785"/>
    <cellStyle name="Total 3 4 13 3" xfId="31786"/>
    <cellStyle name="Total 3 4 14" xfId="31787"/>
    <cellStyle name="Total 3 4 14 2" xfId="31788"/>
    <cellStyle name="Total 3 4 14 3" xfId="31789"/>
    <cellStyle name="Total 3 4 15" xfId="31790"/>
    <cellStyle name="Total 3 4 15 2" xfId="31791"/>
    <cellStyle name="Total 3 4 15 3" xfId="31792"/>
    <cellStyle name="Total 3 4 16" xfId="31793"/>
    <cellStyle name="Total 3 4 2" xfId="31794"/>
    <cellStyle name="Total 3 4 2 2" xfId="31795"/>
    <cellStyle name="Total 3 4 2 3" xfId="31796"/>
    <cellStyle name="Total 3 4 3" xfId="31797"/>
    <cellStyle name="Total 3 4 3 2" xfId="31798"/>
    <cellStyle name="Total 3 4 3 3" xfId="31799"/>
    <cellStyle name="Total 3 4 4" xfId="31800"/>
    <cellStyle name="Total 3 4 4 2" xfId="31801"/>
    <cellStyle name="Total 3 4 4 3" xfId="31802"/>
    <cellStyle name="Total 3 4 5" xfId="31803"/>
    <cellStyle name="Total 3 4 5 2" xfId="31804"/>
    <cellStyle name="Total 3 4 5 3" xfId="31805"/>
    <cellStyle name="Total 3 4 6" xfId="31806"/>
    <cellStyle name="Total 3 4 6 2" xfId="31807"/>
    <cellStyle name="Total 3 4 6 3" xfId="31808"/>
    <cellStyle name="Total 3 4 7" xfId="31809"/>
    <cellStyle name="Total 3 4 7 2" xfId="31810"/>
    <cellStyle name="Total 3 4 7 3" xfId="31811"/>
    <cellStyle name="Total 3 4 8" xfId="31812"/>
    <cellStyle name="Total 3 4 8 2" xfId="31813"/>
    <cellStyle name="Total 3 4 8 3" xfId="31814"/>
    <cellStyle name="Total 3 4 9" xfId="31815"/>
    <cellStyle name="Total 3 4 9 2" xfId="31816"/>
    <cellStyle name="Total 3 4 9 3" xfId="31817"/>
    <cellStyle name="Total 3 5" xfId="31818"/>
    <cellStyle name="Total 3 5 10" xfId="31819"/>
    <cellStyle name="Total 3 5 10 2" xfId="31820"/>
    <cellStyle name="Total 3 5 10 3" xfId="31821"/>
    <cellStyle name="Total 3 5 11" xfId="31822"/>
    <cellStyle name="Total 3 5 11 2" xfId="31823"/>
    <cellStyle name="Total 3 5 11 3" xfId="31824"/>
    <cellStyle name="Total 3 5 12" xfId="31825"/>
    <cellStyle name="Total 3 5 12 2" xfId="31826"/>
    <cellStyle name="Total 3 5 12 3" xfId="31827"/>
    <cellStyle name="Total 3 5 13" xfId="31828"/>
    <cellStyle name="Total 3 5 13 2" xfId="31829"/>
    <cellStyle name="Total 3 5 13 3" xfId="31830"/>
    <cellStyle name="Total 3 5 14" xfId="31831"/>
    <cellStyle name="Total 3 5 14 2" xfId="31832"/>
    <cellStyle name="Total 3 5 14 3" xfId="31833"/>
    <cellStyle name="Total 3 5 15" xfId="31834"/>
    <cellStyle name="Total 3 5 15 2" xfId="31835"/>
    <cellStyle name="Total 3 5 15 3" xfId="31836"/>
    <cellStyle name="Total 3 5 16" xfId="31837"/>
    <cellStyle name="Total 3 5 2" xfId="31838"/>
    <cellStyle name="Total 3 5 2 2" xfId="31839"/>
    <cellStyle name="Total 3 5 2 3" xfId="31840"/>
    <cellStyle name="Total 3 5 3" xfId="31841"/>
    <cellStyle name="Total 3 5 3 2" xfId="31842"/>
    <cellStyle name="Total 3 5 3 3" xfId="31843"/>
    <cellStyle name="Total 3 5 4" xfId="31844"/>
    <cellStyle name="Total 3 5 4 2" xfId="31845"/>
    <cellStyle name="Total 3 5 4 3" xfId="31846"/>
    <cellStyle name="Total 3 5 5" xfId="31847"/>
    <cellStyle name="Total 3 5 5 2" xfId="31848"/>
    <cellStyle name="Total 3 5 5 3" xfId="31849"/>
    <cellStyle name="Total 3 5 6" xfId="31850"/>
    <cellStyle name="Total 3 5 6 2" xfId="31851"/>
    <cellStyle name="Total 3 5 6 3" xfId="31852"/>
    <cellStyle name="Total 3 5 7" xfId="31853"/>
    <cellStyle name="Total 3 5 7 2" xfId="31854"/>
    <cellStyle name="Total 3 5 7 3" xfId="31855"/>
    <cellStyle name="Total 3 5 8" xfId="31856"/>
    <cellStyle name="Total 3 5 8 2" xfId="31857"/>
    <cellStyle name="Total 3 5 8 3" xfId="31858"/>
    <cellStyle name="Total 3 5 9" xfId="31859"/>
    <cellStyle name="Total 3 5 9 2" xfId="31860"/>
    <cellStyle name="Total 3 5 9 3" xfId="31861"/>
    <cellStyle name="Total 3 6" xfId="31862"/>
    <cellStyle name="Total 3 6 10" xfId="31863"/>
    <cellStyle name="Total 3 6 10 2" xfId="31864"/>
    <cellStyle name="Total 3 6 10 3" xfId="31865"/>
    <cellStyle name="Total 3 6 11" xfId="31866"/>
    <cellStyle name="Total 3 6 11 2" xfId="31867"/>
    <cellStyle name="Total 3 6 11 3" xfId="31868"/>
    <cellStyle name="Total 3 6 12" xfId="31869"/>
    <cellStyle name="Total 3 6 12 2" xfId="31870"/>
    <cellStyle name="Total 3 6 12 3" xfId="31871"/>
    <cellStyle name="Total 3 6 13" xfId="31872"/>
    <cellStyle name="Total 3 6 13 2" xfId="31873"/>
    <cellStyle name="Total 3 6 13 3" xfId="31874"/>
    <cellStyle name="Total 3 6 14" xfId="31875"/>
    <cellStyle name="Total 3 6 14 2" xfId="31876"/>
    <cellStyle name="Total 3 6 14 3" xfId="31877"/>
    <cellStyle name="Total 3 6 15" xfId="31878"/>
    <cellStyle name="Total 3 6 15 2" xfId="31879"/>
    <cellStyle name="Total 3 6 15 3" xfId="31880"/>
    <cellStyle name="Total 3 6 16" xfId="31881"/>
    <cellStyle name="Total 3 6 2" xfId="31882"/>
    <cellStyle name="Total 3 6 2 2" xfId="31883"/>
    <cellStyle name="Total 3 6 2 3" xfId="31884"/>
    <cellStyle name="Total 3 6 3" xfId="31885"/>
    <cellStyle name="Total 3 6 3 2" xfId="31886"/>
    <cellStyle name="Total 3 6 3 3" xfId="31887"/>
    <cellStyle name="Total 3 6 4" xfId="31888"/>
    <cellStyle name="Total 3 6 4 2" xfId="31889"/>
    <cellStyle name="Total 3 6 4 3" xfId="31890"/>
    <cellStyle name="Total 3 6 5" xfId="31891"/>
    <cellStyle name="Total 3 6 5 2" xfId="31892"/>
    <cellStyle name="Total 3 6 5 3" xfId="31893"/>
    <cellStyle name="Total 3 6 6" xfId="31894"/>
    <cellStyle name="Total 3 6 6 2" xfId="31895"/>
    <cellStyle name="Total 3 6 6 3" xfId="31896"/>
    <cellStyle name="Total 3 6 7" xfId="31897"/>
    <cellStyle name="Total 3 6 7 2" xfId="31898"/>
    <cellStyle name="Total 3 6 7 3" xfId="31899"/>
    <cellStyle name="Total 3 6 8" xfId="31900"/>
    <cellStyle name="Total 3 6 8 2" xfId="31901"/>
    <cellStyle name="Total 3 6 8 3" xfId="31902"/>
    <cellStyle name="Total 3 6 9" xfId="31903"/>
    <cellStyle name="Total 3 6 9 2" xfId="31904"/>
    <cellStyle name="Total 3 6 9 3" xfId="31905"/>
    <cellStyle name="Total 3 7" xfId="31906"/>
    <cellStyle name="Total 3 7 10" xfId="31907"/>
    <cellStyle name="Total 3 7 10 2" xfId="31908"/>
    <cellStyle name="Total 3 7 10 3" xfId="31909"/>
    <cellStyle name="Total 3 7 11" xfId="31910"/>
    <cellStyle name="Total 3 7 11 2" xfId="31911"/>
    <cellStyle name="Total 3 7 11 3" xfId="31912"/>
    <cellStyle name="Total 3 7 12" xfId="31913"/>
    <cellStyle name="Total 3 7 12 2" xfId="31914"/>
    <cellStyle name="Total 3 7 12 3" xfId="31915"/>
    <cellStyle name="Total 3 7 13" xfId="31916"/>
    <cellStyle name="Total 3 7 13 2" xfId="31917"/>
    <cellStyle name="Total 3 7 13 3" xfId="31918"/>
    <cellStyle name="Total 3 7 14" xfId="31919"/>
    <cellStyle name="Total 3 7 14 2" xfId="31920"/>
    <cellStyle name="Total 3 7 14 3" xfId="31921"/>
    <cellStyle name="Total 3 7 15" xfId="31922"/>
    <cellStyle name="Total 3 7 15 2" xfId="31923"/>
    <cellStyle name="Total 3 7 15 3" xfId="31924"/>
    <cellStyle name="Total 3 7 16" xfId="31925"/>
    <cellStyle name="Total 3 7 2" xfId="31926"/>
    <cellStyle name="Total 3 7 2 2" xfId="31927"/>
    <cellStyle name="Total 3 7 2 3" xfId="31928"/>
    <cellStyle name="Total 3 7 3" xfId="31929"/>
    <cellStyle name="Total 3 7 3 2" xfId="31930"/>
    <cellStyle name="Total 3 7 3 3" xfId="31931"/>
    <cellStyle name="Total 3 7 4" xfId="31932"/>
    <cellStyle name="Total 3 7 4 2" xfId="31933"/>
    <cellStyle name="Total 3 7 4 3" xfId="31934"/>
    <cellStyle name="Total 3 7 5" xfId="31935"/>
    <cellStyle name="Total 3 7 5 2" xfId="31936"/>
    <cellStyle name="Total 3 7 5 3" xfId="31937"/>
    <cellStyle name="Total 3 7 6" xfId="31938"/>
    <cellStyle name="Total 3 7 6 2" xfId="31939"/>
    <cellStyle name="Total 3 7 6 3" xfId="31940"/>
    <cellStyle name="Total 3 7 7" xfId="31941"/>
    <cellStyle name="Total 3 7 7 2" xfId="31942"/>
    <cellStyle name="Total 3 7 7 3" xfId="31943"/>
    <cellStyle name="Total 3 7 8" xfId="31944"/>
    <cellStyle name="Total 3 7 8 2" xfId="31945"/>
    <cellStyle name="Total 3 7 8 3" xfId="31946"/>
    <cellStyle name="Total 3 7 9" xfId="31947"/>
    <cellStyle name="Total 3 7 9 2" xfId="31948"/>
    <cellStyle name="Total 3 7 9 3" xfId="31949"/>
    <cellStyle name="Total 3 8" xfId="31950"/>
    <cellStyle name="Total 3 8 10" xfId="31951"/>
    <cellStyle name="Total 3 8 10 2" xfId="31952"/>
    <cellStyle name="Total 3 8 10 3" xfId="31953"/>
    <cellStyle name="Total 3 8 11" xfId="31954"/>
    <cellStyle name="Total 3 8 11 2" xfId="31955"/>
    <cellStyle name="Total 3 8 11 3" xfId="31956"/>
    <cellStyle name="Total 3 8 12" xfId="31957"/>
    <cellStyle name="Total 3 8 12 2" xfId="31958"/>
    <cellStyle name="Total 3 8 12 3" xfId="31959"/>
    <cellStyle name="Total 3 8 13" xfId="31960"/>
    <cellStyle name="Total 3 8 13 2" xfId="31961"/>
    <cellStyle name="Total 3 8 13 3" xfId="31962"/>
    <cellStyle name="Total 3 8 14" xfId="31963"/>
    <cellStyle name="Total 3 8 14 2" xfId="31964"/>
    <cellStyle name="Total 3 8 14 3" xfId="31965"/>
    <cellStyle name="Total 3 8 15" xfId="31966"/>
    <cellStyle name="Total 3 8 15 2" xfId="31967"/>
    <cellStyle name="Total 3 8 15 3" xfId="31968"/>
    <cellStyle name="Total 3 8 16" xfId="31969"/>
    <cellStyle name="Total 3 8 2" xfId="31970"/>
    <cellStyle name="Total 3 8 2 2" xfId="31971"/>
    <cellStyle name="Total 3 8 2 3" xfId="31972"/>
    <cellStyle name="Total 3 8 3" xfId="31973"/>
    <cellStyle name="Total 3 8 3 2" xfId="31974"/>
    <cellStyle name="Total 3 8 3 3" xfId="31975"/>
    <cellStyle name="Total 3 8 4" xfId="31976"/>
    <cellStyle name="Total 3 8 4 2" xfId="31977"/>
    <cellStyle name="Total 3 8 4 3" xfId="31978"/>
    <cellStyle name="Total 3 8 5" xfId="31979"/>
    <cellStyle name="Total 3 8 5 2" xfId="31980"/>
    <cellStyle name="Total 3 8 5 3" xfId="31981"/>
    <cellStyle name="Total 3 8 6" xfId="31982"/>
    <cellStyle name="Total 3 8 6 2" xfId="31983"/>
    <cellStyle name="Total 3 8 6 3" xfId="31984"/>
    <cellStyle name="Total 3 8 7" xfId="31985"/>
    <cellStyle name="Total 3 8 7 2" xfId="31986"/>
    <cellStyle name="Total 3 8 7 3" xfId="31987"/>
    <cellStyle name="Total 3 8 8" xfId="31988"/>
    <cellStyle name="Total 3 8 8 2" xfId="31989"/>
    <cellStyle name="Total 3 8 8 3" xfId="31990"/>
    <cellStyle name="Total 3 8 9" xfId="31991"/>
    <cellStyle name="Total 3 8 9 2" xfId="31992"/>
    <cellStyle name="Total 3 8 9 3" xfId="31993"/>
    <cellStyle name="Total 3 9" xfId="31994"/>
    <cellStyle name="Total 3 9 10" xfId="31995"/>
    <cellStyle name="Total 3 9 10 2" xfId="31996"/>
    <cellStyle name="Total 3 9 10 3" xfId="31997"/>
    <cellStyle name="Total 3 9 11" xfId="31998"/>
    <cellStyle name="Total 3 9 11 2" xfId="31999"/>
    <cellStyle name="Total 3 9 11 3" xfId="32000"/>
    <cellStyle name="Total 3 9 12" xfId="32001"/>
    <cellStyle name="Total 3 9 12 2" xfId="32002"/>
    <cellStyle name="Total 3 9 12 3" xfId="32003"/>
    <cellStyle name="Total 3 9 13" xfId="32004"/>
    <cellStyle name="Total 3 9 13 2" xfId="32005"/>
    <cellStyle name="Total 3 9 13 3" xfId="32006"/>
    <cellStyle name="Total 3 9 14" xfId="32007"/>
    <cellStyle name="Total 3 9 14 2" xfId="32008"/>
    <cellStyle name="Total 3 9 14 3" xfId="32009"/>
    <cellStyle name="Total 3 9 15" xfId="32010"/>
    <cellStyle name="Total 3 9 15 2" xfId="32011"/>
    <cellStyle name="Total 3 9 15 3" xfId="32012"/>
    <cellStyle name="Total 3 9 16" xfId="32013"/>
    <cellStyle name="Total 3 9 2" xfId="32014"/>
    <cellStyle name="Total 3 9 2 2" xfId="32015"/>
    <cellStyle name="Total 3 9 2 3" xfId="32016"/>
    <cellStyle name="Total 3 9 3" xfId="32017"/>
    <cellStyle name="Total 3 9 3 2" xfId="32018"/>
    <cellStyle name="Total 3 9 3 3" xfId="32019"/>
    <cellStyle name="Total 3 9 4" xfId="32020"/>
    <cellStyle name="Total 3 9 4 2" xfId="32021"/>
    <cellStyle name="Total 3 9 4 3" xfId="32022"/>
    <cellStyle name="Total 3 9 5" xfId="32023"/>
    <cellStyle name="Total 3 9 5 2" xfId="32024"/>
    <cellStyle name="Total 3 9 5 3" xfId="32025"/>
    <cellStyle name="Total 3 9 6" xfId="32026"/>
    <cellStyle name="Total 3 9 6 2" xfId="32027"/>
    <cellStyle name="Total 3 9 6 3" xfId="32028"/>
    <cellStyle name="Total 3 9 7" xfId="32029"/>
    <cellStyle name="Total 3 9 7 2" xfId="32030"/>
    <cellStyle name="Total 3 9 7 3" xfId="32031"/>
    <cellStyle name="Total 3 9 8" xfId="32032"/>
    <cellStyle name="Total 3 9 8 2" xfId="32033"/>
    <cellStyle name="Total 3 9 8 3" xfId="32034"/>
    <cellStyle name="Total 3 9 9" xfId="32035"/>
    <cellStyle name="Total 3 9 9 2" xfId="32036"/>
    <cellStyle name="Total 3 9 9 3" xfId="32037"/>
    <cellStyle name="Total 4" xfId="32038"/>
    <cellStyle name="Total 4 10" xfId="32039"/>
    <cellStyle name="Total 4 10 10" xfId="32040"/>
    <cellStyle name="Total 4 10 10 2" xfId="32041"/>
    <cellStyle name="Total 4 10 10 3" xfId="32042"/>
    <cellStyle name="Total 4 10 11" xfId="32043"/>
    <cellStyle name="Total 4 10 11 2" xfId="32044"/>
    <cellStyle name="Total 4 10 11 3" xfId="32045"/>
    <cellStyle name="Total 4 10 12" xfId="32046"/>
    <cellStyle name="Total 4 10 12 2" xfId="32047"/>
    <cellStyle name="Total 4 10 12 3" xfId="32048"/>
    <cellStyle name="Total 4 10 13" xfId="32049"/>
    <cellStyle name="Total 4 10 13 2" xfId="32050"/>
    <cellStyle name="Total 4 10 13 3" xfId="32051"/>
    <cellStyle name="Total 4 10 14" xfId="32052"/>
    <cellStyle name="Total 4 10 14 2" xfId="32053"/>
    <cellStyle name="Total 4 10 14 3" xfId="32054"/>
    <cellStyle name="Total 4 10 15" xfId="32055"/>
    <cellStyle name="Total 4 10 15 2" xfId="32056"/>
    <cellStyle name="Total 4 10 15 3" xfId="32057"/>
    <cellStyle name="Total 4 10 16" xfId="32058"/>
    <cellStyle name="Total 4 10 2" xfId="32059"/>
    <cellStyle name="Total 4 10 2 2" xfId="32060"/>
    <cellStyle name="Total 4 10 2 3" xfId="32061"/>
    <cellStyle name="Total 4 10 3" xfId="32062"/>
    <cellStyle name="Total 4 10 3 2" xfId="32063"/>
    <cellStyle name="Total 4 10 3 3" xfId="32064"/>
    <cellStyle name="Total 4 10 4" xfId="32065"/>
    <cellStyle name="Total 4 10 4 2" xfId="32066"/>
    <cellStyle name="Total 4 10 4 3" xfId="32067"/>
    <cellStyle name="Total 4 10 5" xfId="32068"/>
    <cellStyle name="Total 4 10 5 2" xfId="32069"/>
    <cellStyle name="Total 4 10 5 3" xfId="32070"/>
    <cellStyle name="Total 4 10 6" xfId="32071"/>
    <cellStyle name="Total 4 10 6 2" xfId="32072"/>
    <cellStyle name="Total 4 10 6 3" xfId="32073"/>
    <cellStyle name="Total 4 10 7" xfId="32074"/>
    <cellStyle name="Total 4 10 7 2" xfId="32075"/>
    <cellStyle name="Total 4 10 7 3" xfId="32076"/>
    <cellStyle name="Total 4 10 8" xfId="32077"/>
    <cellStyle name="Total 4 10 8 2" xfId="32078"/>
    <cellStyle name="Total 4 10 8 3" xfId="32079"/>
    <cellStyle name="Total 4 10 9" xfId="32080"/>
    <cellStyle name="Total 4 10 9 2" xfId="32081"/>
    <cellStyle name="Total 4 10 9 3" xfId="32082"/>
    <cellStyle name="Total 4 11" xfId="32083"/>
    <cellStyle name="Total 4 11 10" xfId="32084"/>
    <cellStyle name="Total 4 11 10 2" xfId="32085"/>
    <cellStyle name="Total 4 11 10 3" xfId="32086"/>
    <cellStyle name="Total 4 11 11" xfId="32087"/>
    <cellStyle name="Total 4 11 11 2" xfId="32088"/>
    <cellStyle name="Total 4 11 11 3" xfId="32089"/>
    <cellStyle name="Total 4 11 12" xfId="32090"/>
    <cellStyle name="Total 4 11 12 2" xfId="32091"/>
    <cellStyle name="Total 4 11 12 3" xfId="32092"/>
    <cellStyle name="Total 4 11 13" xfId="32093"/>
    <cellStyle name="Total 4 11 13 2" xfId="32094"/>
    <cellStyle name="Total 4 11 13 3" xfId="32095"/>
    <cellStyle name="Total 4 11 14" xfId="32096"/>
    <cellStyle name="Total 4 11 14 2" xfId="32097"/>
    <cellStyle name="Total 4 11 14 3" xfId="32098"/>
    <cellStyle name="Total 4 11 15" xfId="32099"/>
    <cellStyle name="Total 4 11 15 2" xfId="32100"/>
    <cellStyle name="Total 4 11 15 3" xfId="32101"/>
    <cellStyle name="Total 4 11 16" xfId="32102"/>
    <cellStyle name="Total 4 11 2" xfId="32103"/>
    <cellStyle name="Total 4 11 2 2" xfId="32104"/>
    <cellStyle name="Total 4 11 2 3" xfId="32105"/>
    <cellStyle name="Total 4 11 3" xfId="32106"/>
    <cellStyle name="Total 4 11 3 2" xfId="32107"/>
    <cellStyle name="Total 4 11 3 3" xfId="32108"/>
    <cellStyle name="Total 4 11 4" xfId="32109"/>
    <cellStyle name="Total 4 11 4 2" xfId="32110"/>
    <cellStyle name="Total 4 11 4 3" xfId="32111"/>
    <cellStyle name="Total 4 11 5" xfId="32112"/>
    <cellStyle name="Total 4 11 5 2" xfId="32113"/>
    <cellStyle name="Total 4 11 5 3" xfId="32114"/>
    <cellStyle name="Total 4 11 6" xfId="32115"/>
    <cellStyle name="Total 4 11 6 2" xfId="32116"/>
    <cellStyle name="Total 4 11 6 3" xfId="32117"/>
    <cellStyle name="Total 4 11 7" xfId="32118"/>
    <cellStyle name="Total 4 11 7 2" xfId="32119"/>
    <cellStyle name="Total 4 11 7 3" xfId="32120"/>
    <cellStyle name="Total 4 11 8" xfId="32121"/>
    <cellStyle name="Total 4 11 8 2" xfId="32122"/>
    <cellStyle name="Total 4 11 8 3" xfId="32123"/>
    <cellStyle name="Total 4 11 9" xfId="32124"/>
    <cellStyle name="Total 4 11 9 2" xfId="32125"/>
    <cellStyle name="Total 4 11 9 3" xfId="32126"/>
    <cellStyle name="Total 4 12" xfId="32127"/>
    <cellStyle name="Total 4 12 10" xfId="32128"/>
    <cellStyle name="Total 4 12 10 2" xfId="32129"/>
    <cellStyle name="Total 4 12 10 3" xfId="32130"/>
    <cellStyle name="Total 4 12 11" xfId="32131"/>
    <cellStyle name="Total 4 12 11 2" xfId="32132"/>
    <cellStyle name="Total 4 12 11 3" xfId="32133"/>
    <cellStyle name="Total 4 12 12" xfId="32134"/>
    <cellStyle name="Total 4 12 12 2" xfId="32135"/>
    <cellStyle name="Total 4 12 12 3" xfId="32136"/>
    <cellStyle name="Total 4 12 13" xfId="32137"/>
    <cellStyle name="Total 4 12 13 2" xfId="32138"/>
    <cellStyle name="Total 4 12 13 3" xfId="32139"/>
    <cellStyle name="Total 4 12 14" xfId="32140"/>
    <cellStyle name="Total 4 12 14 2" xfId="32141"/>
    <cellStyle name="Total 4 12 14 3" xfId="32142"/>
    <cellStyle name="Total 4 12 15" xfId="32143"/>
    <cellStyle name="Total 4 12 15 2" xfId="32144"/>
    <cellStyle name="Total 4 12 15 3" xfId="32145"/>
    <cellStyle name="Total 4 12 16" xfId="32146"/>
    <cellStyle name="Total 4 12 2" xfId="32147"/>
    <cellStyle name="Total 4 12 2 2" xfId="32148"/>
    <cellStyle name="Total 4 12 2 3" xfId="32149"/>
    <cellStyle name="Total 4 12 3" xfId="32150"/>
    <cellStyle name="Total 4 12 3 2" xfId="32151"/>
    <cellStyle name="Total 4 12 3 3" xfId="32152"/>
    <cellStyle name="Total 4 12 4" xfId="32153"/>
    <cellStyle name="Total 4 12 4 2" xfId="32154"/>
    <cellStyle name="Total 4 12 4 3" xfId="32155"/>
    <cellStyle name="Total 4 12 5" xfId="32156"/>
    <cellStyle name="Total 4 12 5 2" xfId="32157"/>
    <cellStyle name="Total 4 12 5 3" xfId="32158"/>
    <cellStyle name="Total 4 12 6" xfId="32159"/>
    <cellStyle name="Total 4 12 6 2" xfId="32160"/>
    <cellStyle name="Total 4 12 6 3" xfId="32161"/>
    <cellStyle name="Total 4 12 7" xfId="32162"/>
    <cellStyle name="Total 4 12 7 2" xfId="32163"/>
    <cellStyle name="Total 4 12 7 3" xfId="32164"/>
    <cellStyle name="Total 4 12 8" xfId="32165"/>
    <cellStyle name="Total 4 12 8 2" xfId="32166"/>
    <cellStyle name="Total 4 12 8 3" xfId="32167"/>
    <cellStyle name="Total 4 12 9" xfId="32168"/>
    <cellStyle name="Total 4 12 9 2" xfId="32169"/>
    <cellStyle name="Total 4 12 9 3" xfId="32170"/>
    <cellStyle name="Total 4 13" xfId="32171"/>
    <cellStyle name="Total 4 13 10" xfId="32172"/>
    <cellStyle name="Total 4 13 10 2" xfId="32173"/>
    <cellStyle name="Total 4 13 10 3" xfId="32174"/>
    <cellStyle name="Total 4 13 11" xfId="32175"/>
    <cellStyle name="Total 4 13 11 2" xfId="32176"/>
    <cellStyle name="Total 4 13 11 3" xfId="32177"/>
    <cellStyle name="Total 4 13 12" xfId="32178"/>
    <cellStyle name="Total 4 13 12 2" xfId="32179"/>
    <cellStyle name="Total 4 13 12 3" xfId="32180"/>
    <cellStyle name="Total 4 13 13" xfId="32181"/>
    <cellStyle name="Total 4 13 13 2" xfId="32182"/>
    <cellStyle name="Total 4 13 13 3" xfId="32183"/>
    <cellStyle name="Total 4 13 14" xfId="32184"/>
    <cellStyle name="Total 4 13 14 2" xfId="32185"/>
    <cellStyle name="Total 4 13 14 3" xfId="32186"/>
    <cellStyle name="Total 4 13 15" xfId="32187"/>
    <cellStyle name="Total 4 13 15 2" xfId="32188"/>
    <cellStyle name="Total 4 13 15 3" xfId="32189"/>
    <cellStyle name="Total 4 13 16" xfId="32190"/>
    <cellStyle name="Total 4 13 2" xfId="32191"/>
    <cellStyle name="Total 4 13 2 2" xfId="32192"/>
    <cellStyle name="Total 4 13 2 3" xfId="32193"/>
    <cellStyle name="Total 4 13 3" xfId="32194"/>
    <cellStyle name="Total 4 13 3 2" xfId="32195"/>
    <cellStyle name="Total 4 13 3 3" xfId="32196"/>
    <cellStyle name="Total 4 13 4" xfId="32197"/>
    <cellStyle name="Total 4 13 4 2" xfId="32198"/>
    <cellStyle name="Total 4 13 4 3" xfId="32199"/>
    <cellStyle name="Total 4 13 5" xfId="32200"/>
    <cellStyle name="Total 4 13 5 2" xfId="32201"/>
    <cellStyle name="Total 4 13 5 3" xfId="32202"/>
    <cellStyle name="Total 4 13 6" xfId="32203"/>
    <cellStyle name="Total 4 13 6 2" xfId="32204"/>
    <cellStyle name="Total 4 13 6 3" xfId="32205"/>
    <cellStyle name="Total 4 13 7" xfId="32206"/>
    <cellStyle name="Total 4 13 7 2" xfId="32207"/>
    <cellStyle name="Total 4 13 7 3" xfId="32208"/>
    <cellStyle name="Total 4 13 8" xfId="32209"/>
    <cellStyle name="Total 4 13 8 2" xfId="32210"/>
    <cellStyle name="Total 4 13 8 3" xfId="32211"/>
    <cellStyle name="Total 4 13 9" xfId="32212"/>
    <cellStyle name="Total 4 13 9 2" xfId="32213"/>
    <cellStyle name="Total 4 13 9 3" xfId="32214"/>
    <cellStyle name="Total 4 14" xfId="32215"/>
    <cellStyle name="Total 4 14 2" xfId="32216"/>
    <cellStyle name="Total 4 14 3" xfId="32217"/>
    <cellStyle name="Total 4 15" xfId="32218"/>
    <cellStyle name="Total 4 15 2" xfId="32219"/>
    <cellStyle name="Total 4 15 3" xfId="32220"/>
    <cellStyle name="Total 4 16" xfId="32221"/>
    <cellStyle name="Total 4 16 2" xfId="32222"/>
    <cellStyle name="Total 4 16 3" xfId="32223"/>
    <cellStyle name="Total 4 17" xfId="32224"/>
    <cellStyle name="Total 4 17 2" xfId="32225"/>
    <cellStyle name="Total 4 17 3" xfId="32226"/>
    <cellStyle name="Total 4 18" xfId="32227"/>
    <cellStyle name="Total 4 18 2" xfId="32228"/>
    <cellStyle name="Total 4 18 3" xfId="32229"/>
    <cellStyle name="Total 4 19" xfId="32230"/>
    <cellStyle name="Total 4 19 2" xfId="32231"/>
    <cellStyle name="Total 4 19 3" xfId="32232"/>
    <cellStyle name="Total 4 2" xfId="32233"/>
    <cellStyle name="Total 4 2 10" xfId="32234"/>
    <cellStyle name="Total 4 2 10 2" xfId="32235"/>
    <cellStyle name="Total 4 2 10 3" xfId="32236"/>
    <cellStyle name="Total 4 2 11" xfId="32237"/>
    <cellStyle name="Total 4 2 11 2" xfId="32238"/>
    <cellStyle name="Total 4 2 11 3" xfId="32239"/>
    <cellStyle name="Total 4 2 12" xfId="32240"/>
    <cellStyle name="Total 4 2 12 2" xfId="32241"/>
    <cellStyle name="Total 4 2 12 3" xfId="32242"/>
    <cellStyle name="Total 4 2 13" xfId="32243"/>
    <cellStyle name="Total 4 2 13 2" xfId="32244"/>
    <cellStyle name="Total 4 2 13 3" xfId="32245"/>
    <cellStyle name="Total 4 2 14" xfId="32246"/>
    <cellStyle name="Total 4 2 14 2" xfId="32247"/>
    <cellStyle name="Total 4 2 14 3" xfId="32248"/>
    <cellStyle name="Total 4 2 15" xfId="32249"/>
    <cellStyle name="Total 4 2 15 2" xfId="32250"/>
    <cellStyle name="Total 4 2 15 3" xfId="32251"/>
    <cellStyle name="Total 4 2 16" xfId="32252"/>
    <cellStyle name="Total 4 2 2" xfId="32253"/>
    <cellStyle name="Total 4 2 2 2" xfId="32254"/>
    <cellStyle name="Total 4 2 2 3" xfId="32255"/>
    <cellStyle name="Total 4 2 3" xfId="32256"/>
    <cellStyle name="Total 4 2 3 2" xfId="32257"/>
    <cellStyle name="Total 4 2 3 3" xfId="32258"/>
    <cellStyle name="Total 4 2 4" xfId="32259"/>
    <cellStyle name="Total 4 2 4 2" xfId="32260"/>
    <cellStyle name="Total 4 2 4 3" xfId="32261"/>
    <cellStyle name="Total 4 2 5" xfId="32262"/>
    <cellStyle name="Total 4 2 5 2" xfId="32263"/>
    <cellStyle name="Total 4 2 5 3" xfId="32264"/>
    <cellStyle name="Total 4 2 6" xfId="32265"/>
    <cellStyle name="Total 4 2 6 2" xfId="32266"/>
    <cellStyle name="Total 4 2 6 3" xfId="32267"/>
    <cellStyle name="Total 4 2 7" xfId="32268"/>
    <cellStyle name="Total 4 2 7 2" xfId="32269"/>
    <cellStyle name="Total 4 2 7 3" xfId="32270"/>
    <cellStyle name="Total 4 2 8" xfId="32271"/>
    <cellStyle name="Total 4 2 8 2" xfId="32272"/>
    <cellStyle name="Total 4 2 8 3" xfId="32273"/>
    <cellStyle name="Total 4 2 9" xfId="32274"/>
    <cellStyle name="Total 4 2 9 2" xfId="32275"/>
    <cellStyle name="Total 4 2 9 3" xfId="32276"/>
    <cellStyle name="Total 4 20" xfId="32277"/>
    <cellStyle name="Total 4 20 2" xfId="32278"/>
    <cellStyle name="Total 4 20 3" xfId="32279"/>
    <cellStyle name="Total 4 21" xfId="32280"/>
    <cellStyle name="Total 4 21 2" xfId="32281"/>
    <cellStyle name="Total 4 21 3" xfId="32282"/>
    <cellStyle name="Total 4 22" xfId="32283"/>
    <cellStyle name="Total 4 22 2" xfId="32284"/>
    <cellStyle name="Total 4 22 3" xfId="32285"/>
    <cellStyle name="Total 4 23" xfId="32286"/>
    <cellStyle name="Total 4 23 2" xfId="32287"/>
    <cellStyle name="Total 4 23 3" xfId="32288"/>
    <cellStyle name="Total 4 24" xfId="32289"/>
    <cellStyle name="Total 4 24 2" xfId="32290"/>
    <cellStyle name="Total 4 24 3" xfId="32291"/>
    <cellStyle name="Total 4 25" xfId="32292"/>
    <cellStyle name="Total 4 25 2" xfId="32293"/>
    <cellStyle name="Total 4 25 3" xfId="32294"/>
    <cellStyle name="Total 4 26" xfId="32295"/>
    <cellStyle name="Total 4 26 2" xfId="32296"/>
    <cellStyle name="Total 4 26 3" xfId="32297"/>
    <cellStyle name="Total 4 27" xfId="32298"/>
    <cellStyle name="Total 4 27 2" xfId="32299"/>
    <cellStyle name="Total 4 27 3" xfId="32300"/>
    <cellStyle name="Total 4 28" xfId="32301"/>
    <cellStyle name="Total 4 3" xfId="32302"/>
    <cellStyle name="Total 4 3 10" xfId="32303"/>
    <cellStyle name="Total 4 3 10 2" xfId="32304"/>
    <cellStyle name="Total 4 3 10 3" xfId="32305"/>
    <cellStyle name="Total 4 3 11" xfId="32306"/>
    <cellStyle name="Total 4 3 11 2" xfId="32307"/>
    <cellStyle name="Total 4 3 11 3" xfId="32308"/>
    <cellStyle name="Total 4 3 12" xfId="32309"/>
    <cellStyle name="Total 4 3 12 2" xfId="32310"/>
    <cellStyle name="Total 4 3 12 3" xfId="32311"/>
    <cellStyle name="Total 4 3 13" xfId="32312"/>
    <cellStyle name="Total 4 3 13 2" xfId="32313"/>
    <cellStyle name="Total 4 3 13 3" xfId="32314"/>
    <cellStyle name="Total 4 3 14" xfId="32315"/>
    <cellStyle name="Total 4 3 14 2" xfId="32316"/>
    <cellStyle name="Total 4 3 14 3" xfId="32317"/>
    <cellStyle name="Total 4 3 15" xfId="32318"/>
    <cellStyle name="Total 4 3 15 2" xfId="32319"/>
    <cellStyle name="Total 4 3 15 3" xfId="32320"/>
    <cellStyle name="Total 4 3 16" xfId="32321"/>
    <cellStyle name="Total 4 3 2" xfId="32322"/>
    <cellStyle name="Total 4 3 2 2" xfId="32323"/>
    <cellStyle name="Total 4 3 2 3" xfId="32324"/>
    <cellStyle name="Total 4 3 3" xfId="32325"/>
    <cellStyle name="Total 4 3 3 2" xfId="32326"/>
    <cellStyle name="Total 4 3 3 3" xfId="32327"/>
    <cellStyle name="Total 4 3 4" xfId="32328"/>
    <cellStyle name="Total 4 3 4 2" xfId="32329"/>
    <cellStyle name="Total 4 3 4 3" xfId="32330"/>
    <cellStyle name="Total 4 3 5" xfId="32331"/>
    <cellStyle name="Total 4 3 5 2" xfId="32332"/>
    <cellStyle name="Total 4 3 5 3" xfId="32333"/>
    <cellStyle name="Total 4 3 6" xfId="32334"/>
    <cellStyle name="Total 4 3 6 2" xfId="32335"/>
    <cellStyle name="Total 4 3 6 3" xfId="32336"/>
    <cellStyle name="Total 4 3 7" xfId="32337"/>
    <cellStyle name="Total 4 3 7 2" xfId="32338"/>
    <cellStyle name="Total 4 3 7 3" xfId="32339"/>
    <cellStyle name="Total 4 3 8" xfId="32340"/>
    <cellStyle name="Total 4 3 8 2" xfId="32341"/>
    <cellStyle name="Total 4 3 8 3" xfId="32342"/>
    <cellStyle name="Total 4 3 9" xfId="32343"/>
    <cellStyle name="Total 4 3 9 2" xfId="32344"/>
    <cellStyle name="Total 4 3 9 3" xfId="32345"/>
    <cellStyle name="Total 4 4" xfId="32346"/>
    <cellStyle name="Total 4 4 10" xfId="32347"/>
    <cellStyle name="Total 4 4 10 2" xfId="32348"/>
    <cellStyle name="Total 4 4 10 3" xfId="32349"/>
    <cellStyle name="Total 4 4 11" xfId="32350"/>
    <cellStyle name="Total 4 4 11 2" xfId="32351"/>
    <cellStyle name="Total 4 4 11 3" xfId="32352"/>
    <cellStyle name="Total 4 4 12" xfId="32353"/>
    <cellStyle name="Total 4 4 12 2" xfId="32354"/>
    <cellStyle name="Total 4 4 12 3" xfId="32355"/>
    <cellStyle name="Total 4 4 13" xfId="32356"/>
    <cellStyle name="Total 4 4 13 2" xfId="32357"/>
    <cellStyle name="Total 4 4 13 3" xfId="32358"/>
    <cellStyle name="Total 4 4 14" xfId="32359"/>
    <cellStyle name="Total 4 4 14 2" xfId="32360"/>
    <cellStyle name="Total 4 4 14 3" xfId="32361"/>
    <cellStyle name="Total 4 4 15" xfId="32362"/>
    <cellStyle name="Total 4 4 15 2" xfId="32363"/>
    <cellStyle name="Total 4 4 15 3" xfId="32364"/>
    <cellStyle name="Total 4 4 16" xfId="32365"/>
    <cellStyle name="Total 4 4 2" xfId="32366"/>
    <cellStyle name="Total 4 4 2 2" xfId="32367"/>
    <cellStyle name="Total 4 4 2 3" xfId="32368"/>
    <cellStyle name="Total 4 4 3" xfId="32369"/>
    <cellStyle name="Total 4 4 3 2" xfId="32370"/>
    <cellStyle name="Total 4 4 3 3" xfId="32371"/>
    <cellStyle name="Total 4 4 4" xfId="32372"/>
    <cellStyle name="Total 4 4 4 2" xfId="32373"/>
    <cellStyle name="Total 4 4 4 3" xfId="32374"/>
    <cellStyle name="Total 4 4 5" xfId="32375"/>
    <cellStyle name="Total 4 4 5 2" xfId="32376"/>
    <cellStyle name="Total 4 4 5 3" xfId="32377"/>
    <cellStyle name="Total 4 4 6" xfId="32378"/>
    <cellStyle name="Total 4 4 6 2" xfId="32379"/>
    <cellStyle name="Total 4 4 6 3" xfId="32380"/>
    <cellStyle name="Total 4 4 7" xfId="32381"/>
    <cellStyle name="Total 4 4 7 2" xfId="32382"/>
    <cellStyle name="Total 4 4 7 3" xfId="32383"/>
    <cellStyle name="Total 4 4 8" xfId="32384"/>
    <cellStyle name="Total 4 4 8 2" xfId="32385"/>
    <cellStyle name="Total 4 4 8 3" xfId="32386"/>
    <cellStyle name="Total 4 4 9" xfId="32387"/>
    <cellStyle name="Total 4 4 9 2" xfId="32388"/>
    <cellStyle name="Total 4 4 9 3" xfId="32389"/>
    <cellStyle name="Total 4 5" xfId="32390"/>
    <cellStyle name="Total 4 5 10" xfId="32391"/>
    <cellStyle name="Total 4 5 10 2" xfId="32392"/>
    <cellStyle name="Total 4 5 10 3" xfId="32393"/>
    <cellStyle name="Total 4 5 11" xfId="32394"/>
    <cellStyle name="Total 4 5 11 2" xfId="32395"/>
    <cellStyle name="Total 4 5 11 3" xfId="32396"/>
    <cellStyle name="Total 4 5 12" xfId="32397"/>
    <cellStyle name="Total 4 5 12 2" xfId="32398"/>
    <cellStyle name="Total 4 5 12 3" xfId="32399"/>
    <cellStyle name="Total 4 5 13" xfId="32400"/>
    <cellStyle name="Total 4 5 13 2" xfId="32401"/>
    <cellStyle name="Total 4 5 13 3" xfId="32402"/>
    <cellStyle name="Total 4 5 14" xfId="32403"/>
    <cellStyle name="Total 4 5 14 2" xfId="32404"/>
    <cellStyle name="Total 4 5 14 3" xfId="32405"/>
    <cellStyle name="Total 4 5 15" xfId="32406"/>
    <cellStyle name="Total 4 5 15 2" xfId="32407"/>
    <cellStyle name="Total 4 5 15 3" xfId="32408"/>
    <cellStyle name="Total 4 5 16" xfId="32409"/>
    <cellStyle name="Total 4 5 2" xfId="32410"/>
    <cellStyle name="Total 4 5 2 2" xfId="32411"/>
    <cellStyle name="Total 4 5 2 3" xfId="32412"/>
    <cellStyle name="Total 4 5 3" xfId="32413"/>
    <cellStyle name="Total 4 5 3 2" xfId="32414"/>
    <cellStyle name="Total 4 5 3 3" xfId="32415"/>
    <cellStyle name="Total 4 5 4" xfId="32416"/>
    <cellStyle name="Total 4 5 4 2" xfId="32417"/>
    <cellStyle name="Total 4 5 4 3" xfId="32418"/>
    <cellStyle name="Total 4 5 5" xfId="32419"/>
    <cellStyle name="Total 4 5 5 2" xfId="32420"/>
    <cellStyle name="Total 4 5 5 3" xfId="32421"/>
    <cellStyle name="Total 4 5 6" xfId="32422"/>
    <cellStyle name="Total 4 5 6 2" xfId="32423"/>
    <cellStyle name="Total 4 5 6 3" xfId="32424"/>
    <cellStyle name="Total 4 5 7" xfId="32425"/>
    <cellStyle name="Total 4 5 7 2" xfId="32426"/>
    <cellStyle name="Total 4 5 7 3" xfId="32427"/>
    <cellStyle name="Total 4 5 8" xfId="32428"/>
    <cellStyle name="Total 4 5 8 2" xfId="32429"/>
    <cellStyle name="Total 4 5 8 3" xfId="32430"/>
    <cellStyle name="Total 4 5 9" xfId="32431"/>
    <cellStyle name="Total 4 5 9 2" xfId="32432"/>
    <cellStyle name="Total 4 5 9 3" xfId="32433"/>
    <cellStyle name="Total 4 6" xfId="32434"/>
    <cellStyle name="Total 4 6 10" xfId="32435"/>
    <cellStyle name="Total 4 6 10 2" xfId="32436"/>
    <cellStyle name="Total 4 6 10 3" xfId="32437"/>
    <cellStyle name="Total 4 6 11" xfId="32438"/>
    <cellStyle name="Total 4 6 11 2" xfId="32439"/>
    <cellStyle name="Total 4 6 11 3" xfId="32440"/>
    <cellStyle name="Total 4 6 12" xfId="32441"/>
    <cellStyle name="Total 4 6 12 2" xfId="32442"/>
    <cellStyle name="Total 4 6 12 3" xfId="32443"/>
    <cellStyle name="Total 4 6 13" xfId="32444"/>
    <cellStyle name="Total 4 6 13 2" xfId="32445"/>
    <cellStyle name="Total 4 6 13 3" xfId="32446"/>
    <cellStyle name="Total 4 6 14" xfId="32447"/>
    <cellStyle name="Total 4 6 14 2" xfId="32448"/>
    <cellStyle name="Total 4 6 14 3" xfId="32449"/>
    <cellStyle name="Total 4 6 15" xfId="32450"/>
    <cellStyle name="Total 4 6 15 2" xfId="32451"/>
    <cellStyle name="Total 4 6 15 3" xfId="32452"/>
    <cellStyle name="Total 4 6 16" xfId="32453"/>
    <cellStyle name="Total 4 6 2" xfId="32454"/>
    <cellStyle name="Total 4 6 2 2" xfId="32455"/>
    <cellStyle name="Total 4 6 2 3" xfId="32456"/>
    <cellStyle name="Total 4 6 3" xfId="32457"/>
    <cellStyle name="Total 4 6 3 2" xfId="32458"/>
    <cellStyle name="Total 4 6 3 3" xfId="32459"/>
    <cellStyle name="Total 4 6 4" xfId="32460"/>
    <cellStyle name="Total 4 6 4 2" xfId="32461"/>
    <cellStyle name="Total 4 6 4 3" xfId="32462"/>
    <cellStyle name="Total 4 6 5" xfId="32463"/>
    <cellStyle name="Total 4 6 5 2" xfId="32464"/>
    <cellStyle name="Total 4 6 5 3" xfId="32465"/>
    <cellStyle name="Total 4 6 6" xfId="32466"/>
    <cellStyle name="Total 4 6 6 2" xfId="32467"/>
    <cellStyle name="Total 4 6 6 3" xfId="32468"/>
    <cellStyle name="Total 4 6 7" xfId="32469"/>
    <cellStyle name="Total 4 6 7 2" xfId="32470"/>
    <cellStyle name="Total 4 6 7 3" xfId="32471"/>
    <cellStyle name="Total 4 6 8" xfId="32472"/>
    <cellStyle name="Total 4 6 8 2" xfId="32473"/>
    <cellStyle name="Total 4 6 8 3" xfId="32474"/>
    <cellStyle name="Total 4 6 9" xfId="32475"/>
    <cellStyle name="Total 4 6 9 2" xfId="32476"/>
    <cellStyle name="Total 4 6 9 3" xfId="32477"/>
    <cellStyle name="Total 4 7" xfId="32478"/>
    <cellStyle name="Total 4 7 10" xfId="32479"/>
    <cellStyle name="Total 4 7 10 2" xfId="32480"/>
    <cellStyle name="Total 4 7 10 3" xfId="32481"/>
    <cellStyle name="Total 4 7 11" xfId="32482"/>
    <cellStyle name="Total 4 7 11 2" xfId="32483"/>
    <cellStyle name="Total 4 7 11 3" xfId="32484"/>
    <cellStyle name="Total 4 7 12" xfId="32485"/>
    <cellStyle name="Total 4 7 12 2" xfId="32486"/>
    <cellStyle name="Total 4 7 12 3" xfId="32487"/>
    <cellStyle name="Total 4 7 13" xfId="32488"/>
    <cellStyle name="Total 4 7 13 2" xfId="32489"/>
    <cellStyle name="Total 4 7 13 3" xfId="32490"/>
    <cellStyle name="Total 4 7 14" xfId="32491"/>
    <cellStyle name="Total 4 7 14 2" xfId="32492"/>
    <cellStyle name="Total 4 7 14 3" xfId="32493"/>
    <cellStyle name="Total 4 7 15" xfId="32494"/>
    <cellStyle name="Total 4 7 15 2" xfId="32495"/>
    <cellStyle name="Total 4 7 15 3" xfId="32496"/>
    <cellStyle name="Total 4 7 16" xfId="32497"/>
    <cellStyle name="Total 4 7 2" xfId="32498"/>
    <cellStyle name="Total 4 7 2 2" xfId="32499"/>
    <cellStyle name="Total 4 7 2 3" xfId="32500"/>
    <cellStyle name="Total 4 7 3" xfId="32501"/>
    <cellStyle name="Total 4 7 3 2" xfId="32502"/>
    <cellStyle name="Total 4 7 3 3" xfId="32503"/>
    <cellStyle name="Total 4 7 4" xfId="32504"/>
    <cellStyle name="Total 4 7 4 2" xfId="32505"/>
    <cellStyle name="Total 4 7 4 3" xfId="32506"/>
    <cellStyle name="Total 4 7 5" xfId="32507"/>
    <cellStyle name="Total 4 7 5 2" xfId="32508"/>
    <cellStyle name="Total 4 7 5 3" xfId="32509"/>
    <cellStyle name="Total 4 7 6" xfId="32510"/>
    <cellStyle name="Total 4 7 6 2" xfId="32511"/>
    <cellStyle name="Total 4 7 6 3" xfId="32512"/>
    <cellStyle name="Total 4 7 7" xfId="32513"/>
    <cellStyle name="Total 4 7 7 2" xfId="32514"/>
    <cellStyle name="Total 4 7 7 3" xfId="32515"/>
    <cellStyle name="Total 4 7 8" xfId="32516"/>
    <cellStyle name="Total 4 7 8 2" xfId="32517"/>
    <cellStyle name="Total 4 7 8 3" xfId="32518"/>
    <cellStyle name="Total 4 7 9" xfId="32519"/>
    <cellStyle name="Total 4 7 9 2" xfId="32520"/>
    <cellStyle name="Total 4 7 9 3" xfId="32521"/>
    <cellStyle name="Total 4 8" xfId="32522"/>
    <cellStyle name="Total 4 8 10" xfId="32523"/>
    <cellStyle name="Total 4 8 10 2" xfId="32524"/>
    <cellStyle name="Total 4 8 10 3" xfId="32525"/>
    <cellStyle name="Total 4 8 11" xfId="32526"/>
    <cellStyle name="Total 4 8 11 2" xfId="32527"/>
    <cellStyle name="Total 4 8 11 3" xfId="32528"/>
    <cellStyle name="Total 4 8 12" xfId="32529"/>
    <cellStyle name="Total 4 8 12 2" xfId="32530"/>
    <cellStyle name="Total 4 8 12 3" xfId="32531"/>
    <cellStyle name="Total 4 8 13" xfId="32532"/>
    <cellStyle name="Total 4 8 13 2" xfId="32533"/>
    <cellStyle name="Total 4 8 13 3" xfId="32534"/>
    <cellStyle name="Total 4 8 14" xfId="32535"/>
    <cellStyle name="Total 4 8 14 2" xfId="32536"/>
    <cellStyle name="Total 4 8 14 3" xfId="32537"/>
    <cellStyle name="Total 4 8 15" xfId="32538"/>
    <cellStyle name="Total 4 8 15 2" xfId="32539"/>
    <cellStyle name="Total 4 8 15 3" xfId="32540"/>
    <cellStyle name="Total 4 8 16" xfId="32541"/>
    <cellStyle name="Total 4 8 2" xfId="32542"/>
    <cellStyle name="Total 4 8 2 2" xfId="32543"/>
    <cellStyle name="Total 4 8 2 3" xfId="32544"/>
    <cellStyle name="Total 4 8 3" xfId="32545"/>
    <cellStyle name="Total 4 8 3 2" xfId="32546"/>
    <cellStyle name="Total 4 8 3 3" xfId="32547"/>
    <cellStyle name="Total 4 8 4" xfId="32548"/>
    <cellStyle name="Total 4 8 4 2" xfId="32549"/>
    <cellStyle name="Total 4 8 4 3" xfId="32550"/>
    <cellStyle name="Total 4 8 5" xfId="32551"/>
    <cellStyle name="Total 4 8 5 2" xfId="32552"/>
    <cellStyle name="Total 4 8 5 3" xfId="32553"/>
    <cellStyle name="Total 4 8 6" xfId="32554"/>
    <cellStyle name="Total 4 8 6 2" xfId="32555"/>
    <cellStyle name="Total 4 8 6 3" xfId="32556"/>
    <cellStyle name="Total 4 8 7" xfId="32557"/>
    <cellStyle name="Total 4 8 7 2" xfId="32558"/>
    <cellStyle name="Total 4 8 7 3" xfId="32559"/>
    <cellStyle name="Total 4 8 8" xfId="32560"/>
    <cellStyle name="Total 4 8 8 2" xfId="32561"/>
    <cellStyle name="Total 4 8 8 3" xfId="32562"/>
    <cellStyle name="Total 4 8 9" xfId="32563"/>
    <cellStyle name="Total 4 8 9 2" xfId="32564"/>
    <cellStyle name="Total 4 8 9 3" xfId="32565"/>
    <cellStyle name="Total 4 9" xfId="32566"/>
    <cellStyle name="Total 4 9 10" xfId="32567"/>
    <cellStyle name="Total 4 9 10 2" xfId="32568"/>
    <cellStyle name="Total 4 9 10 3" xfId="32569"/>
    <cellStyle name="Total 4 9 11" xfId="32570"/>
    <cellStyle name="Total 4 9 11 2" xfId="32571"/>
    <cellStyle name="Total 4 9 11 3" xfId="32572"/>
    <cellStyle name="Total 4 9 12" xfId="32573"/>
    <cellStyle name="Total 4 9 12 2" xfId="32574"/>
    <cellStyle name="Total 4 9 12 3" xfId="32575"/>
    <cellStyle name="Total 4 9 13" xfId="32576"/>
    <cellStyle name="Total 4 9 13 2" xfId="32577"/>
    <cellStyle name="Total 4 9 13 3" xfId="32578"/>
    <cellStyle name="Total 4 9 14" xfId="32579"/>
    <cellStyle name="Total 4 9 14 2" xfId="32580"/>
    <cellStyle name="Total 4 9 14 3" xfId="32581"/>
    <cellStyle name="Total 4 9 15" xfId="32582"/>
    <cellStyle name="Total 4 9 15 2" xfId="32583"/>
    <cellStyle name="Total 4 9 15 3" xfId="32584"/>
    <cellStyle name="Total 4 9 16" xfId="32585"/>
    <cellStyle name="Total 4 9 2" xfId="32586"/>
    <cellStyle name="Total 4 9 2 2" xfId="32587"/>
    <cellStyle name="Total 4 9 2 3" xfId="32588"/>
    <cellStyle name="Total 4 9 3" xfId="32589"/>
    <cellStyle name="Total 4 9 3 2" xfId="32590"/>
    <cellStyle name="Total 4 9 3 3" xfId="32591"/>
    <cellStyle name="Total 4 9 4" xfId="32592"/>
    <cellStyle name="Total 4 9 4 2" xfId="32593"/>
    <cellStyle name="Total 4 9 4 3" xfId="32594"/>
    <cellStyle name="Total 4 9 5" xfId="32595"/>
    <cellStyle name="Total 4 9 5 2" xfId="32596"/>
    <cellStyle name="Total 4 9 5 3" xfId="32597"/>
    <cellStyle name="Total 4 9 6" xfId="32598"/>
    <cellStyle name="Total 4 9 6 2" xfId="32599"/>
    <cellStyle name="Total 4 9 6 3" xfId="32600"/>
    <cellStyle name="Total 4 9 7" xfId="32601"/>
    <cellStyle name="Total 4 9 7 2" xfId="32602"/>
    <cellStyle name="Total 4 9 7 3" xfId="32603"/>
    <cellStyle name="Total 4 9 8" xfId="32604"/>
    <cellStyle name="Total 4 9 8 2" xfId="32605"/>
    <cellStyle name="Total 4 9 8 3" xfId="32606"/>
    <cellStyle name="Total 4 9 9" xfId="32607"/>
    <cellStyle name="Total 4 9 9 2" xfId="32608"/>
    <cellStyle name="Total 4 9 9 3" xfId="32609"/>
    <cellStyle name="Total 5" xfId="32680"/>
    <cellStyle name="Total 6" xfId="32874"/>
    <cellStyle name="Warning Text 2" xfId="32610"/>
    <cellStyle name="Warning Text 3" xfId="32611"/>
    <cellStyle name="Warning Text 4" xfId="3261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BDEFC"/>
      <color rgb="FF0D47A1"/>
      <color rgb="FFD7ECFD"/>
      <color rgb="FFF5F5F5"/>
      <color rgb="FFD8EACC"/>
      <color rgb="FF7FB957"/>
      <color rgb="FFC6E0B4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vernment%20Annual%20Budget%202014/Government%20Annual%20Budget%202017/Monthly%20fiscal%20indicators/11.%20Oct%202017/Monthly%20series/20170918-MFI-Monthly%20Se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data"/>
      <sheetName val="REPORT-M Publication "/>
      <sheetName val="2017AGA"/>
      <sheetName val="2015data"/>
      <sheetName val="MRE"/>
      <sheetName val="Variance"/>
      <sheetName val="Others"/>
      <sheetName val="Debt"/>
      <sheetName val="Debt 2016"/>
      <sheetName val="Debt Service"/>
      <sheetName val="REPORT-A"/>
      <sheetName val="REPORT-M"/>
      <sheetName val="Definitions  "/>
    </sheetNames>
    <sheetDataSet>
      <sheetData sheetId="0"/>
      <sheetData sheetId="1"/>
      <sheetData sheetId="2"/>
      <sheetData sheetId="3"/>
      <sheetData sheetId="4">
        <row r="2">
          <cell r="B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DF227"/>
  <sheetViews>
    <sheetView tabSelected="1" topLeftCell="A166" zoomScale="70" zoomScaleNormal="70" zoomScaleSheetLayoutView="100" workbookViewId="0">
      <pane xSplit="2" topLeftCell="CS1" activePane="topRight" state="frozen"/>
      <selection pane="topRight" activeCell="CU197" sqref="CU197"/>
    </sheetView>
  </sheetViews>
  <sheetFormatPr defaultRowHeight="15" x14ac:dyDescent="0.25"/>
  <cols>
    <col min="1" max="1" width="4.7109375" style="143" customWidth="1"/>
    <col min="2" max="2" width="56.140625" style="3" customWidth="1"/>
    <col min="3" max="3" width="14.85546875" style="63" customWidth="1"/>
    <col min="4" max="14" width="14.85546875" style="4" customWidth="1"/>
    <col min="15" max="15" width="14.85546875" style="44" customWidth="1"/>
    <col min="16" max="110" width="14.85546875" style="3" customWidth="1"/>
    <col min="111" max="16384" width="9.140625" style="3"/>
  </cols>
  <sheetData>
    <row r="1" spans="1:38" s="76" customFormat="1" ht="15.75" x14ac:dyDescent="0.25">
      <c r="B1" s="98" t="s">
        <v>166</v>
      </c>
      <c r="C1" s="68"/>
      <c r="D1" s="68"/>
      <c r="E1" s="68"/>
      <c r="F1" s="68"/>
      <c r="G1" s="69"/>
      <c r="H1" s="69"/>
      <c r="I1" s="69"/>
      <c r="J1" s="69"/>
      <c r="K1" s="69"/>
      <c r="L1" s="69"/>
      <c r="M1" s="69"/>
      <c r="N1" s="70"/>
      <c r="O1" s="77"/>
      <c r="Q1" s="3"/>
    </row>
    <row r="2" spans="1:38" ht="15.75" x14ac:dyDescent="0.25">
      <c r="B2" s="99" t="s">
        <v>42</v>
      </c>
      <c r="C2" s="68"/>
      <c r="D2" s="68"/>
      <c r="E2" s="68"/>
      <c r="F2" s="68"/>
      <c r="G2" s="71"/>
      <c r="H2" s="71"/>
      <c r="I2" s="71"/>
      <c r="J2" s="71"/>
      <c r="K2" s="71"/>
      <c r="L2" s="71"/>
      <c r="M2" s="71"/>
      <c r="N2" s="70"/>
      <c r="P2" s="76"/>
    </row>
    <row r="3" spans="1:38" ht="6.75" customHeight="1" x14ac:dyDescent="0.25">
      <c r="B3" s="99"/>
      <c r="C3" s="68"/>
      <c r="D3" s="68"/>
      <c r="E3" s="68"/>
      <c r="F3" s="68"/>
      <c r="G3" s="71"/>
      <c r="H3" s="71"/>
      <c r="I3" s="71"/>
      <c r="J3" s="71"/>
      <c r="K3" s="71"/>
      <c r="L3" s="71"/>
      <c r="M3" s="71"/>
      <c r="N3" s="70"/>
      <c r="P3" s="76"/>
    </row>
    <row r="4" spans="1:38" s="7" customFormat="1" ht="18.75" x14ac:dyDescent="0.3">
      <c r="A4" s="5"/>
      <c r="B4" s="100" t="s">
        <v>41</v>
      </c>
      <c r="C4" s="72"/>
      <c r="D4" s="72"/>
      <c r="E4" s="72"/>
      <c r="F4" s="72"/>
      <c r="G4" s="70"/>
      <c r="H4" s="70"/>
      <c r="I4" s="70"/>
      <c r="J4" s="70"/>
      <c r="K4" s="70"/>
      <c r="L4" s="70"/>
      <c r="M4" s="70"/>
      <c r="N4" s="70"/>
      <c r="O4" s="78"/>
      <c r="P4" s="76"/>
      <c r="Q4" s="3"/>
    </row>
    <row r="5" spans="1:38" ht="18.75" x14ac:dyDescent="0.3">
      <c r="A5" s="6"/>
      <c r="B5" s="101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P5" s="76"/>
    </row>
    <row r="6" spans="1:38" x14ac:dyDescent="0.25">
      <c r="B6" s="11"/>
      <c r="C6" s="3"/>
      <c r="D6" s="3"/>
      <c r="E6" s="9"/>
      <c r="F6" s="12"/>
      <c r="G6" s="12"/>
      <c r="H6" s="12"/>
      <c r="I6" s="12"/>
      <c r="J6" s="12"/>
      <c r="K6" s="12"/>
      <c r="L6" s="12"/>
      <c r="M6" s="12"/>
      <c r="N6" s="12"/>
      <c r="P6" s="76"/>
      <c r="R6" s="44"/>
    </row>
    <row r="7" spans="1:38" ht="17.25" x14ac:dyDescent="0.25">
      <c r="A7" s="13" t="s">
        <v>113</v>
      </c>
      <c r="B7" s="13"/>
      <c r="C7" s="13"/>
      <c r="D7" s="13"/>
      <c r="E7" s="14"/>
      <c r="F7" s="1"/>
      <c r="G7" s="15"/>
      <c r="H7" s="15"/>
      <c r="I7" s="15"/>
      <c r="J7" s="15"/>
      <c r="K7" s="15"/>
      <c r="L7" s="15"/>
      <c r="M7" s="15"/>
      <c r="N7" s="15"/>
      <c r="O7" s="79"/>
      <c r="P7" s="76"/>
      <c r="R7" s="44"/>
    </row>
    <row r="8" spans="1:38" ht="15.75" x14ac:dyDescent="0.25">
      <c r="A8" s="144"/>
      <c r="B8" s="73"/>
      <c r="C8" s="64">
        <v>2017</v>
      </c>
      <c r="D8" s="64"/>
      <c r="E8" s="65"/>
      <c r="F8" s="65"/>
      <c r="G8" s="65"/>
      <c r="H8" s="65"/>
      <c r="I8" s="65"/>
      <c r="J8" s="65"/>
      <c r="K8" s="65"/>
      <c r="L8" s="65"/>
      <c r="M8" s="65"/>
      <c r="N8" s="65"/>
      <c r="O8" s="64">
        <v>2018</v>
      </c>
      <c r="P8" s="64"/>
      <c r="Q8" s="65"/>
      <c r="R8" s="65"/>
      <c r="S8" s="65"/>
      <c r="T8" s="65"/>
      <c r="U8" s="65"/>
      <c r="V8" s="65"/>
      <c r="W8" s="65"/>
      <c r="X8" s="65"/>
      <c r="Y8" s="65"/>
      <c r="Z8" s="65"/>
      <c r="AA8" s="65">
        <v>2019</v>
      </c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</row>
    <row r="9" spans="1:38" ht="16.5" thickBot="1" x14ac:dyDescent="0.3">
      <c r="A9" s="145"/>
      <c r="B9" s="74" t="s">
        <v>32</v>
      </c>
      <c r="C9" s="66" t="s">
        <v>102</v>
      </c>
      <c r="D9" s="66" t="s">
        <v>103</v>
      </c>
      <c r="E9" s="67" t="s">
        <v>104</v>
      </c>
      <c r="F9" s="67" t="s">
        <v>105</v>
      </c>
      <c r="G9" s="67" t="s">
        <v>31</v>
      </c>
      <c r="H9" s="67" t="s">
        <v>106</v>
      </c>
      <c r="I9" s="67" t="s">
        <v>107</v>
      </c>
      <c r="J9" s="67" t="s">
        <v>108</v>
      </c>
      <c r="K9" s="67" t="s">
        <v>109</v>
      </c>
      <c r="L9" s="67" t="s">
        <v>110</v>
      </c>
      <c r="M9" s="67" t="s">
        <v>111</v>
      </c>
      <c r="N9" s="67" t="s">
        <v>112</v>
      </c>
      <c r="O9" s="66" t="s">
        <v>102</v>
      </c>
      <c r="P9" s="66" t="s">
        <v>103</v>
      </c>
      <c r="Q9" s="67" t="s">
        <v>104</v>
      </c>
      <c r="R9" s="67" t="s">
        <v>105</v>
      </c>
      <c r="S9" s="67" t="s">
        <v>31</v>
      </c>
      <c r="T9" s="67" t="s">
        <v>106</v>
      </c>
      <c r="U9" s="67" t="s">
        <v>107</v>
      </c>
      <c r="V9" s="67" t="s">
        <v>108</v>
      </c>
      <c r="W9" s="67" t="s">
        <v>109</v>
      </c>
      <c r="X9" s="67" t="s">
        <v>110</v>
      </c>
      <c r="Y9" s="67" t="s">
        <v>111</v>
      </c>
      <c r="Z9" s="67" t="s">
        <v>112</v>
      </c>
      <c r="AA9" s="67" t="s">
        <v>102</v>
      </c>
      <c r="AB9" s="67" t="s">
        <v>103</v>
      </c>
      <c r="AC9" s="67" t="s">
        <v>104</v>
      </c>
      <c r="AD9" s="67" t="s">
        <v>105</v>
      </c>
      <c r="AE9" s="67" t="s">
        <v>31</v>
      </c>
      <c r="AF9" s="67" t="s">
        <v>106</v>
      </c>
      <c r="AG9" s="67" t="s">
        <v>107</v>
      </c>
      <c r="AH9" s="67" t="s">
        <v>108</v>
      </c>
      <c r="AI9" s="67" t="s">
        <v>109</v>
      </c>
      <c r="AJ9" s="67" t="s">
        <v>110</v>
      </c>
      <c r="AK9" s="67" t="s">
        <v>111</v>
      </c>
      <c r="AL9" s="67" t="s">
        <v>112</v>
      </c>
    </row>
    <row r="10" spans="1:38" ht="15.75" x14ac:dyDescent="0.25">
      <c r="A10" s="146"/>
      <c r="B10" s="7"/>
      <c r="C10" s="2"/>
      <c r="D10" s="2"/>
      <c r="E10" s="2"/>
      <c r="F10" s="2"/>
      <c r="G10" s="16"/>
      <c r="H10" s="16"/>
      <c r="I10" s="16"/>
      <c r="J10" s="16"/>
      <c r="K10" s="16"/>
      <c r="L10" s="16"/>
      <c r="M10" s="16"/>
      <c r="N10" s="16"/>
      <c r="O10" s="2"/>
      <c r="P10" s="2"/>
      <c r="Q10" s="2"/>
      <c r="R10" s="2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x14ac:dyDescent="0.25">
      <c r="A11" s="17" t="s">
        <v>33</v>
      </c>
      <c r="B11" s="10" t="s">
        <v>2</v>
      </c>
      <c r="C11" s="17">
        <f>SUM(C12:C16)</f>
        <v>2410.7215886399999</v>
      </c>
      <c r="D11" s="17">
        <f>SUM(D12:D16)</f>
        <v>1542.1035126000004</v>
      </c>
      <c r="E11" s="17">
        <f t="shared" ref="E11" si="0">SUM(E12:E16)</f>
        <v>1702.2691193099997</v>
      </c>
      <c r="F11" s="17">
        <f>SUM(F12:F16)</f>
        <v>1326.7912845799999</v>
      </c>
      <c r="G11" s="106">
        <f t="shared" ref="G11:AA11" si="1">SUM(G12:G16)</f>
        <v>1818.2550226000003</v>
      </c>
      <c r="H11" s="106">
        <f t="shared" si="1"/>
        <v>1331.1244441299998</v>
      </c>
      <c r="I11" s="106">
        <f t="shared" si="1"/>
        <v>2482.6567977200002</v>
      </c>
      <c r="J11" s="106">
        <f t="shared" si="1"/>
        <v>1680.64006133</v>
      </c>
      <c r="K11" s="106">
        <f t="shared" si="1"/>
        <v>1227.8221576999999</v>
      </c>
      <c r="L11" s="106">
        <f t="shared" si="1"/>
        <v>1501.5981247200002</v>
      </c>
      <c r="M11" s="106">
        <f t="shared" si="1"/>
        <v>1251.0538450500003</v>
      </c>
      <c r="N11" s="106">
        <f t="shared" si="1"/>
        <v>1983.6351902500001</v>
      </c>
      <c r="O11" s="106">
        <f>SUM(O12:O16)</f>
        <v>2483.7209659999994</v>
      </c>
      <c r="P11" s="106">
        <f t="shared" si="1"/>
        <v>1764.4219770099999</v>
      </c>
      <c r="Q11" s="106">
        <f t="shared" si="1"/>
        <v>2004.6042887400004</v>
      </c>
      <c r="R11" s="106">
        <f t="shared" si="1"/>
        <v>1523.20349096</v>
      </c>
      <c r="S11" s="106">
        <f t="shared" si="1"/>
        <v>1324.3072860099999</v>
      </c>
      <c r="T11" s="106">
        <f t="shared" si="1"/>
        <v>1854.10839917</v>
      </c>
      <c r="U11" s="106">
        <f t="shared" si="1"/>
        <v>2608.5204234500002</v>
      </c>
      <c r="V11" s="106">
        <f t="shared" si="1"/>
        <v>1518.3503638799998</v>
      </c>
      <c r="W11" s="106">
        <f t="shared" si="1"/>
        <v>1566.3906827399999</v>
      </c>
      <c r="X11" s="106">
        <f t="shared" si="1"/>
        <v>1529.7287729199998</v>
      </c>
      <c r="Y11" s="106">
        <f t="shared" si="1"/>
        <v>1631.0244491799999</v>
      </c>
      <c r="Z11" s="106">
        <f t="shared" si="1"/>
        <v>1842.8962410600006</v>
      </c>
      <c r="AA11" s="106">
        <f t="shared" si="1"/>
        <v>2932.2188868300004</v>
      </c>
      <c r="AB11" s="106">
        <f t="shared" ref="AB11:AL11" si="2">SUM(AB12:AB16)</f>
        <v>1573.5437936100002</v>
      </c>
      <c r="AC11" s="106">
        <f t="shared" si="2"/>
        <v>1882.5843491100006</v>
      </c>
      <c r="AD11" s="106">
        <f t="shared" si="2"/>
        <v>1949.7871754899998</v>
      </c>
      <c r="AE11" s="106">
        <f t="shared" si="2"/>
        <v>1674.66174529</v>
      </c>
      <c r="AF11" s="106">
        <f t="shared" si="2"/>
        <v>1814.2808054400002</v>
      </c>
      <c r="AG11" s="106">
        <f t="shared" si="2"/>
        <v>3106.4162418399997</v>
      </c>
      <c r="AH11" s="106">
        <f t="shared" si="2"/>
        <v>1377.3580532600004</v>
      </c>
      <c r="AI11" s="106">
        <f t="shared" si="2"/>
        <v>1738.4382674100002</v>
      </c>
      <c r="AJ11" s="106">
        <f>SUM(AJ12:AJ16)</f>
        <v>2315.8654590000001</v>
      </c>
      <c r="AK11" s="106">
        <f t="shared" si="2"/>
        <v>1453.45351594</v>
      </c>
      <c r="AL11" s="106">
        <f t="shared" si="2"/>
        <v>0</v>
      </c>
    </row>
    <row r="12" spans="1:38" x14ac:dyDescent="0.25">
      <c r="A12" s="18"/>
      <c r="B12" s="19" t="s">
        <v>3</v>
      </c>
      <c r="C12" s="8">
        <v>1857.58498738</v>
      </c>
      <c r="D12" s="8">
        <v>1360.4937818300002</v>
      </c>
      <c r="E12" s="8">
        <v>1178.7913953899999</v>
      </c>
      <c r="F12" s="8">
        <v>1059.8166797299998</v>
      </c>
      <c r="G12" s="107">
        <v>1473.3085468300003</v>
      </c>
      <c r="H12" s="107">
        <v>761.72412300000008</v>
      </c>
      <c r="I12" s="107">
        <v>2019.2679820099997</v>
      </c>
      <c r="J12" s="107">
        <v>993.94212663000008</v>
      </c>
      <c r="K12" s="107">
        <v>852.21034709999992</v>
      </c>
      <c r="L12" s="107">
        <v>1052.6695757000002</v>
      </c>
      <c r="M12" s="107">
        <v>1026.0320222500002</v>
      </c>
      <c r="N12" s="107">
        <v>1106.5841079000002</v>
      </c>
      <c r="O12" s="8">
        <v>2070.4528764999995</v>
      </c>
      <c r="P12" s="8">
        <v>1361.2323651499999</v>
      </c>
      <c r="Q12" s="8">
        <v>1293.4008127000002</v>
      </c>
      <c r="R12" s="8">
        <v>1242.33547849</v>
      </c>
      <c r="S12" s="107">
        <v>1073.8277771099999</v>
      </c>
      <c r="T12" s="107">
        <v>1099.8331374700001</v>
      </c>
      <c r="U12" s="107">
        <v>2116.9351278600002</v>
      </c>
      <c r="V12" s="107">
        <v>1203.6351081599998</v>
      </c>
      <c r="W12" s="107">
        <v>950.44688337999992</v>
      </c>
      <c r="X12" s="107">
        <v>1101.6856291799998</v>
      </c>
      <c r="Y12" s="107">
        <v>1084.3299717499999</v>
      </c>
      <c r="Z12" s="107">
        <v>1204.8794533200003</v>
      </c>
      <c r="AA12" s="107">
        <v>2074.4146718800002</v>
      </c>
      <c r="AB12" s="107">
        <v>1338.448071</v>
      </c>
      <c r="AC12" s="107">
        <v>1295.2522672500004</v>
      </c>
      <c r="AD12" s="107">
        <v>1421.6731029599998</v>
      </c>
      <c r="AE12" s="107">
        <v>1229.55208223</v>
      </c>
      <c r="AF12" s="107">
        <v>1293.26469623</v>
      </c>
      <c r="AG12" s="107">
        <v>2200.3429180499998</v>
      </c>
      <c r="AH12" s="107">
        <v>1145.9465118600001</v>
      </c>
      <c r="AI12" s="107">
        <v>1040.6480115200002</v>
      </c>
      <c r="AJ12" s="107">
        <v>1028.1173260200001</v>
      </c>
      <c r="AK12" s="107">
        <v>1050.24788745</v>
      </c>
      <c r="AL12" s="107"/>
    </row>
    <row r="13" spans="1:38" s="80" customFormat="1" x14ac:dyDescent="0.25">
      <c r="A13" s="18"/>
      <c r="B13" s="19" t="s">
        <v>99</v>
      </c>
      <c r="C13" s="8">
        <v>564.29786709000018</v>
      </c>
      <c r="D13" s="8">
        <v>164.32114407999998</v>
      </c>
      <c r="E13" s="8">
        <v>518.00863803999994</v>
      </c>
      <c r="F13" s="8">
        <v>250.10273862</v>
      </c>
      <c r="G13" s="107">
        <v>335.10744467000001</v>
      </c>
      <c r="H13" s="107">
        <v>494.77604221999991</v>
      </c>
      <c r="I13" s="107">
        <v>458.35018480000002</v>
      </c>
      <c r="J13" s="107">
        <v>593.75389571999995</v>
      </c>
      <c r="K13" s="107">
        <v>360.72995544000008</v>
      </c>
      <c r="L13" s="107">
        <v>427.36034328999995</v>
      </c>
      <c r="M13" s="107">
        <v>203.33866473999998</v>
      </c>
      <c r="N13" s="107">
        <v>894.70208787999991</v>
      </c>
      <c r="O13" s="8">
        <v>445.74799996000002</v>
      </c>
      <c r="P13" s="8">
        <v>340.65742804999996</v>
      </c>
      <c r="Q13" s="8">
        <v>674.1159255</v>
      </c>
      <c r="R13" s="8">
        <v>260.61890215</v>
      </c>
      <c r="S13" s="107">
        <v>221.58514120999999</v>
      </c>
      <c r="T13" s="107">
        <v>727.20031438000001</v>
      </c>
      <c r="U13" s="107">
        <v>473.38735312</v>
      </c>
      <c r="V13" s="107">
        <v>292.33640738999992</v>
      </c>
      <c r="W13" s="107">
        <v>595.27817426000001</v>
      </c>
      <c r="X13" s="107">
        <v>403.43591264999998</v>
      </c>
      <c r="Y13" s="107">
        <v>460.78582987999999</v>
      </c>
      <c r="Z13" s="107">
        <v>641.44621145000008</v>
      </c>
      <c r="AA13" s="107">
        <v>484.53867769999994</v>
      </c>
      <c r="AB13" s="107">
        <v>227.44525756000002</v>
      </c>
      <c r="AC13" s="107">
        <v>549.69955702000016</v>
      </c>
      <c r="AD13" s="107">
        <v>519.01666503000001</v>
      </c>
      <c r="AE13" s="107">
        <v>440.50716653000001</v>
      </c>
      <c r="AF13" s="107">
        <v>505.80518351000006</v>
      </c>
      <c r="AG13" s="107">
        <v>414.37401555000002</v>
      </c>
      <c r="AH13" s="107">
        <v>199.31674296</v>
      </c>
      <c r="AI13" s="107">
        <v>675.55203308000011</v>
      </c>
      <c r="AJ13" s="107">
        <v>1272.19718326</v>
      </c>
      <c r="AK13" s="107">
        <v>381.77496903000008</v>
      </c>
      <c r="AL13" s="107"/>
    </row>
    <row r="14" spans="1:38" x14ac:dyDescent="0.25">
      <c r="A14" s="18"/>
      <c r="B14" s="19" t="s">
        <v>5</v>
      </c>
      <c r="C14" s="8">
        <v>1.27882114</v>
      </c>
      <c r="D14" s="8">
        <v>1.1498370999999998</v>
      </c>
      <c r="E14" s="8">
        <v>4.4486048399999998</v>
      </c>
      <c r="F14" s="8">
        <v>5.3398704500000003</v>
      </c>
      <c r="G14" s="107">
        <v>1.64672402</v>
      </c>
      <c r="H14" s="107">
        <v>1.2228883100000001</v>
      </c>
      <c r="I14" s="107">
        <v>1.7965220900000001</v>
      </c>
      <c r="J14" s="107">
        <v>3.1829893400000002</v>
      </c>
      <c r="K14" s="107">
        <v>3.7398666300000003</v>
      </c>
      <c r="L14" s="107">
        <v>5.1875838099999996</v>
      </c>
      <c r="M14" s="107">
        <v>2.8575671499999999</v>
      </c>
      <c r="N14" s="107">
        <v>2.3205683399999999</v>
      </c>
      <c r="O14" s="8">
        <v>2.0427764700000002</v>
      </c>
      <c r="P14" s="8">
        <v>0.43719727000000003</v>
      </c>
      <c r="Q14" s="8">
        <v>1.0838968399999998</v>
      </c>
      <c r="R14" s="8">
        <v>3.5392520200000002</v>
      </c>
      <c r="S14" s="107">
        <v>2.8639511600000001</v>
      </c>
      <c r="T14" s="107">
        <v>4.1354483600000007</v>
      </c>
      <c r="U14" s="107">
        <v>3.8444567699999999</v>
      </c>
      <c r="V14" s="107">
        <v>7.9873842699999997</v>
      </c>
      <c r="W14" s="107">
        <v>6.4218167799999994</v>
      </c>
      <c r="X14" s="107">
        <v>4.9219704899999996</v>
      </c>
      <c r="Y14" s="107">
        <v>3.4615652000000003</v>
      </c>
      <c r="Z14" s="107">
        <v>3.5056083300000003</v>
      </c>
      <c r="AA14" s="107">
        <v>1.07748135</v>
      </c>
      <c r="AB14" s="107">
        <v>3.2342839800000003</v>
      </c>
      <c r="AC14" s="107">
        <v>0.29897277</v>
      </c>
      <c r="AD14" s="107">
        <v>2.5806549900000002</v>
      </c>
      <c r="AE14" s="107">
        <v>0.74362413999999988</v>
      </c>
      <c r="AF14" s="107">
        <v>0.50877052</v>
      </c>
      <c r="AG14" s="107">
        <v>5.2582950500000001</v>
      </c>
      <c r="AH14" s="107">
        <v>1.51274777</v>
      </c>
      <c r="AI14" s="107">
        <v>0.87826695999999993</v>
      </c>
      <c r="AJ14" s="107">
        <v>1.7913080299999997</v>
      </c>
      <c r="AK14" s="107">
        <v>0.99090315999999989</v>
      </c>
      <c r="AL14" s="107"/>
    </row>
    <row r="15" spans="1:38" x14ac:dyDescent="0.25">
      <c r="A15" s="18"/>
      <c r="B15" s="19" t="s">
        <v>6</v>
      </c>
      <c r="C15" s="8">
        <v>10.794596329999997</v>
      </c>
      <c r="D15" s="8">
        <v>20.009055360000009</v>
      </c>
      <c r="E15" s="8">
        <v>12.971170159999996</v>
      </c>
      <c r="F15" s="8">
        <v>20.048271099999994</v>
      </c>
      <c r="G15" s="107">
        <v>14.147904440000003</v>
      </c>
      <c r="H15" s="107">
        <v>75.070486930000001</v>
      </c>
      <c r="I15" s="107">
        <v>16.526185390000002</v>
      </c>
      <c r="J15" s="107">
        <v>94.470986740000015</v>
      </c>
      <c r="K15" s="107">
        <v>13.970977899999996</v>
      </c>
      <c r="L15" s="107">
        <v>18.361796940000001</v>
      </c>
      <c r="M15" s="107">
        <v>24.989955619999996</v>
      </c>
      <c r="N15" s="107">
        <v>22.402092199999998</v>
      </c>
      <c r="O15" s="8">
        <v>15.661655350000002</v>
      </c>
      <c r="P15" s="8">
        <v>66.284874149999993</v>
      </c>
      <c r="Q15" s="8">
        <v>45.682485059999998</v>
      </c>
      <c r="R15" s="8">
        <v>22.950768310000001</v>
      </c>
      <c r="S15" s="107">
        <v>30.65308842</v>
      </c>
      <c r="T15" s="107">
        <v>26.21793057</v>
      </c>
      <c r="U15" s="107">
        <v>23.977944279999999</v>
      </c>
      <c r="V15" s="107">
        <v>15.050754759999998</v>
      </c>
      <c r="W15" s="107">
        <v>15.159328210000005</v>
      </c>
      <c r="X15" s="107">
        <v>20.207399600000002</v>
      </c>
      <c r="Y15" s="107">
        <v>82.674520350000009</v>
      </c>
      <c r="Z15" s="107">
        <v>8.8957163600000015</v>
      </c>
      <c r="AA15" s="107">
        <v>396.15475864999996</v>
      </c>
      <c r="AB15" s="107">
        <v>7.6441958400000001</v>
      </c>
      <c r="AC15" s="107">
        <v>39.401519879999995</v>
      </c>
      <c r="AD15" s="107">
        <v>9.6112201400000004</v>
      </c>
      <c r="AE15" s="107">
        <v>8.3624630799999995</v>
      </c>
      <c r="AF15" s="107">
        <v>16.294975579999999</v>
      </c>
      <c r="AG15" s="107">
        <v>501.26382129000012</v>
      </c>
      <c r="AH15" s="107">
        <v>41.77291306</v>
      </c>
      <c r="AI15" s="107">
        <v>23.343025650000005</v>
      </c>
      <c r="AJ15" s="107">
        <v>16.885955070000005</v>
      </c>
      <c r="AK15" s="107">
        <v>24.871572340000004</v>
      </c>
      <c r="AL15" s="107"/>
    </row>
    <row r="16" spans="1:38" x14ac:dyDescent="0.25">
      <c r="A16" s="18"/>
      <c r="B16" s="19" t="s">
        <v>9</v>
      </c>
      <c r="C16" s="8">
        <v>-23.2346833</v>
      </c>
      <c r="D16" s="8">
        <v>-3.8703057700000003</v>
      </c>
      <c r="E16" s="8">
        <v>-11.950689120000002</v>
      </c>
      <c r="F16" s="8">
        <v>-8.5162753200000001</v>
      </c>
      <c r="G16" s="8">
        <v>-5.9555973600000005</v>
      </c>
      <c r="H16" s="8">
        <v>-1.6690963300000001</v>
      </c>
      <c r="I16" s="8">
        <v>-13.284076569999998</v>
      </c>
      <c r="J16" s="107">
        <v>-4.7099371000000003</v>
      </c>
      <c r="K16" s="107">
        <v>-2.8289893699999999</v>
      </c>
      <c r="L16" s="107">
        <v>-1.98117502</v>
      </c>
      <c r="M16" s="107">
        <v>-6.1643647100000001</v>
      </c>
      <c r="N16" s="107">
        <v>-42.373666069999999</v>
      </c>
      <c r="O16" s="8">
        <v>-50.184342280000003</v>
      </c>
      <c r="P16" s="8">
        <v>-4.1898876099999995</v>
      </c>
      <c r="Q16" s="8">
        <v>-9.6788313600000002</v>
      </c>
      <c r="R16" s="8">
        <v>-6.2409100099999995</v>
      </c>
      <c r="S16" s="8">
        <v>-4.6226718899999995</v>
      </c>
      <c r="T16" s="8">
        <v>-3.2784316099999997</v>
      </c>
      <c r="U16" s="8">
        <v>-9.6244585800000007</v>
      </c>
      <c r="V16" s="107">
        <v>-0.65929070000000001</v>
      </c>
      <c r="W16" s="107">
        <v>-0.91551989</v>
      </c>
      <c r="X16" s="107">
        <v>-0.52213900000000002</v>
      </c>
      <c r="Y16" s="107">
        <v>-0.227438</v>
      </c>
      <c r="Z16" s="107">
        <v>-15.830748400000001</v>
      </c>
      <c r="AA16" s="107">
        <v>-23.96670275</v>
      </c>
      <c r="AB16" s="107">
        <v>-3.2280147700000006</v>
      </c>
      <c r="AC16" s="107">
        <v>-2.0679678099999999</v>
      </c>
      <c r="AD16" s="107">
        <v>-3.09446763</v>
      </c>
      <c r="AE16" s="107">
        <v>-4.5035906899999993</v>
      </c>
      <c r="AF16" s="107">
        <v>-1.5928204000000001</v>
      </c>
      <c r="AG16" s="107">
        <v>-14.8228081</v>
      </c>
      <c r="AH16" s="107">
        <v>-11.190862390000001</v>
      </c>
      <c r="AI16" s="107">
        <v>-1.9830697999999998</v>
      </c>
      <c r="AJ16" s="107">
        <v>-3.12631338</v>
      </c>
      <c r="AK16" s="107">
        <v>-4.4318160400000002</v>
      </c>
      <c r="AL16" s="107"/>
    </row>
    <row r="17" spans="1:38" x14ac:dyDescent="0.25">
      <c r="A17" s="147"/>
      <c r="C17" s="20"/>
      <c r="D17" s="20"/>
      <c r="E17" s="20"/>
      <c r="F17" s="20"/>
      <c r="G17" s="108"/>
      <c r="H17" s="108"/>
      <c r="I17" s="108"/>
      <c r="J17" s="108"/>
      <c r="K17" s="108"/>
      <c r="L17" s="108"/>
      <c r="M17" s="108"/>
      <c r="N17" s="108"/>
      <c r="O17" s="20"/>
      <c r="P17" s="20"/>
      <c r="Q17" s="20"/>
      <c r="R17" s="20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</row>
    <row r="18" spans="1:38" s="81" customFormat="1" ht="15.75" x14ac:dyDescent="0.25">
      <c r="A18" s="17"/>
      <c r="B18" s="10" t="s">
        <v>165</v>
      </c>
      <c r="C18" s="21">
        <f t="shared" ref="C18:AL18" si="3">C20+C145+C146</f>
        <v>1318.91605654</v>
      </c>
      <c r="D18" s="21">
        <f t="shared" si="3"/>
        <v>1156.7949055099998</v>
      </c>
      <c r="E18" s="21">
        <f t="shared" si="3"/>
        <v>2393.4970543500003</v>
      </c>
      <c r="F18" s="21">
        <f t="shared" si="3"/>
        <v>1958.3053635199997</v>
      </c>
      <c r="G18" s="21">
        <f t="shared" si="3"/>
        <v>1641.7147652000001</v>
      </c>
      <c r="H18" s="21">
        <f t="shared" si="3"/>
        <v>1646.2943322699996</v>
      </c>
      <c r="I18" s="21">
        <f t="shared" si="3"/>
        <v>2831.7660877699996</v>
      </c>
      <c r="J18" s="21">
        <f t="shared" si="3"/>
        <v>2207.3895175799998</v>
      </c>
      <c r="K18" s="21">
        <f t="shared" si="3"/>
        <v>1998.5930649400002</v>
      </c>
      <c r="L18" s="21">
        <f t="shared" si="3"/>
        <v>1786.7409932800001</v>
      </c>
      <c r="M18" s="21">
        <f t="shared" si="3"/>
        <v>2304.07685197</v>
      </c>
      <c r="N18" s="21">
        <f t="shared" si="3"/>
        <v>3706.9806349399996</v>
      </c>
      <c r="O18" s="21">
        <f t="shared" si="3"/>
        <v>2133.0592009899997</v>
      </c>
      <c r="P18" s="21">
        <f t="shared" si="3"/>
        <v>2057.50846968</v>
      </c>
      <c r="Q18" s="21">
        <f t="shared" si="3"/>
        <v>2638.9589599199999</v>
      </c>
      <c r="R18" s="21">
        <f t="shared" si="3"/>
        <v>2280.3467456199996</v>
      </c>
      <c r="S18" s="21">
        <f t="shared" si="3"/>
        <v>2254.90560069</v>
      </c>
      <c r="T18" s="21">
        <f t="shared" si="3"/>
        <v>2313.1509253499999</v>
      </c>
      <c r="U18" s="21">
        <f t="shared" si="3"/>
        <v>2317.9113825999998</v>
      </c>
      <c r="V18" s="21">
        <f t="shared" si="3"/>
        <v>2016.3420594200004</v>
      </c>
      <c r="W18" s="21">
        <f t="shared" si="3"/>
        <v>2216.8414220200002</v>
      </c>
      <c r="X18" s="21">
        <f t="shared" si="3"/>
        <v>2392.2503588599998</v>
      </c>
      <c r="Y18" s="21">
        <f t="shared" si="3"/>
        <v>2135.9588390599997</v>
      </c>
      <c r="Z18" s="21">
        <f t="shared" si="3"/>
        <v>2381.1482566499999</v>
      </c>
      <c r="AA18" s="21">
        <f t="shared" si="3"/>
        <v>1770.7354568600008</v>
      </c>
      <c r="AB18" s="21">
        <f t="shared" si="3"/>
        <v>1999.5519927699997</v>
      </c>
      <c r="AC18" s="21">
        <f t="shared" si="3"/>
        <v>2293.3944190900002</v>
      </c>
      <c r="AD18" s="21">
        <f t="shared" si="3"/>
        <v>2612.5133918600004</v>
      </c>
      <c r="AE18" s="21">
        <f t="shared" si="3"/>
        <v>2033.29524212</v>
      </c>
      <c r="AF18" s="21">
        <f t="shared" si="3"/>
        <v>2382.4173431600007</v>
      </c>
      <c r="AG18" s="21">
        <f t="shared" si="3"/>
        <v>2376.7849083900005</v>
      </c>
      <c r="AH18" s="21">
        <f t="shared" si="3"/>
        <v>1962.4045408199995</v>
      </c>
      <c r="AI18" s="21">
        <f t="shared" si="3"/>
        <v>3217.6825260299993</v>
      </c>
      <c r="AJ18" s="21">
        <f t="shared" si="3"/>
        <v>2889.9384629399997</v>
      </c>
      <c r="AK18" s="21">
        <f t="shared" si="3"/>
        <v>2549.7905167200006</v>
      </c>
      <c r="AL18" s="21">
        <f t="shared" si="3"/>
        <v>0</v>
      </c>
    </row>
    <row r="19" spans="1:38" x14ac:dyDescent="0.25">
      <c r="A19" s="147"/>
      <c r="C19" s="20"/>
      <c r="D19" s="20"/>
      <c r="E19" s="20"/>
      <c r="F19" s="20"/>
      <c r="G19" s="108"/>
      <c r="H19" s="108"/>
      <c r="I19" s="108"/>
      <c r="J19" s="108"/>
      <c r="K19" s="108"/>
      <c r="L19" s="108"/>
      <c r="M19" s="108"/>
      <c r="N19" s="108"/>
      <c r="O19" s="20"/>
      <c r="P19" s="20"/>
      <c r="Q19" s="20"/>
      <c r="R19" s="20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</row>
    <row r="20" spans="1:38" s="81" customFormat="1" ht="15.75" x14ac:dyDescent="0.25">
      <c r="A20" s="17" t="s">
        <v>38</v>
      </c>
      <c r="B20" s="10" t="s">
        <v>97</v>
      </c>
      <c r="C20" s="21">
        <f>+C21+C26</f>
        <v>1162.07400635</v>
      </c>
      <c r="D20" s="21">
        <f>+D21+D26</f>
        <v>1134.1683858299998</v>
      </c>
      <c r="E20" s="21">
        <f>+E21+E26</f>
        <v>1535.2881782600002</v>
      </c>
      <c r="F20" s="21">
        <f>+F21+F26</f>
        <v>1857.4996288599996</v>
      </c>
      <c r="G20" s="109">
        <f t="shared" ref="G20:N20" si="4">+G21+G26</f>
        <v>1593.27193465</v>
      </c>
      <c r="H20" s="109">
        <f t="shared" si="4"/>
        <v>1595.7387004999996</v>
      </c>
      <c r="I20" s="109">
        <f t="shared" si="4"/>
        <v>2167.1750372199995</v>
      </c>
      <c r="J20" s="109">
        <f t="shared" si="4"/>
        <v>2150.7544455299999</v>
      </c>
      <c r="K20" s="109">
        <f t="shared" si="4"/>
        <v>1778.2905352200003</v>
      </c>
      <c r="L20" s="109">
        <f t="shared" si="4"/>
        <v>1693.5887164800001</v>
      </c>
      <c r="M20" s="109">
        <f t="shared" si="4"/>
        <v>2234.4311055799999</v>
      </c>
      <c r="N20" s="109">
        <f t="shared" si="4"/>
        <v>3595.2664531699997</v>
      </c>
      <c r="O20" s="109">
        <f t="shared" ref="O20:Z20" si="5">+O21+O26</f>
        <v>2011.5961566199996</v>
      </c>
      <c r="P20" s="109">
        <f t="shared" si="5"/>
        <v>1632.7453371200002</v>
      </c>
      <c r="Q20" s="109">
        <f t="shared" si="5"/>
        <v>2441.2750837599997</v>
      </c>
      <c r="R20" s="109">
        <f t="shared" si="5"/>
        <v>2232.1098779699996</v>
      </c>
      <c r="S20" s="109">
        <f t="shared" si="5"/>
        <v>2191.9646183099999</v>
      </c>
      <c r="T20" s="109">
        <f t="shared" si="5"/>
        <v>2272.6883656299997</v>
      </c>
      <c r="U20" s="109">
        <f t="shared" si="5"/>
        <v>2142.8608808199997</v>
      </c>
      <c r="V20" s="109">
        <f t="shared" si="5"/>
        <v>1981.8580898800003</v>
      </c>
      <c r="W20" s="109">
        <f t="shared" si="5"/>
        <v>2019.6251495700003</v>
      </c>
      <c r="X20" s="109">
        <f t="shared" si="5"/>
        <v>2289.2866334999999</v>
      </c>
      <c r="Y20" s="109">
        <f t="shared" si="5"/>
        <v>2006.2496642799997</v>
      </c>
      <c r="Z20" s="109">
        <f t="shared" si="5"/>
        <v>2273.57424279</v>
      </c>
      <c r="AA20" s="109">
        <f t="shared" ref="AA20:AB20" si="6">+AA21+AA26</f>
        <v>1632.4461082300006</v>
      </c>
      <c r="AB20" s="109">
        <f t="shared" si="6"/>
        <v>1948.4378615899998</v>
      </c>
      <c r="AC20" s="109">
        <f t="shared" ref="AC20:AL20" si="7">+AC21+AC26</f>
        <v>2159.85246521</v>
      </c>
      <c r="AD20" s="109">
        <f t="shared" si="7"/>
        <v>2512.2718856700003</v>
      </c>
      <c r="AE20" s="109">
        <f t="shared" si="7"/>
        <v>1979.76692989</v>
      </c>
      <c r="AF20" s="109">
        <f t="shared" si="7"/>
        <v>2323.9479215300003</v>
      </c>
      <c r="AG20" s="109">
        <f t="shared" si="7"/>
        <v>2228.3060380800007</v>
      </c>
      <c r="AH20" s="109">
        <f t="shared" si="7"/>
        <v>1916.7888475799996</v>
      </c>
      <c r="AI20" s="109">
        <f t="shared" si="7"/>
        <v>3060.4449234799995</v>
      </c>
      <c r="AJ20" s="109">
        <f t="shared" si="7"/>
        <v>2779.4448600599999</v>
      </c>
      <c r="AK20" s="109">
        <f t="shared" si="7"/>
        <v>2517.2687874700005</v>
      </c>
      <c r="AL20" s="109">
        <f t="shared" si="7"/>
        <v>0</v>
      </c>
    </row>
    <row r="21" spans="1:38" s="44" customFormat="1" x14ac:dyDescent="0.25">
      <c r="A21" s="22" t="s">
        <v>34</v>
      </c>
      <c r="B21" s="23" t="s">
        <v>7</v>
      </c>
      <c r="C21" s="24">
        <f>C22+C23+C24</f>
        <v>1036.8630250199999</v>
      </c>
      <c r="D21" s="24">
        <f>D22+D23+D24</f>
        <v>988.26015590999987</v>
      </c>
      <c r="E21" s="24">
        <f>E22+E23+E24</f>
        <v>1134.5429682900003</v>
      </c>
      <c r="F21" s="24">
        <f t="shared" ref="F21:N21" si="8">F22+F23+F24</f>
        <v>1197.4221802299996</v>
      </c>
      <c r="G21" s="49">
        <f t="shared" si="8"/>
        <v>1307.8775407400001</v>
      </c>
      <c r="H21" s="49">
        <f t="shared" si="8"/>
        <v>1084.9618143699997</v>
      </c>
      <c r="I21" s="49">
        <f t="shared" si="8"/>
        <v>1362.5032673399996</v>
      </c>
      <c r="J21" s="49">
        <f t="shared" si="8"/>
        <v>1397.7057189900002</v>
      </c>
      <c r="K21" s="49">
        <f t="shared" si="8"/>
        <v>1256.5713208600002</v>
      </c>
      <c r="L21" s="49">
        <f t="shared" si="8"/>
        <v>1360.04865505</v>
      </c>
      <c r="M21" s="49">
        <f t="shared" si="8"/>
        <v>1162.9769108200001</v>
      </c>
      <c r="N21" s="49">
        <f t="shared" si="8"/>
        <v>1661.6197428099999</v>
      </c>
      <c r="O21" s="49">
        <f t="shared" ref="O21:Z21" si="9">O22+O23+O24</f>
        <v>1161.2973741399999</v>
      </c>
      <c r="P21" s="49">
        <f t="shared" si="9"/>
        <v>1371.5426036200001</v>
      </c>
      <c r="Q21" s="49">
        <f t="shared" si="9"/>
        <v>1413.3538089799997</v>
      </c>
      <c r="R21" s="49">
        <f t="shared" si="9"/>
        <v>1366.52492889</v>
      </c>
      <c r="S21" s="49">
        <f t="shared" si="9"/>
        <v>1667.85844896</v>
      </c>
      <c r="T21" s="49">
        <f t="shared" si="9"/>
        <v>1380.4640604099998</v>
      </c>
      <c r="U21" s="49">
        <f t="shared" si="9"/>
        <v>1538.5431241200001</v>
      </c>
      <c r="V21" s="49">
        <f t="shared" si="9"/>
        <v>1516.9132348800003</v>
      </c>
      <c r="W21" s="49">
        <f t="shared" si="9"/>
        <v>1515.4627475100001</v>
      </c>
      <c r="X21" s="49">
        <f t="shared" si="9"/>
        <v>1560.9571104200002</v>
      </c>
      <c r="Y21" s="49">
        <f t="shared" si="9"/>
        <v>1631.1024926099997</v>
      </c>
      <c r="Z21" s="49">
        <f t="shared" si="9"/>
        <v>1860.7994958599998</v>
      </c>
      <c r="AA21" s="49">
        <f t="shared" ref="AA21:AB21" si="10">AA22+AA23+AA24</f>
        <v>1197.8321465000006</v>
      </c>
      <c r="AB21" s="49">
        <f t="shared" si="10"/>
        <v>1703.9429628599999</v>
      </c>
      <c r="AC21" s="49">
        <f t="shared" ref="AC21:AL21" si="11">AC22+AC23+AC24</f>
        <v>1396.2176663800001</v>
      </c>
      <c r="AD21" s="49">
        <f t="shared" si="11"/>
        <v>1833.0047655300004</v>
      </c>
      <c r="AE21" s="49">
        <f t="shared" si="11"/>
        <v>1617.9101462900001</v>
      </c>
      <c r="AF21" s="49">
        <f t="shared" si="11"/>
        <v>1471.43873998</v>
      </c>
      <c r="AG21" s="49">
        <f t="shared" si="11"/>
        <v>1884.1206178200005</v>
      </c>
      <c r="AH21" s="49">
        <f t="shared" si="11"/>
        <v>1506.2792024599996</v>
      </c>
      <c r="AI21" s="49">
        <f t="shared" si="11"/>
        <v>2174.2936554999997</v>
      </c>
      <c r="AJ21" s="49">
        <f t="shared" si="11"/>
        <v>1843.6174242500001</v>
      </c>
      <c r="AK21" s="49">
        <f t="shared" si="11"/>
        <v>1749.8075495600006</v>
      </c>
      <c r="AL21" s="49">
        <f t="shared" si="11"/>
        <v>0</v>
      </c>
    </row>
    <row r="22" spans="1:38" s="44" customFormat="1" x14ac:dyDescent="0.25">
      <c r="A22" s="18"/>
      <c r="B22" s="25" t="s">
        <v>43</v>
      </c>
      <c r="C22" s="8">
        <v>710.98621966999997</v>
      </c>
      <c r="D22" s="8">
        <v>737.57007915999986</v>
      </c>
      <c r="E22" s="8">
        <v>707.35691844000019</v>
      </c>
      <c r="F22" s="8">
        <v>702.48945922999985</v>
      </c>
      <c r="G22" s="107">
        <v>790.80182690000015</v>
      </c>
      <c r="H22" s="107">
        <v>691.76104616999987</v>
      </c>
      <c r="I22" s="107">
        <v>726.45717707999961</v>
      </c>
      <c r="J22" s="107">
        <v>704.38905278000004</v>
      </c>
      <c r="K22" s="107">
        <v>685.1021533200003</v>
      </c>
      <c r="L22" s="107">
        <v>690.50075377999997</v>
      </c>
      <c r="M22" s="107">
        <v>687.3386269099999</v>
      </c>
      <c r="N22" s="107">
        <v>599.05737697999984</v>
      </c>
      <c r="O22" s="8">
        <v>714.45875956999987</v>
      </c>
      <c r="P22" s="8">
        <v>715.55971268999997</v>
      </c>
      <c r="Q22" s="8">
        <v>760.49148311999977</v>
      </c>
      <c r="R22" s="8">
        <v>739.09234987999992</v>
      </c>
      <c r="S22" s="107">
        <v>866.5577066799998</v>
      </c>
      <c r="T22" s="107">
        <v>762.61741281000002</v>
      </c>
      <c r="U22" s="107">
        <v>778.03040020000026</v>
      </c>
      <c r="V22" s="107">
        <v>762.70544929000016</v>
      </c>
      <c r="W22" s="107">
        <v>784.34657814000002</v>
      </c>
      <c r="X22" s="107">
        <v>786.30203860000017</v>
      </c>
      <c r="Y22" s="107">
        <v>768.6255825799999</v>
      </c>
      <c r="Z22" s="107">
        <v>752.01638439999954</v>
      </c>
      <c r="AA22" s="107">
        <v>771.46255901000063</v>
      </c>
      <c r="AB22" s="107">
        <v>795.50072933999991</v>
      </c>
      <c r="AC22" s="107">
        <v>784.93361602999994</v>
      </c>
      <c r="AD22" s="107">
        <v>900.75341858000002</v>
      </c>
      <c r="AE22" s="107">
        <v>806.90881854999998</v>
      </c>
      <c r="AF22" s="107">
        <v>837.74555254000006</v>
      </c>
      <c r="AG22" s="107">
        <v>823.27824584000041</v>
      </c>
      <c r="AH22" s="107">
        <v>814.52251099999967</v>
      </c>
      <c r="AI22" s="107">
        <v>843.26986711000006</v>
      </c>
      <c r="AJ22" s="107">
        <v>831.50015262999989</v>
      </c>
      <c r="AK22" s="107">
        <v>834.60745962000033</v>
      </c>
      <c r="AL22" s="107"/>
    </row>
    <row r="23" spans="1:38" s="44" customFormat="1" x14ac:dyDescent="0.25">
      <c r="A23" s="18"/>
      <c r="B23" s="19" t="s">
        <v>45</v>
      </c>
      <c r="C23" s="8">
        <v>324.93936790999999</v>
      </c>
      <c r="D23" s="8">
        <v>250.62141674999998</v>
      </c>
      <c r="E23" s="8">
        <v>427.14287735000011</v>
      </c>
      <c r="F23" s="8">
        <v>494.50528601999986</v>
      </c>
      <c r="G23" s="107">
        <v>516.67864906</v>
      </c>
      <c r="H23" s="107">
        <v>392.30136445999995</v>
      </c>
      <c r="I23" s="107">
        <v>614.49131736999982</v>
      </c>
      <c r="J23" s="107">
        <v>676.83962091000001</v>
      </c>
      <c r="K23" s="107">
        <v>570.4298210899999</v>
      </c>
      <c r="L23" s="107">
        <v>669.01783691999992</v>
      </c>
      <c r="M23" s="107">
        <v>474.92992242000008</v>
      </c>
      <c r="N23" s="107">
        <v>1061.9600695600002</v>
      </c>
      <c r="O23" s="8">
        <v>446.68011209999997</v>
      </c>
      <c r="P23" s="8">
        <v>655.48419164000006</v>
      </c>
      <c r="Q23" s="8">
        <v>651.75209754000002</v>
      </c>
      <c r="R23" s="8">
        <v>622.89306033000014</v>
      </c>
      <c r="S23" s="107">
        <v>798.55916832000014</v>
      </c>
      <c r="T23" s="107">
        <v>569.56209852999996</v>
      </c>
      <c r="U23" s="107">
        <v>743.94775031999984</v>
      </c>
      <c r="V23" s="107">
        <v>731.33657684000013</v>
      </c>
      <c r="W23" s="107">
        <v>714.83084971000017</v>
      </c>
      <c r="X23" s="107">
        <v>773.82630032999998</v>
      </c>
      <c r="Y23" s="107">
        <v>860.43956536999997</v>
      </c>
      <c r="Z23" s="107">
        <v>1107.8610018900001</v>
      </c>
      <c r="AA23" s="107">
        <v>426.05785257000002</v>
      </c>
      <c r="AB23" s="107">
        <v>631.94986859999995</v>
      </c>
      <c r="AC23" s="107">
        <v>585.71019764000016</v>
      </c>
      <c r="AD23" s="107">
        <v>897.83635292000031</v>
      </c>
      <c r="AE23" s="107">
        <v>809.84311320000006</v>
      </c>
      <c r="AF23" s="107">
        <v>628.07453429000009</v>
      </c>
      <c r="AG23" s="107">
        <v>829.25816849000012</v>
      </c>
      <c r="AH23" s="107">
        <v>687.81384794999997</v>
      </c>
      <c r="AI23" s="107">
        <v>894.14935331999982</v>
      </c>
      <c r="AJ23" s="107">
        <v>1010.3161656200002</v>
      </c>
      <c r="AK23" s="107">
        <v>910.17358994000017</v>
      </c>
      <c r="AL23" s="107"/>
    </row>
    <row r="24" spans="1:38" s="44" customFormat="1" x14ac:dyDescent="0.25">
      <c r="A24" s="18"/>
      <c r="B24" s="19" t="s">
        <v>48</v>
      </c>
      <c r="C24" s="8">
        <v>0.93743744000000007</v>
      </c>
      <c r="D24" s="8">
        <v>6.8659999999999999E-2</v>
      </c>
      <c r="E24" s="8">
        <v>4.3172499999999954E-2</v>
      </c>
      <c r="F24" s="8">
        <v>0.42743497999999996</v>
      </c>
      <c r="G24" s="107">
        <v>0.39706478000000006</v>
      </c>
      <c r="H24" s="107">
        <v>0.89940374000000001</v>
      </c>
      <c r="I24" s="107">
        <v>21.554772889999999</v>
      </c>
      <c r="J24" s="107">
        <v>16.4770453</v>
      </c>
      <c r="K24" s="107">
        <v>1.03934645</v>
      </c>
      <c r="L24" s="107">
        <v>0.53006434999999996</v>
      </c>
      <c r="M24" s="107">
        <v>0.70836149000000004</v>
      </c>
      <c r="N24" s="107">
        <v>0.60229626999999986</v>
      </c>
      <c r="O24" s="8">
        <v>0.15850247000000001</v>
      </c>
      <c r="P24" s="8">
        <v>0.49869928999999996</v>
      </c>
      <c r="Q24" s="8">
        <v>1.11022832</v>
      </c>
      <c r="R24" s="8">
        <v>4.5395186800000005</v>
      </c>
      <c r="S24" s="107">
        <v>2.7415739599999998</v>
      </c>
      <c r="T24" s="107">
        <v>48.284549069999997</v>
      </c>
      <c r="U24" s="107">
        <v>16.564973599999998</v>
      </c>
      <c r="V24" s="107">
        <v>22.871208750000001</v>
      </c>
      <c r="W24" s="107">
        <v>16.285319659999999</v>
      </c>
      <c r="X24" s="107">
        <v>0.82877148999999994</v>
      </c>
      <c r="Y24" s="107">
        <v>2.03734466</v>
      </c>
      <c r="Z24" s="107">
        <v>0.92210957000000005</v>
      </c>
      <c r="AA24" s="107">
        <v>0.31173492000000003</v>
      </c>
      <c r="AB24" s="107">
        <v>276.49236492</v>
      </c>
      <c r="AC24" s="107">
        <v>25.573852710000001</v>
      </c>
      <c r="AD24" s="107">
        <v>34.414994030000003</v>
      </c>
      <c r="AE24" s="107">
        <v>1.1582145400000001</v>
      </c>
      <c r="AF24" s="107">
        <v>5.6186531499999983</v>
      </c>
      <c r="AG24" s="107">
        <v>231.58420349000002</v>
      </c>
      <c r="AH24" s="107">
        <v>3.9428435099999999</v>
      </c>
      <c r="AI24" s="107">
        <v>436.87443507</v>
      </c>
      <c r="AJ24" s="107">
        <v>1.8011060000000001</v>
      </c>
      <c r="AK24" s="107">
        <v>5.0265000000000004</v>
      </c>
      <c r="AL24" s="107"/>
    </row>
    <row r="25" spans="1:38" s="44" customFormat="1" x14ac:dyDescent="0.25">
      <c r="A25" s="147"/>
      <c r="B25" s="3"/>
      <c r="C25" s="20"/>
      <c r="D25" s="20"/>
      <c r="E25" s="20"/>
      <c r="F25" s="26"/>
      <c r="G25" s="110"/>
      <c r="H25" s="110"/>
      <c r="I25" s="110"/>
      <c r="J25" s="110"/>
      <c r="K25" s="110"/>
      <c r="L25" s="110"/>
      <c r="M25" s="110"/>
      <c r="N25" s="110"/>
      <c r="O25" s="20"/>
      <c r="P25" s="20"/>
      <c r="Q25" s="20"/>
      <c r="R25" s="26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</row>
    <row r="26" spans="1:38" s="44" customFormat="1" x14ac:dyDescent="0.25">
      <c r="A26" s="22" t="s">
        <v>35</v>
      </c>
      <c r="B26" s="23" t="s">
        <v>8</v>
      </c>
      <c r="C26" s="24">
        <f>SUM(C27:C30)</f>
        <v>125.21098133000002</v>
      </c>
      <c r="D26" s="24">
        <f>SUM(D27:D30)</f>
        <v>145.90822992</v>
      </c>
      <c r="E26" s="24">
        <f>SUM(E27:E30)</f>
        <v>400.74520997000002</v>
      </c>
      <c r="F26" s="27">
        <f>SUM(F27:F30)</f>
        <v>660.07744862999994</v>
      </c>
      <c r="G26" s="111">
        <f t="shared" ref="G26:AA26" si="12">SUM(G27:G30)</f>
        <v>285.39439391000002</v>
      </c>
      <c r="H26" s="111">
        <f t="shared" si="12"/>
        <v>510.77688612999992</v>
      </c>
      <c r="I26" s="111">
        <f t="shared" si="12"/>
        <v>804.67176988000006</v>
      </c>
      <c r="J26" s="111">
        <f t="shared" si="12"/>
        <v>753.04872653999985</v>
      </c>
      <c r="K26" s="111">
        <f t="shared" si="12"/>
        <v>521.71921436000002</v>
      </c>
      <c r="L26" s="111">
        <f t="shared" si="12"/>
        <v>333.54006143000015</v>
      </c>
      <c r="M26" s="111">
        <f t="shared" si="12"/>
        <v>1071.4541947600001</v>
      </c>
      <c r="N26" s="111">
        <f t="shared" si="12"/>
        <v>1933.6467103599998</v>
      </c>
      <c r="O26" s="111">
        <f t="shared" si="12"/>
        <v>850.29878247999977</v>
      </c>
      <c r="P26" s="111">
        <f t="shared" si="12"/>
        <v>261.20273349999997</v>
      </c>
      <c r="Q26" s="111">
        <f t="shared" si="12"/>
        <v>1027.92127478</v>
      </c>
      <c r="R26" s="111">
        <f t="shared" si="12"/>
        <v>865.58494907999977</v>
      </c>
      <c r="S26" s="111">
        <f t="shared" si="12"/>
        <v>524.10616934999996</v>
      </c>
      <c r="T26" s="111">
        <f t="shared" si="12"/>
        <v>892.22430522000013</v>
      </c>
      <c r="U26" s="111">
        <f t="shared" si="12"/>
        <v>604.31775669999979</v>
      </c>
      <c r="V26" s="111">
        <f t="shared" si="12"/>
        <v>464.9448549999999</v>
      </c>
      <c r="W26" s="111">
        <f t="shared" si="12"/>
        <v>504.16240206000015</v>
      </c>
      <c r="X26" s="111">
        <f t="shared" si="12"/>
        <v>728.32952307999994</v>
      </c>
      <c r="Y26" s="111">
        <f t="shared" si="12"/>
        <v>375.14717167000003</v>
      </c>
      <c r="Z26" s="111">
        <f t="shared" si="12"/>
        <v>412.77474693000005</v>
      </c>
      <c r="AA26" s="111">
        <f t="shared" si="12"/>
        <v>434.61396172999997</v>
      </c>
      <c r="AB26" s="111">
        <f t="shared" ref="AB26:AL26" si="13">SUM(AB27:AB30)</f>
        <v>244.49489872999999</v>
      </c>
      <c r="AC26" s="111">
        <f t="shared" si="13"/>
        <v>763.63479883000002</v>
      </c>
      <c r="AD26" s="111">
        <f t="shared" si="13"/>
        <v>679.26712014000009</v>
      </c>
      <c r="AE26" s="111">
        <f t="shared" si="13"/>
        <v>361.85678360000003</v>
      </c>
      <c r="AF26" s="111">
        <f t="shared" si="13"/>
        <v>852.50918155000011</v>
      </c>
      <c r="AG26" s="111">
        <f t="shared" si="13"/>
        <v>344.18542026</v>
      </c>
      <c r="AH26" s="111">
        <f t="shared" si="13"/>
        <v>410.50964511999996</v>
      </c>
      <c r="AI26" s="111">
        <f t="shared" si="13"/>
        <v>886.15126797999983</v>
      </c>
      <c r="AJ26" s="111">
        <f t="shared" si="13"/>
        <v>935.82743581</v>
      </c>
      <c r="AK26" s="111">
        <f t="shared" si="13"/>
        <v>767.46123790999991</v>
      </c>
      <c r="AL26" s="111">
        <f t="shared" si="13"/>
        <v>0</v>
      </c>
    </row>
    <row r="27" spans="1:38" s="44" customFormat="1" x14ac:dyDescent="0.25">
      <c r="A27" s="18"/>
      <c r="B27" s="25" t="s">
        <v>68</v>
      </c>
      <c r="C27" s="8">
        <v>22.098373790000004</v>
      </c>
      <c r="D27" s="8">
        <v>1.4971054899999998</v>
      </c>
      <c r="E27" s="8">
        <v>4.9934010499999992</v>
      </c>
      <c r="F27" s="8">
        <v>20.374238570000003</v>
      </c>
      <c r="G27" s="107">
        <v>31.383613500000003</v>
      </c>
      <c r="H27" s="107">
        <v>11.8082508</v>
      </c>
      <c r="I27" s="107">
        <v>39.970992580000001</v>
      </c>
      <c r="J27" s="107">
        <v>62.304522339999991</v>
      </c>
      <c r="K27" s="107">
        <v>25.093061170000002</v>
      </c>
      <c r="L27" s="107">
        <v>36.790926889999994</v>
      </c>
      <c r="M27" s="107">
        <v>49.618828629999996</v>
      </c>
      <c r="N27" s="107">
        <v>102.12137138000003</v>
      </c>
      <c r="O27" s="8">
        <v>61.996373499999997</v>
      </c>
      <c r="P27" s="8">
        <v>8.7717816800000001</v>
      </c>
      <c r="Q27" s="8">
        <v>3.77703261</v>
      </c>
      <c r="R27" s="8">
        <v>10.50366801</v>
      </c>
      <c r="S27" s="107">
        <v>38.098634319999988</v>
      </c>
      <c r="T27" s="107">
        <v>47.335882279999971</v>
      </c>
      <c r="U27" s="107">
        <v>25.426391880000001</v>
      </c>
      <c r="V27" s="107">
        <v>32.706652019999993</v>
      </c>
      <c r="W27" s="107">
        <v>50.640881059999991</v>
      </c>
      <c r="X27" s="107">
        <v>61.179040790000002</v>
      </c>
      <c r="Y27" s="107">
        <v>28.123123410000005</v>
      </c>
      <c r="Z27" s="107">
        <v>54.642984250000005</v>
      </c>
      <c r="AA27" s="107">
        <v>26.273291000000004</v>
      </c>
      <c r="AB27" s="107">
        <v>13.178780690000002</v>
      </c>
      <c r="AC27" s="107">
        <v>40.904711529999993</v>
      </c>
      <c r="AD27" s="107">
        <v>27.363722909999996</v>
      </c>
      <c r="AE27" s="107">
        <v>39.543528480000013</v>
      </c>
      <c r="AF27" s="107">
        <v>37.751588939999998</v>
      </c>
      <c r="AG27" s="107">
        <v>40.726134439999996</v>
      </c>
      <c r="AH27" s="107">
        <v>29.117630150000004</v>
      </c>
      <c r="AI27" s="107">
        <v>34.922721990000007</v>
      </c>
      <c r="AJ27" s="107">
        <v>38.008368689999998</v>
      </c>
      <c r="AK27" s="107">
        <v>24.976981569999996</v>
      </c>
      <c r="AL27" s="107"/>
    </row>
    <row r="28" spans="1:38" s="44" customFormat="1" x14ac:dyDescent="0.25">
      <c r="A28" s="18"/>
      <c r="B28" s="19" t="s">
        <v>77</v>
      </c>
      <c r="C28" s="8">
        <v>102.93349713000002</v>
      </c>
      <c r="D28" s="8">
        <v>92.802699680000003</v>
      </c>
      <c r="E28" s="8">
        <v>390.37328720000005</v>
      </c>
      <c r="F28" s="8">
        <v>536.44294033999995</v>
      </c>
      <c r="G28" s="107">
        <v>249.70579491000004</v>
      </c>
      <c r="H28" s="107">
        <v>469.43976564999991</v>
      </c>
      <c r="I28" s="107">
        <v>717.40790606000007</v>
      </c>
      <c r="J28" s="107">
        <v>525.83699743999989</v>
      </c>
      <c r="K28" s="107">
        <v>472.48389367999999</v>
      </c>
      <c r="L28" s="107">
        <v>280.93763662000015</v>
      </c>
      <c r="M28" s="107">
        <v>291.00340319999998</v>
      </c>
      <c r="N28" s="107">
        <v>1700.1366699399998</v>
      </c>
      <c r="O28" s="8">
        <v>739.51452200999984</v>
      </c>
      <c r="P28" s="8">
        <v>170.63429884999996</v>
      </c>
      <c r="Q28" s="8">
        <v>900.0949492499999</v>
      </c>
      <c r="R28" s="8">
        <v>718.08330065999985</v>
      </c>
      <c r="S28" s="107">
        <v>376.33059815000001</v>
      </c>
      <c r="T28" s="107">
        <v>829.7045399000001</v>
      </c>
      <c r="U28" s="107">
        <v>532.9205347799998</v>
      </c>
      <c r="V28" s="107">
        <v>343.95630569999992</v>
      </c>
      <c r="W28" s="107">
        <v>325.66817821000018</v>
      </c>
      <c r="X28" s="107">
        <v>281.95163961000003</v>
      </c>
      <c r="Y28" s="107">
        <v>293.50667905000006</v>
      </c>
      <c r="Z28" s="107">
        <v>235.72838255000005</v>
      </c>
      <c r="AA28" s="107">
        <v>328.90592677999996</v>
      </c>
      <c r="AB28" s="107">
        <v>100.72325222000001</v>
      </c>
      <c r="AC28" s="107">
        <v>498.44229425000003</v>
      </c>
      <c r="AD28" s="107">
        <v>188.95575191</v>
      </c>
      <c r="AE28" s="107">
        <v>196.49219626000001</v>
      </c>
      <c r="AF28" s="107">
        <v>672.97628419000011</v>
      </c>
      <c r="AG28" s="107">
        <v>179.23944553000001</v>
      </c>
      <c r="AH28" s="107">
        <v>216.39739529999994</v>
      </c>
      <c r="AI28" s="107">
        <v>365.55692766999999</v>
      </c>
      <c r="AJ28" s="107">
        <v>333.40501502999996</v>
      </c>
      <c r="AK28" s="107">
        <v>444.77082025999994</v>
      </c>
      <c r="AL28" s="107"/>
    </row>
    <row r="29" spans="1:38" x14ac:dyDescent="0.25">
      <c r="A29" s="18"/>
      <c r="B29" s="19" t="s">
        <v>67</v>
      </c>
      <c r="C29" s="8">
        <v>0.17911040999999997</v>
      </c>
      <c r="D29" s="8">
        <v>51.608424749999998</v>
      </c>
      <c r="E29" s="8">
        <v>3.3785217200000006</v>
      </c>
      <c r="F29" s="8">
        <v>103.26026971999998</v>
      </c>
      <c r="G29" s="107">
        <v>4.3049854999999999</v>
      </c>
      <c r="H29" s="107">
        <v>29.52886968</v>
      </c>
      <c r="I29" s="107">
        <v>47.292871239999997</v>
      </c>
      <c r="J29" s="107">
        <v>139.90720675999998</v>
      </c>
      <c r="K29" s="107">
        <v>24.142259510000002</v>
      </c>
      <c r="L29" s="107">
        <v>15.811497919999997</v>
      </c>
      <c r="M29" s="107">
        <v>138.65188144000001</v>
      </c>
      <c r="N29" s="107">
        <v>44.40121851</v>
      </c>
      <c r="O29" s="8">
        <v>39.53588697</v>
      </c>
      <c r="P29" s="8">
        <v>41.796652969999997</v>
      </c>
      <c r="Q29" s="8">
        <v>48.644560349999999</v>
      </c>
      <c r="R29" s="8">
        <v>114.99798041</v>
      </c>
      <c r="S29" s="107">
        <v>53.72373683</v>
      </c>
      <c r="T29" s="107">
        <v>0.23824204000000027</v>
      </c>
      <c r="U29" s="107">
        <v>45.970830039999996</v>
      </c>
      <c r="V29" s="107">
        <v>15.700698289999998</v>
      </c>
      <c r="W29" s="107">
        <v>55.796728880000003</v>
      </c>
      <c r="X29" s="107">
        <v>27.462976680000001</v>
      </c>
      <c r="Y29" s="107">
        <v>15.85765739</v>
      </c>
      <c r="Z29" s="107">
        <v>106.01805507</v>
      </c>
      <c r="AA29" s="107">
        <v>49.52951221</v>
      </c>
      <c r="AB29" s="107">
        <v>100.59286582</v>
      </c>
      <c r="AC29" s="107">
        <v>224.28779305</v>
      </c>
      <c r="AD29" s="107">
        <v>91.201952339999991</v>
      </c>
      <c r="AE29" s="107">
        <v>62.888448520000004</v>
      </c>
      <c r="AF29" s="107">
        <v>45.988196789999996</v>
      </c>
      <c r="AG29" s="107">
        <v>86.754877839999992</v>
      </c>
      <c r="AH29" s="107">
        <v>134.39198235000001</v>
      </c>
      <c r="AI29" s="107">
        <v>457.69213872999978</v>
      </c>
      <c r="AJ29" s="107">
        <v>454.41405208999998</v>
      </c>
      <c r="AK29" s="107">
        <v>77.713436080000008</v>
      </c>
      <c r="AL29" s="107"/>
    </row>
    <row r="30" spans="1:38" x14ac:dyDescent="0.25">
      <c r="A30" s="18"/>
      <c r="B30" s="19" t="s">
        <v>71</v>
      </c>
      <c r="C30" s="8">
        <v>0</v>
      </c>
      <c r="D30" s="8">
        <v>0</v>
      </c>
      <c r="E30" s="8">
        <v>2</v>
      </c>
      <c r="F30" s="8">
        <v>0</v>
      </c>
      <c r="G30" s="107">
        <v>0</v>
      </c>
      <c r="H30" s="107">
        <v>0</v>
      </c>
      <c r="I30" s="107">
        <v>0</v>
      </c>
      <c r="J30" s="107">
        <v>25</v>
      </c>
      <c r="K30" s="107">
        <v>0</v>
      </c>
      <c r="L30" s="107">
        <v>0</v>
      </c>
      <c r="M30" s="107">
        <v>592.18008149000002</v>
      </c>
      <c r="N30" s="107">
        <v>86.987450530000004</v>
      </c>
      <c r="O30" s="8">
        <v>9.2520000000000007</v>
      </c>
      <c r="P30" s="8">
        <v>40</v>
      </c>
      <c r="Q30" s="8">
        <v>75.404732569999993</v>
      </c>
      <c r="R30" s="8">
        <v>22</v>
      </c>
      <c r="S30" s="107">
        <v>55.95320005</v>
      </c>
      <c r="T30" s="107">
        <v>14.945641</v>
      </c>
      <c r="U30" s="107">
        <v>0</v>
      </c>
      <c r="V30" s="107">
        <v>72.581198990000004</v>
      </c>
      <c r="W30" s="107">
        <v>72.056613909999996</v>
      </c>
      <c r="X30" s="107">
        <v>357.73586599999999</v>
      </c>
      <c r="Y30" s="107">
        <v>37.659711819999998</v>
      </c>
      <c r="Z30" s="107">
        <v>16.38532506</v>
      </c>
      <c r="AA30" s="107">
        <v>29.905231739999998</v>
      </c>
      <c r="AB30" s="107">
        <v>30</v>
      </c>
      <c r="AC30" s="107">
        <v>0</v>
      </c>
      <c r="AD30" s="107">
        <v>371.74569298</v>
      </c>
      <c r="AE30" s="107">
        <v>62.932610340000004</v>
      </c>
      <c r="AF30" s="107">
        <v>95.793111629999999</v>
      </c>
      <c r="AG30" s="107">
        <v>37.464962450000002</v>
      </c>
      <c r="AH30" s="107">
        <v>30.602637319999999</v>
      </c>
      <c r="AI30" s="107">
        <v>27.97947959</v>
      </c>
      <c r="AJ30" s="107">
        <v>110</v>
      </c>
      <c r="AK30" s="107">
        <v>220</v>
      </c>
      <c r="AL30" s="107"/>
    </row>
    <row r="31" spans="1:38" s="44" customFormat="1" x14ac:dyDescent="0.25">
      <c r="A31" s="18"/>
      <c r="B31" s="19"/>
      <c r="C31" s="15"/>
      <c r="D31" s="15"/>
      <c r="E31" s="15"/>
      <c r="F31" s="15"/>
      <c r="G31" s="112"/>
      <c r="H31" s="112"/>
      <c r="I31" s="112"/>
      <c r="J31" s="112"/>
      <c r="K31" s="112"/>
      <c r="L31" s="112"/>
      <c r="M31" s="112"/>
      <c r="N31" s="112"/>
      <c r="O31" s="15"/>
      <c r="P31" s="15"/>
      <c r="Q31" s="15"/>
      <c r="R31" s="15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</row>
    <row r="32" spans="1:38" s="44" customFormat="1" x14ac:dyDescent="0.25">
      <c r="A32" s="17" t="s">
        <v>39</v>
      </c>
      <c r="B32" s="10" t="s">
        <v>76</v>
      </c>
      <c r="C32" s="17">
        <f>C33+C34</f>
        <v>1377.9298213</v>
      </c>
      <c r="D32" s="17">
        <f>D33+D34</f>
        <v>472.05623709000059</v>
      </c>
      <c r="E32" s="17">
        <f>E33+E34</f>
        <v>253.87345884999951</v>
      </c>
      <c r="F32" s="17">
        <f>F33+F34</f>
        <v>-462.12572530999967</v>
      </c>
      <c r="G32" s="106">
        <f t="shared" ref="G32:U32" si="14">G33+G34</f>
        <v>307.60662910000025</v>
      </c>
      <c r="H32" s="106">
        <f t="shared" si="14"/>
        <v>-202.93389749999977</v>
      </c>
      <c r="I32" s="106">
        <f t="shared" si="14"/>
        <v>430.86038879000074</v>
      </c>
      <c r="J32" s="106">
        <f t="shared" si="14"/>
        <v>-329.25566161999996</v>
      </c>
      <c r="K32" s="106">
        <f t="shared" si="14"/>
        <v>-470.04450733000033</v>
      </c>
      <c r="L32" s="106">
        <f t="shared" si="14"/>
        <v>-88.637111039999922</v>
      </c>
      <c r="M32" s="106">
        <f t="shared" si="14"/>
        <v>-899.48149183999965</v>
      </c>
      <c r="N32" s="106">
        <f t="shared" si="14"/>
        <v>-1531.7774606799996</v>
      </c>
      <c r="O32" s="106">
        <f t="shared" si="14"/>
        <v>612.23289858999976</v>
      </c>
      <c r="P32" s="106">
        <f t="shared" si="14"/>
        <v>223.50084010999967</v>
      </c>
      <c r="Q32" s="106">
        <f t="shared" si="14"/>
        <v>-328.46329221999935</v>
      </c>
      <c r="R32" s="106">
        <f t="shared" si="14"/>
        <v>-637.8748736499997</v>
      </c>
      <c r="S32" s="106">
        <f t="shared" si="14"/>
        <v>-652.76407220999999</v>
      </c>
      <c r="T32" s="106">
        <f t="shared" si="14"/>
        <v>-365.29409167999972</v>
      </c>
      <c r="U32" s="106">
        <f t="shared" si="14"/>
        <v>562.7144550000005</v>
      </c>
      <c r="V32" s="106">
        <f t="shared" ref="V32:Z32" si="15">V33+V34</f>
        <v>-350.95661222000052</v>
      </c>
      <c r="W32" s="106">
        <f t="shared" si="15"/>
        <v>-355.99720152000043</v>
      </c>
      <c r="X32" s="106">
        <f t="shared" si="15"/>
        <v>-614.82011226000009</v>
      </c>
      <c r="Y32" s="106">
        <f t="shared" si="15"/>
        <v>-149.95865767999976</v>
      </c>
      <c r="Z32" s="106">
        <f t="shared" si="15"/>
        <v>-346.5310179599993</v>
      </c>
      <c r="AA32" s="106">
        <f t="shared" ref="AA32:AB32" si="16">AA33+AA34</f>
        <v>1419.0611559199997</v>
      </c>
      <c r="AB32" s="106">
        <f t="shared" si="16"/>
        <v>-316.99049653999958</v>
      </c>
      <c r="AC32" s="106">
        <f t="shared" ref="AC32:AL32" si="17">AC33+AC34</f>
        <v>-188.70772194999935</v>
      </c>
      <c r="AD32" s="106">
        <f t="shared" si="17"/>
        <v>-376.48980319000054</v>
      </c>
      <c r="AE32" s="106">
        <f t="shared" si="17"/>
        <v>-110.91235650000002</v>
      </c>
      <c r="AF32" s="106">
        <f t="shared" si="17"/>
        <v>-462.42318541000003</v>
      </c>
      <c r="AG32" s="106">
        <f t="shared" si="17"/>
        <v>1006.449367079999</v>
      </c>
      <c r="AH32" s="106">
        <f t="shared" si="17"/>
        <v>-415.13414259999922</v>
      </c>
      <c r="AI32" s="106">
        <f t="shared" si="17"/>
        <v>-1192.5045932399994</v>
      </c>
      <c r="AJ32" s="106">
        <f t="shared" si="17"/>
        <v>-324.56186105999979</v>
      </c>
      <c r="AK32" s="106">
        <f t="shared" si="17"/>
        <v>-902.25045432000047</v>
      </c>
      <c r="AL32" s="106">
        <f t="shared" si="17"/>
        <v>0</v>
      </c>
    </row>
    <row r="33" spans="1:38" s="44" customFormat="1" x14ac:dyDescent="0.25">
      <c r="A33" s="17" t="s">
        <v>40</v>
      </c>
      <c r="B33" s="10" t="s">
        <v>98</v>
      </c>
      <c r="C33" s="17">
        <f>C11-C20</f>
        <v>1248.6475822899999</v>
      </c>
      <c r="D33" s="17">
        <f>D11-D20</f>
        <v>407.93512677000058</v>
      </c>
      <c r="E33" s="17">
        <f>E11-E20</f>
        <v>166.9809410499995</v>
      </c>
      <c r="F33" s="17">
        <f>F11-F20</f>
        <v>-530.70834427999966</v>
      </c>
      <c r="G33" s="106">
        <f t="shared" ref="G33:U33" si="18">G11-G20</f>
        <v>224.98308795000025</v>
      </c>
      <c r="H33" s="106">
        <f t="shared" si="18"/>
        <v>-264.61425636999979</v>
      </c>
      <c r="I33" s="106">
        <f t="shared" si="18"/>
        <v>315.48176050000075</v>
      </c>
      <c r="J33" s="106">
        <f t="shared" si="18"/>
        <v>-470.1143841999999</v>
      </c>
      <c r="K33" s="106">
        <f t="shared" si="18"/>
        <v>-550.46837752000033</v>
      </c>
      <c r="L33" s="106">
        <f t="shared" si="18"/>
        <v>-191.99059175999992</v>
      </c>
      <c r="M33" s="106">
        <f t="shared" si="18"/>
        <v>-983.3772605299996</v>
      </c>
      <c r="N33" s="106">
        <f t="shared" si="18"/>
        <v>-1611.6312629199997</v>
      </c>
      <c r="O33" s="106">
        <f t="shared" si="18"/>
        <v>472.12480937999976</v>
      </c>
      <c r="P33" s="106">
        <f t="shared" si="18"/>
        <v>131.67663988999971</v>
      </c>
      <c r="Q33" s="106">
        <f t="shared" si="18"/>
        <v>-436.67079501999933</v>
      </c>
      <c r="R33" s="106">
        <f t="shared" si="18"/>
        <v>-708.90638700999966</v>
      </c>
      <c r="S33" s="106">
        <f t="shared" si="18"/>
        <v>-867.65733230000001</v>
      </c>
      <c r="T33" s="106">
        <f t="shared" si="18"/>
        <v>-418.5799664599997</v>
      </c>
      <c r="U33" s="106">
        <f t="shared" si="18"/>
        <v>465.65954263000049</v>
      </c>
      <c r="V33" s="106">
        <f t="shared" ref="V33:Z33" si="19">V11-V20</f>
        <v>-463.5077260000005</v>
      </c>
      <c r="W33" s="106">
        <f t="shared" si="19"/>
        <v>-453.23446683000043</v>
      </c>
      <c r="X33" s="106">
        <f t="shared" si="19"/>
        <v>-759.55786058000012</v>
      </c>
      <c r="Y33" s="106">
        <f t="shared" si="19"/>
        <v>-375.22521509999979</v>
      </c>
      <c r="Z33" s="106">
        <f t="shared" si="19"/>
        <v>-430.67800172999932</v>
      </c>
      <c r="AA33" s="106">
        <f t="shared" ref="AA33:AB33" si="20">AA11-AA20</f>
        <v>1299.7727785999998</v>
      </c>
      <c r="AB33" s="106">
        <f t="shared" si="20"/>
        <v>-374.89406797999959</v>
      </c>
      <c r="AC33" s="106">
        <f t="shared" ref="AC33:AL33" si="21">AC11-AC20</f>
        <v>-277.26811609999936</v>
      </c>
      <c r="AD33" s="106">
        <f t="shared" si="21"/>
        <v>-562.48471018000055</v>
      </c>
      <c r="AE33" s="106">
        <f t="shared" si="21"/>
        <v>-305.10518460000003</v>
      </c>
      <c r="AF33" s="106">
        <f t="shared" si="21"/>
        <v>-509.66711609000004</v>
      </c>
      <c r="AG33" s="106">
        <f t="shared" si="21"/>
        <v>878.11020375999897</v>
      </c>
      <c r="AH33" s="106">
        <f t="shared" si="21"/>
        <v>-539.43079431999922</v>
      </c>
      <c r="AI33" s="106">
        <f t="shared" si="21"/>
        <v>-1322.0066560699993</v>
      </c>
      <c r="AJ33" s="106">
        <f t="shared" si="21"/>
        <v>-463.57940105999978</v>
      </c>
      <c r="AK33" s="106">
        <f t="shared" si="21"/>
        <v>-1063.8152715300005</v>
      </c>
      <c r="AL33" s="106">
        <f t="shared" si="21"/>
        <v>0</v>
      </c>
    </row>
    <row r="34" spans="1:38" s="44" customFormat="1" x14ac:dyDescent="0.25">
      <c r="A34" s="28" t="s">
        <v>36</v>
      </c>
      <c r="B34" s="25" t="s">
        <v>10</v>
      </c>
      <c r="C34" s="8">
        <v>129.28223900999998</v>
      </c>
      <c r="D34" s="8">
        <v>64.12111032</v>
      </c>
      <c r="E34" s="8">
        <v>86.892517799999993</v>
      </c>
      <c r="F34" s="8">
        <v>68.582618969999999</v>
      </c>
      <c r="G34" s="107">
        <v>82.623541150000008</v>
      </c>
      <c r="H34" s="107">
        <v>61.680358870000006</v>
      </c>
      <c r="I34" s="107">
        <v>115.37862829000001</v>
      </c>
      <c r="J34" s="107">
        <v>140.85872257999998</v>
      </c>
      <c r="K34" s="107">
        <v>80.423870190000017</v>
      </c>
      <c r="L34" s="107">
        <v>103.35348071999999</v>
      </c>
      <c r="M34" s="107">
        <v>83.895768689999997</v>
      </c>
      <c r="N34" s="107">
        <v>79.853802239999993</v>
      </c>
      <c r="O34" s="8">
        <v>140.10808921</v>
      </c>
      <c r="P34" s="8">
        <v>91.82420021999998</v>
      </c>
      <c r="Q34" s="8">
        <v>108.20750279999999</v>
      </c>
      <c r="R34" s="8">
        <v>71.031513360000005</v>
      </c>
      <c r="S34" s="107">
        <v>214.89326009000001</v>
      </c>
      <c r="T34" s="107">
        <v>53.28587478</v>
      </c>
      <c r="U34" s="107">
        <v>97.054912370000011</v>
      </c>
      <c r="V34" s="107">
        <v>112.55111377999998</v>
      </c>
      <c r="W34" s="107">
        <v>97.237265309999984</v>
      </c>
      <c r="X34" s="107">
        <v>144.73774831999998</v>
      </c>
      <c r="Y34" s="107">
        <v>225.26655742000003</v>
      </c>
      <c r="Z34" s="107">
        <v>84.146983769999991</v>
      </c>
      <c r="AA34" s="107">
        <v>119.28837732</v>
      </c>
      <c r="AB34" s="107">
        <v>57.90357144</v>
      </c>
      <c r="AC34" s="107">
        <v>88.560394150000008</v>
      </c>
      <c r="AD34" s="107">
        <v>185.99490699</v>
      </c>
      <c r="AE34" s="107">
        <v>194.19282810000001</v>
      </c>
      <c r="AF34" s="107">
        <v>47.243930680000005</v>
      </c>
      <c r="AG34" s="107">
        <v>128.33916331999998</v>
      </c>
      <c r="AH34" s="107">
        <v>124.29665172</v>
      </c>
      <c r="AI34" s="107">
        <v>129.50206283</v>
      </c>
      <c r="AJ34" s="107">
        <v>139.01754</v>
      </c>
      <c r="AK34" s="107">
        <v>161.56481721</v>
      </c>
      <c r="AL34" s="107"/>
    </row>
    <row r="35" spans="1:38" s="44" customFormat="1" x14ac:dyDescent="0.25">
      <c r="A35" s="18"/>
      <c r="B35" s="29"/>
      <c r="C35" s="30"/>
      <c r="D35" s="30"/>
      <c r="E35" s="30"/>
      <c r="F35" s="30"/>
      <c r="G35" s="8"/>
      <c r="H35" s="8"/>
      <c r="I35" s="8"/>
      <c r="J35" s="8"/>
      <c r="K35" s="8"/>
      <c r="L35" s="8"/>
      <c r="M35" s="8"/>
      <c r="N35" s="8"/>
      <c r="O35" s="30"/>
      <c r="P35" s="30"/>
      <c r="Q35" s="30"/>
      <c r="R35" s="30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s="44" customFormat="1" x14ac:dyDescent="0.25">
      <c r="A36" s="18"/>
      <c r="B36" s="29"/>
      <c r="C36" s="30"/>
      <c r="D36" s="30"/>
      <c r="E36" s="30"/>
      <c r="F36" s="30"/>
      <c r="G36" s="8"/>
      <c r="H36" s="8"/>
      <c r="I36" s="8"/>
      <c r="J36" s="8"/>
      <c r="K36" s="8"/>
      <c r="L36" s="8"/>
      <c r="M36" s="8"/>
      <c r="N36" s="8"/>
      <c r="O36" s="30"/>
      <c r="P36" s="30"/>
      <c r="Q36" s="30"/>
      <c r="R36" s="30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s="44" customFormat="1" x14ac:dyDescent="0.25">
      <c r="A37" s="148" t="s">
        <v>37</v>
      </c>
      <c r="B37" s="31"/>
      <c r="C37" s="31"/>
      <c r="D37" s="31"/>
      <c r="E37" s="31"/>
      <c r="F37" s="32"/>
      <c r="G37" s="8"/>
      <c r="H37" s="8"/>
      <c r="I37" s="8"/>
      <c r="J37" s="8"/>
      <c r="K37" s="8"/>
      <c r="L37" s="8"/>
      <c r="M37" s="8"/>
      <c r="N37" s="8"/>
      <c r="O37" s="31"/>
      <c r="P37" s="31"/>
      <c r="Q37" s="31"/>
      <c r="R37" s="32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s="44" customFormat="1" x14ac:dyDescent="0.25">
      <c r="A38" s="148"/>
      <c r="B38" s="33" t="s">
        <v>237</v>
      </c>
      <c r="C38" s="43">
        <f t="shared" ref="C38:Z38" si="22">C145+C146</f>
        <v>156.84205019000007</v>
      </c>
      <c r="D38" s="43">
        <f t="shared" si="22"/>
        <v>22.626519680000001</v>
      </c>
      <c r="E38" s="43">
        <f t="shared" si="22"/>
        <v>858.20887608999999</v>
      </c>
      <c r="F38" s="43">
        <f t="shared" si="22"/>
        <v>100.80573466000001</v>
      </c>
      <c r="G38" s="43">
        <f t="shared" si="22"/>
        <v>48.442830549999996</v>
      </c>
      <c r="H38" s="43">
        <f t="shared" si="22"/>
        <v>50.555631769999998</v>
      </c>
      <c r="I38" s="43">
        <f t="shared" si="22"/>
        <v>664.59105055000009</v>
      </c>
      <c r="J38" s="43">
        <f t="shared" si="22"/>
        <v>56.635072050000005</v>
      </c>
      <c r="K38" s="43">
        <f t="shared" si="22"/>
        <v>220.30252972</v>
      </c>
      <c r="L38" s="43">
        <f t="shared" si="22"/>
        <v>93.152276799999996</v>
      </c>
      <c r="M38" s="43">
        <f t="shared" si="22"/>
        <v>69.645746389999999</v>
      </c>
      <c r="N38" s="43">
        <f t="shared" si="22"/>
        <v>111.71418177</v>
      </c>
      <c r="O38" s="43">
        <f t="shared" si="22"/>
        <v>121.46304436999999</v>
      </c>
      <c r="P38" s="43">
        <f t="shared" si="22"/>
        <v>424.76313255999997</v>
      </c>
      <c r="Q38" s="43">
        <f t="shared" si="22"/>
        <v>197.68387615999998</v>
      </c>
      <c r="R38" s="43">
        <f t="shared" si="22"/>
        <v>48.236867649999994</v>
      </c>
      <c r="S38" s="43">
        <f t="shared" si="22"/>
        <v>62.940982380000001</v>
      </c>
      <c r="T38" s="43">
        <f t="shared" si="22"/>
        <v>40.462559720000002</v>
      </c>
      <c r="U38" s="43">
        <f t="shared" si="22"/>
        <v>175.05050177999999</v>
      </c>
      <c r="V38" s="43">
        <f t="shared" si="22"/>
        <v>34.483969540000004</v>
      </c>
      <c r="W38" s="43">
        <f t="shared" si="22"/>
        <v>197.21627244999999</v>
      </c>
      <c r="X38" s="43">
        <f t="shared" si="22"/>
        <v>102.96372535999998</v>
      </c>
      <c r="Y38" s="43">
        <f t="shared" si="22"/>
        <v>129.70917478000001</v>
      </c>
      <c r="Z38" s="43">
        <f t="shared" si="22"/>
        <v>107.57401385999999</v>
      </c>
      <c r="AA38" s="43">
        <v>138.28934863000001</v>
      </c>
      <c r="AB38" s="43">
        <v>51.114131180000001</v>
      </c>
      <c r="AC38" s="43">
        <v>133.54195387999999</v>
      </c>
      <c r="AD38" s="43">
        <v>100.24150619000001</v>
      </c>
      <c r="AE38" s="43">
        <v>53.528312230000004</v>
      </c>
      <c r="AF38" s="43">
        <v>58.469421629999992</v>
      </c>
      <c r="AG38" s="43">
        <v>148.47887031000002</v>
      </c>
      <c r="AH38" s="43">
        <v>45.615693239999992</v>
      </c>
      <c r="AI38" s="43">
        <v>157.23760254999999</v>
      </c>
      <c r="AJ38" s="43">
        <v>110.49360288</v>
      </c>
      <c r="AK38" s="43">
        <v>32.52172925</v>
      </c>
      <c r="AL38" s="43"/>
    </row>
    <row r="39" spans="1:38" s="44" customFormat="1" x14ac:dyDescent="0.25">
      <c r="A39" s="148"/>
      <c r="B39" s="33" t="s">
        <v>70</v>
      </c>
      <c r="C39" s="43">
        <f t="shared" ref="C39:Z39" si="23">C147</f>
        <v>0</v>
      </c>
      <c r="D39" s="43">
        <f t="shared" si="23"/>
        <v>0</v>
      </c>
      <c r="E39" s="43">
        <f t="shared" si="23"/>
        <v>0</v>
      </c>
      <c r="F39" s="43">
        <f t="shared" si="23"/>
        <v>0</v>
      </c>
      <c r="G39" s="43">
        <f t="shared" si="23"/>
        <v>0</v>
      </c>
      <c r="H39" s="43">
        <f t="shared" si="23"/>
        <v>0</v>
      </c>
      <c r="I39" s="43">
        <f t="shared" si="23"/>
        <v>0</v>
      </c>
      <c r="J39" s="43">
        <f t="shared" si="23"/>
        <v>0</v>
      </c>
      <c r="K39" s="43">
        <f t="shared" si="23"/>
        <v>0</v>
      </c>
      <c r="L39" s="43">
        <f t="shared" si="23"/>
        <v>122.06145296459999</v>
      </c>
      <c r="M39" s="43">
        <f t="shared" si="23"/>
        <v>31.051839960000002</v>
      </c>
      <c r="N39" s="43">
        <f t="shared" si="23"/>
        <v>183.65429511539998</v>
      </c>
      <c r="O39" s="43">
        <f t="shared" si="23"/>
        <v>46.446258180000001</v>
      </c>
      <c r="P39" s="43">
        <f t="shared" si="23"/>
        <v>148.69256376999999</v>
      </c>
      <c r="Q39" s="43">
        <f t="shared" si="23"/>
        <v>162.59181637999998</v>
      </c>
      <c r="R39" s="43">
        <f t="shared" si="23"/>
        <v>133.12930852000002</v>
      </c>
      <c r="S39" s="43">
        <f t="shared" si="23"/>
        <v>154.55127325999999</v>
      </c>
      <c r="T39" s="43">
        <f t="shared" si="23"/>
        <v>126.42811576</v>
      </c>
      <c r="U39" s="43">
        <f t="shared" si="23"/>
        <v>120.56438320000001</v>
      </c>
      <c r="V39" s="43">
        <f t="shared" si="23"/>
        <v>128.99324817999999</v>
      </c>
      <c r="W39" s="43">
        <f t="shared" si="23"/>
        <v>139.1770171</v>
      </c>
      <c r="X39" s="43">
        <f t="shared" si="23"/>
        <v>43.179855000000003</v>
      </c>
      <c r="Y39" s="43">
        <f t="shared" si="23"/>
        <v>50.404510500000001</v>
      </c>
      <c r="Z39" s="43">
        <f t="shared" si="23"/>
        <v>61.102474740000005</v>
      </c>
      <c r="AA39" s="43">
        <v>120.87468790000001</v>
      </c>
      <c r="AB39" s="43">
        <v>124.71825117</v>
      </c>
      <c r="AC39" s="43">
        <v>134.31461465000001</v>
      </c>
      <c r="AD39" s="43">
        <v>129.81645214</v>
      </c>
      <c r="AE39" s="43">
        <v>69.957667560000004</v>
      </c>
      <c r="AF39" s="43">
        <v>176.93127674000002</v>
      </c>
      <c r="AG39" s="43">
        <v>108.352425</v>
      </c>
      <c r="AH39" s="43">
        <v>116.46086681</v>
      </c>
      <c r="AI39" s="43">
        <v>129.65678368000002</v>
      </c>
      <c r="AJ39" s="43">
        <v>0</v>
      </c>
      <c r="AK39" s="43">
        <v>0</v>
      </c>
      <c r="AL39" s="43"/>
    </row>
    <row r="40" spans="1:38" s="83" customFormat="1" x14ac:dyDescent="0.25">
      <c r="A40" s="47"/>
      <c r="B40" s="75"/>
      <c r="C40" s="75"/>
      <c r="D40" s="75"/>
      <c r="E40" s="75"/>
      <c r="F40" s="75"/>
      <c r="G40" s="8"/>
      <c r="H40" s="8"/>
      <c r="I40" s="8"/>
      <c r="J40" s="8"/>
      <c r="K40" s="8"/>
      <c r="L40" s="8"/>
      <c r="M40" s="8"/>
      <c r="N40" s="8"/>
      <c r="O40" s="82"/>
      <c r="P40" s="79"/>
    </row>
    <row r="41" spans="1:38" s="83" customFormat="1" x14ac:dyDescent="0.25">
      <c r="A41" s="61" t="s">
        <v>240</v>
      </c>
      <c r="B41" s="75"/>
      <c r="C41" s="75"/>
      <c r="D41" s="75"/>
      <c r="E41" s="75"/>
      <c r="F41" s="75"/>
      <c r="G41" s="8"/>
      <c r="H41" s="8"/>
      <c r="I41" s="8"/>
      <c r="J41" s="8"/>
      <c r="K41" s="8"/>
      <c r="L41" s="8"/>
      <c r="M41" s="8"/>
      <c r="N41" s="8"/>
      <c r="O41" s="82"/>
      <c r="P41" s="79"/>
    </row>
    <row r="42" spans="1:38" s="77" customFormat="1" x14ac:dyDescent="0.25">
      <c r="A42" s="47"/>
      <c r="B42" s="75"/>
      <c r="C42" s="75"/>
      <c r="D42" s="75"/>
      <c r="E42" s="75"/>
      <c r="F42" s="75"/>
      <c r="G42" s="8"/>
      <c r="H42" s="8"/>
      <c r="I42" s="8"/>
      <c r="J42" s="8"/>
      <c r="K42" s="8"/>
      <c r="L42" s="8"/>
      <c r="M42" s="8"/>
      <c r="N42" s="8"/>
      <c r="O42" s="84"/>
      <c r="P42" s="79"/>
    </row>
    <row r="43" spans="1:38" s="44" customFormat="1" ht="17.25" x14ac:dyDescent="0.25">
      <c r="A43" s="13" t="s">
        <v>114</v>
      </c>
      <c r="B43" s="13"/>
      <c r="C43" s="13"/>
      <c r="D43" s="13"/>
      <c r="E43" s="14"/>
      <c r="F43" s="1"/>
      <c r="G43" s="8"/>
      <c r="H43" s="8"/>
      <c r="I43" s="8"/>
      <c r="J43" s="8"/>
      <c r="K43" s="8"/>
      <c r="L43" s="8"/>
      <c r="M43" s="8"/>
      <c r="N43" s="8"/>
      <c r="O43" s="79"/>
      <c r="P43" s="79"/>
    </row>
    <row r="44" spans="1:38" s="44" customFormat="1" ht="15.75" x14ac:dyDescent="0.25">
      <c r="A44" s="144"/>
      <c r="B44" s="73"/>
      <c r="C44" s="64">
        <v>2017</v>
      </c>
      <c r="D44" s="64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4">
        <v>2018</v>
      </c>
      <c r="P44" s="64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>
        <v>2019</v>
      </c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38" s="44" customFormat="1" ht="16.5" thickBot="1" x14ac:dyDescent="0.3">
      <c r="A45" s="145"/>
      <c r="B45" s="74" t="s">
        <v>32</v>
      </c>
      <c r="C45" s="66" t="s">
        <v>102</v>
      </c>
      <c r="D45" s="66" t="s">
        <v>103</v>
      </c>
      <c r="E45" s="67" t="s">
        <v>104</v>
      </c>
      <c r="F45" s="67" t="s">
        <v>105</v>
      </c>
      <c r="G45" s="67" t="s">
        <v>31</v>
      </c>
      <c r="H45" s="67" t="s">
        <v>106</v>
      </c>
      <c r="I45" s="67" t="s">
        <v>107</v>
      </c>
      <c r="J45" s="67" t="s">
        <v>108</v>
      </c>
      <c r="K45" s="67" t="s">
        <v>109</v>
      </c>
      <c r="L45" s="67" t="s">
        <v>110</v>
      </c>
      <c r="M45" s="67" t="s">
        <v>111</v>
      </c>
      <c r="N45" s="67" t="s">
        <v>112</v>
      </c>
      <c r="O45" s="66" t="s">
        <v>102</v>
      </c>
      <c r="P45" s="66" t="s">
        <v>103</v>
      </c>
      <c r="Q45" s="67" t="s">
        <v>104</v>
      </c>
      <c r="R45" s="67" t="s">
        <v>105</v>
      </c>
      <c r="S45" s="67" t="s">
        <v>31</v>
      </c>
      <c r="T45" s="67" t="s">
        <v>106</v>
      </c>
      <c r="U45" s="67" t="s">
        <v>107</v>
      </c>
      <c r="V45" s="67" t="s">
        <v>108</v>
      </c>
      <c r="W45" s="67" t="s">
        <v>109</v>
      </c>
      <c r="X45" s="67" t="s">
        <v>110</v>
      </c>
      <c r="Y45" s="67" t="s">
        <v>111</v>
      </c>
      <c r="Z45" s="67" t="s">
        <v>112</v>
      </c>
      <c r="AA45" s="67" t="s">
        <v>102</v>
      </c>
      <c r="AB45" s="67" t="s">
        <v>103</v>
      </c>
      <c r="AC45" s="67" t="s">
        <v>104</v>
      </c>
      <c r="AD45" s="67" t="s">
        <v>105</v>
      </c>
      <c r="AE45" s="67" t="s">
        <v>31</v>
      </c>
      <c r="AF45" s="67" t="s">
        <v>106</v>
      </c>
      <c r="AG45" s="67" t="s">
        <v>107</v>
      </c>
      <c r="AH45" s="67" t="s">
        <v>108</v>
      </c>
      <c r="AI45" s="67" t="s">
        <v>109</v>
      </c>
      <c r="AJ45" s="67" t="s">
        <v>110</v>
      </c>
      <c r="AK45" s="67" t="s">
        <v>111</v>
      </c>
      <c r="AL45" s="67" t="s">
        <v>112</v>
      </c>
    </row>
    <row r="46" spans="1:38" s="44" customFormat="1" x14ac:dyDescent="0.25">
      <c r="A46" s="143"/>
      <c r="B46" s="36"/>
      <c r="C46" s="37"/>
      <c r="D46" s="37"/>
      <c r="E46" s="37"/>
      <c r="F46" s="37" t="s">
        <v>101</v>
      </c>
      <c r="G46" s="38"/>
      <c r="H46" s="38"/>
      <c r="I46" s="38"/>
      <c r="J46" s="38"/>
      <c r="K46" s="38"/>
      <c r="L46" s="38"/>
      <c r="M46" s="38"/>
      <c r="N46" s="38"/>
      <c r="O46" s="37"/>
      <c r="P46" s="37"/>
      <c r="Q46" s="37"/>
      <c r="R46" s="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</row>
    <row r="47" spans="1:38" s="44" customFormat="1" x14ac:dyDescent="0.25">
      <c r="A47" s="17"/>
      <c r="B47" s="10" t="s">
        <v>96</v>
      </c>
      <c r="C47" s="17">
        <f t="shared" ref="C47:AL47" si="24">C49+C65+C81+C83+C85</f>
        <v>2410.7215886399999</v>
      </c>
      <c r="D47" s="17">
        <f t="shared" si="24"/>
        <v>1542.1035126000002</v>
      </c>
      <c r="E47" s="17">
        <f t="shared" si="24"/>
        <v>1702.2691193099993</v>
      </c>
      <c r="F47" s="17">
        <f t="shared" si="24"/>
        <v>1326.7912845799997</v>
      </c>
      <c r="G47" s="17">
        <f t="shared" si="24"/>
        <v>1818.2550225999998</v>
      </c>
      <c r="H47" s="17">
        <f t="shared" si="24"/>
        <v>1331.1244441299998</v>
      </c>
      <c r="I47" s="17">
        <f t="shared" si="24"/>
        <v>2482.6567977199998</v>
      </c>
      <c r="J47" s="17">
        <f t="shared" si="24"/>
        <v>1680.6400613300002</v>
      </c>
      <c r="K47" s="17">
        <f t="shared" si="24"/>
        <v>1227.8221576999999</v>
      </c>
      <c r="L47" s="17">
        <f t="shared" si="24"/>
        <v>1501.5981247200002</v>
      </c>
      <c r="M47" s="17">
        <f t="shared" si="24"/>
        <v>1251.0538450500001</v>
      </c>
      <c r="N47" s="17">
        <f t="shared" si="24"/>
        <v>1983.6351902500001</v>
      </c>
      <c r="O47" s="17">
        <f t="shared" si="24"/>
        <v>2483.7209659999999</v>
      </c>
      <c r="P47" s="17">
        <f t="shared" si="24"/>
        <v>1764.4219770099996</v>
      </c>
      <c r="Q47" s="17">
        <f t="shared" si="24"/>
        <v>2004.6042887400001</v>
      </c>
      <c r="R47" s="17">
        <f t="shared" si="24"/>
        <v>1523.2034909600002</v>
      </c>
      <c r="S47" s="17">
        <f t="shared" si="24"/>
        <v>1324.3072860099999</v>
      </c>
      <c r="T47" s="17">
        <f t="shared" si="24"/>
        <v>1854.1083991699998</v>
      </c>
      <c r="U47" s="17">
        <f t="shared" si="24"/>
        <v>2608.5204234500002</v>
      </c>
      <c r="V47" s="17">
        <f t="shared" si="24"/>
        <v>1518.3503638799998</v>
      </c>
      <c r="W47" s="17">
        <f t="shared" si="24"/>
        <v>1566.3906827400001</v>
      </c>
      <c r="X47" s="17">
        <f t="shared" si="24"/>
        <v>1529.7287729199993</v>
      </c>
      <c r="Y47" s="17">
        <f t="shared" si="24"/>
        <v>1631.0244491799999</v>
      </c>
      <c r="Z47" s="17">
        <f t="shared" si="24"/>
        <v>1842.8962410600006</v>
      </c>
      <c r="AA47" s="17">
        <f t="shared" si="24"/>
        <v>2932.2188868300004</v>
      </c>
      <c r="AB47" s="17">
        <f t="shared" si="24"/>
        <v>1573.54379361</v>
      </c>
      <c r="AC47" s="17">
        <f t="shared" si="24"/>
        <v>1882.5843491100002</v>
      </c>
      <c r="AD47" s="17">
        <f t="shared" si="24"/>
        <v>1949.7871754899998</v>
      </c>
      <c r="AE47" s="17">
        <f t="shared" si="24"/>
        <v>1674.66174529</v>
      </c>
      <c r="AF47" s="17">
        <f t="shared" si="24"/>
        <v>1814.2808054400002</v>
      </c>
      <c r="AG47" s="17">
        <f t="shared" si="24"/>
        <v>3106.4162418399992</v>
      </c>
      <c r="AH47" s="17">
        <f t="shared" si="24"/>
        <v>1377.3580532600004</v>
      </c>
      <c r="AI47" s="17">
        <f t="shared" si="24"/>
        <v>1738.4382674100002</v>
      </c>
      <c r="AJ47" s="17">
        <f t="shared" si="24"/>
        <v>2315.8654589999996</v>
      </c>
      <c r="AK47" s="17">
        <f t="shared" si="24"/>
        <v>1453.45351594</v>
      </c>
      <c r="AL47" s="17">
        <f t="shared" si="24"/>
        <v>0</v>
      </c>
    </row>
    <row r="48" spans="1:38" s="44" customFormat="1" x14ac:dyDescent="0.25">
      <c r="A48" s="143"/>
      <c r="B48" s="36"/>
      <c r="C48" s="125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125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</row>
    <row r="49" spans="1:38" s="44" customFormat="1" ht="15.75" x14ac:dyDescent="0.25">
      <c r="A49" s="40"/>
      <c r="B49" s="23" t="s">
        <v>3</v>
      </c>
      <c r="C49" s="24">
        <f>+C50+C51+C55+C58+C59+C61+C62+C63+C60</f>
        <v>1857.58498738</v>
      </c>
      <c r="D49" s="24">
        <f t="shared" ref="D49:AA49" si="25">+D50+D51+D55+D58+D59+D61+D62+D63+D60</f>
        <v>1360.49378183</v>
      </c>
      <c r="E49" s="24">
        <f t="shared" si="25"/>
        <v>1178.7913953899997</v>
      </c>
      <c r="F49" s="24">
        <f t="shared" si="25"/>
        <v>1059.8166797299996</v>
      </c>
      <c r="G49" s="24">
        <f t="shared" si="25"/>
        <v>1473.3085468299998</v>
      </c>
      <c r="H49" s="24">
        <f t="shared" si="25"/>
        <v>761.72412299999996</v>
      </c>
      <c r="I49" s="24">
        <f t="shared" si="25"/>
        <v>2019.2679820099995</v>
      </c>
      <c r="J49" s="24">
        <f t="shared" si="25"/>
        <v>993.94212663000019</v>
      </c>
      <c r="K49" s="24">
        <f t="shared" si="25"/>
        <v>852.21034709999981</v>
      </c>
      <c r="L49" s="24">
        <f t="shared" si="25"/>
        <v>1052.6695757000002</v>
      </c>
      <c r="M49" s="24">
        <f t="shared" si="25"/>
        <v>1026.03202225</v>
      </c>
      <c r="N49" s="24">
        <f t="shared" si="25"/>
        <v>1106.5841079000002</v>
      </c>
      <c r="O49" s="24">
        <f t="shared" si="25"/>
        <v>2070.4528765</v>
      </c>
      <c r="P49" s="24">
        <f t="shared" si="25"/>
        <v>1361.2323651499996</v>
      </c>
      <c r="Q49" s="24">
        <f t="shared" si="25"/>
        <v>1293.4008127</v>
      </c>
      <c r="R49" s="24">
        <f t="shared" si="25"/>
        <v>1242.3354784900002</v>
      </c>
      <c r="S49" s="24">
        <f t="shared" si="25"/>
        <v>1073.8277771099999</v>
      </c>
      <c r="T49" s="24">
        <f t="shared" si="25"/>
        <v>1099.8331374699999</v>
      </c>
      <c r="U49" s="24">
        <f t="shared" si="25"/>
        <v>2116.9351278600002</v>
      </c>
      <c r="V49" s="24">
        <f t="shared" si="25"/>
        <v>1203.6351081599998</v>
      </c>
      <c r="W49" s="24">
        <f t="shared" si="25"/>
        <v>950.44688338000003</v>
      </c>
      <c r="X49" s="24">
        <f t="shared" si="25"/>
        <v>1101.6856291799995</v>
      </c>
      <c r="Y49" s="24">
        <f t="shared" si="25"/>
        <v>1084.3299717499999</v>
      </c>
      <c r="Z49" s="24">
        <f t="shared" si="25"/>
        <v>1204.8794533200003</v>
      </c>
      <c r="AA49" s="24">
        <f t="shared" si="25"/>
        <v>2074.4146718800002</v>
      </c>
      <c r="AB49" s="24">
        <f t="shared" ref="AB49:AL49" si="26">+AB50+AB51+AB55+AB58+AB59+AB61+AB62+AB63+AB60</f>
        <v>1338.4480709999998</v>
      </c>
      <c r="AC49" s="24">
        <f t="shared" si="26"/>
        <v>1295.2522672500002</v>
      </c>
      <c r="AD49" s="24">
        <f t="shared" si="26"/>
        <v>1421.6731029599998</v>
      </c>
      <c r="AE49" s="24">
        <f t="shared" si="26"/>
        <v>1229.55208223</v>
      </c>
      <c r="AF49" s="24">
        <f t="shared" si="26"/>
        <v>1293.26469623</v>
      </c>
      <c r="AG49" s="24">
        <f t="shared" si="26"/>
        <v>2200.3429180499993</v>
      </c>
      <c r="AH49" s="24">
        <f t="shared" si="26"/>
        <v>1145.9465118600001</v>
      </c>
      <c r="AI49" s="24">
        <f t="shared" si="26"/>
        <v>1040.6480115200002</v>
      </c>
      <c r="AJ49" s="24">
        <f t="shared" si="26"/>
        <v>1028.1173260199998</v>
      </c>
      <c r="AK49" s="24">
        <f t="shared" si="26"/>
        <v>1050.24788745</v>
      </c>
      <c r="AL49" s="24">
        <f t="shared" si="26"/>
        <v>0</v>
      </c>
    </row>
    <row r="50" spans="1:38" s="44" customFormat="1" x14ac:dyDescent="0.25">
      <c r="A50" s="29"/>
      <c r="B50" s="19" t="s">
        <v>12</v>
      </c>
      <c r="C50" s="8">
        <v>211.76720139999992</v>
      </c>
      <c r="D50" s="8">
        <v>312.05270711999998</v>
      </c>
      <c r="E50" s="8">
        <v>166.58959438999995</v>
      </c>
      <c r="F50" s="8">
        <v>192.70925113999985</v>
      </c>
      <c r="G50" s="8">
        <v>241.04300104000006</v>
      </c>
      <c r="H50" s="8">
        <v>190.60393115000008</v>
      </c>
      <c r="I50" s="8">
        <v>251.53745455999982</v>
      </c>
      <c r="J50" s="8">
        <v>232.26618321000007</v>
      </c>
      <c r="K50" s="8">
        <v>206.82566335999994</v>
      </c>
      <c r="L50" s="8">
        <v>272.88225122000017</v>
      </c>
      <c r="M50" s="8">
        <v>244.02378898999996</v>
      </c>
      <c r="N50" s="8">
        <v>277.12039771000019</v>
      </c>
      <c r="O50" s="8">
        <v>247.26458805000007</v>
      </c>
      <c r="P50" s="8">
        <v>238.57205621000006</v>
      </c>
      <c r="Q50" s="8">
        <v>216.84556503000013</v>
      </c>
      <c r="R50" s="8">
        <v>298.74121031000016</v>
      </c>
      <c r="S50" s="8">
        <v>223.99531775999992</v>
      </c>
      <c r="T50" s="8">
        <v>222.87491818000004</v>
      </c>
      <c r="U50" s="8">
        <v>278.00347160000007</v>
      </c>
      <c r="V50" s="8">
        <v>285.34200779999998</v>
      </c>
      <c r="W50" s="8">
        <v>264.67079786999989</v>
      </c>
      <c r="X50" s="8">
        <v>257.84839079999983</v>
      </c>
      <c r="Y50" s="8">
        <v>261.11614287999993</v>
      </c>
      <c r="Z50" s="8">
        <v>326.27043062000007</v>
      </c>
      <c r="AA50" s="8">
        <v>278.22994385999988</v>
      </c>
      <c r="AB50" s="8">
        <v>253.29065615999994</v>
      </c>
      <c r="AC50" s="8">
        <v>266.36092385000001</v>
      </c>
      <c r="AD50" s="8">
        <v>300.11049175999989</v>
      </c>
      <c r="AE50" s="8">
        <v>279.94748045999995</v>
      </c>
      <c r="AF50" s="8">
        <v>243.00938333000002</v>
      </c>
      <c r="AG50" s="8">
        <v>288.48731715000002</v>
      </c>
      <c r="AH50" s="8">
        <v>277.90660004000006</v>
      </c>
      <c r="AI50" s="8">
        <v>291.15195532000013</v>
      </c>
      <c r="AJ50" s="8">
        <v>284.17313235000006</v>
      </c>
      <c r="AK50" s="8">
        <v>232.66973739999995</v>
      </c>
      <c r="AL50" s="8"/>
    </row>
    <row r="51" spans="1:38" s="44" customFormat="1" x14ac:dyDescent="0.25">
      <c r="A51" s="29"/>
      <c r="B51" s="19" t="s">
        <v>13</v>
      </c>
      <c r="C51" s="8">
        <v>731.36217924000005</v>
      </c>
      <c r="D51" s="8">
        <v>355.58189495999994</v>
      </c>
      <c r="E51" s="8">
        <v>62.765812600000004</v>
      </c>
      <c r="F51" s="8">
        <v>133.99836317999998</v>
      </c>
      <c r="G51" s="8">
        <v>402.89429769000003</v>
      </c>
      <c r="H51" s="8">
        <v>223.39093862000001</v>
      </c>
      <c r="I51" s="8">
        <v>1037.8035357900001</v>
      </c>
      <c r="J51" s="8">
        <v>161.69614782000008</v>
      </c>
      <c r="K51" s="8">
        <v>75.713590940000003</v>
      </c>
      <c r="L51" s="8">
        <v>84.49579795999999</v>
      </c>
      <c r="M51" s="8">
        <v>67.308096200000008</v>
      </c>
      <c r="N51" s="8">
        <v>86.436246760000003</v>
      </c>
      <c r="O51" s="8">
        <v>833.59585641999979</v>
      </c>
      <c r="P51" s="8">
        <v>167.25471545999997</v>
      </c>
      <c r="Q51" s="8">
        <v>116.02281034000001</v>
      </c>
      <c r="R51" s="8">
        <v>75.183802529999994</v>
      </c>
      <c r="S51" s="8">
        <v>61.773103169999992</v>
      </c>
      <c r="T51" s="8">
        <v>327.92999156000002</v>
      </c>
      <c r="U51" s="8">
        <v>1209.7199923600001</v>
      </c>
      <c r="V51" s="8">
        <v>253.47019812999997</v>
      </c>
      <c r="W51" s="8">
        <v>54.077619870000007</v>
      </c>
      <c r="X51" s="8">
        <v>65.893698189999995</v>
      </c>
      <c r="Y51" s="8">
        <v>60.239014390000001</v>
      </c>
      <c r="Z51" s="8">
        <v>88.953716359999987</v>
      </c>
      <c r="AA51" s="8">
        <v>852.48560791000011</v>
      </c>
      <c r="AB51" s="8">
        <v>166.49766861000001</v>
      </c>
      <c r="AC51" s="8">
        <v>86.692781629999999</v>
      </c>
      <c r="AD51" s="8">
        <v>76.431833679999997</v>
      </c>
      <c r="AE51" s="8">
        <v>115.50340381000001</v>
      </c>
      <c r="AF51" s="8">
        <v>424.97356093000002</v>
      </c>
      <c r="AG51" s="8">
        <v>1262.5725971499999</v>
      </c>
      <c r="AH51" s="8">
        <v>251.14360783999999</v>
      </c>
      <c r="AI51" s="8">
        <v>70.60955426999999</v>
      </c>
      <c r="AJ51" s="8">
        <v>55.060557859999996</v>
      </c>
      <c r="AK51" s="8">
        <v>55.57023667</v>
      </c>
      <c r="AL51" s="8"/>
    </row>
    <row r="52" spans="1:38" s="44" customFormat="1" x14ac:dyDescent="0.25">
      <c r="A52" s="29"/>
      <c r="B52" s="41" t="s">
        <v>61</v>
      </c>
      <c r="C52" s="8">
        <v>690.06368988999998</v>
      </c>
      <c r="D52" s="8">
        <v>274.19645216999987</v>
      </c>
      <c r="E52" s="8">
        <v>17.961396580000002</v>
      </c>
      <c r="F52" s="8">
        <v>18.790844329999999</v>
      </c>
      <c r="G52" s="8">
        <v>21.092312270000001</v>
      </c>
      <c r="H52" s="8">
        <v>27.117471499999997</v>
      </c>
      <c r="I52" s="8">
        <v>815.21178498999996</v>
      </c>
      <c r="J52" s="8">
        <v>123.46110210000009</v>
      </c>
      <c r="K52" s="8">
        <v>23.33373418</v>
      </c>
      <c r="L52" s="8">
        <v>44.039548149999995</v>
      </c>
      <c r="M52" s="8">
        <v>20.256433580000003</v>
      </c>
      <c r="N52" s="8">
        <v>31.055442849999999</v>
      </c>
      <c r="O52" s="8">
        <v>744.89540249999993</v>
      </c>
      <c r="P52" s="8">
        <v>80.635295790000001</v>
      </c>
      <c r="Q52" s="8">
        <v>66.281215829999994</v>
      </c>
      <c r="R52" s="8">
        <v>7.0277748499999992</v>
      </c>
      <c r="S52" s="8">
        <v>8.0160728399999996</v>
      </c>
      <c r="T52" s="8">
        <v>117.41663763</v>
      </c>
      <c r="U52" s="8">
        <v>778.21735577999993</v>
      </c>
      <c r="V52" s="8">
        <v>191.26326982999998</v>
      </c>
      <c r="W52" s="8">
        <v>13.60713164</v>
      </c>
      <c r="X52" s="8">
        <v>16.952576829999998</v>
      </c>
      <c r="Y52" s="8">
        <v>13.185791140000001</v>
      </c>
      <c r="Z52" s="8">
        <v>40.192411069999991</v>
      </c>
      <c r="AA52" s="8">
        <v>763.67026161000001</v>
      </c>
      <c r="AB52" s="8">
        <v>86.648547380000011</v>
      </c>
      <c r="AC52" s="8">
        <v>21.661950910000002</v>
      </c>
      <c r="AD52" s="8">
        <v>22.831233369999996</v>
      </c>
      <c r="AE52" s="8">
        <v>26.618814359999998</v>
      </c>
      <c r="AF52" s="8">
        <v>261.35277274000003</v>
      </c>
      <c r="AG52" s="8">
        <v>727.21317660999989</v>
      </c>
      <c r="AH52" s="8">
        <v>210.16318347999996</v>
      </c>
      <c r="AI52" s="8">
        <v>26.604135339999992</v>
      </c>
      <c r="AJ52" s="8">
        <v>5.6070817800000006</v>
      </c>
      <c r="AK52" s="8">
        <v>15.863962970000001</v>
      </c>
      <c r="AL52" s="8"/>
    </row>
    <row r="53" spans="1:38" s="44" customFormat="1" x14ac:dyDescent="0.25">
      <c r="A53" s="29"/>
      <c r="B53" s="41" t="s">
        <v>62</v>
      </c>
      <c r="C53" s="8">
        <v>37.542430209999999</v>
      </c>
      <c r="D53" s="8">
        <v>79.024028740000006</v>
      </c>
      <c r="E53" s="8">
        <v>42.901926539999998</v>
      </c>
      <c r="F53" s="8">
        <v>54.2147723</v>
      </c>
      <c r="G53" s="8">
        <v>64.223815150000007</v>
      </c>
      <c r="H53" s="8">
        <v>35.022733000000002</v>
      </c>
      <c r="I53" s="8">
        <v>47.494861649999997</v>
      </c>
      <c r="J53" s="8">
        <v>32.970374030000002</v>
      </c>
      <c r="K53" s="8">
        <v>45.035414000000003</v>
      </c>
      <c r="L53" s="8">
        <v>35.66489618</v>
      </c>
      <c r="M53" s="8">
        <v>42.448270000000001</v>
      </c>
      <c r="N53" s="8">
        <v>53.949861090000006</v>
      </c>
      <c r="O53" s="8">
        <v>82.085992169999997</v>
      </c>
      <c r="P53" s="8">
        <v>85.725140569999994</v>
      </c>
      <c r="Q53" s="8">
        <v>47.965730999999998</v>
      </c>
      <c r="R53" s="8">
        <v>64.099315180000005</v>
      </c>
      <c r="S53" s="8">
        <v>51.815371409999997</v>
      </c>
      <c r="T53" s="8">
        <v>36.964061730000005</v>
      </c>
      <c r="U53" s="8">
        <v>48.552373150000001</v>
      </c>
      <c r="V53" s="8">
        <v>46.445119409999997</v>
      </c>
      <c r="W53" s="8">
        <v>37.247251540000001</v>
      </c>
      <c r="X53" s="8">
        <v>43.061895299999996</v>
      </c>
      <c r="Y53" s="8">
        <v>45.135936000000001</v>
      </c>
      <c r="Z53" s="8">
        <v>43.814601000000003</v>
      </c>
      <c r="AA53" s="8">
        <v>86.898269089999999</v>
      </c>
      <c r="AB53" s="8">
        <v>76.803817299999992</v>
      </c>
      <c r="AC53" s="8">
        <v>62.927121799999995</v>
      </c>
      <c r="AD53" s="8">
        <v>52.807485</v>
      </c>
      <c r="AE53" s="8">
        <v>68.557509449999998</v>
      </c>
      <c r="AF53" s="8">
        <v>44.744052000000003</v>
      </c>
      <c r="AG53" s="8">
        <v>52.196896729999999</v>
      </c>
      <c r="AH53" s="8">
        <v>40.029671</v>
      </c>
      <c r="AI53" s="8">
        <v>42.005543639999999</v>
      </c>
      <c r="AJ53" s="8">
        <v>43.521606009999999</v>
      </c>
      <c r="AK53" s="8">
        <v>39.322774100000004</v>
      </c>
      <c r="AL53" s="8"/>
    </row>
    <row r="54" spans="1:38" s="44" customFormat="1" x14ac:dyDescent="0.25">
      <c r="A54" s="29"/>
      <c r="B54" s="41" t="s">
        <v>72</v>
      </c>
      <c r="C54" s="8">
        <v>3.7560591400000001</v>
      </c>
      <c r="D54" s="8">
        <v>2.3614140499999996</v>
      </c>
      <c r="E54" s="8">
        <v>1.9024894800000001</v>
      </c>
      <c r="F54" s="8">
        <v>60.99274655</v>
      </c>
      <c r="G54" s="8">
        <v>317.57817026999999</v>
      </c>
      <c r="H54" s="8">
        <v>161.25073412</v>
      </c>
      <c r="I54" s="8">
        <v>175.09688915000001</v>
      </c>
      <c r="J54" s="8">
        <v>5.2646716899999992</v>
      </c>
      <c r="K54" s="8">
        <v>7.3444427599999997</v>
      </c>
      <c r="L54" s="8">
        <v>4.7913536299999997</v>
      </c>
      <c r="M54" s="8">
        <v>4.6033926200000002</v>
      </c>
      <c r="N54" s="8">
        <v>1.4309428200000001</v>
      </c>
      <c r="O54" s="8">
        <v>6.6144617500000003</v>
      </c>
      <c r="P54" s="8">
        <v>0.89427909999999999</v>
      </c>
      <c r="Q54" s="8">
        <v>1.77586351</v>
      </c>
      <c r="R54" s="8">
        <v>4.0567124999999997</v>
      </c>
      <c r="S54" s="8">
        <v>1.9416589199999998</v>
      </c>
      <c r="T54" s="8">
        <v>173.5492922</v>
      </c>
      <c r="U54" s="8">
        <v>382.95026343000001</v>
      </c>
      <c r="V54" s="8">
        <v>15.761808890000001</v>
      </c>
      <c r="W54" s="8">
        <v>3.2232366899999998</v>
      </c>
      <c r="X54" s="8">
        <v>5.8792260599999997</v>
      </c>
      <c r="Y54" s="8">
        <v>1.91728725</v>
      </c>
      <c r="Z54" s="8">
        <v>4.9467042900000004</v>
      </c>
      <c r="AA54" s="8">
        <v>1.9170772100000002</v>
      </c>
      <c r="AB54" s="8">
        <v>3.0453039299999998</v>
      </c>
      <c r="AC54" s="8">
        <v>2.1037089199999999</v>
      </c>
      <c r="AD54" s="8">
        <v>0.79311531000000002</v>
      </c>
      <c r="AE54" s="8">
        <v>20.327079999999999</v>
      </c>
      <c r="AF54" s="8">
        <v>118.87673619</v>
      </c>
      <c r="AG54" s="8">
        <v>483.16252380999998</v>
      </c>
      <c r="AH54" s="8">
        <v>0.95075335999999999</v>
      </c>
      <c r="AI54" s="8">
        <v>1.9998752899999999</v>
      </c>
      <c r="AJ54" s="8">
        <v>5.9318700700000004</v>
      </c>
      <c r="AK54" s="8">
        <v>0.3834996</v>
      </c>
      <c r="AL54" s="8"/>
    </row>
    <row r="55" spans="1:38" s="44" customFormat="1" x14ac:dyDescent="0.25">
      <c r="A55" s="42"/>
      <c r="B55" s="19" t="s">
        <v>14</v>
      </c>
      <c r="C55" s="8">
        <v>766.9077534700001</v>
      </c>
      <c r="D55" s="8">
        <v>580.3285477500001</v>
      </c>
      <c r="E55" s="8">
        <v>727.96183088999987</v>
      </c>
      <c r="F55" s="8">
        <v>558.95740937999994</v>
      </c>
      <c r="G55" s="8">
        <v>697.85747204999996</v>
      </c>
      <c r="H55" s="8">
        <v>240.12822885000003</v>
      </c>
      <c r="I55" s="8">
        <v>630.29674960999989</v>
      </c>
      <c r="J55" s="8">
        <v>475.73939306000005</v>
      </c>
      <c r="K55" s="8">
        <v>447.44767853999997</v>
      </c>
      <c r="L55" s="8">
        <v>567.71250928999996</v>
      </c>
      <c r="M55" s="8">
        <v>589.71286485000007</v>
      </c>
      <c r="N55" s="8">
        <v>598.48030775999985</v>
      </c>
      <c r="O55" s="8">
        <v>820.06462851999993</v>
      </c>
      <c r="P55" s="8">
        <v>788.68469676999985</v>
      </c>
      <c r="Q55" s="8">
        <v>798.20517821999999</v>
      </c>
      <c r="R55" s="8">
        <v>721.82789756000011</v>
      </c>
      <c r="S55" s="8">
        <v>646.70048644999997</v>
      </c>
      <c r="T55" s="8">
        <v>429.40945173</v>
      </c>
      <c r="U55" s="8">
        <v>526.53289842000004</v>
      </c>
      <c r="V55" s="8">
        <v>535.19323394000003</v>
      </c>
      <c r="W55" s="8">
        <v>489.60842172000002</v>
      </c>
      <c r="X55" s="8">
        <v>659.66553352999995</v>
      </c>
      <c r="Y55" s="8">
        <v>629.00923480999995</v>
      </c>
      <c r="Z55" s="8">
        <v>641.24399476000008</v>
      </c>
      <c r="AA55" s="8">
        <v>787.79991012999983</v>
      </c>
      <c r="AB55" s="8">
        <v>766.51600354999994</v>
      </c>
      <c r="AC55" s="8">
        <v>751.79573095000012</v>
      </c>
      <c r="AD55" s="8">
        <v>875.62942290999968</v>
      </c>
      <c r="AE55" s="8">
        <v>667.72212189000004</v>
      </c>
      <c r="AF55" s="8">
        <v>490.92815308000002</v>
      </c>
      <c r="AG55" s="8">
        <v>532.53490196999996</v>
      </c>
      <c r="AH55" s="8">
        <v>473.28359866000011</v>
      </c>
      <c r="AI55" s="8">
        <v>519.01651776999995</v>
      </c>
      <c r="AJ55" s="8">
        <v>563.92216282999982</v>
      </c>
      <c r="AK55" s="8">
        <v>617.19448697000007</v>
      </c>
      <c r="AL55" s="8"/>
    </row>
    <row r="56" spans="1:38" s="44" customFormat="1" x14ac:dyDescent="0.25">
      <c r="A56" s="42"/>
      <c r="B56" s="41" t="s">
        <v>50</v>
      </c>
      <c r="C56" s="8">
        <v>360.97585106000002</v>
      </c>
      <c r="D56" s="8">
        <v>146.79560450000002</v>
      </c>
      <c r="E56" s="8">
        <v>250.80636696000005</v>
      </c>
      <c r="F56" s="8">
        <v>174.46313236</v>
      </c>
      <c r="G56" s="8">
        <v>285.58177358999995</v>
      </c>
      <c r="H56" s="8">
        <v>86.819777219999992</v>
      </c>
      <c r="I56" s="8">
        <v>331.84558104000001</v>
      </c>
      <c r="J56" s="8">
        <v>205.42947844999998</v>
      </c>
      <c r="K56" s="8">
        <v>162.16067835999999</v>
      </c>
      <c r="L56" s="8">
        <v>256.99037059</v>
      </c>
      <c r="M56" s="8">
        <v>214.73270739</v>
      </c>
      <c r="N56" s="8">
        <v>206.41691198000001</v>
      </c>
      <c r="O56" s="8">
        <v>301.19290389999998</v>
      </c>
      <c r="P56" s="8">
        <v>199.89356764999999</v>
      </c>
      <c r="Q56" s="8">
        <v>255.24360693</v>
      </c>
      <c r="R56" s="8">
        <v>263.21986900000002</v>
      </c>
      <c r="S56" s="8">
        <v>233.72005796000002</v>
      </c>
      <c r="T56" s="8">
        <v>182.29469997000004</v>
      </c>
      <c r="U56" s="8">
        <v>270.95802669</v>
      </c>
      <c r="V56" s="8">
        <v>234.79920499000002</v>
      </c>
      <c r="W56" s="8">
        <v>197.83112710000003</v>
      </c>
      <c r="X56" s="8">
        <v>295.74913346</v>
      </c>
      <c r="Y56" s="8">
        <v>236.12514593</v>
      </c>
      <c r="Z56" s="8">
        <v>231.77999207999997</v>
      </c>
      <c r="AA56" s="8">
        <v>302.06533007999997</v>
      </c>
      <c r="AB56" s="8">
        <v>207.40077807</v>
      </c>
      <c r="AC56" s="8">
        <v>241.60469868000001</v>
      </c>
      <c r="AD56" s="8">
        <v>297.16312772000003</v>
      </c>
      <c r="AE56" s="8">
        <v>229.06130333000002</v>
      </c>
      <c r="AF56" s="8">
        <v>199.51104179000001</v>
      </c>
      <c r="AG56" s="8">
        <v>247.67694404999997</v>
      </c>
      <c r="AH56" s="8">
        <v>204.71776248000006</v>
      </c>
      <c r="AI56" s="8">
        <v>206.48187605999999</v>
      </c>
      <c r="AJ56" s="8">
        <v>246.21638509000002</v>
      </c>
      <c r="AK56" s="8">
        <v>224.10422432999999</v>
      </c>
      <c r="AL56" s="8"/>
    </row>
    <row r="57" spans="1:38" s="44" customFormat="1" x14ac:dyDescent="0.25">
      <c r="A57" s="42"/>
      <c r="B57" s="41" t="s">
        <v>51</v>
      </c>
      <c r="C57" s="8">
        <v>405.93190241000013</v>
      </c>
      <c r="D57" s="8">
        <v>433.53294325000007</v>
      </c>
      <c r="E57" s="8">
        <v>477.15546392999977</v>
      </c>
      <c r="F57" s="8">
        <v>384.49427701999997</v>
      </c>
      <c r="G57" s="8">
        <v>412.27569846000006</v>
      </c>
      <c r="H57" s="8">
        <v>153.30845163000004</v>
      </c>
      <c r="I57" s="8">
        <v>298.45116856999994</v>
      </c>
      <c r="J57" s="8">
        <v>270.30991461000008</v>
      </c>
      <c r="K57" s="8">
        <v>285.28700017999995</v>
      </c>
      <c r="L57" s="8">
        <v>310.72213870000002</v>
      </c>
      <c r="M57" s="8">
        <v>374.98015746000004</v>
      </c>
      <c r="N57" s="8">
        <v>392.06339577999984</v>
      </c>
      <c r="O57" s="8">
        <v>518.87172462000001</v>
      </c>
      <c r="P57" s="8">
        <v>588.79112911999994</v>
      </c>
      <c r="Q57" s="8">
        <v>542.96157129000005</v>
      </c>
      <c r="R57" s="8">
        <v>458.60802856000004</v>
      </c>
      <c r="S57" s="8">
        <v>412.98042848999995</v>
      </c>
      <c r="T57" s="8">
        <v>247.11475175999999</v>
      </c>
      <c r="U57" s="8">
        <v>255.57487173000001</v>
      </c>
      <c r="V57" s="8">
        <v>300.39402895000006</v>
      </c>
      <c r="W57" s="8">
        <v>291.77729462000002</v>
      </c>
      <c r="X57" s="8">
        <v>363.91640007000007</v>
      </c>
      <c r="Y57" s="8">
        <v>392.88408887999998</v>
      </c>
      <c r="Z57" s="8">
        <v>409.46400268000014</v>
      </c>
      <c r="AA57" s="8">
        <v>485.73458004999998</v>
      </c>
      <c r="AB57" s="8">
        <v>559.11522548000005</v>
      </c>
      <c r="AC57" s="8">
        <v>510.19103227000016</v>
      </c>
      <c r="AD57" s="8">
        <v>578.46629518999976</v>
      </c>
      <c r="AE57" s="8">
        <v>438.66081856</v>
      </c>
      <c r="AF57" s="8">
        <v>291.41711129000004</v>
      </c>
      <c r="AG57" s="8">
        <v>284.85795791999993</v>
      </c>
      <c r="AH57" s="8">
        <v>268.56583618000008</v>
      </c>
      <c r="AI57" s="8">
        <v>312.53464170999996</v>
      </c>
      <c r="AJ57" s="8">
        <v>317.7057777399998</v>
      </c>
      <c r="AK57" s="8">
        <v>393.09026263999999</v>
      </c>
      <c r="AL57" s="8"/>
    </row>
    <row r="58" spans="1:38" s="44" customFormat="1" x14ac:dyDescent="0.25">
      <c r="A58" s="29"/>
      <c r="B58" s="19" t="s">
        <v>15</v>
      </c>
      <c r="C58" s="8">
        <v>5.0285105800000007</v>
      </c>
      <c r="D58" s="8">
        <v>6.2506463800000001</v>
      </c>
      <c r="E58" s="8">
        <v>7.1800434800000001</v>
      </c>
      <c r="F58" s="8">
        <v>5.8499907899999997</v>
      </c>
      <c r="G58" s="8">
        <v>6.1049733799999997</v>
      </c>
      <c r="H58" s="8">
        <v>5.9765518899999996</v>
      </c>
      <c r="I58" s="8">
        <v>5.2552780099999996</v>
      </c>
      <c r="J58" s="8">
        <v>6.1306311000000004</v>
      </c>
      <c r="K58" s="8">
        <v>6.9939906299999999</v>
      </c>
      <c r="L58" s="8">
        <v>6.9090034500000002</v>
      </c>
      <c r="M58" s="8">
        <v>8.152106439999999</v>
      </c>
      <c r="N58" s="8">
        <v>7.2451330199999999</v>
      </c>
      <c r="O58" s="8">
        <v>7.5493424899999999</v>
      </c>
      <c r="P58" s="8">
        <v>7.3976828299999999</v>
      </c>
      <c r="Q58" s="8">
        <v>8.1110744100000005</v>
      </c>
      <c r="R58" s="8">
        <v>5.7744805499999998</v>
      </c>
      <c r="S58" s="8">
        <v>5.5778558100000009</v>
      </c>
      <c r="T58" s="8">
        <v>5.6785078099999993</v>
      </c>
      <c r="U58" s="8">
        <v>5.2570081199999992</v>
      </c>
      <c r="V58" s="8">
        <v>5.9292886000000005</v>
      </c>
      <c r="W58" s="8">
        <v>6.4829194399999999</v>
      </c>
      <c r="X58" s="8">
        <v>5.7826093099999998</v>
      </c>
      <c r="Y58" s="8">
        <v>6.7165724899999999</v>
      </c>
      <c r="Z58" s="8">
        <v>6.1978451799999998</v>
      </c>
      <c r="AA58" s="8">
        <v>5.7338249100000001</v>
      </c>
      <c r="AB58" s="8">
        <v>7.7650190600000002</v>
      </c>
      <c r="AC58" s="8">
        <v>16.900142170000002</v>
      </c>
      <c r="AD58" s="8">
        <v>7.4076912000000004</v>
      </c>
      <c r="AE58" s="8">
        <v>6.9115791599999996</v>
      </c>
      <c r="AF58" s="8">
        <v>6.58652982</v>
      </c>
      <c r="AG58" s="8">
        <v>6.0856830000000004</v>
      </c>
      <c r="AH58" s="8">
        <v>6.4533072100000002</v>
      </c>
      <c r="AI58" s="8">
        <v>7.0873265400000003</v>
      </c>
      <c r="AJ58" s="8">
        <v>6.0210325999999998</v>
      </c>
      <c r="AK58" s="8">
        <v>7.0591980300000001</v>
      </c>
      <c r="AL58" s="8"/>
    </row>
    <row r="59" spans="1:38" s="44" customFormat="1" x14ac:dyDescent="0.25">
      <c r="A59" s="29"/>
      <c r="B59" s="19" t="s">
        <v>66</v>
      </c>
      <c r="C59" s="8">
        <v>3.8897307000000003</v>
      </c>
      <c r="D59" s="8">
        <v>2.1838044999999999</v>
      </c>
      <c r="E59" s="8">
        <v>3.2265478999999999</v>
      </c>
      <c r="F59" s="8">
        <v>5.0691620000000004</v>
      </c>
      <c r="G59" s="8">
        <v>4.3590020000000003</v>
      </c>
      <c r="H59" s="8">
        <v>2.7893094999999999</v>
      </c>
      <c r="I59" s="8">
        <v>3.7368929999999998</v>
      </c>
      <c r="J59" s="8">
        <v>4.4213172500000004</v>
      </c>
      <c r="K59" s="8">
        <v>4.1635099999999996</v>
      </c>
      <c r="L59" s="8">
        <v>3.4091835000000001</v>
      </c>
      <c r="M59" s="8">
        <v>3.6685787000000003</v>
      </c>
      <c r="N59" s="8">
        <v>3.4317421000000001</v>
      </c>
      <c r="O59" s="8">
        <v>3.7850229999999998</v>
      </c>
      <c r="P59" s="8">
        <v>4.5366748000000001</v>
      </c>
      <c r="Q59" s="8">
        <v>4.0090184999999998</v>
      </c>
      <c r="R59" s="8">
        <v>4.6576377799999999</v>
      </c>
      <c r="S59" s="8">
        <v>2.6436134999999998</v>
      </c>
      <c r="T59" s="8">
        <v>4.3709959999999999</v>
      </c>
      <c r="U59" s="8">
        <v>3.5210029999999999</v>
      </c>
      <c r="V59" s="8">
        <v>3.2418765</v>
      </c>
      <c r="W59" s="8">
        <v>3.6599525000000002</v>
      </c>
      <c r="X59" s="8">
        <v>3.6442046000000001</v>
      </c>
      <c r="Y59" s="8">
        <v>4.1851522499999998</v>
      </c>
      <c r="Z59" s="8">
        <v>5.3062940000000003</v>
      </c>
      <c r="AA59" s="8">
        <v>3.7059009000000001</v>
      </c>
      <c r="AB59" s="8">
        <v>3.5589485000000001</v>
      </c>
      <c r="AC59" s="8">
        <v>2.9033310000000001</v>
      </c>
      <c r="AD59" s="8">
        <v>3.7787579199999999</v>
      </c>
      <c r="AE59" s="8">
        <v>3.5870438699999991</v>
      </c>
      <c r="AF59" s="8">
        <v>4.6331561100000007</v>
      </c>
      <c r="AG59" s="8">
        <v>4.5195513700000021</v>
      </c>
      <c r="AH59" s="8">
        <v>3.2858376799999993</v>
      </c>
      <c r="AI59" s="8">
        <v>4.2719128100000008</v>
      </c>
      <c r="AJ59" s="8">
        <v>5.6946481899999997</v>
      </c>
      <c r="AK59" s="8">
        <v>4.384559460000002</v>
      </c>
      <c r="AL59" s="8"/>
    </row>
    <row r="60" spans="1:38" s="44" customFormat="1" x14ac:dyDescent="0.25">
      <c r="A60" s="149"/>
      <c r="B60" s="19" t="s">
        <v>52</v>
      </c>
      <c r="C60" s="8">
        <v>63.143835579999987</v>
      </c>
      <c r="D60" s="8">
        <v>60.508366960000011</v>
      </c>
      <c r="E60" s="8">
        <v>75.350409490000004</v>
      </c>
      <c r="F60" s="8">
        <v>56.737671449999986</v>
      </c>
      <c r="G60" s="8">
        <v>68.329228179999987</v>
      </c>
      <c r="H60" s="8">
        <v>37.350887950000008</v>
      </c>
      <c r="I60" s="8">
        <v>50.591278129999985</v>
      </c>
      <c r="J60" s="8">
        <v>52.726951290000009</v>
      </c>
      <c r="K60" s="8">
        <v>55.197488069999999</v>
      </c>
      <c r="L60" s="8">
        <v>53.90370221000002</v>
      </c>
      <c r="M60" s="8">
        <v>61.279415209999989</v>
      </c>
      <c r="N60" s="8">
        <v>61.066181199999988</v>
      </c>
      <c r="O60" s="8">
        <v>102.49568969000001</v>
      </c>
      <c r="P60" s="8">
        <v>77.454633550000011</v>
      </c>
      <c r="Q60" s="8">
        <v>76.616634440000027</v>
      </c>
      <c r="R60" s="8">
        <v>71.609733170000013</v>
      </c>
      <c r="S60" s="8">
        <v>67.354323189999988</v>
      </c>
      <c r="T60" s="8">
        <v>52.329818970000005</v>
      </c>
      <c r="U60" s="8">
        <v>44.623053799999994</v>
      </c>
      <c r="V60" s="8">
        <v>62.279892419999989</v>
      </c>
      <c r="W60" s="8">
        <v>63.049155540000015</v>
      </c>
      <c r="X60" s="8">
        <v>58.969368630000012</v>
      </c>
      <c r="Y60" s="8">
        <v>64.762470790000009</v>
      </c>
      <c r="Z60" s="8">
        <v>68.981043700000015</v>
      </c>
      <c r="AA60" s="8">
        <v>78.150386009999991</v>
      </c>
      <c r="AB60" s="8">
        <v>71.465232419999992</v>
      </c>
      <c r="AC60" s="8">
        <v>89.605693160000015</v>
      </c>
      <c r="AD60" s="8">
        <v>85.124084429999996</v>
      </c>
      <c r="AE60" s="8">
        <v>75.403351759999978</v>
      </c>
      <c r="AF60" s="8">
        <v>57.222379740000001</v>
      </c>
      <c r="AG60" s="8">
        <v>51.869609889999985</v>
      </c>
      <c r="AH60" s="8">
        <v>70.61377924</v>
      </c>
      <c r="AI60" s="8">
        <v>73.157761590000021</v>
      </c>
      <c r="AJ60" s="8">
        <v>55.114301270000013</v>
      </c>
      <c r="AK60" s="8">
        <v>64.511002219999995</v>
      </c>
      <c r="AL60" s="8"/>
    </row>
    <row r="61" spans="1:38" s="44" customFormat="1" x14ac:dyDescent="0.25">
      <c r="A61" s="29"/>
      <c r="B61" s="19" t="s">
        <v>117</v>
      </c>
      <c r="C61" s="8">
        <v>66.394407409999999</v>
      </c>
      <c r="D61" s="8">
        <v>32.963414159999999</v>
      </c>
      <c r="E61" s="8">
        <v>125.24662064000003</v>
      </c>
      <c r="F61" s="8">
        <v>95.190927929999987</v>
      </c>
      <c r="G61" s="8">
        <v>42.704166489999992</v>
      </c>
      <c r="H61" s="8">
        <v>49.945264039999991</v>
      </c>
      <c r="I61" s="8">
        <v>31.493307909999995</v>
      </c>
      <c r="J61" s="8">
        <v>51.736891869999987</v>
      </c>
      <c r="K61" s="8">
        <v>46.627118559999992</v>
      </c>
      <c r="L61" s="8">
        <v>56.120093350000005</v>
      </c>
      <c r="M61" s="8">
        <v>42.959635540000001</v>
      </c>
      <c r="N61" s="8">
        <v>64.815921350000011</v>
      </c>
      <c r="O61" s="8">
        <v>46.635227490000005</v>
      </c>
      <c r="P61" s="8">
        <v>67.835771530000002</v>
      </c>
      <c r="Q61" s="8">
        <v>64.168800759999996</v>
      </c>
      <c r="R61" s="8">
        <v>54.825746590000001</v>
      </c>
      <c r="S61" s="8">
        <v>56.591238230000016</v>
      </c>
      <c r="T61" s="8">
        <v>47.805202220000005</v>
      </c>
      <c r="U61" s="8">
        <v>42.005586560000005</v>
      </c>
      <c r="V61" s="8">
        <v>50.280315770000001</v>
      </c>
      <c r="W61" s="8">
        <v>60.974596439999999</v>
      </c>
      <c r="X61" s="8">
        <v>42.916269069999991</v>
      </c>
      <c r="Y61" s="8">
        <v>50.013688139999992</v>
      </c>
      <c r="Z61" s="8">
        <v>60.76559570000002</v>
      </c>
      <c r="AA61" s="8">
        <v>59.211120159999993</v>
      </c>
      <c r="AB61" s="8">
        <v>60.335225700000002</v>
      </c>
      <c r="AC61" s="8">
        <v>72.825257489999998</v>
      </c>
      <c r="AD61" s="8">
        <v>64.578448059999999</v>
      </c>
      <c r="AE61" s="8">
        <v>70.911807280000005</v>
      </c>
      <c r="AF61" s="8">
        <v>56.891958219999992</v>
      </c>
      <c r="AG61" s="8">
        <v>46.387621520000003</v>
      </c>
      <c r="AH61" s="8">
        <v>53.95209019</v>
      </c>
      <c r="AI61" s="8">
        <v>67.635389219999993</v>
      </c>
      <c r="AJ61" s="8">
        <v>50.121727920000005</v>
      </c>
      <c r="AK61" s="8">
        <v>60.372944700000012</v>
      </c>
      <c r="AL61" s="8"/>
    </row>
    <row r="62" spans="1:38" s="44" customFormat="1" x14ac:dyDescent="0.25">
      <c r="A62" s="29"/>
      <c r="B62" s="19" t="s">
        <v>63</v>
      </c>
      <c r="C62" s="8">
        <v>9.0913690000000003</v>
      </c>
      <c r="D62" s="8">
        <v>10.6244</v>
      </c>
      <c r="E62" s="8">
        <v>10.470535999999999</v>
      </c>
      <c r="F62" s="8">
        <v>11.30390386</v>
      </c>
      <c r="G62" s="8">
        <v>10.016406</v>
      </c>
      <c r="H62" s="8">
        <v>11.539011</v>
      </c>
      <c r="I62" s="8">
        <v>8.5534850000000002</v>
      </c>
      <c r="J62" s="8">
        <v>9.2246110300000002</v>
      </c>
      <c r="K62" s="8">
        <v>9.2413070000000008</v>
      </c>
      <c r="L62" s="8">
        <v>7.2370347199999996</v>
      </c>
      <c r="M62" s="8">
        <v>8.927536319999998</v>
      </c>
      <c r="N62" s="8">
        <v>7.9881779999999996</v>
      </c>
      <c r="O62" s="8">
        <v>9.0625208399999995</v>
      </c>
      <c r="P62" s="8">
        <v>9.4961339999999996</v>
      </c>
      <c r="Q62" s="8">
        <v>9.4217309999999994</v>
      </c>
      <c r="R62" s="8">
        <v>9.7149699999999992</v>
      </c>
      <c r="S62" s="8">
        <v>9.1918389999999999</v>
      </c>
      <c r="T62" s="8">
        <v>9.4342509999999997</v>
      </c>
      <c r="U62" s="8">
        <v>7.2721140000000002</v>
      </c>
      <c r="V62" s="8">
        <v>7.8982950000000001</v>
      </c>
      <c r="W62" s="8">
        <v>7.9234200000000001</v>
      </c>
      <c r="X62" s="8">
        <v>6.9655550499999999</v>
      </c>
      <c r="Y62" s="8">
        <v>8.2876960000000004</v>
      </c>
      <c r="Z62" s="8">
        <v>7.160533</v>
      </c>
      <c r="AA62" s="8">
        <v>9.0979779999999995</v>
      </c>
      <c r="AB62" s="8">
        <v>9.0193169999999991</v>
      </c>
      <c r="AC62" s="8">
        <v>8.1684070000000002</v>
      </c>
      <c r="AD62" s="8">
        <v>8.6123729999999998</v>
      </c>
      <c r="AE62" s="8">
        <v>9.5652939999999997</v>
      </c>
      <c r="AF62" s="8">
        <v>9.0195749999999997</v>
      </c>
      <c r="AG62" s="8">
        <v>7.8856359999999999</v>
      </c>
      <c r="AH62" s="8">
        <v>9.3076910000000002</v>
      </c>
      <c r="AI62" s="8">
        <v>7.7173939999999996</v>
      </c>
      <c r="AJ62" s="8">
        <v>8.0097629999999995</v>
      </c>
      <c r="AK62" s="8">
        <v>8.4857220000000009</v>
      </c>
      <c r="AL62" s="8"/>
    </row>
    <row r="63" spans="1:38" s="44" customFormat="1" x14ac:dyDescent="0.25">
      <c r="A63" s="29"/>
      <c r="B63" s="19" t="s">
        <v>16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2.0000000000000001E-4</v>
      </c>
      <c r="AJ63" s="43">
        <v>0</v>
      </c>
      <c r="AK63" s="43">
        <v>0</v>
      </c>
      <c r="AL63" s="43"/>
    </row>
    <row r="64" spans="1:38" s="44" customFormat="1" x14ac:dyDescent="0.25">
      <c r="A64" s="149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</row>
    <row r="65" spans="1:38" s="44" customFormat="1" ht="15.75" x14ac:dyDescent="0.25">
      <c r="A65" s="40"/>
      <c r="B65" s="23" t="s">
        <v>4</v>
      </c>
      <c r="C65" s="24">
        <f>+C66+C70+C71+C75+C76+C79</f>
        <v>564.29786709000007</v>
      </c>
      <c r="D65" s="24">
        <f t="shared" ref="D65:E65" si="27">+D66+D70+D71+D75+D76+D79</f>
        <v>164.32114407999998</v>
      </c>
      <c r="E65" s="24">
        <f t="shared" si="27"/>
        <v>518.00863803999994</v>
      </c>
      <c r="F65" s="24">
        <f>+F66+F70+F71+F75+F76+F79</f>
        <v>250.10273862</v>
      </c>
      <c r="G65" s="105">
        <f t="shared" ref="G65" si="28">+G66+G70+G71+G75+G76+G79</f>
        <v>335.10744467000001</v>
      </c>
      <c r="H65" s="105">
        <f t="shared" ref="H65" si="29">+H66+H70+H71+H75+H76+H79</f>
        <v>494.77604221999991</v>
      </c>
      <c r="I65" s="105">
        <f t="shared" ref="I65" si="30">+I66+I70+I71+I75+I76+I79</f>
        <v>458.35018479999997</v>
      </c>
      <c r="J65" s="105">
        <f t="shared" ref="J65" si="31">+J66+J70+J71+J75+J76+J79</f>
        <v>593.75389572000006</v>
      </c>
      <c r="K65" s="105">
        <f t="shared" ref="K65" si="32">+K66+K70+K71+K75+K76+K79</f>
        <v>360.72995544000014</v>
      </c>
      <c r="L65" s="105">
        <f t="shared" ref="L65" si="33">+L66+L70+L71+L75+L76+L79</f>
        <v>427.36034328999995</v>
      </c>
      <c r="M65" s="105">
        <f t="shared" ref="M65" si="34">+M66+M70+M71+M75+M76+M79</f>
        <v>203.33866473999996</v>
      </c>
      <c r="N65" s="105">
        <f t="shared" ref="N65:AA65" si="35">+N66+N70+N71+N75+N76+N79</f>
        <v>894.70208788000002</v>
      </c>
      <c r="O65" s="105">
        <f t="shared" si="35"/>
        <v>445.74799996000007</v>
      </c>
      <c r="P65" s="105">
        <f t="shared" si="35"/>
        <v>340.65742804999996</v>
      </c>
      <c r="Q65" s="105">
        <f t="shared" si="35"/>
        <v>674.1159255</v>
      </c>
      <c r="R65" s="105">
        <f t="shared" si="35"/>
        <v>260.61890215</v>
      </c>
      <c r="S65" s="105">
        <f t="shared" si="35"/>
        <v>221.58514120999999</v>
      </c>
      <c r="T65" s="105">
        <f t="shared" si="35"/>
        <v>727.2003143799999</v>
      </c>
      <c r="U65" s="105">
        <f t="shared" si="35"/>
        <v>473.38735312</v>
      </c>
      <c r="V65" s="105">
        <f t="shared" si="35"/>
        <v>292.33640738999998</v>
      </c>
      <c r="W65" s="105">
        <f t="shared" si="35"/>
        <v>595.27817426000001</v>
      </c>
      <c r="X65" s="105">
        <f t="shared" si="35"/>
        <v>403.43591264999998</v>
      </c>
      <c r="Y65" s="105">
        <f t="shared" si="35"/>
        <v>460.78582987999999</v>
      </c>
      <c r="Z65" s="105">
        <f t="shared" si="35"/>
        <v>641.44621145000008</v>
      </c>
      <c r="AA65" s="105">
        <f t="shared" si="35"/>
        <v>484.53867769999988</v>
      </c>
      <c r="AB65" s="105">
        <f t="shared" ref="AB65:AL65" si="36">+AB66+AB70+AB71+AB75+AB76+AB79</f>
        <v>227.44525756000002</v>
      </c>
      <c r="AC65" s="105">
        <f t="shared" si="36"/>
        <v>549.69955702000004</v>
      </c>
      <c r="AD65" s="105">
        <f t="shared" si="36"/>
        <v>519.0166650299999</v>
      </c>
      <c r="AE65" s="105">
        <f t="shared" si="36"/>
        <v>440.50716653000001</v>
      </c>
      <c r="AF65" s="105">
        <f t="shared" si="36"/>
        <v>505.80518351000001</v>
      </c>
      <c r="AG65" s="105">
        <f t="shared" si="36"/>
        <v>414.37401554999997</v>
      </c>
      <c r="AH65" s="105">
        <f t="shared" si="36"/>
        <v>199.31674296</v>
      </c>
      <c r="AI65" s="105">
        <f t="shared" si="36"/>
        <v>675.55203308000011</v>
      </c>
      <c r="AJ65" s="105">
        <f t="shared" si="36"/>
        <v>1272.19718326</v>
      </c>
      <c r="AK65" s="105">
        <f t="shared" si="36"/>
        <v>381.77496903000008</v>
      </c>
      <c r="AL65" s="105">
        <f t="shared" si="36"/>
        <v>0</v>
      </c>
    </row>
    <row r="66" spans="1:38" s="44" customFormat="1" x14ac:dyDescent="0.25">
      <c r="A66" s="46"/>
      <c r="B66" s="19" t="s">
        <v>17</v>
      </c>
      <c r="C66" s="43">
        <v>71.644379360000016</v>
      </c>
      <c r="D66" s="43">
        <v>44.733472349999992</v>
      </c>
      <c r="E66" s="43">
        <v>52.01502193000001</v>
      </c>
      <c r="F66" s="43">
        <v>46.125003939999999</v>
      </c>
      <c r="G66" s="43">
        <v>52.643681810000004</v>
      </c>
      <c r="H66" s="43">
        <v>40.080327700000005</v>
      </c>
      <c r="I66" s="43">
        <v>47.442223310000003</v>
      </c>
      <c r="J66" s="43">
        <v>61.040080140000001</v>
      </c>
      <c r="K66" s="43">
        <v>39.392679749999992</v>
      </c>
      <c r="L66" s="43">
        <v>171.22151492999998</v>
      </c>
      <c r="M66" s="43">
        <v>88.814384969999978</v>
      </c>
      <c r="N66" s="43">
        <v>365.08427276999998</v>
      </c>
      <c r="O66" s="43">
        <v>133.04508177000002</v>
      </c>
      <c r="P66" s="43">
        <v>145.01444834</v>
      </c>
      <c r="Q66" s="43">
        <v>124.06164102999998</v>
      </c>
      <c r="R66" s="43">
        <v>105.74492151</v>
      </c>
      <c r="S66" s="43">
        <v>102.85158589</v>
      </c>
      <c r="T66" s="43">
        <v>104.91969874999999</v>
      </c>
      <c r="U66" s="43">
        <v>101.17557533</v>
      </c>
      <c r="V66" s="43">
        <v>179.23338237999999</v>
      </c>
      <c r="W66" s="43">
        <v>122.52001375000002</v>
      </c>
      <c r="X66" s="43">
        <v>124.58190856000002</v>
      </c>
      <c r="Y66" s="43">
        <v>113.78020354</v>
      </c>
      <c r="Z66" s="43">
        <v>119.69050105000001</v>
      </c>
      <c r="AA66" s="43">
        <v>204.52950325999998</v>
      </c>
      <c r="AB66" s="43">
        <v>118.74655971000001</v>
      </c>
      <c r="AC66" s="43">
        <v>140.13869148000001</v>
      </c>
      <c r="AD66" s="43">
        <v>116.08078191000001</v>
      </c>
      <c r="AE66" s="43">
        <v>110.06284405000002</v>
      </c>
      <c r="AF66" s="43">
        <v>90.609645360000002</v>
      </c>
      <c r="AG66" s="43">
        <v>110.15608809999998</v>
      </c>
      <c r="AH66" s="43">
        <v>101.05368836999999</v>
      </c>
      <c r="AI66" s="43">
        <v>127.74059668000001</v>
      </c>
      <c r="AJ66" s="43">
        <v>102.09788692000001</v>
      </c>
      <c r="AK66" s="43">
        <v>272.49894776000008</v>
      </c>
      <c r="AL66" s="43"/>
    </row>
    <row r="67" spans="1:38" s="44" customFormat="1" x14ac:dyDescent="0.25">
      <c r="A67" s="46"/>
      <c r="B67" s="41" t="s">
        <v>148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-7.4505805969238294E-15</v>
      </c>
      <c r="L67" s="43">
        <v>122.06145296</v>
      </c>
      <c r="M67" s="43">
        <v>31.051839959999992</v>
      </c>
      <c r="N67" s="43">
        <v>163.99379512000002</v>
      </c>
      <c r="O67" s="43">
        <v>46.446258180000015</v>
      </c>
      <c r="P67" s="43">
        <v>78.95986787999999</v>
      </c>
      <c r="Q67" s="43">
        <v>64.891816379999995</v>
      </c>
      <c r="R67" s="43">
        <v>55.119354769999994</v>
      </c>
      <c r="S67" s="43">
        <v>56.922795810000004</v>
      </c>
      <c r="T67" s="43">
        <v>48.128615959999998</v>
      </c>
      <c r="U67" s="43">
        <v>42.322314199999994</v>
      </c>
      <c r="V67" s="43">
        <v>50.904672179999991</v>
      </c>
      <c r="W67" s="43">
        <v>60.942537460000011</v>
      </c>
      <c r="X67" s="43">
        <v>43.179855000000003</v>
      </c>
      <c r="Y67" s="43">
        <v>50.404482000000009</v>
      </c>
      <c r="Z67" s="43">
        <v>61.10177078000001</v>
      </c>
      <c r="AA67" s="43">
        <v>59.674687899999995</v>
      </c>
      <c r="AB67" s="43">
        <v>60.808870179999992</v>
      </c>
      <c r="AC67" s="43">
        <v>73.50628355000002</v>
      </c>
      <c r="AD67" s="43">
        <v>65.016340589999999</v>
      </c>
      <c r="AE67" s="43">
        <v>71.572196510000026</v>
      </c>
      <c r="AF67" s="43">
        <v>52.383905289999994</v>
      </c>
      <c r="AG67" s="43">
        <v>47.14314499999999</v>
      </c>
      <c r="AH67" s="43">
        <v>55.185263810000002</v>
      </c>
      <c r="AI67" s="43">
        <v>68.543646230000007</v>
      </c>
      <c r="AJ67" s="43">
        <v>50.873842259999996</v>
      </c>
      <c r="AK67" s="43">
        <v>60.931374420000012</v>
      </c>
      <c r="AL67" s="43"/>
    </row>
    <row r="68" spans="1:38" s="44" customFormat="1" x14ac:dyDescent="0.25">
      <c r="A68" s="46"/>
      <c r="B68" s="41" t="s">
        <v>64</v>
      </c>
      <c r="C68" s="43">
        <v>25.709810000000001</v>
      </c>
      <c r="D68" s="43">
        <v>21.295950000000001</v>
      </c>
      <c r="E68" s="43">
        <v>24.083860000000001</v>
      </c>
      <c r="F68" s="43">
        <v>23.167390000000001</v>
      </c>
      <c r="G68" s="43">
        <v>22.931889999999999</v>
      </c>
      <c r="H68" s="43">
        <v>19.020810000000001</v>
      </c>
      <c r="I68" s="43">
        <v>22.564250000000001</v>
      </c>
      <c r="J68" s="43">
        <v>25.945519999999998</v>
      </c>
      <c r="K68" s="43">
        <v>17.264880000000002</v>
      </c>
      <c r="L68" s="43">
        <v>27.44585</v>
      </c>
      <c r="M68" s="43">
        <v>28.873660000000001</v>
      </c>
      <c r="N68" s="43">
        <v>24.853449999999999</v>
      </c>
      <c r="O68" s="43">
        <v>29.66882</v>
      </c>
      <c r="P68" s="43">
        <v>24.991140000000001</v>
      </c>
      <c r="Q68" s="43">
        <v>25.050139999999999</v>
      </c>
      <c r="R68" s="43">
        <v>26.633659999999999</v>
      </c>
      <c r="S68" s="43">
        <v>26.007149999999999</v>
      </c>
      <c r="T68" s="43">
        <v>20.621369999999999</v>
      </c>
      <c r="U68" s="43">
        <v>27.32865</v>
      </c>
      <c r="V68" s="43">
        <v>28.055430000000001</v>
      </c>
      <c r="W68" s="43">
        <v>27.355499999999999</v>
      </c>
      <c r="X68" s="43">
        <v>34.10219</v>
      </c>
      <c r="Y68" s="43">
        <v>29.224029999999999</v>
      </c>
      <c r="Z68" s="43">
        <v>31.828800000000001</v>
      </c>
      <c r="AA68" s="43">
        <v>32.238799999999998</v>
      </c>
      <c r="AB68" s="43">
        <v>27.916879999999999</v>
      </c>
      <c r="AC68" s="43">
        <v>27.735669999999999</v>
      </c>
      <c r="AD68" s="43">
        <v>25.472639999999998</v>
      </c>
      <c r="AE68" s="43">
        <v>24.93609</v>
      </c>
      <c r="AF68" s="43">
        <v>23.950710000000001</v>
      </c>
      <c r="AG68" s="43">
        <v>31.63363</v>
      </c>
      <c r="AH68" s="43">
        <v>24.95984</v>
      </c>
      <c r="AI68" s="43">
        <v>26.919440000000002</v>
      </c>
      <c r="AJ68" s="43">
        <v>28.6084</v>
      </c>
      <c r="AK68" s="43">
        <v>28.994163</v>
      </c>
      <c r="AL68" s="43"/>
    </row>
    <row r="69" spans="1:38" s="44" customFormat="1" x14ac:dyDescent="0.25">
      <c r="A69" s="46"/>
      <c r="B69" s="41" t="s">
        <v>65</v>
      </c>
      <c r="C69" s="43">
        <v>45.934569360000012</v>
      </c>
      <c r="D69" s="43">
        <v>23.437522349999995</v>
      </c>
      <c r="E69" s="43">
        <v>27.931161930000009</v>
      </c>
      <c r="F69" s="43">
        <v>22.957613939999998</v>
      </c>
      <c r="G69" s="43">
        <v>29.711791810000001</v>
      </c>
      <c r="H69" s="43">
        <v>21.059517700000004</v>
      </c>
      <c r="I69" s="43">
        <v>24.877973310000002</v>
      </c>
      <c r="J69" s="43">
        <v>35.094560139999999</v>
      </c>
      <c r="K69" s="43">
        <v>22.127799750000001</v>
      </c>
      <c r="L69" s="43">
        <v>21.714211969999983</v>
      </c>
      <c r="M69" s="43">
        <v>28.888885009999992</v>
      </c>
      <c r="N69" s="43">
        <v>176.23702764999999</v>
      </c>
      <c r="O69" s="43">
        <v>56.930003589999998</v>
      </c>
      <c r="P69" s="43">
        <v>41.06344046000001</v>
      </c>
      <c r="Q69" s="43">
        <v>34.119684649999982</v>
      </c>
      <c r="R69" s="43">
        <v>23.991906739999994</v>
      </c>
      <c r="S69" s="43">
        <v>19.92164008</v>
      </c>
      <c r="T69" s="43">
        <v>36.169712789999998</v>
      </c>
      <c r="U69" s="43">
        <v>31.524611130000004</v>
      </c>
      <c r="V69" s="43">
        <v>100.2732802</v>
      </c>
      <c r="W69" s="43">
        <v>34.221976290000008</v>
      </c>
      <c r="X69" s="43">
        <v>47.29986356000002</v>
      </c>
      <c r="Y69" s="43">
        <v>34.151691540000002</v>
      </c>
      <c r="Z69" s="43">
        <v>26.759930270000002</v>
      </c>
      <c r="AA69" s="43">
        <v>112.61601535999999</v>
      </c>
      <c r="AB69" s="43">
        <v>30.020809530000015</v>
      </c>
      <c r="AC69" s="43">
        <v>38.896737929999993</v>
      </c>
      <c r="AD69" s="43">
        <v>25.591801320000009</v>
      </c>
      <c r="AE69" s="43">
        <v>13.554557540000006</v>
      </c>
      <c r="AF69" s="43">
        <v>14.275030070000009</v>
      </c>
      <c r="AG69" s="43">
        <v>31.379313099999987</v>
      </c>
      <c r="AH69" s="43">
        <v>20.908584559999987</v>
      </c>
      <c r="AI69" s="43">
        <v>32.277510450000001</v>
      </c>
      <c r="AJ69" s="43">
        <v>22.615644660000005</v>
      </c>
      <c r="AK69" s="43">
        <v>182.57341034000004</v>
      </c>
      <c r="AL69" s="43"/>
    </row>
    <row r="70" spans="1:38" s="44" customFormat="1" x14ac:dyDescent="0.25">
      <c r="A70" s="46"/>
      <c r="B70" s="19" t="s">
        <v>18</v>
      </c>
      <c r="C70" s="43">
        <v>31.284194410000005</v>
      </c>
      <c r="D70" s="43">
        <v>30.660801370000001</v>
      </c>
      <c r="E70" s="43">
        <v>36.952160929999998</v>
      </c>
      <c r="F70" s="43">
        <v>30.867846719999999</v>
      </c>
      <c r="G70" s="43">
        <v>30.165244980000004</v>
      </c>
      <c r="H70" s="43">
        <v>26.848878109999994</v>
      </c>
      <c r="I70" s="43">
        <v>29.308588420000003</v>
      </c>
      <c r="J70" s="43">
        <v>31.584759979999998</v>
      </c>
      <c r="K70" s="43">
        <v>29.546050430000001</v>
      </c>
      <c r="L70" s="43">
        <v>39.265087840000007</v>
      </c>
      <c r="M70" s="43">
        <v>22.803666399999997</v>
      </c>
      <c r="N70" s="43">
        <v>52.697146969999999</v>
      </c>
      <c r="O70" s="43">
        <v>29.958798870000006</v>
      </c>
      <c r="P70" s="43">
        <v>34.618940670000001</v>
      </c>
      <c r="Q70" s="43">
        <v>54.241683069999993</v>
      </c>
      <c r="R70" s="43">
        <v>21.791845089999995</v>
      </c>
      <c r="S70" s="43">
        <v>61.317227600000002</v>
      </c>
      <c r="T70" s="43">
        <v>32.24923501</v>
      </c>
      <c r="U70" s="43">
        <v>25.64955522</v>
      </c>
      <c r="V70" s="43">
        <v>39.170894599999997</v>
      </c>
      <c r="W70" s="43">
        <v>26.73202251</v>
      </c>
      <c r="X70" s="43">
        <v>30.726064319999999</v>
      </c>
      <c r="Y70" s="43">
        <v>21.547511669999999</v>
      </c>
      <c r="Z70" s="43">
        <v>34.986825270000004</v>
      </c>
      <c r="AA70" s="43">
        <v>42.343718219999992</v>
      </c>
      <c r="AB70" s="43">
        <v>17.140318050000001</v>
      </c>
      <c r="AC70" s="43">
        <v>31.122085110000004</v>
      </c>
      <c r="AD70" s="43">
        <v>50.239087010000013</v>
      </c>
      <c r="AE70" s="43">
        <v>26.769812730000002</v>
      </c>
      <c r="AF70" s="43">
        <v>41.667726330000001</v>
      </c>
      <c r="AG70" s="43">
        <v>33.115285889999996</v>
      </c>
      <c r="AH70" s="43">
        <v>37.121132559999992</v>
      </c>
      <c r="AI70" s="43">
        <v>30.47120812</v>
      </c>
      <c r="AJ70" s="43">
        <v>24.262361100000003</v>
      </c>
      <c r="AK70" s="43">
        <v>31.109133080000003</v>
      </c>
      <c r="AL70" s="43"/>
    </row>
    <row r="71" spans="1:38" s="44" customFormat="1" x14ac:dyDescent="0.25">
      <c r="A71" s="46"/>
      <c r="B71" s="19" t="s">
        <v>19</v>
      </c>
      <c r="C71" s="43">
        <v>359.6436319500001</v>
      </c>
      <c r="D71" s="43">
        <v>45.418777329999998</v>
      </c>
      <c r="E71" s="43">
        <v>341.14501962999992</v>
      </c>
      <c r="F71" s="43">
        <v>108.43516637</v>
      </c>
      <c r="G71" s="43">
        <v>39.274356590000004</v>
      </c>
      <c r="H71" s="43">
        <v>256.41209161999996</v>
      </c>
      <c r="I71" s="43">
        <v>174.69540577000001</v>
      </c>
      <c r="J71" s="43">
        <v>179.31134544</v>
      </c>
      <c r="K71" s="43">
        <v>228.00066895000006</v>
      </c>
      <c r="L71" s="43">
        <v>154.96079702999998</v>
      </c>
      <c r="M71" s="43">
        <v>23.955137069999996</v>
      </c>
      <c r="N71" s="43">
        <v>312.37238152000003</v>
      </c>
      <c r="O71" s="43">
        <v>167.45621297</v>
      </c>
      <c r="P71" s="43">
        <v>28.711148090000005</v>
      </c>
      <c r="Q71" s="43">
        <v>349.00802691000001</v>
      </c>
      <c r="R71" s="43">
        <v>75.693453669999997</v>
      </c>
      <c r="S71" s="43">
        <v>19.43997053</v>
      </c>
      <c r="T71" s="43">
        <v>279.70007749999996</v>
      </c>
      <c r="U71" s="43">
        <v>164.74925114999999</v>
      </c>
      <c r="V71" s="43">
        <v>33.321499290000006</v>
      </c>
      <c r="W71" s="43">
        <v>351.71722715999999</v>
      </c>
      <c r="X71" s="43">
        <v>152.93062299999997</v>
      </c>
      <c r="Y71" s="43">
        <v>24.238775229999998</v>
      </c>
      <c r="Z71" s="43">
        <v>387.72376176</v>
      </c>
      <c r="AA71" s="43">
        <v>70.440418919999985</v>
      </c>
      <c r="AB71" s="43">
        <v>25.866934790000002</v>
      </c>
      <c r="AC71" s="43">
        <v>319.71398149999999</v>
      </c>
      <c r="AD71" s="43">
        <v>110.59766588999999</v>
      </c>
      <c r="AE71" s="43">
        <v>22.8670884</v>
      </c>
      <c r="AF71" s="43">
        <v>322.61472307000003</v>
      </c>
      <c r="AG71" s="43">
        <v>116.55460446000001</v>
      </c>
      <c r="AH71" s="43">
        <v>18.641291080000002</v>
      </c>
      <c r="AI71" s="43">
        <v>330.17611657000003</v>
      </c>
      <c r="AJ71" s="43">
        <v>106.45801011999998</v>
      </c>
      <c r="AK71" s="43">
        <v>19.025801059999999</v>
      </c>
      <c r="AL71" s="43"/>
    </row>
    <row r="72" spans="1:38" s="44" customFormat="1" x14ac:dyDescent="0.25">
      <c r="A72" s="47"/>
      <c r="B72" s="41" t="s">
        <v>53</v>
      </c>
      <c r="C72" s="43">
        <v>148.46876359000004</v>
      </c>
      <c r="D72" s="43">
        <v>5.6617653199999998</v>
      </c>
      <c r="E72" s="43">
        <v>260.52903679999997</v>
      </c>
      <c r="F72" s="43">
        <v>79.650844669999998</v>
      </c>
      <c r="G72" s="43">
        <v>7.6855398100000007</v>
      </c>
      <c r="H72" s="43">
        <v>193.92446411999995</v>
      </c>
      <c r="I72" s="43">
        <v>156.99167494999998</v>
      </c>
      <c r="J72" s="43">
        <v>3.7008011299999954</v>
      </c>
      <c r="K72" s="43">
        <v>206.74380587000005</v>
      </c>
      <c r="L72" s="43">
        <v>138.6060501</v>
      </c>
      <c r="M72" s="43">
        <v>3.99523516</v>
      </c>
      <c r="N72" s="43">
        <v>282.64760053000003</v>
      </c>
      <c r="O72" s="43">
        <v>80.189960239999991</v>
      </c>
      <c r="P72" s="43">
        <v>3.8273366500000003</v>
      </c>
      <c r="Q72" s="43">
        <v>311.20774235000005</v>
      </c>
      <c r="R72" s="43">
        <v>55.437669039999996</v>
      </c>
      <c r="S72" s="43">
        <v>3.1290208899999996</v>
      </c>
      <c r="T72" s="43">
        <v>247.11271862999996</v>
      </c>
      <c r="U72" s="43">
        <v>96.290245289999987</v>
      </c>
      <c r="V72" s="43">
        <v>7.2753800000000002</v>
      </c>
      <c r="W72" s="43">
        <v>265.16459338999999</v>
      </c>
      <c r="X72" s="43">
        <v>107.91283842999999</v>
      </c>
      <c r="Y72" s="43">
        <v>6.2759370699999995</v>
      </c>
      <c r="Z72" s="43">
        <v>342.16219520999999</v>
      </c>
      <c r="AA72" s="43">
        <v>51.909976119999989</v>
      </c>
      <c r="AB72" s="43">
        <v>10.594321120000002</v>
      </c>
      <c r="AC72" s="43">
        <v>303.74881756999997</v>
      </c>
      <c r="AD72" s="43">
        <v>93.448081879999975</v>
      </c>
      <c r="AE72" s="43">
        <v>8.3186560099999998</v>
      </c>
      <c r="AF72" s="43">
        <v>305.77764986999995</v>
      </c>
      <c r="AG72" s="43">
        <v>101.30399193000001</v>
      </c>
      <c r="AH72" s="43">
        <v>4.9986991200000004</v>
      </c>
      <c r="AI72" s="43">
        <v>314.29359586000004</v>
      </c>
      <c r="AJ72" s="43">
        <v>93.570308489999988</v>
      </c>
      <c r="AK72" s="43">
        <v>4.2816253299999998</v>
      </c>
      <c r="AL72" s="43"/>
    </row>
    <row r="73" spans="1:38" s="44" customFormat="1" x14ac:dyDescent="0.25">
      <c r="A73" s="47"/>
      <c r="B73" s="41" t="s">
        <v>73</v>
      </c>
      <c r="C73" s="43">
        <v>192.24580359000004</v>
      </c>
      <c r="D73" s="43">
        <v>24.098065949999999</v>
      </c>
      <c r="E73" s="43">
        <v>65.638832320000006</v>
      </c>
      <c r="F73" s="43">
        <v>14.675229550000001</v>
      </c>
      <c r="G73" s="43">
        <v>16.310131119999998</v>
      </c>
      <c r="H73" s="43">
        <v>47.370300100000001</v>
      </c>
      <c r="I73" s="43">
        <v>1.1922034000000001</v>
      </c>
      <c r="J73" s="43">
        <v>161.88016687999999</v>
      </c>
      <c r="K73" s="43">
        <v>2.5979688700000003</v>
      </c>
      <c r="L73" s="43">
        <v>0.16684199999999999</v>
      </c>
      <c r="M73" s="43">
        <v>6.626698489999999</v>
      </c>
      <c r="N73" s="43">
        <v>10.609802870000001</v>
      </c>
      <c r="O73" s="43">
        <v>69.513570229999985</v>
      </c>
      <c r="P73" s="43">
        <v>9.7839074600000018</v>
      </c>
      <c r="Q73" s="43">
        <v>17.492891019999998</v>
      </c>
      <c r="R73" s="43">
        <v>2.9630133299999999</v>
      </c>
      <c r="S73" s="43">
        <v>3.42000123</v>
      </c>
      <c r="T73" s="43">
        <v>18.34834605</v>
      </c>
      <c r="U73" s="43">
        <v>53.592635439999995</v>
      </c>
      <c r="V73" s="43">
        <v>13.533916239999998</v>
      </c>
      <c r="W73" s="43">
        <v>74.676041799999993</v>
      </c>
      <c r="X73" s="43">
        <v>29.485162259999999</v>
      </c>
      <c r="Y73" s="43">
        <v>2.1762379799999998</v>
      </c>
      <c r="Z73" s="43">
        <v>27.080117999999999</v>
      </c>
      <c r="AA73" s="43">
        <v>0.93969205</v>
      </c>
      <c r="AB73" s="43">
        <v>1.5200380099999999</v>
      </c>
      <c r="AC73" s="43">
        <v>0.35668609999999995</v>
      </c>
      <c r="AD73" s="43">
        <v>0.94059908000000003</v>
      </c>
      <c r="AE73" s="43">
        <v>0.94091800999999997</v>
      </c>
      <c r="AF73" s="43">
        <v>2.5335832900000002</v>
      </c>
      <c r="AG73" s="43">
        <v>1.5225261000000001</v>
      </c>
      <c r="AH73" s="43">
        <v>0.35715205</v>
      </c>
      <c r="AI73" s="43">
        <v>0.93990015000000005</v>
      </c>
      <c r="AJ73" s="43">
        <v>0.94106503000000008</v>
      </c>
      <c r="AK73" s="43">
        <v>0.58026</v>
      </c>
      <c r="AL73" s="43"/>
    </row>
    <row r="74" spans="1:38" s="44" customFormat="1" x14ac:dyDescent="0.25">
      <c r="A74" s="47"/>
      <c r="B74" s="41" t="s">
        <v>54</v>
      </c>
      <c r="C74" s="43">
        <v>18.929064770000039</v>
      </c>
      <c r="D74" s="43">
        <v>15.658946059999998</v>
      </c>
      <c r="E74" s="43">
        <v>14.977150509999984</v>
      </c>
      <c r="F74" s="43">
        <v>14.109092150000002</v>
      </c>
      <c r="G74" s="43">
        <v>15.278685660000002</v>
      </c>
      <c r="H74" s="43">
        <v>15.117327399999999</v>
      </c>
      <c r="I74" s="43">
        <v>16.511527420000021</v>
      </c>
      <c r="J74" s="43">
        <v>13.730377430000008</v>
      </c>
      <c r="K74" s="43">
        <v>18.65889421000001</v>
      </c>
      <c r="L74" s="43">
        <v>16.187904929999977</v>
      </c>
      <c r="M74" s="43">
        <v>13.333203419999998</v>
      </c>
      <c r="N74" s="43">
        <v>19.114978120000007</v>
      </c>
      <c r="O74" s="43">
        <v>17.752682500000017</v>
      </c>
      <c r="P74" s="43">
        <v>15.099903980000004</v>
      </c>
      <c r="Q74" s="43">
        <v>20.307393540000003</v>
      </c>
      <c r="R74" s="43">
        <v>17.292771300000005</v>
      </c>
      <c r="S74" s="43">
        <v>12.89094841</v>
      </c>
      <c r="T74" s="43">
        <v>14.239012819999974</v>
      </c>
      <c r="U74" s="43">
        <v>14.866370420000017</v>
      </c>
      <c r="V74" s="43">
        <v>12.512203050000004</v>
      </c>
      <c r="W74" s="43">
        <v>11.876591969999984</v>
      </c>
      <c r="X74" s="43">
        <v>15.532622309999979</v>
      </c>
      <c r="Y74" s="43">
        <v>15.786600179999995</v>
      </c>
      <c r="Z74" s="43">
        <v>18.48144855000001</v>
      </c>
      <c r="AA74" s="43">
        <v>17.590750749999998</v>
      </c>
      <c r="AB74" s="43">
        <v>13.752575660000002</v>
      </c>
      <c r="AC74" s="43">
        <v>15.608477830000007</v>
      </c>
      <c r="AD74" s="43">
        <v>16.208984930000007</v>
      </c>
      <c r="AE74" s="43">
        <v>13.60751438</v>
      </c>
      <c r="AF74" s="43">
        <v>14.303489910000108</v>
      </c>
      <c r="AG74" s="43">
        <v>13.728086430000001</v>
      </c>
      <c r="AH74" s="43">
        <v>13.285439910000001</v>
      </c>
      <c r="AI74" s="43">
        <v>14.942620560000037</v>
      </c>
      <c r="AJ74" s="43">
        <v>11.946636599999996</v>
      </c>
      <c r="AK74" s="43">
        <v>14.163915729999999</v>
      </c>
      <c r="AL74" s="43"/>
    </row>
    <row r="75" spans="1:38" s="44" customFormat="1" x14ac:dyDescent="0.25">
      <c r="A75" s="46"/>
      <c r="B75" s="19" t="s">
        <v>20</v>
      </c>
      <c r="C75" s="43">
        <v>19.723601759999998</v>
      </c>
      <c r="D75" s="43">
        <v>17.298041239999996</v>
      </c>
      <c r="E75" s="43">
        <v>26.298466349999995</v>
      </c>
      <c r="F75" s="43">
        <v>18.870087909999995</v>
      </c>
      <c r="G75" s="43">
        <v>22.935182770000004</v>
      </c>
      <c r="H75" s="43">
        <v>20.028849080000001</v>
      </c>
      <c r="I75" s="43">
        <v>17.926190349999999</v>
      </c>
      <c r="J75" s="43">
        <v>18.144798319999992</v>
      </c>
      <c r="K75" s="43">
        <v>11.948940039999997</v>
      </c>
      <c r="L75" s="43">
        <v>23.061474069999989</v>
      </c>
      <c r="M75" s="43">
        <v>17.059887380000003</v>
      </c>
      <c r="N75" s="43">
        <v>30.667777540000007</v>
      </c>
      <c r="O75" s="43">
        <v>38.254843310000012</v>
      </c>
      <c r="P75" s="43">
        <v>23.159654119999999</v>
      </c>
      <c r="Q75" s="43">
        <v>19.119553510000003</v>
      </c>
      <c r="R75" s="43">
        <v>26.854176840000004</v>
      </c>
      <c r="S75" s="43">
        <v>14.366881979999999</v>
      </c>
      <c r="T75" s="43">
        <v>17.882259499999996</v>
      </c>
      <c r="U75" s="43">
        <v>16.414972849999998</v>
      </c>
      <c r="V75" s="43">
        <v>16.82735259</v>
      </c>
      <c r="W75" s="43">
        <v>17.54012178</v>
      </c>
      <c r="X75" s="43">
        <v>16.1155762</v>
      </c>
      <c r="Y75" s="43">
        <v>16.666986109999996</v>
      </c>
      <c r="Z75" s="43">
        <v>54.795187280000007</v>
      </c>
      <c r="AA75" s="43">
        <v>23.671038969999994</v>
      </c>
      <c r="AB75" s="43">
        <v>34.642928410000003</v>
      </c>
      <c r="AC75" s="43">
        <v>16.9285055</v>
      </c>
      <c r="AD75" s="43">
        <v>22.761495870000001</v>
      </c>
      <c r="AE75" s="43">
        <v>14.3799013</v>
      </c>
      <c r="AF75" s="43">
        <v>13.445379190000002</v>
      </c>
      <c r="AG75" s="43">
        <v>28.715353919999995</v>
      </c>
      <c r="AH75" s="43">
        <v>11.958905209999999</v>
      </c>
      <c r="AI75" s="43">
        <v>13.494478030000003</v>
      </c>
      <c r="AJ75" s="43">
        <v>12.29346808</v>
      </c>
      <c r="AK75" s="43">
        <v>16.954727999999999</v>
      </c>
      <c r="AL75" s="43"/>
    </row>
    <row r="76" spans="1:38" s="44" customFormat="1" x14ac:dyDescent="0.25">
      <c r="A76" s="46"/>
      <c r="B76" s="19" t="s">
        <v>21</v>
      </c>
      <c r="C76" s="43">
        <v>30.254206879999998</v>
      </c>
      <c r="D76" s="43">
        <v>0.31960510000000003</v>
      </c>
      <c r="E76" s="43">
        <v>6.9002195899999998</v>
      </c>
      <c r="F76" s="43">
        <v>18.924206000000002</v>
      </c>
      <c r="G76" s="43">
        <v>167.89703047999998</v>
      </c>
      <c r="H76" s="43">
        <v>122.05121597</v>
      </c>
      <c r="I76" s="43">
        <v>149.81234512999998</v>
      </c>
      <c r="J76" s="43">
        <v>284.30291665999999</v>
      </c>
      <c r="K76" s="43">
        <v>16.738501840000001</v>
      </c>
      <c r="L76" s="43">
        <v>5.7409926799999997</v>
      </c>
      <c r="M76" s="43">
        <v>26.901197079999999</v>
      </c>
      <c r="N76" s="43">
        <v>77.075816169999996</v>
      </c>
      <c r="O76" s="43">
        <v>7.8308575500000002</v>
      </c>
      <c r="P76" s="43">
        <v>79.139990170000004</v>
      </c>
      <c r="Q76" s="43">
        <v>80.794100620000009</v>
      </c>
      <c r="R76" s="43">
        <v>10.901475260000002</v>
      </c>
      <c r="S76" s="43">
        <v>0.85843557000000004</v>
      </c>
      <c r="T76" s="43">
        <v>254.99598574999999</v>
      </c>
      <c r="U76" s="43">
        <v>141.94322880999999</v>
      </c>
      <c r="V76" s="43">
        <v>1.5358684599999999</v>
      </c>
      <c r="W76" s="43">
        <v>61.232186739999996</v>
      </c>
      <c r="X76" s="43">
        <v>60.008921710000003</v>
      </c>
      <c r="Y76" s="43">
        <v>272.83352120000001</v>
      </c>
      <c r="Z76" s="43">
        <v>1.1273601299999998</v>
      </c>
      <c r="AA76" s="43">
        <v>61.035935399999993</v>
      </c>
      <c r="AB76" s="43">
        <v>8.5037750900000013</v>
      </c>
      <c r="AC76" s="43">
        <v>21.388092290000003</v>
      </c>
      <c r="AD76" s="43">
        <v>199.20873782999996</v>
      </c>
      <c r="AE76" s="43">
        <v>243.32245165999998</v>
      </c>
      <c r="AF76" s="43">
        <v>0.15836857000000001</v>
      </c>
      <c r="AG76" s="43">
        <v>75.04122181999999</v>
      </c>
      <c r="AH76" s="43">
        <v>2.0069087199999998</v>
      </c>
      <c r="AI76" s="43">
        <v>132.34062872999999</v>
      </c>
      <c r="AJ76" s="43">
        <v>991.04557737999994</v>
      </c>
      <c r="AK76" s="43">
        <v>25.694775100000001</v>
      </c>
      <c r="AL76" s="43"/>
    </row>
    <row r="77" spans="1:38" s="44" customFormat="1" x14ac:dyDescent="0.25">
      <c r="A77" s="47"/>
      <c r="B77" s="41" t="s">
        <v>60</v>
      </c>
      <c r="C77" s="43">
        <v>0</v>
      </c>
      <c r="D77" s="43">
        <v>0</v>
      </c>
      <c r="E77" s="43">
        <v>0</v>
      </c>
      <c r="F77" s="43">
        <v>15.61856</v>
      </c>
      <c r="G77" s="43">
        <v>159.44013375</v>
      </c>
      <c r="H77" s="43">
        <v>24.504308600000002</v>
      </c>
      <c r="I77" s="43">
        <v>134.99388375000001</v>
      </c>
      <c r="J77" s="43">
        <v>281.915054</v>
      </c>
      <c r="K77" s="43">
        <v>15.148999999999999</v>
      </c>
      <c r="L77" s="43">
        <v>5</v>
      </c>
      <c r="M77" s="43">
        <v>25.2</v>
      </c>
      <c r="N77" s="43">
        <v>67.443382999999997</v>
      </c>
      <c r="O77" s="43">
        <v>0</v>
      </c>
      <c r="P77" s="43">
        <v>77.92992120000001</v>
      </c>
      <c r="Q77" s="43">
        <v>68.008254249999993</v>
      </c>
      <c r="R77" s="43">
        <v>3.6</v>
      </c>
      <c r="S77" s="43">
        <v>0</v>
      </c>
      <c r="T77" s="43">
        <v>254.8230835</v>
      </c>
      <c r="U77" s="43">
        <v>0</v>
      </c>
      <c r="V77" s="43">
        <v>0</v>
      </c>
      <c r="W77" s="43">
        <v>60.149000000000001</v>
      </c>
      <c r="X77" s="43">
        <v>60</v>
      </c>
      <c r="Y77" s="43">
        <v>272.83352120000001</v>
      </c>
      <c r="Z77" s="43">
        <v>0</v>
      </c>
      <c r="AA77" s="43">
        <v>0</v>
      </c>
      <c r="AB77" s="43">
        <v>0.82499999999999996</v>
      </c>
      <c r="AC77" s="43">
        <v>19.523199999999999</v>
      </c>
      <c r="AD77" s="43">
        <v>197.49311471999997</v>
      </c>
      <c r="AE77" s="43">
        <v>242.5335445</v>
      </c>
      <c r="AF77" s="43">
        <v>0</v>
      </c>
      <c r="AG77" s="43">
        <v>0.87</v>
      </c>
      <c r="AH77" s="43">
        <v>1.7881754599999999</v>
      </c>
      <c r="AI77" s="43">
        <v>131.52842100000001</v>
      </c>
      <c r="AJ77" s="43">
        <v>989.43862179999996</v>
      </c>
      <c r="AK77" s="43">
        <v>25</v>
      </c>
      <c r="AL77" s="43"/>
    </row>
    <row r="78" spans="1:38" s="44" customFormat="1" x14ac:dyDescent="0.25">
      <c r="A78" s="47"/>
      <c r="B78" s="41" t="s">
        <v>59</v>
      </c>
      <c r="C78" s="43">
        <v>30.254206879999998</v>
      </c>
      <c r="D78" s="43">
        <v>0.31960510000000003</v>
      </c>
      <c r="E78" s="43">
        <v>6.9002195899999998</v>
      </c>
      <c r="F78" s="43">
        <v>3.3056459999999999</v>
      </c>
      <c r="G78" s="43">
        <v>8.4568967300000004</v>
      </c>
      <c r="H78" s="43">
        <v>97.54690737</v>
      </c>
      <c r="I78" s="43">
        <v>14.81846138</v>
      </c>
      <c r="J78" s="43">
        <v>2.3878626600000001</v>
      </c>
      <c r="K78" s="43">
        <v>1.5895018399999998</v>
      </c>
      <c r="L78" s="43">
        <v>0.74099268000000007</v>
      </c>
      <c r="M78" s="43">
        <v>1.7011970799999998</v>
      </c>
      <c r="N78" s="43">
        <v>9.6324331700000023</v>
      </c>
      <c r="O78" s="43">
        <v>7.8308575500000002</v>
      </c>
      <c r="P78" s="43">
        <v>1.2100689700000002</v>
      </c>
      <c r="Q78" s="43">
        <v>12.785846370000002</v>
      </c>
      <c r="R78" s="43">
        <v>7.3014752600000001</v>
      </c>
      <c r="S78" s="43">
        <v>0.85843557000000004</v>
      </c>
      <c r="T78" s="43">
        <v>0.17290225000000001</v>
      </c>
      <c r="U78" s="43">
        <v>141.94322880999999</v>
      </c>
      <c r="V78" s="43">
        <v>1.5358684599999999</v>
      </c>
      <c r="W78" s="43">
        <v>1.0831867399999999</v>
      </c>
      <c r="X78" s="43">
        <v>8.9217099999999994E-3</v>
      </c>
      <c r="Y78" s="43">
        <v>0</v>
      </c>
      <c r="Z78" s="43">
        <v>1.1273601299999998</v>
      </c>
      <c r="AA78" s="43">
        <v>61.035935399999993</v>
      </c>
      <c r="AB78" s="43">
        <v>7.6787750900000002</v>
      </c>
      <c r="AC78" s="43">
        <v>1.86489229</v>
      </c>
      <c r="AD78" s="43">
        <v>1.7156231100000001</v>
      </c>
      <c r="AE78" s="43">
        <v>0.78890715999999994</v>
      </c>
      <c r="AF78" s="43">
        <v>0.15836857000000001</v>
      </c>
      <c r="AG78" s="43">
        <v>74.17122182</v>
      </c>
      <c r="AH78" s="43">
        <v>0.21873325999999998</v>
      </c>
      <c r="AI78" s="43">
        <v>0.81220772999999991</v>
      </c>
      <c r="AJ78" s="43">
        <v>1.6069555800000002</v>
      </c>
      <c r="AK78" s="43">
        <v>0.69477510000000009</v>
      </c>
      <c r="AL78" s="43"/>
    </row>
    <row r="79" spans="1:38" s="44" customFormat="1" x14ac:dyDescent="0.25">
      <c r="A79" s="47"/>
      <c r="B79" s="41" t="s">
        <v>74</v>
      </c>
      <c r="C79" s="43">
        <v>51.747852729999998</v>
      </c>
      <c r="D79" s="43">
        <v>25.890446690000001</v>
      </c>
      <c r="E79" s="43">
        <v>54.697749610000002</v>
      </c>
      <c r="F79" s="43">
        <v>26.88042768</v>
      </c>
      <c r="G79" s="43">
        <v>22.19194804</v>
      </c>
      <c r="H79" s="43">
        <v>29.354679740000002</v>
      </c>
      <c r="I79" s="43">
        <v>39.165431820000002</v>
      </c>
      <c r="J79" s="43">
        <v>19.36999518</v>
      </c>
      <c r="K79" s="43">
        <v>35.103114429999998</v>
      </c>
      <c r="L79" s="43">
        <v>33.11047674000001</v>
      </c>
      <c r="M79" s="43">
        <v>23.804391840000001</v>
      </c>
      <c r="N79" s="43">
        <v>56.804692909999993</v>
      </c>
      <c r="O79" s="43">
        <v>69.202205489999997</v>
      </c>
      <c r="P79" s="43">
        <v>30.013246659999997</v>
      </c>
      <c r="Q79" s="43">
        <v>46.890920360000003</v>
      </c>
      <c r="R79" s="43">
        <v>19.633029779999998</v>
      </c>
      <c r="S79" s="43">
        <v>22.751039639999998</v>
      </c>
      <c r="T79" s="43">
        <v>37.453057870000002</v>
      </c>
      <c r="U79" s="43">
        <v>23.454769760000001</v>
      </c>
      <c r="V79" s="43">
        <v>22.247410070000001</v>
      </c>
      <c r="W79" s="43">
        <v>15.53660232</v>
      </c>
      <c r="X79" s="43">
        <v>19.072818859999998</v>
      </c>
      <c r="Y79" s="43">
        <v>11.718832129999999</v>
      </c>
      <c r="Z79" s="43">
        <v>43.122575959999992</v>
      </c>
      <c r="AA79" s="43">
        <v>82.518062929999999</v>
      </c>
      <c r="AB79" s="43">
        <v>22.544741510000005</v>
      </c>
      <c r="AC79" s="43">
        <v>20.408201139999999</v>
      </c>
      <c r="AD79" s="43">
        <v>20.128896519999994</v>
      </c>
      <c r="AE79" s="43">
        <v>23.10506839</v>
      </c>
      <c r="AF79" s="43">
        <v>37.309340990000003</v>
      </c>
      <c r="AG79" s="43">
        <v>50.79146136</v>
      </c>
      <c r="AH79" s="43">
        <v>28.534817019999998</v>
      </c>
      <c r="AI79" s="43">
        <v>41.329004950000005</v>
      </c>
      <c r="AJ79" s="43">
        <v>36.039879660000004</v>
      </c>
      <c r="AK79" s="43">
        <v>16.491584030000002</v>
      </c>
      <c r="AL79" s="43"/>
    </row>
    <row r="80" spans="1:38" s="44" customFormat="1" ht="11.25" customHeight="1" x14ac:dyDescent="0.25">
      <c r="A80" s="143"/>
      <c r="B80" s="3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</row>
    <row r="81" spans="1:38" s="44" customFormat="1" ht="15.75" x14ac:dyDescent="0.25">
      <c r="A81" s="40"/>
      <c r="B81" s="23" t="s">
        <v>5</v>
      </c>
      <c r="C81" s="24">
        <v>1.27882114</v>
      </c>
      <c r="D81" s="24">
        <v>1.1498370999999998</v>
      </c>
      <c r="E81" s="24">
        <v>4.4486048399999998</v>
      </c>
      <c r="F81" s="24">
        <v>5.3398704500000003</v>
      </c>
      <c r="G81" s="24">
        <v>1.64672402</v>
      </c>
      <c r="H81" s="24">
        <v>1.2228883100000001</v>
      </c>
      <c r="I81" s="24">
        <v>1.7965220900000001</v>
      </c>
      <c r="J81" s="24">
        <v>3.1829893400000002</v>
      </c>
      <c r="K81" s="24">
        <v>3.7398666300000003</v>
      </c>
      <c r="L81" s="24">
        <v>5.1875838099999996</v>
      </c>
      <c r="M81" s="24">
        <v>2.8575671499999999</v>
      </c>
      <c r="N81" s="24">
        <v>2.3205683399999999</v>
      </c>
      <c r="O81" s="24">
        <v>2.0427764700000002</v>
      </c>
      <c r="P81" s="24">
        <v>0.43719727000000003</v>
      </c>
      <c r="Q81" s="24">
        <v>1.0838968399999998</v>
      </c>
      <c r="R81" s="24">
        <v>3.5392520200000002</v>
      </c>
      <c r="S81" s="24">
        <v>2.8639511600000001</v>
      </c>
      <c r="T81" s="24">
        <v>4.1354483600000007</v>
      </c>
      <c r="U81" s="24">
        <v>3.8444567699999999</v>
      </c>
      <c r="V81" s="24">
        <v>7.9873842699999997</v>
      </c>
      <c r="W81" s="24">
        <v>6.4218167799999994</v>
      </c>
      <c r="X81" s="24">
        <v>4.9219704899999996</v>
      </c>
      <c r="Y81" s="24">
        <v>3.4615652000000003</v>
      </c>
      <c r="Z81" s="24">
        <v>3.5056083300000003</v>
      </c>
      <c r="AA81" s="24">
        <v>1.07748135</v>
      </c>
      <c r="AB81" s="24">
        <v>3.2342839800000003</v>
      </c>
      <c r="AC81" s="24">
        <v>0.29897277</v>
      </c>
      <c r="AD81" s="24">
        <v>2.5806549900000002</v>
      </c>
      <c r="AE81" s="24">
        <v>0.74362413999999988</v>
      </c>
      <c r="AF81" s="24">
        <v>0.50877052</v>
      </c>
      <c r="AG81" s="24">
        <v>5.2582950500000001</v>
      </c>
      <c r="AH81" s="24">
        <v>1.51274777</v>
      </c>
      <c r="AI81" s="24">
        <v>0.87826695999999993</v>
      </c>
      <c r="AJ81" s="24">
        <v>1.7913080299999997</v>
      </c>
      <c r="AK81" s="24">
        <v>0.99090315999999989</v>
      </c>
      <c r="AL81" s="24"/>
    </row>
    <row r="82" spans="1:38" s="44" customFormat="1" x14ac:dyDescent="0.25">
      <c r="A82" s="143"/>
      <c r="B82" s="3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</row>
    <row r="83" spans="1:38" s="44" customFormat="1" ht="15.75" x14ac:dyDescent="0.25">
      <c r="A83" s="40"/>
      <c r="B83" s="23" t="s">
        <v>6</v>
      </c>
      <c r="C83" s="24">
        <v>10.794596329999997</v>
      </c>
      <c r="D83" s="24">
        <v>20.009055360000005</v>
      </c>
      <c r="E83" s="24">
        <v>12.971170159999998</v>
      </c>
      <c r="F83" s="24">
        <v>20.048271099999994</v>
      </c>
      <c r="G83" s="24">
        <v>14.147904440000003</v>
      </c>
      <c r="H83" s="24">
        <v>75.070486930000001</v>
      </c>
      <c r="I83" s="24">
        <v>16.526185390000002</v>
      </c>
      <c r="J83" s="24">
        <v>94.470986740000015</v>
      </c>
      <c r="K83" s="24">
        <v>13.970977899999998</v>
      </c>
      <c r="L83" s="24">
        <v>18.361796940000001</v>
      </c>
      <c r="M83" s="24">
        <v>24.98995562</v>
      </c>
      <c r="N83" s="24">
        <v>22.402092199999998</v>
      </c>
      <c r="O83" s="24">
        <v>15.66165535</v>
      </c>
      <c r="P83" s="24">
        <v>66.284874149999993</v>
      </c>
      <c r="Q83" s="24">
        <v>45.682485059999991</v>
      </c>
      <c r="R83" s="24">
        <v>22.950768310000001</v>
      </c>
      <c r="S83" s="24">
        <v>30.653088419999996</v>
      </c>
      <c r="T83" s="24">
        <v>26.217930569999996</v>
      </c>
      <c r="U83" s="24">
        <v>23.977944279999999</v>
      </c>
      <c r="V83" s="24">
        <v>15.050754759999997</v>
      </c>
      <c r="W83" s="24">
        <v>15.159328210000005</v>
      </c>
      <c r="X83" s="24">
        <v>20.207399600000002</v>
      </c>
      <c r="Y83" s="24">
        <v>82.674520350000009</v>
      </c>
      <c r="Z83" s="24">
        <v>8.8957163600000015</v>
      </c>
      <c r="AA83" s="24">
        <v>396.15475864999996</v>
      </c>
      <c r="AB83" s="24">
        <v>7.6441958400000001</v>
      </c>
      <c r="AC83" s="24">
        <v>39.401519879999995</v>
      </c>
      <c r="AD83" s="24">
        <v>9.6112201400000004</v>
      </c>
      <c r="AE83" s="24">
        <v>8.3624630800000013</v>
      </c>
      <c r="AF83" s="24">
        <v>16.294975579999996</v>
      </c>
      <c r="AG83" s="24">
        <v>501.26382129000018</v>
      </c>
      <c r="AH83" s="24">
        <v>41.77291306</v>
      </c>
      <c r="AI83" s="24">
        <v>23.343025650000005</v>
      </c>
      <c r="AJ83" s="24">
        <v>16.885955070000005</v>
      </c>
      <c r="AK83" s="24">
        <v>24.87157234</v>
      </c>
      <c r="AL83" s="24"/>
    </row>
    <row r="84" spans="1:38" s="44" customFormat="1" ht="15.75" x14ac:dyDescent="0.25">
      <c r="A84" s="159"/>
      <c r="B84" s="160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</row>
    <row r="85" spans="1:38" s="83" customFormat="1" ht="15.75" x14ac:dyDescent="0.25">
      <c r="A85" s="40"/>
      <c r="B85" s="23" t="s">
        <v>44</v>
      </c>
      <c r="C85" s="49">
        <v>-23.2346833</v>
      </c>
      <c r="D85" s="49">
        <v>-3.8703057700000003</v>
      </c>
      <c r="E85" s="49">
        <v>-11.950689120000002</v>
      </c>
      <c r="F85" s="49">
        <v>-8.5162753200000001</v>
      </c>
      <c r="G85" s="49">
        <v>-5.9555973600000005</v>
      </c>
      <c r="H85" s="49">
        <v>-1.6690963300000001</v>
      </c>
      <c r="I85" s="49">
        <v>-13.284076569999998</v>
      </c>
      <c r="J85" s="49">
        <v>-4.7099371000000003</v>
      </c>
      <c r="K85" s="49">
        <v>-2.8289893699999999</v>
      </c>
      <c r="L85" s="49">
        <v>-1.98117502</v>
      </c>
      <c r="M85" s="49">
        <v>-6.1643647100000001</v>
      </c>
      <c r="N85" s="49">
        <v>-42.373666069999999</v>
      </c>
      <c r="O85" s="49">
        <v>-50.184342280000003</v>
      </c>
      <c r="P85" s="49">
        <v>-4.1898876099999995</v>
      </c>
      <c r="Q85" s="49">
        <v>-9.6788313600000002</v>
      </c>
      <c r="R85" s="49">
        <v>-6.2409100099999995</v>
      </c>
      <c r="S85" s="49">
        <v>-4.6226718899999995</v>
      </c>
      <c r="T85" s="49">
        <v>-3.2784316099999997</v>
      </c>
      <c r="U85" s="49">
        <v>-9.6244585800000007</v>
      </c>
      <c r="V85" s="49">
        <v>-0.65929070000000001</v>
      </c>
      <c r="W85" s="49">
        <v>-0.91551989</v>
      </c>
      <c r="X85" s="49">
        <v>-0.52213900000000002</v>
      </c>
      <c r="Y85" s="49">
        <v>-0.227438</v>
      </c>
      <c r="Z85" s="49">
        <v>-15.830748400000001</v>
      </c>
      <c r="AA85" s="49">
        <v>-23.96670275</v>
      </c>
      <c r="AB85" s="49">
        <v>-3.2280147700000006</v>
      </c>
      <c r="AC85" s="49">
        <v>-2.0679678099999999</v>
      </c>
      <c r="AD85" s="49">
        <v>-3.09446763</v>
      </c>
      <c r="AE85" s="49">
        <v>-4.5035906899999993</v>
      </c>
      <c r="AF85" s="49">
        <v>-1.5928204000000001</v>
      </c>
      <c r="AG85" s="49">
        <v>-14.8228081</v>
      </c>
      <c r="AH85" s="49">
        <v>-11.190862390000001</v>
      </c>
      <c r="AI85" s="49">
        <v>-1.9830697999999998</v>
      </c>
      <c r="AJ85" s="49">
        <v>-3.12631338</v>
      </c>
      <c r="AK85" s="49">
        <v>-4.4318160400000002</v>
      </c>
      <c r="AL85" s="49"/>
    </row>
    <row r="86" spans="1:38" s="77" customFormat="1" x14ac:dyDescent="0.25">
      <c r="A86" s="143"/>
      <c r="B86" s="3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38" s="124" customFormat="1" x14ac:dyDescent="0.25">
      <c r="A87" s="61" t="s">
        <v>241</v>
      </c>
      <c r="B87" s="121"/>
      <c r="C87" s="121"/>
      <c r="D87" s="121"/>
      <c r="E87" s="121"/>
      <c r="F87" s="121"/>
      <c r="G87" s="43"/>
      <c r="H87" s="43"/>
      <c r="I87" s="43"/>
      <c r="J87" s="43"/>
      <c r="K87" s="43"/>
      <c r="L87" s="43"/>
      <c r="M87" s="43"/>
      <c r="N87" s="43"/>
      <c r="O87" s="122"/>
      <c r="P87" s="123"/>
    </row>
    <row r="88" spans="1:38" s="44" customFormat="1" x14ac:dyDescent="0.25">
      <c r="A88" s="50"/>
      <c r="B88" s="51"/>
      <c r="C88" s="51"/>
      <c r="D88" s="51"/>
      <c r="E88" s="51"/>
      <c r="F88" s="51"/>
      <c r="G88" s="8"/>
      <c r="H88" s="8"/>
      <c r="I88" s="8"/>
      <c r="J88" s="8"/>
      <c r="K88" s="8"/>
      <c r="L88" s="8"/>
      <c r="M88" s="8"/>
      <c r="N88" s="8"/>
    </row>
    <row r="89" spans="1:38" s="44" customFormat="1" x14ac:dyDescent="0.25">
      <c r="A89" s="50"/>
      <c r="B89" s="51"/>
      <c r="C89" s="51"/>
      <c r="D89" s="51"/>
      <c r="E89" s="51"/>
      <c r="F89" s="51"/>
      <c r="G89" s="8"/>
      <c r="H89" s="8"/>
      <c r="I89" s="8"/>
      <c r="J89" s="8"/>
      <c r="K89" s="8"/>
      <c r="L89" s="8"/>
      <c r="M89" s="8"/>
      <c r="N89" s="8"/>
    </row>
    <row r="90" spans="1:38" s="44" customFormat="1" ht="17.25" x14ac:dyDescent="0.25">
      <c r="A90" s="13" t="s">
        <v>115</v>
      </c>
      <c r="B90" s="13"/>
      <c r="C90" s="13"/>
      <c r="D90" s="13"/>
      <c r="E90" s="14"/>
      <c r="F90" s="1"/>
      <c r="G90" s="8"/>
      <c r="H90" s="8"/>
      <c r="I90" s="8"/>
      <c r="J90" s="8"/>
      <c r="K90" s="8"/>
      <c r="L90" s="8"/>
      <c r="M90" s="8"/>
      <c r="N90" s="8"/>
    </row>
    <row r="91" spans="1:38" s="44" customFormat="1" ht="15.75" x14ac:dyDescent="0.25">
      <c r="A91" s="144"/>
      <c r="B91" s="73"/>
      <c r="C91" s="64">
        <v>2017</v>
      </c>
      <c r="D91" s="64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4">
        <v>2018</v>
      </c>
      <c r="P91" s="64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>
        <v>2019</v>
      </c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 s="44" customFormat="1" ht="16.5" thickBot="1" x14ac:dyDescent="0.3">
      <c r="A92" s="145"/>
      <c r="B92" s="74" t="s">
        <v>32</v>
      </c>
      <c r="C92" s="66" t="s">
        <v>102</v>
      </c>
      <c r="D92" s="66" t="s">
        <v>103</v>
      </c>
      <c r="E92" s="67" t="s">
        <v>104</v>
      </c>
      <c r="F92" s="67" t="s">
        <v>105</v>
      </c>
      <c r="G92" s="67" t="s">
        <v>31</v>
      </c>
      <c r="H92" s="67" t="s">
        <v>106</v>
      </c>
      <c r="I92" s="67" t="s">
        <v>107</v>
      </c>
      <c r="J92" s="67" t="s">
        <v>108</v>
      </c>
      <c r="K92" s="67" t="s">
        <v>109</v>
      </c>
      <c r="L92" s="67" t="s">
        <v>110</v>
      </c>
      <c r="M92" s="67" t="s">
        <v>111</v>
      </c>
      <c r="N92" s="67" t="s">
        <v>112</v>
      </c>
      <c r="O92" s="66" t="s">
        <v>102</v>
      </c>
      <c r="P92" s="66" t="s">
        <v>103</v>
      </c>
      <c r="Q92" s="67" t="s">
        <v>104</v>
      </c>
      <c r="R92" s="67" t="s">
        <v>105</v>
      </c>
      <c r="S92" s="67" t="s">
        <v>31</v>
      </c>
      <c r="T92" s="67" t="s">
        <v>106</v>
      </c>
      <c r="U92" s="67" t="s">
        <v>107</v>
      </c>
      <c r="V92" s="67" t="s">
        <v>108</v>
      </c>
      <c r="W92" s="67" t="s">
        <v>109</v>
      </c>
      <c r="X92" s="67" t="s">
        <v>110</v>
      </c>
      <c r="Y92" s="67" t="s">
        <v>111</v>
      </c>
      <c r="Z92" s="67" t="s">
        <v>112</v>
      </c>
      <c r="AA92" s="67" t="str">
        <f t="shared" ref="AA92:AL92" si="37">AA45</f>
        <v>JANUARY</v>
      </c>
      <c r="AB92" s="67" t="str">
        <f t="shared" si="37"/>
        <v>FEBRUARY</v>
      </c>
      <c r="AC92" s="67" t="str">
        <f t="shared" si="37"/>
        <v>MARCH</v>
      </c>
      <c r="AD92" s="67" t="str">
        <f t="shared" si="37"/>
        <v>APRIL</v>
      </c>
      <c r="AE92" s="67" t="str">
        <f t="shared" si="37"/>
        <v>MAY</v>
      </c>
      <c r="AF92" s="67" t="str">
        <f t="shared" si="37"/>
        <v>JUNE</v>
      </c>
      <c r="AG92" s="67" t="str">
        <f t="shared" si="37"/>
        <v>JULY</v>
      </c>
      <c r="AH92" s="67" t="str">
        <f t="shared" si="37"/>
        <v>AUGUST</v>
      </c>
      <c r="AI92" s="67" t="str">
        <f t="shared" si="37"/>
        <v>SEPTEMBER</v>
      </c>
      <c r="AJ92" s="67" t="str">
        <f t="shared" si="37"/>
        <v>OCTOBER</v>
      </c>
      <c r="AK92" s="67" t="str">
        <f t="shared" si="37"/>
        <v>NOVEMBER</v>
      </c>
      <c r="AL92" s="67" t="str">
        <f t="shared" si="37"/>
        <v>DECEMBER</v>
      </c>
    </row>
    <row r="93" spans="1:38" s="44" customFormat="1" x14ac:dyDescent="0.25">
      <c r="A93" s="143"/>
      <c r="B93" s="3"/>
      <c r="C93" s="20"/>
      <c r="D93" s="20"/>
      <c r="E93" s="20"/>
      <c r="F93" s="20"/>
      <c r="G93" s="8"/>
      <c r="H93" s="8"/>
      <c r="I93" s="8"/>
      <c r="J93" s="8"/>
      <c r="K93" s="8"/>
      <c r="L93" s="8"/>
      <c r="M93" s="8"/>
      <c r="N93" s="8"/>
      <c r="O93" s="20"/>
      <c r="P93" s="20"/>
      <c r="Q93" s="20"/>
      <c r="R93" s="20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s="44" customFormat="1" x14ac:dyDescent="0.25">
      <c r="A94" s="17"/>
      <c r="B94" s="10" t="s">
        <v>49</v>
      </c>
      <c r="C94" s="17">
        <f t="shared" ref="C94:AA94" si="38">C96+C121</f>
        <v>1162.07400635</v>
      </c>
      <c r="D94" s="21">
        <f t="shared" si="38"/>
        <v>1134.1683858299998</v>
      </c>
      <c r="E94" s="21">
        <f>E96+E121</f>
        <v>1535.2881782600002</v>
      </c>
      <c r="F94" s="21">
        <f>F96+F121</f>
        <v>1857.4996288599996</v>
      </c>
      <c r="G94" s="21">
        <f t="shared" si="38"/>
        <v>1593.27193465</v>
      </c>
      <c r="H94" s="21">
        <f t="shared" si="38"/>
        <v>1595.7387004999996</v>
      </c>
      <c r="I94" s="21">
        <f t="shared" si="38"/>
        <v>2167.1750372199995</v>
      </c>
      <c r="J94" s="21">
        <f t="shared" si="38"/>
        <v>2150.7544455300003</v>
      </c>
      <c r="K94" s="21">
        <f t="shared" si="38"/>
        <v>1778.29053522</v>
      </c>
      <c r="L94" s="21">
        <f t="shared" si="38"/>
        <v>1693.5887164800001</v>
      </c>
      <c r="M94" s="21">
        <f t="shared" si="38"/>
        <v>2234.4311055799999</v>
      </c>
      <c r="N94" s="21">
        <f t="shared" si="38"/>
        <v>3595.2664531700002</v>
      </c>
      <c r="O94" s="21">
        <f t="shared" si="38"/>
        <v>2011.5961566199996</v>
      </c>
      <c r="P94" s="21">
        <f t="shared" si="38"/>
        <v>1632.7453371200002</v>
      </c>
      <c r="Q94" s="21">
        <f t="shared" si="38"/>
        <v>2441.2750837599997</v>
      </c>
      <c r="R94" s="21">
        <f t="shared" si="38"/>
        <v>2232.1098779699996</v>
      </c>
      <c r="S94" s="21">
        <f t="shared" si="38"/>
        <v>2191.9646183099999</v>
      </c>
      <c r="T94" s="21">
        <f t="shared" si="38"/>
        <v>2272.6883656299997</v>
      </c>
      <c r="U94" s="21">
        <f t="shared" si="38"/>
        <v>2142.8608808199997</v>
      </c>
      <c r="V94" s="21">
        <f t="shared" si="38"/>
        <v>1981.8580898800003</v>
      </c>
      <c r="W94" s="21">
        <f t="shared" si="38"/>
        <v>2019.6251495700003</v>
      </c>
      <c r="X94" s="21">
        <f t="shared" si="38"/>
        <v>2289.2866334999999</v>
      </c>
      <c r="Y94" s="21">
        <f t="shared" si="38"/>
        <v>2006.2496642799997</v>
      </c>
      <c r="Z94" s="21">
        <f t="shared" si="38"/>
        <v>2273.57424279</v>
      </c>
      <c r="AA94" s="21">
        <f t="shared" si="38"/>
        <v>1632.4461082300006</v>
      </c>
      <c r="AB94" s="21">
        <f t="shared" ref="AB94:AL94" si="39">AB96+AB121</f>
        <v>1948.4378615899998</v>
      </c>
      <c r="AC94" s="21">
        <f t="shared" si="39"/>
        <v>2159.85246521</v>
      </c>
      <c r="AD94" s="21">
        <f t="shared" si="39"/>
        <v>2512.2718856700003</v>
      </c>
      <c r="AE94" s="21">
        <f t="shared" si="39"/>
        <v>1979.76692989</v>
      </c>
      <c r="AF94" s="21">
        <f t="shared" si="39"/>
        <v>2323.9479215300003</v>
      </c>
      <c r="AG94" s="21">
        <f t="shared" si="39"/>
        <v>2228.3060380800007</v>
      </c>
      <c r="AH94" s="21">
        <f t="shared" si="39"/>
        <v>1916.7888475799996</v>
      </c>
      <c r="AI94" s="21">
        <f t="shared" si="39"/>
        <v>3060.4449234799995</v>
      </c>
      <c r="AJ94" s="21">
        <f t="shared" si="39"/>
        <v>2779.4448600599999</v>
      </c>
      <c r="AK94" s="21">
        <f t="shared" si="39"/>
        <v>2517.2687874700005</v>
      </c>
      <c r="AL94" s="21">
        <f t="shared" si="39"/>
        <v>0</v>
      </c>
    </row>
    <row r="95" spans="1:38" s="44" customFormat="1" x14ac:dyDescent="0.25">
      <c r="A95" s="143"/>
      <c r="B95" s="3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</row>
    <row r="96" spans="1:38" s="44" customFormat="1" ht="15.75" x14ac:dyDescent="0.25">
      <c r="A96" s="40"/>
      <c r="B96" s="23" t="s">
        <v>7</v>
      </c>
      <c r="C96" s="24">
        <f t="shared" ref="C96" si="40">C98+C105+C119</f>
        <v>1036.8630250199999</v>
      </c>
      <c r="D96" s="52">
        <f>D98+D105+D119</f>
        <v>988.26015590999987</v>
      </c>
      <c r="E96" s="52">
        <f>E98+E105+E119</f>
        <v>1134.5429682900003</v>
      </c>
      <c r="F96" s="52">
        <f>F98+F105+F119</f>
        <v>1197.4221802299996</v>
      </c>
      <c r="G96" s="52">
        <f t="shared" ref="G96:AA96" si="41">G98+G105+G119</f>
        <v>1307.8775407400001</v>
      </c>
      <c r="H96" s="52">
        <f t="shared" si="41"/>
        <v>1084.9618143699997</v>
      </c>
      <c r="I96" s="52">
        <f t="shared" si="41"/>
        <v>1362.5032673399996</v>
      </c>
      <c r="J96" s="52">
        <f t="shared" si="41"/>
        <v>1397.7057189900002</v>
      </c>
      <c r="K96" s="52">
        <f t="shared" si="41"/>
        <v>1256.5713208600002</v>
      </c>
      <c r="L96" s="52">
        <f t="shared" si="41"/>
        <v>1360.04865505</v>
      </c>
      <c r="M96" s="52">
        <f t="shared" si="41"/>
        <v>1162.9769108200001</v>
      </c>
      <c r="N96" s="52">
        <f t="shared" si="41"/>
        <v>1661.6197428099999</v>
      </c>
      <c r="O96" s="52">
        <f t="shared" si="41"/>
        <v>1161.2973741399999</v>
      </c>
      <c r="P96" s="52">
        <f t="shared" si="41"/>
        <v>1371.5426036200001</v>
      </c>
      <c r="Q96" s="52">
        <f t="shared" si="41"/>
        <v>1413.3538089799997</v>
      </c>
      <c r="R96" s="52">
        <f t="shared" si="41"/>
        <v>1366.52492889</v>
      </c>
      <c r="S96" s="52">
        <f t="shared" si="41"/>
        <v>1667.85844896</v>
      </c>
      <c r="T96" s="52">
        <f t="shared" si="41"/>
        <v>1380.4640604099998</v>
      </c>
      <c r="U96" s="52">
        <f t="shared" si="41"/>
        <v>1538.5431241200001</v>
      </c>
      <c r="V96" s="52">
        <f t="shared" si="41"/>
        <v>1516.9132348800003</v>
      </c>
      <c r="W96" s="52">
        <f t="shared" si="41"/>
        <v>1515.4627475100001</v>
      </c>
      <c r="X96" s="52">
        <f t="shared" si="41"/>
        <v>1560.9571104200002</v>
      </c>
      <c r="Y96" s="52">
        <f t="shared" si="41"/>
        <v>1631.1024926099997</v>
      </c>
      <c r="Z96" s="52">
        <f t="shared" si="41"/>
        <v>1860.7994958599998</v>
      </c>
      <c r="AA96" s="52">
        <f t="shared" si="41"/>
        <v>1197.8321465000006</v>
      </c>
      <c r="AB96" s="52">
        <f t="shared" ref="AB96:AL96" si="42">AB98+AB105+AB119</f>
        <v>1703.9429628599999</v>
      </c>
      <c r="AC96" s="52">
        <f t="shared" si="42"/>
        <v>1396.2176663800001</v>
      </c>
      <c r="AD96" s="52">
        <f t="shared" si="42"/>
        <v>1833.0047655300004</v>
      </c>
      <c r="AE96" s="52">
        <f t="shared" si="42"/>
        <v>1617.9101462900001</v>
      </c>
      <c r="AF96" s="52">
        <f t="shared" si="42"/>
        <v>1471.43873998</v>
      </c>
      <c r="AG96" s="52">
        <f t="shared" si="42"/>
        <v>1884.1206178200005</v>
      </c>
      <c r="AH96" s="52">
        <f t="shared" si="42"/>
        <v>1506.2792024599996</v>
      </c>
      <c r="AI96" s="52">
        <f t="shared" si="42"/>
        <v>2174.2936554999997</v>
      </c>
      <c r="AJ96" s="52">
        <f t="shared" si="42"/>
        <v>1843.6174242500001</v>
      </c>
      <c r="AK96" s="52">
        <f t="shared" si="42"/>
        <v>1749.8075495600006</v>
      </c>
      <c r="AL96" s="52">
        <f t="shared" si="42"/>
        <v>0</v>
      </c>
    </row>
    <row r="97" spans="1:38" s="44" customFormat="1" x14ac:dyDescent="0.25">
      <c r="A97" s="143"/>
      <c r="B97" s="3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</row>
    <row r="98" spans="1:38" s="44" customFormat="1" ht="15.75" x14ac:dyDescent="0.25">
      <c r="A98" s="53"/>
      <c r="B98" s="54" t="s">
        <v>22</v>
      </c>
      <c r="C98" s="55">
        <f>SUM(C99:C101)</f>
        <v>710.98621966999997</v>
      </c>
      <c r="D98" s="55">
        <f>SUM(D99:D101)</f>
        <v>737.57007915999986</v>
      </c>
      <c r="E98" s="55">
        <f>SUM(E99:E101)</f>
        <v>707.35691844000019</v>
      </c>
      <c r="F98" s="55">
        <f>SUM(F99:F101)</f>
        <v>702.48945922999985</v>
      </c>
      <c r="G98" s="55">
        <f t="shared" ref="G98:AA98" si="43">SUM(G99:G101)</f>
        <v>790.80182690000015</v>
      </c>
      <c r="H98" s="55">
        <f t="shared" si="43"/>
        <v>691.76104616999987</v>
      </c>
      <c r="I98" s="55">
        <f t="shared" si="43"/>
        <v>726.45717707999961</v>
      </c>
      <c r="J98" s="55">
        <f t="shared" si="43"/>
        <v>704.38905278000004</v>
      </c>
      <c r="K98" s="55">
        <f t="shared" si="43"/>
        <v>685.1021533200003</v>
      </c>
      <c r="L98" s="55">
        <f t="shared" si="43"/>
        <v>690.50075377999997</v>
      </c>
      <c r="M98" s="55">
        <f t="shared" si="43"/>
        <v>687.3386269099999</v>
      </c>
      <c r="N98" s="55">
        <f t="shared" si="43"/>
        <v>599.05737697999984</v>
      </c>
      <c r="O98" s="55">
        <f>SUM(O99:O101)</f>
        <v>714.45875956999987</v>
      </c>
      <c r="P98" s="55">
        <f t="shared" ref="P98:U98" si="44">SUM(P99:P101)</f>
        <v>715.55971268999997</v>
      </c>
      <c r="Q98" s="55">
        <f t="shared" si="44"/>
        <v>760.49148311999977</v>
      </c>
      <c r="R98" s="55">
        <f t="shared" si="44"/>
        <v>739.09234987999992</v>
      </c>
      <c r="S98" s="55">
        <f t="shared" si="44"/>
        <v>866.5577066799998</v>
      </c>
      <c r="T98" s="55">
        <f t="shared" si="44"/>
        <v>762.61741281000002</v>
      </c>
      <c r="U98" s="55">
        <f t="shared" si="44"/>
        <v>778.03040020000026</v>
      </c>
      <c r="V98" s="55">
        <f t="shared" si="43"/>
        <v>762.70544929000016</v>
      </c>
      <c r="W98" s="55">
        <f t="shared" si="43"/>
        <v>784.34657814000002</v>
      </c>
      <c r="X98" s="55">
        <f t="shared" si="43"/>
        <v>786.30203860000017</v>
      </c>
      <c r="Y98" s="55">
        <f t="shared" si="43"/>
        <v>768.6255825799999</v>
      </c>
      <c r="Z98" s="55">
        <f t="shared" si="43"/>
        <v>752.01638439999954</v>
      </c>
      <c r="AA98" s="55">
        <f t="shared" si="43"/>
        <v>771.46255901000063</v>
      </c>
      <c r="AB98" s="55">
        <f t="shared" ref="AB98:AL98" si="45">SUM(AB99:AB101)</f>
        <v>795.50072933999991</v>
      </c>
      <c r="AC98" s="55">
        <f t="shared" si="45"/>
        <v>784.93361602999994</v>
      </c>
      <c r="AD98" s="55">
        <f t="shared" si="45"/>
        <v>900.75341858000002</v>
      </c>
      <c r="AE98" s="55">
        <f t="shared" si="45"/>
        <v>806.90881854999998</v>
      </c>
      <c r="AF98" s="55">
        <f t="shared" si="45"/>
        <v>837.74555254000006</v>
      </c>
      <c r="AG98" s="55">
        <f t="shared" si="45"/>
        <v>823.27824584000041</v>
      </c>
      <c r="AH98" s="55">
        <f t="shared" si="45"/>
        <v>814.52251099999967</v>
      </c>
      <c r="AI98" s="55">
        <f t="shared" si="45"/>
        <v>843.26986711000006</v>
      </c>
      <c r="AJ98" s="55">
        <f t="shared" si="45"/>
        <v>831.50015262999989</v>
      </c>
      <c r="AK98" s="55">
        <f t="shared" si="45"/>
        <v>834.60745962000033</v>
      </c>
      <c r="AL98" s="55">
        <f t="shared" si="45"/>
        <v>0</v>
      </c>
    </row>
    <row r="99" spans="1:38" s="44" customFormat="1" x14ac:dyDescent="0.25">
      <c r="A99" s="29"/>
      <c r="B99" s="41" t="s">
        <v>22</v>
      </c>
      <c r="C99" s="43">
        <v>331.72895841999997</v>
      </c>
      <c r="D99" s="43">
        <v>354.57914293999988</v>
      </c>
      <c r="E99" s="43">
        <v>337.26254834000008</v>
      </c>
      <c r="F99" s="43">
        <v>333.94336839999988</v>
      </c>
      <c r="G99" s="43">
        <v>330.68994060000017</v>
      </c>
      <c r="H99" s="43">
        <v>331.7502803299999</v>
      </c>
      <c r="I99" s="43">
        <v>343.45220100999961</v>
      </c>
      <c r="J99" s="43">
        <v>335.22707792</v>
      </c>
      <c r="K99" s="8">
        <v>332.63541136000026</v>
      </c>
      <c r="L99" s="8">
        <v>335.09769271999988</v>
      </c>
      <c r="M99" s="8">
        <v>331.4136593799999</v>
      </c>
      <c r="N99" s="8">
        <v>298.81597542999998</v>
      </c>
      <c r="O99" s="43">
        <v>332.75219937999987</v>
      </c>
      <c r="P99" s="43">
        <v>338.93461883999993</v>
      </c>
      <c r="Q99" s="43">
        <v>344.62694240999986</v>
      </c>
      <c r="R99" s="43">
        <v>348.30969249000003</v>
      </c>
      <c r="S99" s="43">
        <v>355.94045035999983</v>
      </c>
      <c r="T99" s="43">
        <v>365.35271440999998</v>
      </c>
      <c r="U99" s="43">
        <v>361.01687664000025</v>
      </c>
      <c r="V99" s="43">
        <v>360.41033781000033</v>
      </c>
      <c r="W99" s="8">
        <v>376.67582408000004</v>
      </c>
      <c r="X99" s="8">
        <v>374.33555299000017</v>
      </c>
      <c r="Y99" s="8">
        <v>365.15146393000003</v>
      </c>
      <c r="Z99" s="8">
        <v>358.72053256999959</v>
      </c>
      <c r="AA99" s="8">
        <v>355.0263911300006</v>
      </c>
      <c r="AB99" s="8">
        <v>376.28444834000004</v>
      </c>
      <c r="AC99" s="8">
        <v>370.8916948399999</v>
      </c>
      <c r="AD99" s="8">
        <v>370.46237119999995</v>
      </c>
      <c r="AE99" s="8">
        <v>392.46971442999995</v>
      </c>
      <c r="AF99" s="8">
        <v>404.04436127000002</v>
      </c>
      <c r="AG99" s="8">
        <v>391.43961610000036</v>
      </c>
      <c r="AH99" s="8">
        <v>395.6466685599998</v>
      </c>
      <c r="AI99" s="8">
        <v>397.24890828999992</v>
      </c>
      <c r="AJ99" s="8">
        <v>398.40413294999991</v>
      </c>
      <c r="AK99" s="8">
        <v>407.2455551500002</v>
      </c>
      <c r="AL99" s="8"/>
    </row>
    <row r="100" spans="1:38" s="44" customFormat="1" x14ac:dyDescent="0.25">
      <c r="A100" s="29"/>
      <c r="B100" s="41" t="s">
        <v>23</v>
      </c>
      <c r="C100" s="43">
        <v>261.97990110999996</v>
      </c>
      <c r="D100" s="43">
        <v>263.06333973999995</v>
      </c>
      <c r="E100" s="43">
        <v>247.67921923</v>
      </c>
      <c r="F100" s="43">
        <v>245.05825522999999</v>
      </c>
      <c r="G100" s="43">
        <v>336.78173097000001</v>
      </c>
      <c r="H100" s="43">
        <v>237.63983536000003</v>
      </c>
      <c r="I100" s="43">
        <v>256.45332648999999</v>
      </c>
      <c r="J100" s="43">
        <v>247.47412207000002</v>
      </c>
      <c r="K100" s="8">
        <v>228.88710601</v>
      </c>
      <c r="L100" s="8">
        <v>235.25521457000008</v>
      </c>
      <c r="M100" s="8">
        <v>234.30785112999996</v>
      </c>
      <c r="N100" s="8">
        <v>180.66467189999995</v>
      </c>
      <c r="O100" s="43">
        <v>258.54586620999999</v>
      </c>
      <c r="P100" s="43">
        <v>248.35342936999999</v>
      </c>
      <c r="Q100" s="43">
        <v>290.71299409999995</v>
      </c>
      <c r="R100" s="43">
        <v>266.16733943999992</v>
      </c>
      <c r="S100" s="43">
        <v>384.31765306</v>
      </c>
      <c r="T100" s="43">
        <v>272.65957774000003</v>
      </c>
      <c r="U100" s="43">
        <v>293.59463281000001</v>
      </c>
      <c r="V100" s="43">
        <v>276.01850924999991</v>
      </c>
      <c r="W100" s="8">
        <v>282.28293112</v>
      </c>
      <c r="X100" s="8">
        <v>286.35939374000003</v>
      </c>
      <c r="Y100" s="8">
        <v>276.35266177999995</v>
      </c>
      <c r="Z100" s="8">
        <v>270.37692946999999</v>
      </c>
      <c r="AA100" s="8">
        <v>289.95313494999999</v>
      </c>
      <c r="AB100" s="8">
        <v>285.82264365999998</v>
      </c>
      <c r="AC100" s="8">
        <v>290.03886914000009</v>
      </c>
      <c r="AD100" s="8">
        <v>402.56223569000008</v>
      </c>
      <c r="AE100" s="8">
        <v>287.93460363999998</v>
      </c>
      <c r="AF100" s="8">
        <v>305.40774151999995</v>
      </c>
      <c r="AG100" s="8">
        <v>304.26662841000001</v>
      </c>
      <c r="AH100" s="8">
        <v>291.11126789999992</v>
      </c>
      <c r="AI100" s="8">
        <v>316.2066842700001</v>
      </c>
      <c r="AJ100" s="8">
        <v>303.10885855999999</v>
      </c>
      <c r="AK100" s="8">
        <v>293.85424483000008</v>
      </c>
      <c r="AL100" s="8"/>
    </row>
    <row r="101" spans="1:38" s="44" customFormat="1" x14ac:dyDescent="0.25">
      <c r="A101" s="29"/>
      <c r="B101" s="41" t="s">
        <v>46</v>
      </c>
      <c r="C101" s="43">
        <v>117.27736014</v>
      </c>
      <c r="D101" s="43">
        <v>119.92759648000002</v>
      </c>
      <c r="E101" s="43">
        <v>122.41515087000001</v>
      </c>
      <c r="F101" s="43">
        <v>123.4878356</v>
      </c>
      <c r="G101" s="43">
        <v>123.33015533000001</v>
      </c>
      <c r="H101" s="43">
        <v>122.37093048</v>
      </c>
      <c r="I101" s="43">
        <v>126.55164958000002</v>
      </c>
      <c r="J101" s="43">
        <v>121.68785278999999</v>
      </c>
      <c r="K101" s="8">
        <v>123.57963595</v>
      </c>
      <c r="L101" s="8">
        <v>120.14784649000001</v>
      </c>
      <c r="M101" s="8">
        <v>121.6171164</v>
      </c>
      <c r="N101" s="8">
        <v>119.57672964999998</v>
      </c>
      <c r="O101" s="43">
        <v>123.16069397999999</v>
      </c>
      <c r="P101" s="43">
        <v>128.27166448</v>
      </c>
      <c r="Q101" s="43">
        <v>125.15154661</v>
      </c>
      <c r="R101" s="43">
        <v>124.61531795</v>
      </c>
      <c r="S101" s="43">
        <v>126.29960326000003</v>
      </c>
      <c r="T101" s="43">
        <v>124.60512066</v>
      </c>
      <c r="U101" s="43">
        <v>123.41889074999999</v>
      </c>
      <c r="V101" s="43">
        <v>126.27660223000001</v>
      </c>
      <c r="W101" s="8">
        <v>125.38782294000001</v>
      </c>
      <c r="X101" s="8">
        <v>125.60709186999999</v>
      </c>
      <c r="Y101" s="8">
        <v>127.12145687</v>
      </c>
      <c r="Z101" s="8">
        <v>122.91892236</v>
      </c>
      <c r="AA101" s="8">
        <v>126.48303293000001</v>
      </c>
      <c r="AB101" s="8">
        <v>133.39363734</v>
      </c>
      <c r="AC101" s="8">
        <v>124.00305204999999</v>
      </c>
      <c r="AD101" s="8">
        <v>127.72881168999999</v>
      </c>
      <c r="AE101" s="8">
        <v>126.50450047999999</v>
      </c>
      <c r="AF101" s="8">
        <v>128.29344975000001</v>
      </c>
      <c r="AG101" s="8">
        <v>127.57200133000003</v>
      </c>
      <c r="AH101" s="8">
        <v>127.76457454</v>
      </c>
      <c r="AI101" s="8">
        <v>129.81427455000002</v>
      </c>
      <c r="AJ101" s="8">
        <v>129.98716112</v>
      </c>
      <c r="AK101" s="8">
        <v>133.50765964000001</v>
      </c>
      <c r="AL101" s="8"/>
    </row>
    <row r="102" spans="1:38" s="44" customFormat="1" x14ac:dyDescent="0.25">
      <c r="A102" s="42"/>
      <c r="B102" s="56" t="s">
        <v>55</v>
      </c>
      <c r="C102" s="43">
        <v>14.465781189999992</v>
      </c>
      <c r="D102" s="43">
        <v>17.260795169999994</v>
      </c>
      <c r="E102" s="43">
        <v>16.574179560000001</v>
      </c>
      <c r="F102" s="43">
        <v>16.977079729999989</v>
      </c>
      <c r="G102" s="43">
        <v>18.712350769999993</v>
      </c>
      <c r="H102" s="43">
        <v>20.472205200000015</v>
      </c>
      <c r="I102" s="43">
        <v>19.950672630000014</v>
      </c>
      <c r="J102" s="43">
        <v>17.590858499999989</v>
      </c>
      <c r="K102" s="8">
        <v>18.546180149999994</v>
      </c>
      <c r="L102" s="8">
        <v>16.418748909999987</v>
      </c>
      <c r="M102" s="8">
        <v>17.263416600000003</v>
      </c>
      <c r="N102" s="8">
        <v>15.922301069999993</v>
      </c>
      <c r="O102" s="43">
        <v>17.087889319999999</v>
      </c>
      <c r="P102" s="43">
        <v>18.086511700000006</v>
      </c>
      <c r="Q102" s="43">
        <v>17.925521440000001</v>
      </c>
      <c r="R102" s="43">
        <v>18.024268160000013</v>
      </c>
      <c r="S102" s="43">
        <v>18.30721467</v>
      </c>
      <c r="T102" s="43">
        <v>18.26657054999998</v>
      </c>
      <c r="U102" s="43">
        <v>18.258852980000004</v>
      </c>
      <c r="V102" s="43">
        <v>18.772959579999998</v>
      </c>
      <c r="W102" s="8">
        <v>18.737325399999992</v>
      </c>
      <c r="X102" s="8">
        <v>18.970353879999983</v>
      </c>
      <c r="Y102" s="8">
        <v>19.09449381000001</v>
      </c>
      <c r="Z102" s="8">
        <v>18.615238229999999</v>
      </c>
      <c r="AA102" s="8">
        <v>18.216544170000006</v>
      </c>
      <c r="AB102" s="8">
        <v>18.834882240000006</v>
      </c>
      <c r="AC102" s="8">
        <v>19.049806709999999</v>
      </c>
      <c r="AD102" s="8">
        <v>19.168308969999984</v>
      </c>
      <c r="AE102" s="8">
        <v>20.066374649999986</v>
      </c>
      <c r="AF102" s="8">
        <v>19.52066463000002</v>
      </c>
      <c r="AG102" s="8">
        <v>20.441442490000021</v>
      </c>
      <c r="AH102" s="8">
        <v>19.780317290000006</v>
      </c>
      <c r="AI102" s="8">
        <v>20.499968650000017</v>
      </c>
      <c r="AJ102" s="8">
        <v>20.185421650000009</v>
      </c>
      <c r="AK102" s="8">
        <v>20.418448950000002</v>
      </c>
      <c r="AL102" s="8"/>
    </row>
    <row r="103" spans="1:38" s="44" customFormat="1" x14ac:dyDescent="0.25">
      <c r="A103" s="42"/>
      <c r="B103" s="56" t="s">
        <v>56</v>
      </c>
      <c r="C103" s="43">
        <v>102.81157895</v>
      </c>
      <c r="D103" s="43">
        <v>102.66680131000003</v>
      </c>
      <c r="E103" s="43">
        <v>105.84097131</v>
      </c>
      <c r="F103" s="43">
        <v>106.51075587000001</v>
      </c>
      <c r="G103" s="43">
        <v>104.61780456000001</v>
      </c>
      <c r="H103" s="43">
        <v>101.89872527999998</v>
      </c>
      <c r="I103" s="43">
        <v>106.60097695</v>
      </c>
      <c r="J103" s="43">
        <v>104.09699429000001</v>
      </c>
      <c r="K103" s="8">
        <v>105.03345580000001</v>
      </c>
      <c r="L103" s="8">
        <v>103.72909758000002</v>
      </c>
      <c r="M103" s="8">
        <v>104.35369980000002</v>
      </c>
      <c r="N103" s="8">
        <v>103.65442857999999</v>
      </c>
      <c r="O103" s="43">
        <v>106.07280466</v>
      </c>
      <c r="P103" s="43">
        <v>110.18515278</v>
      </c>
      <c r="Q103" s="43">
        <v>107.22602517</v>
      </c>
      <c r="R103" s="43">
        <v>106.59104978999999</v>
      </c>
      <c r="S103" s="43">
        <v>107.99238859000002</v>
      </c>
      <c r="T103" s="43">
        <v>106.33855011000001</v>
      </c>
      <c r="U103" s="43">
        <v>105.16003776999997</v>
      </c>
      <c r="V103" s="43">
        <v>107.50364265</v>
      </c>
      <c r="W103" s="8">
        <v>106.65049754000002</v>
      </c>
      <c r="X103" s="8">
        <v>106.63673799000001</v>
      </c>
      <c r="Y103" s="8">
        <v>108.02696306</v>
      </c>
      <c r="Z103" s="8">
        <v>104.30368412999999</v>
      </c>
      <c r="AA103" s="8">
        <v>108.26648876</v>
      </c>
      <c r="AB103" s="8">
        <v>114.5587551</v>
      </c>
      <c r="AC103" s="8">
        <v>104.95324534000001</v>
      </c>
      <c r="AD103" s="8">
        <v>108.56050272</v>
      </c>
      <c r="AE103" s="8">
        <v>106.43812583</v>
      </c>
      <c r="AF103" s="8">
        <v>108.77278511999999</v>
      </c>
      <c r="AG103" s="8">
        <v>107.13055884000001</v>
      </c>
      <c r="AH103" s="8">
        <v>107.98425724999998</v>
      </c>
      <c r="AI103" s="8">
        <v>109.31430590000001</v>
      </c>
      <c r="AJ103" s="8">
        <v>109.80173947</v>
      </c>
      <c r="AK103" s="8">
        <v>113.08921069</v>
      </c>
      <c r="AL103" s="8"/>
    </row>
    <row r="104" spans="1:38" s="44" customFormat="1" x14ac:dyDescent="0.25">
      <c r="A104" s="143"/>
      <c r="B104" s="3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</row>
    <row r="105" spans="1:38" s="44" customFormat="1" ht="15.75" x14ac:dyDescent="0.25">
      <c r="A105" s="53"/>
      <c r="B105" s="54" t="s">
        <v>45</v>
      </c>
      <c r="C105" s="55">
        <f>SUM(C106:C113)+C117</f>
        <v>324.93936790999999</v>
      </c>
      <c r="D105" s="55">
        <f t="shared" ref="D105" si="46">SUM(D106:D113)+D117</f>
        <v>250.62141674999998</v>
      </c>
      <c r="E105" s="55">
        <f>SUM(E106:E113)+E117</f>
        <v>427.14287735000011</v>
      </c>
      <c r="F105" s="55">
        <f>SUM(F106:F113)+F117</f>
        <v>494.50528601999986</v>
      </c>
      <c r="G105" s="55">
        <f t="shared" ref="G105:AA105" si="47">SUM(G106:G113)+G117</f>
        <v>516.67864906</v>
      </c>
      <c r="H105" s="55">
        <f t="shared" si="47"/>
        <v>392.30136445999995</v>
      </c>
      <c r="I105" s="55">
        <f t="shared" si="47"/>
        <v>614.49131736999982</v>
      </c>
      <c r="J105" s="55">
        <f t="shared" si="47"/>
        <v>676.83962091000001</v>
      </c>
      <c r="K105" s="55">
        <f t="shared" si="47"/>
        <v>570.4298210899999</v>
      </c>
      <c r="L105" s="55">
        <f t="shared" si="47"/>
        <v>669.01783691999992</v>
      </c>
      <c r="M105" s="55">
        <f t="shared" si="47"/>
        <v>474.92992242000008</v>
      </c>
      <c r="N105" s="55">
        <f t="shared" si="47"/>
        <v>1061.9600695600002</v>
      </c>
      <c r="O105" s="55">
        <f t="shared" si="47"/>
        <v>446.68011209999997</v>
      </c>
      <c r="P105" s="55">
        <f t="shared" si="47"/>
        <v>655.48419164000006</v>
      </c>
      <c r="Q105" s="55">
        <f t="shared" si="47"/>
        <v>651.75209754000002</v>
      </c>
      <c r="R105" s="55">
        <f t="shared" si="47"/>
        <v>622.89306033000014</v>
      </c>
      <c r="S105" s="55">
        <f t="shared" si="47"/>
        <v>798.55916832000014</v>
      </c>
      <c r="T105" s="55">
        <f t="shared" si="47"/>
        <v>569.56209852999996</v>
      </c>
      <c r="U105" s="55">
        <f t="shared" si="47"/>
        <v>743.94775031999984</v>
      </c>
      <c r="V105" s="55">
        <f t="shared" si="47"/>
        <v>731.33657684000013</v>
      </c>
      <c r="W105" s="55">
        <f t="shared" si="47"/>
        <v>714.83084971000017</v>
      </c>
      <c r="X105" s="55">
        <f t="shared" si="47"/>
        <v>773.82630032999998</v>
      </c>
      <c r="Y105" s="55">
        <f t="shared" si="47"/>
        <v>860.43956536999997</v>
      </c>
      <c r="Z105" s="55">
        <f t="shared" si="47"/>
        <v>1107.8610018900001</v>
      </c>
      <c r="AA105" s="55">
        <f t="shared" si="47"/>
        <v>426.05785257000002</v>
      </c>
      <c r="AB105" s="55">
        <f t="shared" ref="AB105:AL105" si="48">SUM(AB106:AB113)+AB117</f>
        <v>631.94986859999995</v>
      </c>
      <c r="AC105" s="55">
        <f t="shared" si="48"/>
        <v>585.71019764000016</v>
      </c>
      <c r="AD105" s="55">
        <f t="shared" si="48"/>
        <v>897.83635292000031</v>
      </c>
      <c r="AE105" s="55">
        <f t="shared" si="48"/>
        <v>809.84311320000006</v>
      </c>
      <c r="AF105" s="55">
        <f t="shared" si="48"/>
        <v>628.07453429000009</v>
      </c>
      <c r="AG105" s="55">
        <f t="shared" si="48"/>
        <v>829.25816849000012</v>
      </c>
      <c r="AH105" s="55">
        <f t="shared" si="48"/>
        <v>687.81384794999997</v>
      </c>
      <c r="AI105" s="55">
        <f t="shared" si="48"/>
        <v>894.14935331999982</v>
      </c>
      <c r="AJ105" s="55">
        <f t="shared" si="48"/>
        <v>1010.3161656200002</v>
      </c>
      <c r="AK105" s="55">
        <f t="shared" si="48"/>
        <v>910.17358994000017</v>
      </c>
      <c r="AL105" s="55">
        <f t="shared" si="48"/>
        <v>0</v>
      </c>
    </row>
    <row r="106" spans="1:38" s="44" customFormat="1" x14ac:dyDescent="0.25">
      <c r="A106" s="29"/>
      <c r="B106" s="41" t="s">
        <v>24</v>
      </c>
      <c r="C106" s="43">
        <v>6.0484291800000003</v>
      </c>
      <c r="D106" s="43">
        <v>6.0846318699999999</v>
      </c>
      <c r="E106" s="43">
        <v>11.219308639999998</v>
      </c>
      <c r="F106" s="43">
        <v>20.202557659999993</v>
      </c>
      <c r="G106" s="43">
        <v>10.166407599999996</v>
      </c>
      <c r="H106" s="43">
        <v>7.7954215699999994</v>
      </c>
      <c r="I106" s="43">
        <v>16.917124779999998</v>
      </c>
      <c r="J106" s="43">
        <v>12.7166964</v>
      </c>
      <c r="K106" s="8">
        <v>9.4815539300000005</v>
      </c>
      <c r="L106" s="8">
        <v>22.576271439999992</v>
      </c>
      <c r="M106" s="8">
        <v>14.01743885999999</v>
      </c>
      <c r="N106" s="8">
        <v>39.458794859999998</v>
      </c>
      <c r="O106" s="43">
        <v>14.010748230000001</v>
      </c>
      <c r="P106" s="43">
        <v>12.623420650000005</v>
      </c>
      <c r="Q106" s="43">
        <v>12.703996820000002</v>
      </c>
      <c r="R106" s="43">
        <v>13.535972680000004</v>
      </c>
      <c r="S106" s="43">
        <v>15.530717710000012</v>
      </c>
      <c r="T106" s="43">
        <v>9.0542884700000013</v>
      </c>
      <c r="U106" s="43">
        <v>16.281754379999999</v>
      </c>
      <c r="V106" s="43">
        <v>8.9918755900000011</v>
      </c>
      <c r="W106" s="8">
        <v>14.795374879999995</v>
      </c>
      <c r="X106" s="8">
        <v>14.976375800000001</v>
      </c>
      <c r="Y106" s="8">
        <v>20.80777702</v>
      </c>
      <c r="Z106" s="8">
        <v>21.242720440000003</v>
      </c>
      <c r="AA106" s="8">
        <v>17.209090260000007</v>
      </c>
      <c r="AB106" s="8">
        <v>12.743702630000003</v>
      </c>
      <c r="AC106" s="8">
        <v>18.658163280000025</v>
      </c>
      <c r="AD106" s="8">
        <v>16.261060830000002</v>
      </c>
      <c r="AE106" s="8">
        <v>13.776403129999995</v>
      </c>
      <c r="AF106" s="8">
        <v>13.217282529999997</v>
      </c>
      <c r="AG106" s="8">
        <v>15.994914880000001</v>
      </c>
      <c r="AH106" s="8">
        <v>12.05109843</v>
      </c>
      <c r="AI106" s="8">
        <v>24.055490989999992</v>
      </c>
      <c r="AJ106" s="8">
        <v>22.488884040000006</v>
      </c>
      <c r="AK106" s="8">
        <v>24.699145709999993</v>
      </c>
      <c r="AL106" s="8"/>
    </row>
    <row r="107" spans="1:38" s="44" customFormat="1" x14ac:dyDescent="0.25">
      <c r="A107" s="29"/>
      <c r="B107" s="41" t="s">
        <v>25</v>
      </c>
      <c r="C107" s="43">
        <v>12.22326919</v>
      </c>
      <c r="D107" s="43">
        <v>21.518532790000009</v>
      </c>
      <c r="E107" s="43">
        <v>47.703134040000023</v>
      </c>
      <c r="F107" s="43">
        <v>58.062629619999996</v>
      </c>
      <c r="G107" s="43">
        <v>37.289688380000001</v>
      </c>
      <c r="H107" s="43">
        <v>32.431325380000011</v>
      </c>
      <c r="I107" s="43">
        <v>50.515101209999997</v>
      </c>
      <c r="J107" s="43">
        <v>52.383519740000018</v>
      </c>
      <c r="K107" s="8">
        <v>42.097736709999992</v>
      </c>
      <c r="L107" s="8">
        <v>55.043970899999998</v>
      </c>
      <c r="M107" s="8">
        <v>46.448066120000007</v>
      </c>
      <c r="N107" s="8">
        <v>105.26950021000005</v>
      </c>
      <c r="O107" s="43">
        <v>23.579646150000006</v>
      </c>
      <c r="P107" s="43">
        <v>46.811554410000021</v>
      </c>
      <c r="Q107" s="43">
        <v>52.549246570000001</v>
      </c>
      <c r="R107" s="43">
        <v>41.548471179999993</v>
      </c>
      <c r="S107" s="43">
        <v>35.051146290000005</v>
      </c>
      <c r="T107" s="43">
        <v>32.163708569999997</v>
      </c>
      <c r="U107" s="43">
        <v>45.154890199999997</v>
      </c>
      <c r="V107" s="43">
        <v>59.414242770000051</v>
      </c>
      <c r="W107" s="8">
        <v>64.901990310000031</v>
      </c>
      <c r="X107" s="8">
        <v>62.036525950000026</v>
      </c>
      <c r="Y107" s="8">
        <v>48.501461160000012</v>
      </c>
      <c r="Z107" s="8">
        <v>104.22221463000001</v>
      </c>
      <c r="AA107" s="8">
        <v>37.993294080000005</v>
      </c>
      <c r="AB107" s="8">
        <v>98.837539599999999</v>
      </c>
      <c r="AC107" s="8">
        <v>-10.752426659999959</v>
      </c>
      <c r="AD107" s="8">
        <v>53.149363510000015</v>
      </c>
      <c r="AE107" s="8">
        <v>32.72786705</v>
      </c>
      <c r="AF107" s="8">
        <v>36.106815630000014</v>
      </c>
      <c r="AG107" s="8">
        <v>59.158569089999993</v>
      </c>
      <c r="AH107" s="8">
        <v>38.145904350000002</v>
      </c>
      <c r="AI107" s="8">
        <v>53.712226399999999</v>
      </c>
      <c r="AJ107" s="8">
        <v>69.367915980000006</v>
      </c>
      <c r="AK107" s="8">
        <v>45.414490649999998</v>
      </c>
      <c r="AL107" s="8"/>
    </row>
    <row r="108" spans="1:38" s="44" customFormat="1" x14ac:dyDescent="0.25">
      <c r="A108" s="29"/>
      <c r="B108" s="41" t="s">
        <v>26</v>
      </c>
      <c r="C108" s="43">
        <v>86.053921619999954</v>
      </c>
      <c r="D108" s="43">
        <v>74.953274479999976</v>
      </c>
      <c r="E108" s="43">
        <v>111.98750554000007</v>
      </c>
      <c r="F108" s="43">
        <v>147.4178852899999</v>
      </c>
      <c r="G108" s="43">
        <v>126.80764668999994</v>
      </c>
      <c r="H108" s="43">
        <v>113.04902321999998</v>
      </c>
      <c r="I108" s="43">
        <v>182.46285292999994</v>
      </c>
      <c r="J108" s="43">
        <v>128.75271232999998</v>
      </c>
      <c r="K108" s="8">
        <v>101.51917577999994</v>
      </c>
      <c r="L108" s="8">
        <v>156.06505175999993</v>
      </c>
      <c r="M108" s="8">
        <v>135.62020582000005</v>
      </c>
      <c r="N108" s="8">
        <v>228.43086430000008</v>
      </c>
      <c r="O108" s="43">
        <v>112.65991478000004</v>
      </c>
      <c r="P108" s="43">
        <v>108.42788512000003</v>
      </c>
      <c r="Q108" s="43">
        <v>152.25862464000011</v>
      </c>
      <c r="R108" s="43">
        <v>178.24170716000009</v>
      </c>
      <c r="S108" s="43">
        <v>140.91019848000005</v>
      </c>
      <c r="T108" s="43">
        <v>153.72567154000001</v>
      </c>
      <c r="U108" s="43">
        <v>171.79186011999994</v>
      </c>
      <c r="V108" s="43">
        <v>101.35254152</v>
      </c>
      <c r="W108" s="8">
        <v>176.50164862999995</v>
      </c>
      <c r="X108" s="8">
        <v>137.85015025000004</v>
      </c>
      <c r="Y108" s="8">
        <v>136.09581503999993</v>
      </c>
      <c r="Z108" s="8">
        <v>195.40324886000016</v>
      </c>
      <c r="AA108" s="8">
        <v>94.0013024</v>
      </c>
      <c r="AB108" s="8">
        <v>117.22224112000002</v>
      </c>
      <c r="AC108" s="8">
        <v>120.71842799000008</v>
      </c>
      <c r="AD108" s="8">
        <v>205.92388656000017</v>
      </c>
      <c r="AE108" s="8">
        <v>113.80878233</v>
      </c>
      <c r="AF108" s="8">
        <v>124.91693979000006</v>
      </c>
      <c r="AG108" s="8">
        <v>174.85347331000003</v>
      </c>
      <c r="AH108" s="8">
        <v>129.57651885000001</v>
      </c>
      <c r="AI108" s="8">
        <v>166.50187953999992</v>
      </c>
      <c r="AJ108" s="8">
        <v>170.29468434</v>
      </c>
      <c r="AK108" s="8">
        <v>161.64792250000013</v>
      </c>
      <c r="AL108" s="8"/>
    </row>
    <row r="109" spans="1:38" s="44" customFormat="1" x14ac:dyDescent="0.25">
      <c r="A109" s="29"/>
      <c r="B109" s="41" t="s">
        <v>27</v>
      </c>
      <c r="C109" s="43">
        <v>3.9106988899999999</v>
      </c>
      <c r="D109" s="43">
        <v>8.9079269799999992</v>
      </c>
      <c r="E109" s="43">
        <v>57.321458519999986</v>
      </c>
      <c r="F109" s="43">
        <v>59.285264129999987</v>
      </c>
      <c r="G109" s="43">
        <v>28.370954750000042</v>
      </c>
      <c r="H109" s="43">
        <v>42.848266299999985</v>
      </c>
      <c r="I109" s="43">
        <v>40.457997499999991</v>
      </c>
      <c r="J109" s="43">
        <v>69.485329010000072</v>
      </c>
      <c r="K109" s="8">
        <v>34.925232980000011</v>
      </c>
      <c r="L109" s="8">
        <v>60.915308449999991</v>
      </c>
      <c r="M109" s="8">
        <v>50.226121610000014</v>
      </c>
      <c r="N109" s="8">
        <v>93.221630449999978</v>
      </c>
      <c r="O109" s="43">
        <v>14.917604879999997</v>
      </c>
      <c r="P109" s="43">
        <v>38.232155100000028</v>
      </c>
      <c r="Q109" s="43">
        <v>43.400914029999996</v>
      </c>
      <c r="R109" s="43">
        <v>66.895825860000045</v>
      </c>
      <c r="S109" s="43">
        <v>62.186409639999951</v>
      </c>
      <c r="T109" s="43">
        <v>25.577044409999992</v>
      </c>
      <c r="U109" s="43">
        <v>67.164995589999975</v>
      </c>
      <c r="V109" s="43">
        <v>63.930521360000071</v>
      </c>
      <c r="W109" s="8">
        <v>51.553645570000043</v>
      </c>
      <c r="X109" s="8">
        <v>58.953133179999938</v>
      </c>
      <c r="Y109" s="8">
        <v>28.098132289999992</v>
      </c>
      <c r="Z109" s="8">
        <v>110.80873646000001</v>
      </c>
      <c r="AA109" s="8">
        <v>11.172614209999999</v>
      </c>
      <c r="AB109" s="8">
        <v>66.743008009999969</v>
      </c>
      <c r="AC109" s="8">
        <v>115.38341991</v>
      </c>
      <c r="AD109" s="8">
        <v>96.232900540000145</v>
      </c>
      <c r="AE109" s="8">
        <v>68.206159069999927</v>
      </c>
      <c r="AF109" s="8">
        <v>39.477347890000026</v>
      </c>
      <c r="AG109" s="8">
        <v>55.886442610000074</v>
      </c>
      <c r="AH109" s="8">
        <v>74.193822709999893</v>
      </c>
      <c r="AI109" s="8">
        <v>87.983019819999868</v>
      </c>
      <c r="AJ109" s="8">
        <v>94.024380510000071</v>
      </c>
      <c r="AK109" s="8">
        <v>75.226836360000192</v>
      </c>
      <c r="AL109" s="8"/>
    </row>
    <row r="110" spans="1:38" s="44" customFormat="1" x14ac:dyDescent="0.25">
      <c r="A110" s="29"/>
      <c r="B110" s="41" t="s">
        <v>28</v>
      </c>
      <c r="C110" s="43">
        <v>7.3275946799999989</v>
      </c>
      <c r="D110" s="43">
        <v>12.21669224</v>
      </c>
      <c r="E110" s="43">
        <v>13.09926956</v>
      </c>
      <c r="F110" s="43">
        <v>15.156201980000001</v>
      </c>
      <c r="G110" s="43">
        <v>14.222553600000001</v>
      </c>
      <c r="H110" s="43">
        <v>16.073696309999999</v>
      </c>
      <c r="I110" s="43">
        <v>12.714638950000003</v>
      </c>
      <c r="J110" s="43">
        <v>68.121501140000007</v>
      </c>
      <c r="K110" s="8">
        <v>16.674005429999998</v>
      </c>
      <c r="L110" s="8">
        <v>22.957603030000005</v>
      </c>
      <c r="M110" s="8">
        <v>21.424209530000006</v>
      </c>
      <c r="N110" s="8">
        <v>28.350277890000005</v>
      </c>
      <c r="O110" s="43">
        <v>51.973908360000003</v>
      </c>
      <c r="P110" s="43">
        <v>71.366189250000019</v>
      </c>
      <c r="Q110" s="43">
        <v>35.750233589999993</v>
      </c>
      <c r="R110" s="43">
        <v>15.444669039999999</v>
      </c>
      <c r="S110" s="43">
        <v>21.995481530000003</v>
      </c>
      <c r="T110" s="43">
        <v>20.448538460000016</v>
      </c>
      <c r="U110" s="43">
        <v>48.706043919999985</v>
      </c>
      <c r="V110" s="43">
        <v>34.814521559999996</v>
      </c>
      <c r="W110" s="8">
        <v>61.27949083000005</v>
      </c>
      <c r="X110" s="8">
        <v>38.315939600000014</v>
      </c>
      <c r="Y110" s="8">
        <v>22.429057130000004</v>
      </c>
      <c r="Z110" s="8">
        <v>104.49315601000005</v>
      </c>
      <c r="AA110" s="8">
        <v>20.970648150000002</v>
      </c>
      <c r="AB110" s="8">
        <v>30.170459359999995</v>
      </c>
      <c r="AC110" s="8">
        <v>22.497486489999993</v>
      </c>
      <c r="AD110" s="8">
        <v>21.895809190000008</v>
      </c>
      <c r="AE110" s="8">
        <v>18.906549550000015</v>
      </c>
      <c r="AF110" s="8">
        <v>22.207387739999987</v>
      </c>
      <c r="AG110" s="8">
        <v>62.578834279999995</v>
      </c>
      <c r="AH110" s="8">
        <v>47.609572840000034</v>
      </c>
      <c r="AI110" s="8">
        <v>52.039742989999915</v>
      </c>
      <c r="AJ110" s="8">
        <v>55.606791149999886</v>
      </c>
      <c r="AK110" s="8">
        <v>46.713985569999778</v>
      </c>
      <c r="AL110" s="8"/>
    </row>
    <row r="111" spans="1:38" s="44" customFormat="1" x14ac:dyDescent="0.25">
      <c r="A111" s="29"/>
      <c r="B111" s="41" t="s">
        <v>29</v>
      </c>
      <c r="C111" s="43">
        <v>4.2890442100000001</v>
      </c>
      <c r="D111" s="43">
        <v>7.7725069800000028</v>
      </c>
      <c r="E111" s="43">
        <v>14.865461529999992</v>
      </c>
      <c r="F111" s="43">
        <v>11.840084889999996</v>
      </c>
      <c r="G111" s="43">
        <v>10.704762229999998</v>
      </c>
      <c r="H111" s="43">
        <v>10.474829740000002</v>
      </c>
      <c r="I111" s="43">
        <v>20.205333219999993</v>
      </c>
      <c r="J111" s="43">
        <v>27.39379984</v>
      </c>
      <c r="K111" s="8">
        <v>14.487921350000006</v>
      </c>
      <c r="L111" s="8">
        <v>23.322429150000008</v>
      </c>
      <c r="M111" s="8">
        <v>17.766261749999995</v>
      </c>
      <c r="N111" s="8">
        <v>49.16203703</v>
      </c>
      <c r="O111" s="43">
        <v>5.921896320000001</v>
      </c>
      <c r="P111" s="43">
        <v>7.7772694300000005</v>
      </c>
      <c r="Q111" s="43">
        <v>10.671456299999999</v>
      </c>
      <c r="R111" s="43">
        <v>10.916798479999997</v>
      </c>
      <c r="S111" s="43">
        <v>13.453321509999999</v>
      </c>
      <c r="T111" s="43">
        <v>19.040892329999998</v>
      </c>
      <c r="U111" s="43">
        <v>18.427770870000003</v>
      </c>
      <c r="V111" s="43">
        <v>17.055407289999998</v>
      </c>
      <c r="W111" s="8">
        <v>13.383928290000004</v>
      </c>
      <c r="X111" s="8">
        <v>22.652914150000008</v>
      </c>
      <c r="Y111" s="8">
        <v>25.24266282</v>
      </c>
      <c r="Z111" s="8">
        <v>48.103158639999982</v>
      </c>
      <c r="AA111" s="8">
        <v>30.590981520000014</v>
      </c>
      <c r="AB111" s="8">
        <v>22.139069139999993</v>
      </c>
      <c r="AC111" s="8">
        <v>24.003182070000008</v>
      </c>
      <c r="AD111" s="8">
        <v>28.756098290000004</v>
      </c>
      <c r="AE111" s="8">
        <v>22.114476440000004</v>
      </c>
      <c r="AF111" s="8">
        <v>21.350937529999996</v>
      </c>
      <c r="AG111" s="8">
        <v>19.487712129999995</v>
      </c>
      <c r="AH111" s="8">
        <v>19.593001730000008</v>
      </c>
      <c r="AI111" s="8">
        <v>28.901659190000004</v>
      </c>
      <c r="AJ111" s="8">
        <v>36.944797310000048</v>
      </c>
      <c r="AK111" s="8">
        <v>27.790051470000002</v>
      </c>
      <c r="AL111" s="8"/>
    </row>
    <row r="112" spans="1:38" s="44" customFormat="1" x14ac:dyDescent="0.25">
      <c r="A112" s="29"/>
      <c r="B112" s="41" t="s">
        <v>10</v>
      </c>
      <c r="C112" s="43">
        <v>129.28223900999998</v>
      </c>
      <c r="D112" s="43">
        <v>64.12111032</v>
      </c>
      <c r="E112" s="43">
        <v>86.892517799999993</v>
      </c>
      <c r="F112" s="43">
        <v>68.582618969999999</v>
      </c>
      <c r="G112" s="43">
        <v>82.623541150000008</v>
      </c>
      <c r="H112" s="43">
        <v>61.680358870000006</v>
      </c>
      <c r="I112" s="43">
        <v>115.37862829000001</v>
      </c>
      <c r="J112" s="43">
        <v>140.85872257999998</v>
      </c>
      <c r="K112" s="8">
        <v>80.423870190000017</v>
      </c>
      <c r="L112" s="8">
        <v>103.35348071999999</v>
      </c>
      <c r="M112" s="8">
        <v>83.895768689999997</v>
      </c>
      <c r="N112" s="8">
        <v>79.853802239999993</v>
      </c>
      <c r="O112" s="43">
        <v>140.10808921</v>
      </c>
      <c r="P112" s="43">
        <v>91.82420021999998</v>
      </c>
      <c r="Q112" s="43">
        <v>108.20750279999999</v>
      </c>
      <c r="R112" s="43">
        <v>71.031513360000005</v>
      </c>
      <c r="S112" s="43">
        <v>214.89326009000001</v>
      </c>
      <c r="T112" s="43">
        <v>53.28587478</v>
      </c>
      <c r="U112" s="43">
        <v>97.054912370000011</v>
      </c>
      <c r="V112" s="43">
        <v>112.55111377999998</v>
      </c>
      <c r="W112" s="8">
        <v>97.237265309999984</v>
      </c>
      <c r="X112" s="8">
        <v>144.73774831999998</v>
      </c>
      <c r="Y112" s="8">
        <v>225.26655742000003</v>
      </c>
      <c r="Z112" s="8">
        <v>84.146983769999991</v>
      </c>
      <c r="AA112" s="8">
        <v>119.28837732</v>
      </c>
      <c r="AB112" s="8">
        <v>57.90357144</v>
      </c>
      <c r="AC112" s="8">
        <v>88.560394150000008</v>
      </c>
      <c r="AD112" s="8">
        <v>185.99490699</v>
      </c>
      <c r="AE112" s="8">
        <v>194.19282810000001</v>
      </c>
      <c r="AF112" s="8">
        <v>47.243930680000005</v>
      </c>
      <c r="AG112" s="8">
        <v>128.33916331999998</v>
      </c>
      <c r="AH112" s="8">
        <v>124.29665172</v>
      </c>
      <c r="AI112" s="8">
        <v>129.50206283</v>
      </c>
      <c r="AJ112" s="8">
        <v>139.01754</v>
      </c>
      <c r="AK112" s="8">
        <v>161.56481721</v>
      </c>
      <c r="AL112" s="8"/>
    </row>
    <row r="113" spans="1:38" s="44" customFormat="1" x14ac:dyDescent="0.25">
      <c r="A113" s="29"/>
      <c r="B113" s="41" t="s">
        <v>47</v>
      </c>
      <c r="C113" s="43">
        <v>75.804171130000015</v>
      </c>
      <c r="D113" s="43">
        <v>55.046741090000005</v>
      </c>
      <c r="E113" s="43">
        <v>84.054221720000001</v>
      </c>
      <c r="F113" s="43">
        <v>113.95804347999999</v>
      </c>
      <c r="G113" s="43">
        <v>206.49309466000003</v>
      </c>
      <c r="H113" s="43">
        <v>107.94844307000001</v>
      </c>
      <c r="I113" s="43">
        <v>175.83964048999994</v>
      </c>
      <c r="J113" s="43">
        <v>177.12733987000001</v>
      </c>
      <c r="K113" s="8">
        <v>270.82032472000003</v>
      </c>
      <c r="L113" s="8">
        <v>224.78372146999996</v>
      </c>
      <c r="M113" s="8">
        <v>105.53185003999999</v>
      </c>
      <c r="N113" s="8">
        <v>438.21316258000013</v>
      </c>
      <c r="O113" s="43">
        <v>83.508304170000002</v>
      </c>
      <c r="P113" s="43">
        <v>278.42151745999996</v>
      </c>
      <c r="Q113" s="43">
        <v>236.21012278999996</v>
      </c>
      <c r="R113" s="43">
        <v>225.27810257000002</v>
      </c>
      <c r="S113" s="43">
        <v>294.53863307000006</v>
      </c>
      <c r="T113" s="43">
        <v>256.26607997000002</v>
      </c>
      <c r="U113" s="43">
        <v>279.36552287000001</v>
      </c>
      <c r="V113" s="43">
        <v>333.22635297000005</v>
      </c>
      <c r="W113" s="8">
        <v>235.17750588999996</v>
      </c>
      <c r="X113" s="8">
        <v>294.30351307999996</v>
      </c>
      <c r="Y113" s="8">
        <v>353.99810248999995</v>
      </c>
      <c r="Z113" s="8">
        <v>439.4407830799999</v>
      </c>
      <c r="AA113" s="8">
        <v>94.83154463000001</v>
      </c>
      <c r="AB113" s="8">
        <v>226.19027729999993</v>
      </c>
      <c r="AC113" s="8">
        <v>206.64155041000004</v>
      </c>
      <c r="AD113" s="8">
        <v>289.62232700999999</v>
      </c>
      <c r="AE113" s="8">
        <v>346.11004753000003</v>
      </c>
      <c r="AF113" s="8">
        <v>323.55389249999996</v>
      </c>
      <c r="AG113" s="8">
        <v>312.95905886999998</v>
      </c>
      <c r="AH113" s="8">
        <v>242.34727732000002</v>
      </c>
      <c r="AI113" s="8">
        <v>351.45327156000008</v>
      </c>
      <c r="AJ113" s="8">
        <v>422.57117229000011</v>
      </c>
      <c r="AK113" s="8">
        <v>367.11634047000007</v>
      </c>
      <c r="AL113" s="8"/>
    </row>
    <row r="114" spans="1:38" s="44" customFormat="1" x14ac:dyDescent="0.25">
      <c r="A114" s="29"/>
      <c r="B114" s="56" t="s">
        <v>75</v>
      </c>
      <c r="C114" s="43">
        <v>29.999957500000001</v>
      </c>
      <c r="D114" s="43">
        <v>7.4999999999999997E-3</v>
      </c>
      <c r="E114" s="43">
        <v>0</v>
      </c>
      <c r="F114" s="43">
        <v>25.656770159999997</v>
      </c>
      <c r="G114" s="43">
        <v>111.56124844000003</v>
      </c>
      <c r="H114" s="43">
        <v>38.007535410000003</v>
      </c>
      <c r="I114" s="43">
        <v>65.695447850000008</v>
      </c>
      <c r="J114" s="43">
        <v>89.488998629999998</v>
      </c>
      <c r="K114" s="8">
        <v>169.92053220000003</v>
      </c>
      <c r="L114" s="8">
        <v>106.49945652</v>
      </c>
      <c r="M114" s="8">
        <v>28.055471499999996</v>
      </c>
      <c r="N114" s="8">
        <v>263.28267764000003</v>
      </c>
      <c r="O114" s="43">
        <v>0</v>
      </c>
      <c r="P114" s="43">
        <v>156.66538239000002</v>
      </c>
      <c r="Q114" s="43">
        <v>116.56062335999998</v>
      </c>
      <c r="R114" s="43">
        <v>127.18288959000002</v>
      </c>
      <c r="S114" s="43">
        <v>162.53437959000001</v>
      </c>
      <c r="T114" s="43">
        <v>105.33006318999996</v>
      </c>
      <c r="U114" s="43">
        <v>97.676723950000053</v>
      </c>
      <c r="V114" s="43">
        <v>192.39167801000008</v>
      </c>
      <c r="W114" s="8">
        <v>54.854931789999995</v>
      </c>
      <c r="X114" s="8">
        <v>118.25208232000003</v>
      </c>
      <c r="Y114" s="8">
        <v>175.86493018999997</v>
      </c>
      <c r="Z114" s="8">
        <v>180.27130683999991</v>
      </c>
      <c r="AA114" s="8">
        <v>0</v>
      </c>
      <c r="AB114" s="8">
        <v>82.261273099999983</v>
      </c>
      <c r="AC114" s="8">
        <v>60.372702490000002</v>
      </c>
      <c r="AD114" s="8">
        <v>121.02613301999999</v>
      </c>
      <c r="AE114" s="8">
        <v>114.8545033500001</v>
      </c>
      <c r="AF114" s="8">
        <v>96.667809389999988</v>
      </c>
      <c r="AG114" s="8">
        <v>139.87447313000001</v>
      </c>
      <c r="AH114" s="8">
        <v>57.965342710000002</v>
      </c>
      <c r="AI114" s="8">
        <v>122.92113049999998</v>
      </c>
      <c r="AJ114" s="8">
        <v>147.54622367000007</v>
      </c>
      <c r="AK114" s="8">
        <v>141.16154573000003</v>
      </c>
      <c r="AL114" s="8"/>
    </row>
    <row r="115" spans="1:38" s="44" customFormat="1" x14ac:dyDescent="0.25">
      <c r="A115" s="42"/>
      <c r="B115" s="56" t="s">
        <v>57</v>
      </c>
      <c r="C115" s="43">
        <v>1.712E-2</v>
      </c>
      <c r="D115" s="43">
        <v>14.487865019999999</v>
      </c>
      <c r="E115" s="43">
        <v>11.633796670000001</v>
      </c>
      <c r="F115" s="43">
        <v>34.368924640000003</v>
      </c>
      <c r="G115" s="43">
        <v>24.271442910000001</v>
      </c>
      <c r="H115" s="43">
        <v>20.17668063</v>
      </c>
      <c r="I115" s="43">
        <v>45.618475029999999</v>
      </c>
      <c r="J115" s="43">
        <v>16.76571006</v>
      </c>
      <c r="K115" s="8">
        <v>52.117200140000001</v>
      </c>
      <c r="L115" s="8">
        <v>36.839323780000001</v>
      </c>
      <c r="M115" s="8">
        <v>31.980584579999999</v>
      </c>
      <c r="N115" s="8">
        <v>46.525843049999999</v>
      </c>
      <c r="O115" s="43">
        <v>51.317672409999993</v>
      </c>
      <c r="P115" s="43">
        <v>58.518770109999991</v>
      </c>
      <c r="Q115" s="43">
        <v>46.322503269999999</v>
      </c>
      <c r="R115" s="43">
        <v>47.706613730000001</v>
      </c>
      <c r="S115" s="43">
        <v>82.341619609999995</v>
      </c>
      <c r="T115" s="43">
        <v>107.69506026000001</v>
      </c>
      <c r="U115" s="43">
        <v>126.23668287999999</v>
      </c>
      <c r="V115" s="43">
        <v>82.740127220000005</v>
      </c>
      <c r="W115" s="8">
        <v>129.62154132000001</v>
      </c>
      <c r="X115" s="8">
        <v>114.56186676</v>
      </c>
      <c r="Y115" s="8">
        <v>100.36555895000001</v>
      </c>
      <c r="Z115" s="8">
        <v>195.20709023000001</v>
      </c>
      <c r="AA115" s="8">
        <v>1.9439999999999999E-2</v>
      </c>
      <c r="AB115" s="8">
        <v>77.40756884999999</v>
      </c>
      <c r="AC115" s="8">
        <v>83.826777789999994</v>
      </c>
      <c r="AD115" s="8">
        <v>110.06687533</v>
      </c>
      <c r="AE115" s="8">
        <v>135.95675579000002</v>
      </c>
      <c r="AF115" s="8">
        <v>135.97486001999999</v>
      </c>
      <c r="AG115" s="8">
        <v>111.22964081999999</v>
      </c>
      <c r="AH115" s="8">
        <v>136.40339137999999</v>
      </c>
      <c r="AI115" s="8">
        <v>121.22214787</v>
      </c>
      <c r="AJ115" s="8">
        <v>152.92788837999998</v>
      </c>
      <c r="AK115" s="8">
        <v>104.44468670000001</v>
      </c>
      <c r="AL115" s="8"/>
    </row>
    <row r="116" spans="1:38" s="44" customFormat="1" x14ac:dyDescent="0.25">
      <c r="A116" s="42"/>
      <c r="B116" s="56" t="s">
        <v>58</v>
      </c>
      <c r="C116" s="43">
        <v>45.787093630000008</v>
      </c>
      <c r="D116" s="43">
        <v>40.551376070000011</v>
      </c>
      <c r="E116" s="43">
        <v>72.420425049999992</v>
      </c>
      <c r="F116" s="43">
        <v>53.93234867999999</v>
      </c>
      <c r="G116" s="43">
        <v>70.660403310000007</v>
      </c>
      <c r="H116" s="43">
        <v>49.764227030000008</v>
      </c>
      <c r="I116" s="43">
        <v>64.525717609999944</v>
      </c>
      <c r="J116" s="43">
        <v>70.872631180000013</v>
      </c>
      <c r="K116" s="8">
        <v>48.782592380000025</v>
      </c>
      <c r="L116" s="8">
        <v>81.444941169999979</v>
      </c>
      <c r="M116" s="8">
        <v>45.495793959999993</v>
      </c>
      <c r="N116" s="8">
        <v>128.40464189000014</v>
      </c>
      <c r="O116" s="43">
        <v>32.190631760000002</v>
      </c>
      <c r="P116" s="43">
        <v>63.237364959999951</v>
      </c>
      <c r="Q116" s="43">
        <v>73.326996159999993</v>
      </c>
      <c r="R116" s="43">
        <v>50.388599249999984</v>
      </c>
      <c r="S116" s="43">
        <v>49.662633870000064</v>
      </c>
      <c r="T116" s="43">
        <v>43.24095652000004</v>
      </c>
      <c r="U116" s="43">
        <v>55.452116039999929</v>
      </c>
      <c r="V116" s="43">
        <v>58.094547739999953</v>
      </c>
      <c r="W116" s="8">
        <v>50.701032779999956</v>
      </c>
      <c r="X116" s="8">
        <v>61.489563999999973</v>
      </c>
      <c r="Y116" s="8">
        <v>77.767613349999991</v>
      </c>
      <c r="Z116" s="8">
        <v>63.962386009999989</v>
      </c>
      <c r="AA116" s="8">
        <v>94.812104630000007</v>
      </c>
      <c r="AB116" s="8">
        <v>66.521435349999919</v>
      </c>
      <c r="AC116" s="8">
        <v>62.442070130000033</v>
      </c>
      <c r="AD116" s="8">
        <v>58.529318660000008</v>
      </c>
      <c r="AE116" s="8">
        <v>95.298788389999913</v>
      </c>
      <c r="AF116" s="8">
        <v>90.911223089999979</v>
      </c>
      <c r="AG116" s="8">
        <v>61.854944919999987</v>
      </c>
      <c r="AH116" s="8">
        <v>47.978543230000028</v>
      </c>
      <c r="AI116" s="8">
        <v>107.30999319000006</v>
      </c>
      <c r="AJ116" s="8">
        <v>122.09706024</v>
      </c>
      <c r="AK116" s="8">
        <v>121.51010804000002</v>
      </c>
      <c r="AL116" s="8"/>
    </row>
    <row r="117" spans="1:38" s="44" customFormat="1" x14ac:dyDescent="0.25">
      <c r="A117" s="29"/>
      <c r="B117" s="41" t="s">
        <v>30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8">
        <v>0</v>
      </c>
      <c r="L117" s="8">
        <v>0</v>
      </c>
      <c r="M117" s="8">
        <v>0</v>
      </c>
      <c r="N117" s="8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43">
        <v>0</v>
      </c>
      <c r="V117" s="43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/>
    </row>
    <row r="118" spans="1:38" s="44" customFormat="1" x14ac:dyDescent="0.25">
      <c r="A118" s="143"/>
      <c r="B118" s="3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s="44" customFormat="1" ht="15.75" x14ac:dyDescent="0.25">
      <c r="A119" s="53"/>
      <c r="B119" s="54" t="s">
        <v>48</v>
      </c>
      <c r="C119" s="58">
        <v>0.93743744000000007</v>
      </c>
      <c r="D119" s="58">
        <v>6.8659999999999999E-2</v>
      </c>
      <c r="E119" s="58">
        <v>4.3172499999999954E-2</v>
      </c>
      <c r="F119" s="59">
        <v>0.42743497999999996</v>
      </c>
      <c r="G119" s="60">
        <v>0.39706478000000006</v>
      </c>
      <c r="H119" s="60">
        <v>0.89940374000000001</v>
      </c>
      <c r="I119" s="60">
        <v>21.554772889999999</v>
      </c>
      <c r="J119" s="60">
        <v>16.4770453</v>
      </c>
      <c r="K119" s="60">
        <v>1.03934645</v>
      </c>
      <c r="L119" s="60">
        <v>0.53006434999999996</v>
      </c>
      <c r="M119" s="60">
        <v>0.70836149000000004</v>
      </c>
      <c r="N119" s="60">
        <v>0.60229626999999986</v>
      </c>
      <c r="O119" s="58">
        <v>0.15850247000000001</v>
      </c>
      <c r="P119" s="58">
        <v>0.49869928999999996</v>
      </c>
      <c r="Q119" s="58">
        <v>1.11022832</v>
      </c>
      <c r="R119" s="59">
        <v>4.5395186800000005</v>
      </c>
      <c r="S119" s="60">
        <v>2.7415739599999998</v>
      </c>
      <c r="T119" s="60">
        <v>48.284549069999997</v>
      </c>
      <c r="U119" s="60">
        <v>16.564973599999998</v>
      </c>
      <c r="V119" s="60">
        <v>22.871208750000001</v>
      </c>
      <c r="W119" s="60">
        <v>16.285319659999999</v>
      </c>
      <c r="X119" s="60">
        <v>0.82877148999999994</v>
      </c>
      <c r="Y119" s="60">
        <v>2.03734466</v>
      </c>
      <c r="Z119" s="60">
        <v>0.92210957000000005</v>
      </c>
      <c r="AA119" s="60">
        <v>0.31173492000000003</v>
      </c>
      <c r="AB119" s="60">
        <v>276.49236492</v>
      </c>
      <c r="AC119" s="60">
        <v>25.573852710000001</v>
      </c>
      <c r="AD119" s="60">
        <v>34.414994030000003</v>
      </c>
      <c r="AE119" s="60">
        <v>1.1582145400000001</v>
      </c>
      <c r="AF119" s="60">
        <v>5.6186531499999983</v>
      </c>
      <c r="AG119" s="60">
        <v>231.58420349000002</v>
      </c>
      <c r="AH119" s="60">
        <v>3.9428435099999999</v>
      </c>
      <c r="AI119" s="60">
        <v>436.87443507</v>
      </c>
      <c r="AJ119" s="60">
        <v>1.8011060000000001</v>
      </c>
      <c r="AK119" s="60">
        <v>5.0265000000000004</v>
      </c>
      <c r="AL119" s="60"/>
    </row>
    <row r="120" spans="1:38" s="44" customFormat="1" x14ac:dyDescent="0.25">
      <c r="A120" s="143"/>
      <c r="B120" s="3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</row>
    <row r="121" spans="1:38" s="44" customFormat="1" ht="15.75" x14ac:dyDescent="0.25">
      <c r="A121" s="40"/>
      <c r="B121" s="23" t="s">
        <v>8</v>
      </c>
      <c r="C121" s="24">
        <f t="shared" ref="C121:AA121" si="49">+C122+C127+C133+C137</f>
        <v>125.21098133000002</v>
      </c>
      <c r="D121" s="24">
        <f t="shared" si="49"/>
        <v>145.90822992</v>
      </c>
      <c r="E121" s="24">
        <f t="shared" si="49"/>
        <v>400.74520997000002</v>
      </c>
      <c r="F121" s="24">
        <f t="shared" si="49"/>
        <v>660.07744862999994</v>
      </c>
      <c r="G121" s="24">
        <f t="shared" si="49"/>
        <v>285.39439391000002</v>
      </c>
      <c r="H121" s="24">
        <f t="shared" si="49"/>
        <v>510.77688612999992</v>
      </c>
      <c r="I121" s="24">
        <f t="shared" si="49"/>
        <v>804.67176988000006</v>
      </c>
      <c r="J121" s="24">
        <f t="shared" si="49"/>
        <v>753.04872653999996</v>
      </c>
      <c r="K121" s="24">
        <f t="shared" si="49"/>
        <v>521.71921435999991</v>
      </c>
      <c r="L121" s="24">
        <f t="shared" si="49"/>
        <v>333.54006143000015</v>
      </c>
      <c r="M121" s="24">
        <f t="shared" si="49"/>
        <v>1071.4541947600001</v>
      </c>
      <c r="N121" s="24">
        <f t="shared" si="49"/>
        <v>1933.64671036</v>
      </c>
      <c r="O121" s="24">
        <f t="shared" si="49"/>
        <v>850.29878247999977</v>
      </c>
      <c r="P121" s="24">
        <f t="shared" ref="P121" si="50">+P122+P127+P133+P137</f>
        <v>261.20273349999997</v>
      </c>
      <c r="Q121" s="24">
        <f t="shared" ref="Q121" si="51">+Q122+Q127+Q133+Q137</f>
        <v>1027.92127478</v>
      </c>
      <c r="R121" s="24">
        <f t="shared" ref="R121" si="52">+R122+R127+R133+R137</f>
        <v>865.58494907999977</v>
      </c>
      <c r="S121" s="24">
        <f t="shared" ref="S121" si="53">+S122+S127+S133+S137</f>
        <v>524.10616934999996</v>
      </c>
      <c r="T121" s="24">
        <f t="shared" ref="T121" si="54">+T122+T127+T133+T137</f>
        <v>892.22430522000013</v>
      </c>
      <c r="U121" s="24">
        <f t="shared" ref="U121" si="55">+U122+U127+U133+U137</f>
        <v>604.31775669999979</v>
      </c>
      <c r="V121" s="24">
        <f t="shared" si="49"/>
        <v>464.9448549999999</v>
      </c>
      <c r="W121" s="24">
        <f t="shared" si="49"/>
        <v>504.16240206000015</v>
      </c>
      <c r="X121" s="24">
        <f t="shared" si="49"/>
        <v>728.32952307999994</v>
      </c>
      <c r="Y121" s="24">
        <f t="shared" si="49"/>
        <v>375.14717167000003</v>
      </c>
      <c r="Z121" s="24">
        <f t="shared" si="49"/>
        <v>412.77474693000005</v>
      </c>
      <c r="AA121" s="24">
        <f t="shared" si="49"/>
        <v>434.61396172999997</v>
      </c>
      <c r="AB121" s="24">
        <f t="shared" ref="AB121:AL121" si="56">+AB122+AB127+AB133+AB137</f>
        <v>244.49489872999999</v>
      </c>
      <c r="AC121" s="24">
        <f t="shared" si="56"/>
        <v>763.63479883000002</v>
      </c>
      <c r="AD121" s="24">
        <f t="shared" si="56"/>
        <v>679.26712013999997</v>
      </c>
      <c r="AE121" s="24">
        <f t="shared" si="56"/>
        <v>361.85678360000003</v>
      </c>
      <c r="AF121" s="24">
        <f t="shared" si="56"/>
        <v>852.50918155000011</v>
      </c>
      <c r="AG121" s="24">
        <f t="shared" si="56"/>
        <v>344.18542026</v>
      </c>
      <c r="AH121" s="24">
        <f t="shared" si="56"/>
        <v>410.50964511999996</v>
      </c>
      <c r="AI121" s="24">
        <f t="shared" si="56"/>
        <v>886.15126797999983</v>
      </c>
      <c r="AJ121" s="24">
        <f t="shared" si="56"/>
        <v>935.82743581</v>
      </c>
      <c r="AK121" s="24">
        <f t="shared" si="56"/>
        <v>767.46123790999991</v>
      </c>
      <c r="AL121" s="24">
        <f t="shared" si="56"/>
        <v>0</v>
      </c>
    </row>
    <row r="122" spans="1:38" s="44" customFormat="1" ht="15.75" x14ac:dyDescent="0.25">
      <c r="A122" s="53"/>
      <c r="B122" s="54" t="s">
        <v>68</v>
      </c>
      <c r="C122" s="58">
        <f>SUM(C123:C125)</f>
        <v>22.098373790000004</v>
      </c>
      <c r="D122" s="58">
        <f t="shared" ref="D122:AA122" si="57">SUM(D123:D125)</f>
        <v>1.4971054899999998</v>
      </c>
      <c r="E122" s="58">
        <f t="shared" si="57"/>
        <v>4.9934010499999983</v>
      </c>
      <c r="F122" s="58">
        <f t="shared" si="57"/>
        <v>20.374238570000003</v>
      </c>
      <c r="G122" s="58">
        <f t="shared" si="57"/>
        <v>31.383613500000006</v>
      </c>
      <c r="H122" s="58">
        <f t="shared" si="57"/>
        <v>11.808250799999998</v>
      </c>
      <c r="I122" s="58">
        <f t="shared" si="57"/>
        <v>39.970992580000001</v>
      </c>
      <c r="J122" s="58">
        <f t="shared" si="57"/>
        <v>62.304522339999991</v>
      </c>
      <c r="K122" s="58">
        <f t="shared" si="57"/>
        <v>25.093061169999999</v>
      </c>
      <c r="L122" s="58">
        <f t="shared" si="57"/>
        <v>36.790926890000001</v>
      </c>
      <c r="M122" s="58">
        <f t="shared" si="57"/>
        <v>49.618828629999996</v>
      </c>
      <c r="N122" s="58">
        <f t="shared" si="57"/>
        <v>102.12137138000003</v>
      </c>
      <c r="O122" s="58">
        <f t="shared" si="57"/>
        <v>61.996373499999997</v>
      </c>
      <c r="P122" s="58">
        <f t="shared" si="57"/>
        <v>8.7717816800000001</v>
      </c>
      <c r="Q122" s="58">
        <f t="shared" si="57"/>
        <v>3.77703261</v>
      </c>
      <c r="R122" s="58">
        <f t="shared" si="57"/>
        <v>10.50366801</v>
      </c>
      <c r="S122" s="58">
        <f t="shared" si="57"/>
        <v>38.098634319999988</v>
      </c>
      <c r="T122" s="58">
        <f t="shared" si="57"/>
        <v>47.335882279999979</v>
      </c>
      <c r="U122" s="58">
        <f t="shared" si="57"/>
        <v>25.426391880000001</v>
      </c>
      <c r="V122" s="58">
        <f t="shared" si="57"/>
        <v>32.706652019999993</v>
      </c>
      <c r="W122" s="58">
        <f t="shared" si="57"/>
        <v>50.640881059999984</v>
      </c>
      <c r="X122" s="58">
        <f t="shared" si="57"/>
        <v>61.179040790000002</v>
      </c>
      <c r="Y122" s="58">
        <f t="shared" si="57"/>
        <v>28.123123410000002</v>
      </c>
      <c r="Z122" s="58">
        <f t="shared" si="57"/>
        <v>54.642984250000012</v>
      </c>
      <c r="AA122" s="58">
        <f t="shared" si="57"/>
        <v>26.273291000000004</v>
      </c>
      <c r="AB122" s="58">
        <f t="shared" ref="AB122:AL122" si="58">SUM(AB123:AB125)</f>
        <v>13.178780690000002</v>
      </c>
      <c r="AC122" s="58">
        <f t="shared" si="58"/>
        <v>40.904711529999993</v>
      </c>
      <c r="AD122" s="58">
        <f t="shared" si="58"/>
        <v>27.363722909999993</v>
      </c>
      <c r="AE122" s="58">
        <f t="shared" si="58"/>
        <v>39.543528480000006</v>
      </c>
      <c r="AF122" s="58">
        <f t="shared" si="58"/>
        <v>37.751588939999998</v>
      </c>
      <c r="AG122" s="58">
        <f t="shared" si="58"/>
        <v>40.726134439999996</v>
      </c>
      <c r="AH122" s="58">
        <f t="shared" si="58"/>
        <v>29.11763015</v>
      </c>
      <c r="AI122" s="58">
        <f t="shared" si="58"/>
        <v>34.922721990000007</v>
      </c>
      <c r="AJ122" s="58">
        <f t="shared" si="58"/>
        <v>38.008368689999998</v>
      </c>
      <c r="AK122" s="58">
        <f t="shared" si="58"/>
        <v>24.976981569999996</v>
      </c>
      <c r="AL122" s="58">
        <f t="shared" si="58"/>
        <v>0</v>
      </c>
    </row>
    <row r="123" spans="1:38" s="44" customFormat="1" x14ac:dyDescent="0.25">
      <c r="A123" s="139"/>
      <c r="B123" s="140" t="s">
        <v>153</v>
      </c>
      <c r="C123" s="8">
        <v>22.098373790000004</v>
      </c>
      <c r="D123" s="8">
        <v>1.4764483199999998</v>
      </c>
      <c r="E123" s="8">
        <v>4.9922350499999988</v>
      </c>
      <c r="F123" s="8">
        <v>17.910005450000003</v>
      </c>
      <c r="G123" s="8">
        <v>25.570524030000005</v>
      </c>
      <c r="H123" s="8">
        <v>7.39535243</v>
      </c>
      <c r="I123" s="8">
        <v>29.82700865</v>
      </c>
      <c r="J123" s="8">
        <v>50.500701079999992</v>
      </c>
      <c r="K123" s="8">
        <v>13.98478051</v>
      </c>
      <c r="L123" s="8">
        <v>32.924319239999996</v>
      </c>
      <c r="M123" s="8">
        <v>40.024962760000001</v>
      </c>
      <c r="N123" s="8">
        <v>92.670323830000029</v>
      </c>
      <c r="O123" s="8">
        <v>61.301029509999999</v>
      </c>
      <c r="P123" s="8">
        <v>8.7717816800000001</v>
      </c>
      <c r="Q123" s="8">
        <v>3.45903261</v>
      </c>
      <c r="R123" s="8">
        <v>10.50366801</v>
      </c>
      <c r="S123" s="8">
        <v>38.098634319999988</v>
      </c>
      <c r="T123" s="8">
        <v>47.313935829999977</v>
      </c>
      <c r="U123" s="8">
        <v>23.490418160000001</v>
      </c>
      <c r="V123" s="8">
        <v>32.692192019999993</v>
      </c>
      <c r="W123" s="8">
        <v>50.098648559999987</v>
      </c>
      <c r="X123" s="8">
        <v>60.487440790000001</v>
      </c>
      <c r="Y123" s="8">
        <v>21.794564810000001</v>
      </c>
      <c r="Z123" s="8">
        <v>52.144524200000014</v>
      </c>
      <c r="AA123" s="8">
        <v>26.273291000000004</v>
      </c>
      <c r="AB123" s="8">
        <v>13.150780690000001</v>
      </c>
      <c r="AC123" s="8">
        <v>39.789303059999995</v>
      </c>
      <c r="AD123" s="8">
        <v>26.839012489999995</v>
      </c>
      <c r="AE123" s="8">
        <v>39.524496280000008</v>
      </c>
      <c r="AF123" s="8">
        <v>30.928265209999996</v>
      </c>
      <c r="AG123" s="8">
        <v>40.580901939999997</v>
      </c>
      <c r="AH123" s="8">
        <v>26.01182837</v>
      </c>
      <c r="AI123" s="8">
        <v>30.581361990000005</v>
      </c>
      <c r="AJ123" s="8">
        <v>35.440531829999998</v>
      </c>
      <c r="AK123" s="8">
        <v>22.840018899999997</v>
      </c>
      <c r="AL123" s="8"/>
    </row>
    <row r="124" spans="1:38" s="44" customFormat="1" x14ac:dyDescent="0.25">
      <c r="A124" s="139"/>
      <c r="B124" s="140" t="s">
        <v>154</v>
      </c>
      <c r="C124" s="8">
        <v>0</v>
      </c>
      <c r="D124" s="8">
        <v>2.0657170000000002E-2</v>
      </c>
      <c r="E124" s="8">
        <v>1.1659999999999999E-3</v>
      </c>
      <c r="F124" s="8">
        <v>2.4642331200000003</v>
      </c>
      <c r="G124" s="8">
        <v>3.9413179500000002</v>
      </c>
      <c r="H124" s="8">
        <v>4.3021183699999987</v>
      </c>
      <c r="I124" s="8">
        <v>9.4979764299999996</v>
      </c>
      <c r="J124" s="8">
        <v>11.803821259999998</v>
      </c>
      <c r="K124" s="8">
        <v>10.96897566</v>
      </c>
      <c r="L124" s="8">
        <v>3.5594278999999998</v>
      </c>
      <c r="M124" s="8">
        <v>8.6876521499999999</v>
      </c>
      <c r="N124" s="8">
        <v>5.8913691799999999</v>
      </c>
      <c r="O124" s="8">
        <v>0.69534399000000002</v>
      </c>
      <c r="P124" s="8">
        <v>0</v>
      </c>
      <c r="Q124" s="8">
        <v>0.318</v>
      </c>
      <c r="R124" s="8">
        <v>0</v>
      </c>
      <c r="S124" s="8">
        <v>0</v>
      </c>
      <c r="T124" s="8">
        <v>1.4678E-3</v>
      </c>
      <c r="U124" s="8">
        <v>1.93597372</v>
      </c>
      <c r="V124" s="8">
        <v>1.4460000000000001E-2</v>
      </c>
      <c r="W124" s="8">
        <v>0.54223250000000001</v>
      </c>
      <c r="X124" s="8">
        <v>0.69159999999999999</v>
      </c>
      <c r="Y124" s="8">
        <v>6.3285586</v>
      </c>
      <c r="Z124" s="8">
        <v>2.4984600500000003</v>
      </c>
      <c r="AA124" s="8">
        <v>0</v>
      </c>
      <c r="AB124" s="8">
        <v>2.8000000000000001E-2</v>
      </c>
      <c r="AC124" s="8">
        <v>1.11540847</v>
      </c>
      <c r="AD124" s="8">
        <v>0.5247104199999999</v>
      </c>
      <c r="AE124" s="8">
        <v>1.9032199999999999E-2</v>
      </c>
      <c r="AF124" s="8">
        <v>6.8233237299999994</v>
      </c>
      <c r="AG124" s="8">
        <v>0.14523250000000004</v>
      </c>
      <c r="AH124" s="8">
        <v>3.1058017800000002</v>
      </c>
      <c r="AI124" s="8">
        <v>4.3413599999999999</v>
      </c>
      <c r="AJ124" s="8">
        <v>2.5678368599999999</v>
      </c>
      <c r="AK124" s="8">
        <v>1.90210963</v>
      </c>
      <c r="AL124" s="8"/>
    </row>
    <row r="125" spans="1:38" s="44" customFormat="1" x14ac:dyDescent="0.25">
      <c r="A125" s="139"/>
      <c r="B125" s="140" t="s">
        <v>155</v>
      </c>
      <c r="C125" s="8">
        <v>0</v>
      </c>
      <c r="D125" s="8">
        <v>0</v>
      </c>
      <c r="E125" s="8">
        <v>0</v>
      </c>
      <c r="F125" s="8">
        <v>0</v>
      </c>
      <c r="G125" s="8">
        <v>1.87177152</v>
      </c>
      <c r="H125" s="8">
        <v>0.11078</v>
      </c>
      <c r="I125" s="8">
        <v>0.64600749999999996</v>
      </c>
      <c r="J125" s="8">
        <v>0</v>
      </c>
      <c r="K125" s="8">
        <v>0.13930500000000001</v>
      </c>
      <c r="L125" s="8">
        <v>0.30717974999999997</v>
      </c>
      <c r="M125" s="8">
        <v>0.90621372</v>
      </c>
      <c r="N125" s="8">
        <v>3.5596783700000012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2.0478650000000001E-2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0.23485304000000001</v>
      </c>
      <c r="AL125" s="8"/>
    </row>
    <row r="126" spans="1:38" s="44" customFormat="1" x14ac:dyDescent="0.25">
      <c r="A126" s="150"/>
      <c r="B126" s="141"/>
      <c r="C126" s="30"/>
      <c r="D126" s="30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38" s="44" customFormat="1" ht="15.75" x14ac:dyDescent="0.25">
      <c r="A127" s="53"/>
      <c r="B127" s="54" t="s">
        <v>77</v>
      </c>
      <c r="C127" s="58">
        <f>SUM(C128:C131)</f>
        <v>102.93349713000002</v>
      </c>
      <c r="D127" s="58">
        <f t="shared" ref="D127:AA127" si="59">SUM(D128:D131)</f>
        <v>92.802699680000003</v>
      </c>
      <c r="E127" s="58">
        <f t="shared" si="59"/>
        <v>390.37328720000005</v>
      </c>
      <c r="F127" s="58">
        <f t="shared" si="59"/>
        <v>536.44294033999995</v>
      </c>
      <c r="G127" s="58">
        <f t="shared" si="59"/>
        <v>249.70579491000001</v>
      </c>
      <c r="H127" s="58">
        <f t="shared" si="59"/>
        <v>469.43976564999991</v>
      </c>
      <c r="I127" s="58">
        <f t="shared" si="59"/>
        <v>717.40790606000007</v>
      </c>
      <c r="J127" s="58">
        <f t="shared" si="59"/>
        <v>525.83699744</v>
      </c>
      <c r="K127" s="58">
        <f t="shared" si="59"/>
        <v>472.48389367999994</v>
      </c>
      <c r="L127" s="58">
        <f t="shared" si="59"/>
        <v>280.93763662000015</v>
      </c>
      <c r="M127" s="58">
        <f t="shared" si="59"/>
        <v>291.00340319999998</v>
      </c>
      <c r="N127" s="58">
        <f t="shared" si="59"/>
        <v>1700.13666994</v>
      </c>
      <c r="O127" s="58">
        <f t="shared" si="59"/>
        <v>739.51452200999984</v>
      </c>
      <c r="P127" s="58">
        <f t="shared" si="59"/>
        <v>170.63429884999996</v>
      </c>
      <c r="Q127" s="58">
        <f t="shared" si="59"/>
        <v>900.0949492499999</v>
      </c>
      <c r="R127" s="58">
        <f t="shared" si="59"/>
        <v>718.08330065999985</v>
      </c>
      <c r="S127" s="58">
        <f t="shared" si="59"/>
        <v>376.33059815000001</v>
      </c>
      <c r="T127" s="58">
        <f t="shared" si="59"/>
        <v>829.7045399000001</v>
      </c>
      <c r="U127" s="58">
        <f t="shared" si="59"/>
        <v>532.9205347799998</v>
      </c>
      <c r="V127" s="58">
        <f t="shared" si="59"/>
        <v>343.95630569999992</v>
      </c>
      <c r="W127" s="58">
        <f t="shared" si="59"/>
        <v>325.66817821000018</v>
      </c>
      <c r="X127" s="58">
        <f t="shared" si="59"/>
        <v>281.95163961000003</v>
      </c>
      <c r="Y127" s="58">
        <f t="shared" si="59"/>
        <v>293.50667905000006</v>
      </c>
      <c r="Z127" s="58">
        <f t="shared" si="59"/>
        <v>235.72838255000005</v>
      </c>
      <c r="AA127" s="58">
        <f t="shared" si="59"/>
        <v>328.90592677999996</v>
      </c>
      <c r="AB127" s="58">
        <f t="shared" ref="AB127:AL127" si="60">SUM(AB128:AB131)</f>
        <v>100.72325222000001</v>
      </c>
      <c r="AC127" s="58">
        <f t="shared" si="60"/>
        <v>498.44229425000003</v>
      </c>
      <c r="AD127" s="58">
        <f t="shared" si="60"/>
        <v>188.95575191</v>
      </c>
      <c r="AE127" s="58">
        <f t="shared" si="60"/>
        <v>196.49219626000001</v>
      </c>
      <c r="AF127" s="58">
        <f t="shared" si="60"/>
        <v>672.97628419000011</v>
      </c>
      <c r="AG127" s="58">
        <f t="shared" si="60"/>
        <v>179.23944553000001</v>
      </c>
      <c r="AH127" s="58">
        <f t="shared" si="60"/>
        <v>216.39739529999994</v>
      </c>
      <c r="AI127" s="58">
        <f t="shared" si="60"/>
        <v>365.55692766999999</v>
      </c>
      <c r="AJ127" s="58">
        <f t="shared" si="60"/>
        <v>333.40501502999996</v>
      </c>
      <c r="AK127" s="58">
        <f t="shared" si="60"/>
        <v>444.77082025999994</v>
      </c>
      <c r="AL127" s="58">
        <f t="shared" si="60"/>
        <v>0</v>
      </c>
    </row>
    <row r="128" spans="1:38" s="44" customFormat="1" x14ac:dyDescent="0.25">
      <c r="A128" s="142"/>
      <c r="B128" s="140" t="s">
        <v>156</v>
      </c>
      <c r="C128" s="8">
        <v>5.2780000000000001E-2</v>
      </c>
      <c r="D128" s="8">
        <v>58.553318949999998</v>
      </c>
      <c r="E128" s="8">
        <v>93.453125870000008</v>
      </c>
      <c r="F128" s="8">
        <v>134.61279209000003</v>
      </c>
      <c r="G128" s="8">
        <v>72.566480029999965</v>
      </c>
      <c r="H128" s="8">
        <v>87.551922779999984</v>
      </c>
      <c r="I128" s="8">
        <v>109.97090977999997</v>
      </c>
      <c r="J128" s="8">
        <v>288.89165846999998</v>
      </c>
      <c r="K128" s="8">
        <v>28.346408410000009</v>
      </c>
      <c r="L128" s="8">
        <v>49.348597440000042</v>
      </c>
      <c r="M128" s="8">
        <v>44.737268490000005</v>
      </c>
      <c r="N128" s="8">
        <v>140.85243408999992</v>
      </c>
      <c r="O128" s="8">
        <v>20.882941199999998</v>
      </c>
      <c r="P128" s="8">
        <v>31.836825309999973</v>
      </c>
      <c r="Q128" s="8">
        <v>330.07717334</v>
      </c>
      <c r="R128" s="8">
        <v>436.79740650999997</v>
      </c>
      <c r="S128" s="8">
        <v>52.090617009999995</v>
      </c>
      <c r="T128" s="8">
        <v>38.675002030000002</v>
      </c>
      <c r="U128" s="8">
        <v>49.730761120000004</v>
      </c>
      <c r="V128" s="8">
        <v>45.900284000000013</v>
      </c>
      <c r="W128" s="8">
        <v>80.649137140000036</v>
      </c>
      <c r="X128" s="8">
        <v>52.270132600000018</v>
      </c>
      <c r="Y128" s="8">
        <v>108.54814212000004</v>
      </c>
      <c r="Z128" s="8">
        <v>88.459516850000057</v>
      </c>
      <c r="AA128" s="8">
        <v>11.733048760000003</v>
      </c>
      <c r="AB128" s="8">
        <v>38.759916910000001</v>
      </c>
      <c r="AC128" s="8">
        <v>23.214966329999996</v>
      </c>
      <c r="AD128" s="8">
        <v>79.22682540000001</v>
      </c>
      <c r="AE128" s="8">
        <v>31.820857719999999</v>
      </c>
      <c r="AF128" s="8">
        <v>166.34832415</v>
      </c>
      <c r="AG128" s="8">
        <v>50.256674269999998</v>
      </c>
      <c r="AH128" s="8">
        <v>99.909088439999948</v>
      </c>
      <c r="AI128" s="8">
        <v>97.527110530000002</v>
      </c>
      <c r="AJ128" s="8">
        <v>149.73211854999994</v>
      </c>
      <c r="AK128" s="8">
        <v>221.39970679999999</v>
      </c>
      <c r="AL128" s="8"/>
    </row>
    <row r="129" spans="1:38" s="44" customFormat="1" x14ac:dyDescent="0.25">
      <c r="A129" s="142"/>
      <c r="B129" s="140" t="s">
        <v>157</v>
      </c>
      <c r="C129" s="8">
        <v>0.36758752</v>
      </c>
      <c r="D129" s="8">
        <v>3.4231379200000003</v>
      </c>
      <c r="E129" s="8">
        <v>4.8921305200000003</v>
      </c>
      <c r="F129" s="8">
        <v>14.375492059999996</v>
      </c>
      <c r="G129" s="8">
        <v>22.320326250000001</v>
      </c>
      <c r="H129" s="8">
        <v>30.752680980000004</v>
      </c>
      <c r="I129" s="8">
        <v>161.87741875999998</v>
      </c>
      <c r="J129" s="8">
        <v>9.2164510000000011</v>
      </c>
      <c r="K129" s="8">
        <v>14.090759510000002</v>
      </c>
      <c r="L129" s="8">
        <v>21.805015209999997</v>
      </c>
      <c r="M129" s="8">
        <v>21.09913929</v>
      </c>
      <c r="N129" s="8">
        <v>766.86624876999997</v>
      </c>
      <c r="O129" s="8">
        <v>516.30974655999989</v>
      </c>
      <c r="P129" s="8">
        <v>26.982075289999997</v>
      </c>
      <c r="Q129" s="8">
        <v>475.66437815</v>
      </c>
      <c r="R129" s="8">
        <v>174.82224226999998</v>
      </c>
      <c r="S129" s="8">
        <v>172.09813656</v>
      </c>
      <c r="T129" s="8">
        <v>638.46064632000014</v>
      </c>
      <c r="U129" s="8">
        <v>335.82315750999982</v>
      </c>
      <c r="V129" s="8">
        <v>118.32602003999989</v>
      </c>
      <c r="W129" s="8">
        <v>150.6720600400001</v>
      </c>
      <c r="X129" s="8">
        <v>45.749886579999973</v>
      </c>
      <c r="Y129" s="8">
        <v>75.420401510000019</v>
      </c>
      <c r="Z129" s="8">
        <v>38.073950889999999</v>
      </c>
      <c r="AA129" s="8">
        <v>302.89387959999999</v>
      </c>
      <c r="AB129" s="8">
        <v>17.54251034</v>
      </c>
      <c r="AC129" s="8">
        <v>335.56345295000006</v>
      </c>
      <c r="AD129" s="8">
        <v>9.1544759199999977</v>
      </c>
      <c r="AE129" s="8">
        <v>53.806671510000008</v>
      </c>
      <c r="AF129" s="8">
        <v>407.05824615000006</v>
      </c>
      <c r="AG129" s="8">
        <v>41.292913259999999</v>
      </c>
      <c r="AH129" s="8">
        <v>48.185217089999988</v>
      </c>
      <c r="AI129" s="8">
        <v>125.28114368000001</v>
      </c>
      <c r="AJ129" s="8">
        <v>74.765033660000014</v>
      </c>
      <c r="AK129" s="8">
        <v>96.334322419999992</v>
      </c>
      <c r="AL129" s="8"/>
    </row>
    <row r="130" spans="1:38" s="44" customFormat="1" x14ac:dyDescent="0.25">
      <c r="A130" s="142"/>
      <c r="B130" s="140" t="s">
        <v>158</v>
      </c>
      <c r="C130" s="8">
        <v>19.878872560000001</v>
      </c>
      <c r="D130" s="8">
        <v>19.372723730000001</v>
      </c>
      <c r="E130" s="8">
        <v>33.644566139999995</v>
      </c>
      <c r="F130" s="8">
        <v>99.113823650000015</v>
      </c>
      <c r="G130" s="8">
        <v>52.923848610000022</v>
      </c>
      <c r="H130" s="8">
        <v>98.068869889999974</v>
      </c>
      <c r="I130" s="8">
        <v>88.019471150000001</v>
      </c>
      <c r="J130" s="8">
        <v>61.855519489999978</v>
      </c>
      <c r="K130" s="8">
        <v>63.13080922000001</v>
      </c>
      <c r="L130" s="8">
        <v>98.85342921000003</v>
      </c>
      <c r="M130" s="8">
        <v>45.013492720000016</v>
      </c>
      <c r="N130" s="8">
        <v>225.40588228999991</v>
      </c>
      <c r="O130" s="8">
        <v>23.576269230000001</v>
      </c>
      <c r="P130" s="8">
        <v>15.820739240000002</v>
      </c>
      <c r="Q130" s="8">
        <v>33.457971749999999</v>
      </c>
      <c r="R130" s="8">
        <v>57.231902850000004</v>
      </c>
      <c r="S130" s="8">
        <v>38.562841160000005</v>
      </c>
      <c r="T130" s="8">
        <v>22.004492400000004</v>
      </c>
      <c r="U130" s="8">
        <v>52.01677222</v>
      </c>
      <c r="V130" s="8">
        <v>77.884701579999998</v>
      </c>
      <c r="W130" s="8">
        <v>27.132110079999997</v>
      </c>
      <c r="X130" s="8">
        <v>30.296864340000003</v>
      </c>
      <c r="Y130" s="8">
        <v>71.978892959999968</v>
      </c>
      <c r="Z130" s="8">
        <v>13.56933064</v>
      </c>
      <c r="AA130" s="8">
        <v>8.251441000000001E-2</v>
      </c>
      <c r="AB130" s="8">
        <v>5.2169150700000007</v>
      </c>
      <c r="AC130" s="8">
        <v>16.75171838</v>
      </c>
      <c r="AD130" s="8">
        <v>35.19671575000001</v>
      </c>
      <c r="AE130" s="8">
        <v>10.52087891</v>
      </c>
      <c r="AF130" s="8">
        <v>24.732062790000001</v>
      </c>
      <c r="AG130" s="8">
        <v>6.3441376900000011</v>
      </c>
      <c r="AH130" s="8">
        <v>18.725098070000001</v>
      </c>
      <c r="AI130" s="8">
        <v>44.594728069999988</v>
      </c>
      <c r="AJ130" s="8">
        <v>22.284105099999998</v>
      </c>
      <c r="AK130" s="8">
        <v>67.429919289999987</v>
      </c>
      <c r="AL130" s="8"/>
    </row>
    <row r="131" spans="1:38" s="44" customFormat="1" x14ac:dyDescent="0.25">
      <c r="A131" s="142"/>
      <c r="B131" s="140" t="s">
        <v>159</v>
      </c>
      <c r="C131" s="8">
        <v>82.634257050000016</v>
      </c>
      <c r="D131" s="8">
        <v>11.453519080000001</v>
      </c>
      <c r="E131" s="8">
        <v>258.38346467000002</v>
      </c>
      <c r="F131" s="8">
        <v>288.34083253999989</v>
      </c>
      <c r="G131" s="8">
        <v>101.89514002000003</v>
      </c>
      <c r="H131" s="8">
        <v>253.06629199999995</v>
      </c>
      <c r="I131" s="8">
        <v>357.5401063700001</v>
      </c>
      <c r="J131" s="8">
        <v>165.87336848000001</v>
      </c>
      <c r="K131" s="8">
        <v>366.91591653999996</v>
      </c>
      <c r="L131" s="8">
        <v>110.93059476000008</v>
      </c>
      <c r="M131" s="8">
        <v>180.15350269999996</v>
      </c>
      <c r="N131" s="8">
        <v>567.01210479000008</v>
      </c>
      <c r="O131" s="8">
        <v>178.74556501999996</v>
      </c>
      <c r="P131" s="8">
        <v>95.994659009999992</v>
      </c>
      <c r="Q131" s="8">
        <v>60.895426009999987</v>
      </c>
      <c r="R131" s="8">
        <v>49.231749029999989</v>
      </c>
      <c r="S131" s="8">
        <v>113.57900342000002</v>
      </c>
      <c r="T131" s="8">
        <v>130.56439915000004</v>
      </c>
      <c r="U131" s="8">
        <v>95.349843930000006</v>
      </c>
      <c r="V131" s="8">
        <v>101.84530008000004</v>
      </c>
      <c r="W131" s="8">
        <v>67.214870950000048</v>
      </c>
      <c r="X131" s="8">
        <v>153.63475609000002</v>
      </c>
      <c r="Y131" s="8">
        <v>37.559242460000014</v>
      </c>
      <c r="Z131" s="8">
        <v>95.62558417000001</v>
      </c>
      <c r="AA131" s="8">
        <v>14.196484009999992</v>
      </c>
      <c r="AB131" s="8">
        <v>39.203909900000006</v>
      </c>
      <c r="AC131" s="8">
        <v>122.91215659000002</v>
      </c>
      <c r="AD131" s="8">
        <v>65.377734839999988</v>
      </c>
      <c r="AE131" s="8">
        <v>100.34378812000001</v>
      </c>
      <c r="AF131" s="8">
        <v>74.837651099999988</v>
      </c>
      <c r="AG131" s="8">
        <v>81.345720310000004</v>
      </c>
      <c r="AH131" s="8">
        <v>49.577991700000013</v>
      </c>
      <c r="AI131" s="8">
        <v>98.15394538999999</v>
      </c>
      <c r="AJ131" s="8">
        <v>86.62375772</v>
      </c>
      <c r="AK131" s="8">
        <v>59.606871750000003</v>
      </c>
      <c r="AL131" s="8"/>
    </row>
    <row r="132" spans="1:38" s="44" customFormat="1" x14ac:dyDescent="0.25">
      <c r="A132" s="150"/>
      <c r="B132" s="141"/>
      <c r="C132" s="30"/>
      <c r="D132" s="30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38" s="44" customFormat="1" ht="15.75" x14ac:dyDescent="0.25">
      <c r="A133" s="53"/>
      <c r="B133" s="54" t="s">
        <v>160</v>
      </c>
      <c r="C133" s="58">
        <f t="shared" ref="C133:AA133" si="61">SUM(C134:C135)</f>
        <v>0.17911040999999997</v>
      </c>
      <c r="D133" s="58">
        <f t="shared" si="61"/>
        <v>51.608424749999998</v>
      </c>
      <c r="E133" s="58">
        <f t="shared" si="61"/>
        <v>3.3785217200000006</v>
      </c>
      <c r="F133" s="58">
        <f t="shared" si="61"/>
        <v>103.26026972</v>
      </c>
      <c r="G133" s="58">
        <f t="shared" si="61"/>
        <v>4.3049854999999999</v>
      </c>
      <c r="H133" s="58">
        <f t="shared" si="61"/>
        <v>29.52886968</v>
      </c>
      <c r="I133" s="58">
        <f t="shared" si="61"/>
        <v>47.292871239999997</v>
      </c>
      <c r="J133" s="58">
        <f t="shared" si="61"/>
        <v>139.90720675999998</v>
      </c>
      <c r="K133" s="58">
        <f t="shared" si="61"/>
        <v>24.142259510000002</v>
      </c>
      <c r="L133" s="58">
        <f t="shared" si="61"/>
        <v>15.811497919999999</v>
      </c>
      <c r="M133" s="58">
        <f t="shared" si="61"/>
        <v>138.65188143999998</v>
      </c>
      <c r="N133" s="58">
        <f t="shared" si="61"/>
        <v>44.401218509999993</v>
      </c>
      <c r="O133" s="58">
        <f t="shared" si="61"/>
        <v>39.53588697</v>
      </c>
      <c r="P133" s="58">
        <f t="shared" ref="P133" si="62">SUM(P134:P135)</f>
        <v>41.796652969999997</v>
      </c>
      <c r="Q133" s="58">
        <f t="shared" ref="Q133" si="63">SUM(Q134:Q135)</f>
        <v>48.644560349999999</v>
      </c>
      <c r="R133" s="58">
        <f t="shared" ref="R133" si="64">SUM(R134:R135)</f>
        <v>114.99798041</v>
      </c>
      <c r="S133" s="58">
        <f t="shared" ref="S133" si="65">SUM(S134:S135)</f>
        <v>53.72373683</v>
      </c>
      <c r="T133" s="58">
        <f t="shared" ref="T133" si="66">SUM(T134:T135)</f>
        <v>0.23824204000000027</v>
      </c>
      <c r="U133" s="58">
        <f t="shared" ref="U133" si="67">SUM(U134:U135)</f>
        <v>45.970830039999996</v>
      </c>
      <c r="V133" s="58">
        <f t="shared" si="61"/>
        <v>15.700698289999998</v>
      </c>
      <c r="W133" s="58">
        <f t="shared" si="61"/>
        <v>55.796728880000003</v>
      </c>
      <c r="X133" s="58">
        <f t="shared" si="61"/>
        <v>27.462976680000001</v>
      </c>
      <c r="Y133" s="58">
        <f t="shared" si="61"/>
        <v>15.85765739</v>
      </c>
      <c r="Z133" s="58">
        <f t="shared" si="61"/>
        <v>106.01805507</v>
      </c>
      <c r="AA133" s="58">
        <f t="shared" si="61"/>
        <v>49.52951221</v>
      </c>
      <c r="AB133" s="58">
        <f t="shared" ref="AB133:AL133" si="68">SUM(AB134:AB135)</f>
        <v>100.59286582</v>
      </c>
      <c r="AC133" s="58">
        <f t="shared" si="68"/>
        <v>224.28779305</v>
      </c>
      <c r="AD133" s="58">
        <f t="shared" si="68"/>
        <v>91.201952339999991</v>
      </c>
      <c r="AE133" s="58">
        <f t="shared" si="68"/>
        <v>62.888448520000004</v>
      </c>
      <c r="AF133" s="58">
        <f t="shared" si="68"/>
        <v>45.988196789999996</v>
      </c>
      <c r="AG133" s="58">
        <f t="shared" si="68"/>
        <v>86.754877839999992</v>
      </c>
      <c r="AH133" s="58">
        <f t="shared" si="68"/>
        <v>134.39198235000001</v>
      </c>
      <c r="AI133" s="58">
        <f t="shared" si="68"/>
        <v>457.69213872999978</v>
      </c>
      <c r="AJ133" s="58">
        <f t="shared" si="68"/>
        <v>454.41405208999998</v>
      </c>
      <c r="AK133" s="58">
        <f t="shared" si="68"/>
        <v>77.713436080000008</v>
      </c>
      <c r="AL133" s="58">
        <f t="shared" si="68"/>
        <v>0</v>
      </c>
    </row>
    <row r="134" spans="1:38" s="44" customFormat="1" x14ac:dyDescent="0.25">
      <c r="A134" s="142"/>
      <c r="B134" s="140" t="s">
        <v>67</v>
      </c>
      <c r="C134" s="8">
        <v>0.17911040999999997</v>
      </c>
      <c r="D134" s="8">
        <v>5.91318725</v>
      </c>
      <c r="E134" s="8">
        <v>3.3785217200000006</v>
      </c>
      <c r="F134" s="8">
        <v>3.9524185500000004</v>
      </c>
      <c r="G134" s="8">
        <v>2.2842555</v>
      </c>
      <c r="H134" s="8">
        <v>2.3336321800000004</v>
      </c>
      <c r="I134" s="8">
        <v>3.69436922</v>
      </c>
      <c r="J134" s="8">
        <v>5.6368771199999985</v>
      </c>
      <c r="K134" s="8">
        <v>2.8418237000000008</v>
      </c>
      <c r="L134" s="8">
        <v>5.8949893800000002</v>
      </c>
      <c r="M134" s="8">
        <v>7.2928468600000018</v>
      </c>
      <c r="N134" s="8">
        <v>9.8855067499999993</v>
      </c>
      <c r="O134" s="8">
        <v>7.2113945799999994</v>
      </c>
      <c r="P134" s="8">
        <v>4.1578017100000011</v>
      </c>
      <c r="Q134" s="8">
        <v>6.0131498000000008</v>
      </c>
      <c r="R134" s="8">
        <v>5.4455664099999996</v>
      </c>
      <c r="S134" s="8">
        <v>4.7484868699999998</v>
      </c>
      <c r="T134" s="8">
        <v>7.1962106899999991</v>
      </c>
      <c r="U134" s="8">
        <v>3.8075688200000002</v>
      </c>
      <c r="V134" s="8">
        <v>8.1326482899999988</v>
      </c>
      <c r="W134" s="8">
        <v>3.7879288799999999</v>
      </c>
      <c r="X134" s="8">
        <v>3.1646031300000002</v>
      </c>
      <c r="Y134" s="8">
        <v>1.4324131499999999</v>
      </c>
      <c r="Z134" s="8">
        <v>5.162534149999999</v>
      </c>
      <c r="AA134" s="8">
        <v>0.92729574999999964</v>
      </c>
      <c r="AB134" s="8">
        <v>0.65044869000000005</v>
      </c>
      <c r="AC134" s="8">
        <v>1.02705321</v>
      </c>
      <c r="AD134" s="8">
        <v>0.83672813999999984</v>
      </c>
      <c r="AE134" s="8">
        <v>2.0231220400000001</v>
      </c>
      <c r="AF134" s="8">
        <v>0.76698678999999992</v>
      </c>
      <c r="AG134" s="8">
        <v>1.0389262500000001</v>
      </c>
      <c r="AH134" s="8">
        <v>0.79499134999999999</v>
      </c>
      <c r="AI134" s="8">
        <v>385.18992974999981</v>
      </c>
      <c r="AJ134" s="8">
        <v>0.51709183999999986</v>
      </c>
      <c r="AK134" s="8">
        <v>2.2165268399999998</v>
      </c>
      <c r="AL134" s="8"/>
    </row>
    <row r="135" spans="1:38" s="44" customFormat="1" x14ac:dyDescent="0.25">
      <c r="A135" s="142"/>
      <c r="B135" s="140" t="s">
        <v>161</v>
      </c>
      <c r="C135" s="8">
        <v>0</v>
      </c>
      <c r="D135" s="8">
        <v>45.695237499999998</v>
      </c>
      <c r="E135" s="8">
        <v>0</v>
      </c>
      <c r="F135" s="8">
        <v>99.307851169999992</v>
      </c>
      <c r="G135" s="8">
        <v>2.0207299999999999</v>
      </c>
      <c r="H135" s="8">
        <v>27.195237500000001</v>
      </c>
      <c r="I135" s="8">
        <v>43.598502019999998</v>
      </c>
      <c r="J135" s="8">
        <v>134.27032963999997</v>
      </c>
      <c r="K135" s="8">
        <v>21.300435810000003</v>
      </c>
      <c r="L135" s="8">
        <v>9.9165085399999988</v>
      </c>
      <c r="M135" s="8">
        <v>131.35903457999999</v>
      </c>
      <c r="N135" s="8">
        <v>34.515711759999995</v>
      </c>
      <c r="O135" s="8">
        <v>32.324492390000003</v>
      </c>
      <c r="P135" s="8">
        <v>37.638851259999996</v>
      </c>
      <c r="Q135" s="8">
        <v>42.631410549999998</v>
      </c>
      <c r="R135" s="8">
        <v>109.552414</v>
      </c>
      <c r="S135" s="8">
        <v>48.975249959999999</v>
      </c>
      <c r="T135" s="8">
        <v>-6.9579686499999989</v>
      </c>
      <c r="U135" s="8">
        <v>42.163261219999995</v>
      </c>
      <c r="V135" s="8">
        <v>7.5680500000000004</v>
      </c>
      <c r="W135" s="8">
        <v>52.008800000000001</v>
      </c>
      <c r="X135" s="8">
        <v>24.298373550000001</v>
      </c>
      <c r="Y135" s="8">
        <v>14.42524424</v>
      </c>
      <c r="Z135" s="8">
        <v>100.85552092</v>
      </c>
      <c r="AA135" s="8">
        <v>48.602216460000001</v>
      </c>
      <c r="AB135" s="8">
        <v>99.942417129999995</v>
      </c>
      <c r="AC135" s="8">
        <v>223.26073984000001</v>
      </c>
      <c r="AD135" s="8">
        <v>90.365224199999986</v>
      </c>
      <c r="AE135" s="8">
        <v>60.865326480000007</v>
      </c>
      <c r="AF135" s="8">
        <v>45.221209999999999</v>
      </c>
      <c r="AG135" s="8">
        <v>85.715951589999989</v>
      </c>
      <c r="AH135" s="8">
        <v>133.596991</v>
      </c>
      <c r="AI135" s="8">
        <v>72.502208980000006</v>
      </c>
      <c r="AJ135" s="8">
        <v>453.89696025000001</v>
      </c>
      <c r="AK135" s="8">
        <v>75.496909240000008</v>
      </c>
      <c r="AL135" s="8"/>
    </row>
    <row r="136" spans="1:38" s="44" customFormat="1" x14ac:dyDescent="0.25">
      <c r="A136" s="150"/>
      <c r="B136" s="141"/>
      <c r="C136" s="30"/>
      <c r="D136" s="30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38" s="44" customFormat="1" ht="15.75" x14ac:dyDescent="0.25">
      <c r="A137" s="53"/>
      <c r="B137" s="54" t="s">
        <v>162</v>
      </c>
      <c r="C137" s="58">
        <f t="shared" ref="C137:AA137" si="69">SUM(C138:C139)</f>
        <v>0</v>
      </c>
      <c r="D137" s="58">
        <f t="shared" si="69"/>
        <v>0</v>
      </c>
      <c r="E137" s="58">
        <f t="shared" si="69"/>
        <v>2</v>
      </c>
      <c r="F137" s="58">
        <f t="shared" si="69"/>
        <v>0</v>
      </c>
      <c r="G137" s="58">
        <f t="shared" si="69"/>
        <v>0</v>
      </c>
      <c r="H137" s="58">
        <f t="shared" si="69"/>
        <v>0</v>
      </c>
      <c r="I137" s="58">
        <f t="shared" si="69"/>
        <v>0</v>
      </c>
      <c r="J137" s="58">
        <f t="shared" si="69"/>
        <v>25</v>
      </c>
      <c r="K137" s="58">
        <f t="shared" si="69"/>
        <v>0</v>
      </c>
      <c r="L137" s="58">
        <f t="shared" si="69"/>
        <v>0</v>
      </c>
      <c r="M137" s="58">
        <f t="shared" si="69"/>
        <v>592.18008149000002</v>
      </c>
      <c r="N137" s="58">
        <f t="shared" si="69"/>
        <v>86.987450530000004</v>
      </c>
      <c r="O137" s="58">
        <f t="shared" si="69"/>
        <v>9.2520000000000007</v>
      </c>
      <c r="P137" s="58">
        <f t="shared" ref="P137" si="70">SUM(P138:P139)</f>
        <v>40</v>
      </c>
      <c r="Q137" s="58">
        <f t="shared" ref="Q137" si="71">SUM(Q138:Q139)</f>
        <v>75.404732569999993</v>
      </c>
      <c r="R137" s="58">
        <f t="shared" ref="R137" si="72">SUM(R138:R139)</f>
        <v>22</v>
      </c>
      <c r="S137" s="58">
        <f t="shared" ref="S137" si="73">SUM(S138:S139)</f>
        <v>55.95320005</v>
      </c>
      <c r="T137" s="58">
        <f t="shared" ref="T137" si="74">SUM(T138:T139)</f>
        <v>14.945641</v>
      </c>
      <c r="U137" s="58">
        <f t="shared" ref="U137" si="75">SUM(U138:U139)</f>
        <v>0</v>
      </c>
      <c r="V137" s="58">
        <f t="shared" si="69"/>
        <v>72.581198990000004</v>
      </c>
      <c r="W137" s="58">
        <f t="shared" si="69"/>
        <v>72.056613909999996</v>
      </c>
      <c r="X137" s="58">
        <f t="shared" si="69"/>
        <v>357.73586599999999</v>
      </c>
      <c r="Y137" s="58">
        <f t="shared" si="69"/>
        <v>37.659711819999998</v>
      </c>
      <c r="Z137" s="58">
        <f t="shared" si="69"/>
        <v>16.38532506</v>
      </c>
      <c r="AA137" s="58">
        <f t="shared" si="69"/>
        <v>29.905231739999998</v>
      </c>
      <c r="AB137" s="58">
        <f t="shared" ref="AB137:AL137" si="76">SUM(AB138:AB139)</f>
        <v>30</v>
      </c>
      <c r="AC137" s="58">
        <f t="shared" si="76"/>
        <v>0</v>
      </c>
      <c r="AD137" s="58">
        <f t="shared" si="76"/>
        <v>371.74569298</v>
      </c>
      <c r="AE137" s="58">
        <f t="shared" si="76"/>
        <v>62.932610340000004</v>
      </c>
      <c r="AF137" s="58">
        <f t="shared" si="76"/>
        <v>95.793111629999999</v>
      </c>
      <c r="AG137" s="58">
        <f t="shared" si="76"/>
        <v>37.464962450000002</v>
      </c>
      <c r="AH137" s="58">
        <f t="shared" si="76"/>
        <v>30.602637319999999</v>
      </c>
      <c r="AI137" s="58">
        <f t="shared" si="76"/>
        <v>27.97947959</v>
      </c>
      <c r="AJ137" s="58">
        <f t="shared" si="76"/>
        <v>110</v>
      </c>
      <c r="AK137" s="58">
        <f t="shared" si="76"/>
        <v>220</v>
      </c>
      <c r="AL137" s="58">
        <f t="shared" si="76"/>
        <v>0</v>
      </c>
    </row>
    <row r="138" spans="1:38" s="44" customFormat="1" x14ac:dyDescent="0.25">
      <c r="A138" s="139"/>
      <c r="B138" s="140" t="s">
        <v>163</v>
      </c>
      <c r="C138" s="8">
        <v>0</v>
      </c>
      <c r="D138" s="8">
        <v>0</v>
      </c>
      <c r="E138" s="8">
        <v>2</v>
      </c>
      <c r="F138" s="8">
        <v>0</v>
      </c>
      <c r="G138" s="8">
        <v>0</v>
      </c>
      <c r="H138" s="8">
        <v>0</v>
      </c>
      <c r="I138" s="8">
        <v>0</v>
      </c>
      <c r="J138" s="8">
        <v>25</v>
      </c>
      <c r="K138" s="8">
        <v>0</v>
      </c>
      <c r="L138" s="8">
        <v>0</v>
      </c>
      <c r="M138" s="8">
        <v>592.18008149000002</v>
      </c>
      <c r="N138" s="8">
        <v>86.987450530000004</v>
      </c>
      <c r="O138" s="8">
        <v>9.2520000000000007</v>
      </c>
      <c r="P138" s="8">
        <v>40</v>
      </c>
      <c r="Q138" s="8">
        <v>75.404732569999993</v>
      </c>
      <c r="R138" s="8">
        <v>22</v>
      </c>
      <c r="S138" s="8">
        <v>55.95320005</v>
      </c>
      <c r="T138" s="8">
        <v>14.945641</v>
      </c>
      <c r="U138" s="8">
        <v>0</v>
      </c>
      <c r="V138" s="8">
        <v>72.581198990000004</v>
      </c>
      <c r="W138" s="8">
        <v>72.056613909999996</v>
      </c>
      <c r="X138" s="8">
        <v>357.73586599999999</v>
      </c>
      <c r="Y138" s="8">
        <v>37.659711819999998</v>
      </c>
      <c r="Z138" s="8">
        <v>16.38532506</v>
      </c>
      <c r="AA138" s="8">
        <v>29.905231739999998</v>
      </c>
      <c r="AB138" s="8">
        <v>30</v>
      </c>
      <c r="AC138" s="8">
        <v>0</v>
      </c>
      <c r="AD138" s="8">
        <v>371.74569298</v>
      </c>
      <c r="AE138" s="8">
        <v>62.932610340000004</v>
      </c>
      <c r="AF138" s="8">
        <v>95.793111629999999</v>
      </c>
      <c r="AG138" s="8">
        <v>37.464962450000002</v>
      </c>
      <c r="AH138" s="8">
        <v>30.602637319999999</v>
      </c>
      <c r="AI138" s="8">
        <v>27.97947959</v>
      </c>
      <c r="AJ138" s="8">
        <v>110</v>
      </c>
      <c r="AK138" s="8">
        <v>220</v>
      </c>
      <c r="AL138" s="8"/>
    </row>
    <row r="139" spans="1:38" s="44" customFormat="1" x14ac:dyDescent="0.25">
      <c r="A139" s="139"/>
      <c r="B139" s="140" t="s">
        <v>164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/>
    </row>
    <row r="140" spans="1:38" s="44" customFormat="1" x14ac:dyDescent="0.25">
      <c r="A140" s="29"/>
      <c r="B140" s="41"/>
      <c r="C140" s="43"/>
      <c r="D140" s="43"/>
      <c r="E140" s="43"/>
      <c r="F140" s="43"/>
      <c r="G140" s="43"/>
      <c r="H140" s="43"/>
      <c r="I140" s="43"/>
      <c r="J140" s="43"/>
      <c r="K140" s="8"/>
      <c r="L140" s="8"/>
      <c r="M140" s="8"/>
      <c r="N140" s="8"/>
      <c r="O140" s="43"/>
      <c r="P140" s="43"/>
      <c r="Q140" s="43"/>
      <c r="R140" s="43"/>
      <c r="S140" s="43"/>
      <c r="T140" s="43"/>
      <c r="U140" s="43"/>
      <c r="V140" s="43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s="44" customFormat="1" x14ac:dyDescent="0.25">
      <c r="A141" s="29"/>
      <c r="B141" s="41"/>
      <c r="C141" s="43"/>
      <c r="D141" s="43"/>
      <c r="E141" s="43"/>
      <c r="F141" s="43"/>
      <c r="G141" s="43"/>
      <c r="H141" s="43"/>
      <c r="I141" s="43"/>
      <c r="J141" s="43"/>
      <c r="K141" s="8"/>
      <c r="L141" s="8"/>
      <c r="M141" s="8"/>
      <c r="N141" s="8"/>
      <c r="O141" s="43"/>
      <c r="P141" s="43"/>
      <c r="Q141" s="43"/>
      <c r="R141" s="43"/>
      <c r="S141" s="43"/>
      <c r="T141" s="43"/>
      <c r="U141" s="43"/>
      <c r="V141" s="43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s="44" customFormat="1" x14ac:dyDescent="0.25">
      <c r="A142" s="29"/>
      <c r="B142" s="41"/>
      <c r="C142" s="43"/>
      <c r="D142" s="43"/>
      <c r="E142" s="43"/>
      <c r="F142" s="43"/>
      <c r="G142" s="43"/>
      <c r="H142" s="43"/>
      <c r="I142" s="43"/>
      <c r="J142" s="43"/>
      <c r="K142" s="8"/>
      <c r="L142" s="8"/>
      <c r="M142" s="8"/>
      <c r="N142" s="8"/>
      <c r="O142" s="43"/>
      <c r="P142" s="43"/>
      <c r="Q142" s="43"/>
      <c r="R142" s="43"/>
      <c r="S142" s="43"/>
      <c r="T142" s="43"/>
      <c r="U142" s="43"/>
      <c r="V142" s="43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s="44" customFormat="1" x14ac:dyDescent="0.25">
      <c r="A143" s="29"/>
      <c r="B143" s="29"/>
      <c r="C143" s="43"/>
      <c r="D143" s="43"/>
      <c r="E143" s="43"/>
      <c r="F143" s="43"/>
      <c r="G143" s="43"/>
      <c r="H143" s="43"/>
      <c r="I143" s="43"/>
      <c r="J143" s="43"/>
      <c r="K143" s="8"/>
      <c r="L143" s="8"/>
      <c r="M143" s="8"/>
      <c r="N143" s="8"/>
      <c r="O143" s="43"/>
      <c r="P143" s="43"/>
      <c r="Q143" s="43"/>
      <c r="R143" s="43"/>
      <c r="S143" s="43"/>
      <c r="T143" s="43"/>
      <c r="U143" s="43"/>
      <c r="V143" s="43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s="44" customFormat="1" x14ac:dyDescent="0.25">
      <c r="A144" s="148" t="s">
        <v>37</v>
      </c>
      <c r="B144" s="29"/>
      <c r="C144" s="43"/>
      <c r="D144" s="43"/>
      <c r="E144" s="43"/>
      <c r="F144" s="43"/>
      <c r="G144" s="43"/>
      <c r="H144" s="43"/>
      <c r="I144" s="43"/>
      <c r="J144" s="43"/>
      <c r="K144" s="8"/>
      <c r="L144" s="8"/>
      <c r="M144" s="8"/>
      <c r="N144" s="8"/>
      <c r="O144" s="43"/>
      <c r="P144" s="43"/>
      <c r="Q144" s="43"/>
      <c r="R144" s="43"/>
      <c r="S144" s="43"/>
      <c r="T144" s="43"/>
      <c r="U144" s="43"/>
      <c r="V144" s="43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110" s="44" customFormat="1" x14ac:dyDescent="0.25">
      <c r="A145" s="29"/>
      <c r="B145" s="120" t="s">
        <v>69</v>
      </c>
      <c r="C145" s="43">
        <v>155.74062683000005</v>
      </c>
      <c r="D145" s="43">
        <v>22.626519680000001</v>
      </c>
      <c r="E145" s="43">
        <v>858.20887608999999</v>
      </c>
      <c r="F145" s="43">
        <v>100.80573466000001</v>
      </c>
      <c r="G145" s="43">
        <v>48.442830549999996</v>
      </c>
      <c r="H145" s="43">
        <v>50.555631769999998</v>
      </c>
      <c r="I145" s="43">
        <v>620.98072293000007</v>
      </c>
      <c r="J145" s="43">
        <v>56.635072050000005</v>
      </c>
      <c r="K145" s="8">
        <v>220.30252972</v>
      </c>
      <c r="L145" s="8">
        <v>92.012226200000001</v>
      </c>
      <c r="M145" s="8">
        <v>69.645746389999999</v>
      </c>
      <c r="N145" s="8">
        <v>108.39767981</v>
      </c>
      <c r="O145" s="43">
        <v>121.46304436999999</v>
      </c>
      <c r="P145" s="43">
        <v>424.76313255999997</v>
      </c>
      <c r="Q145" s="43">
        <v>197.68387615999998</v>
      </c>
      <c r="R145" s="43">
        <v>41.279496989999991</v>
      </c>
      <c r="S145" s="43">
        <v>62.940982380000001</v>
      </c>
      <c r="T145" s="43">
        <v>40.462559720000002</v>
      </c>
      <c r="U145" s="43">
        <v>173.88706384</v>
      </c>
      <c r="V145" s="43">
        <v>34.483969540000004</v>
      </c>
      <c r="W145" s="8">
        <v>197.21627244999999</v>
      </c>
      <c r="X145" s="8">
        <v>102.96372535999998</v>
      </c>
      <c r="Y145" s="8">
        <v>129.70917478000001</v>
      </c>
      <c r="Z145" s="8">
        <v>105.42501385999999</v>
      </c>
      <c r="AA145" s="8">
        <v>138.09697363000001</v>
      </c>
      <c r="AB145" s="8">
        <v>51.114131180000001</v>
      </c>
      <c r="AC145" s="8">
        <v>129.23043344999999</v>
      </c>
      <c r="AD145" s="8">
        <v>100.24150619000001</v>
      </c>
      <c r="AE145" s="8">
        <v>53.528312230000004</v>
      </c>
      <c r="AF145" s="8">
        <v>56.190281379999995</v>
      </c>
      <c r="AG145" s="8">
        <v>148.47887031000002</v>
      </c>
      <c r="AH145" s="8">
        <v>45.615693239999992</v>
      </c>
      <c r="AI145" s="8">
        <v>157.23760254999999</v>
      </c>
      <c r="AJ145" s="8">
        <v>110.49360288</v>
      </c>
      <c r="AK145" s="8">
        <v>32.52172925</v>
      </c>
      <c r="AL145" s="8"/>
    </row>
    <row r="146" spans="1:110" s="44" customFormat="1" x14ac:dyDescent="0.25">
      <c r="A146" s="29"/>
      <c r="B146" s="120" t="s">
        <v>100</v>
      </c>
      <c r="C146" s="43">
        <v>1.1014233600000001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43.61032762</v>
      </c>
      <c r="J146" s="43">
        <v>0</v>
      </c>
      <c r="K146" s="8">
        <v>0</v>
      </c>
      <c r="L146" s="8">
        <v>1.1400506000000001</v>
      </c>
      <c r="M146" s="8">
        <v>0</v>
      </c>
      <c r="N146" s="8">
        <v>3.3165019600000001</v>
      </c>
      <c r="O146" s="43">
        <v>0</v>
      </c>
      <c r="P146" s="43">
        <v>0</v>
      </c>
      <c r="Q146" s="43">
        <v>0</v>
      </c>
      <c r="R146" s="43">
        <v>6.9573706600000005</v>
      </c>
      <c r="S146" s="43">
        <v>0</v>
      </c>
      <c r="T146" s="43">
        <v>0</v>
      </c>
      <c r="U146" s="43">
        <v>1.1634379399999999</v>
      </c>
      <c r="V146" s="43">
        <v>0</v>
      </c>
      <c r="W146" s="8">
        <v>0</v>
      </c>
      <c r="X146" s="8">
        <v>0</v>
      </c>
      <c r="Y146" s="8">
        <v>0</v>
      </c>
      <c r="Z146" s="8">
        <v>2.149</v>
      </c>
      <c r="AA146" s="8">
        <v>0.19237499999999999</v>
      </c>
      <c r="AB146" s="8">
        <v>0</v>
      </c>
      <c r="AC146" s="8">
        <v>4.3115204299999998</v>
      </c>
      <c r="AD146" s="8">
        <v>0</v>
      </c>
      <c r="AE146" s="8">
        <v>0</v>
      </c>
      <c r="AF146" s="8">
        <v>2.2791402500000002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/>
    </row>
    <row r="147" spans="1:110" s="44" customFormat="1" x14ac:dyDescent="0.25">
      <c r="A147" s="29"/>
      <c r="B147" s="120" t="s">
        <v>70</v>
      </c>
      <c r="C147" s="4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8">
        <v>0</v>
      </c>
      <c r="L147" s="8">
        <v>122.06145296459999</v>
      </c>
      <c r="M147" s="8">
        <v>31.051839960000002</v>
      </c>
      <c r="N147" s="8">
        <v>183.65429511539998</v>
      </c>
      <c r="O147" s="43">
        <v>46.446258180000001</v>
      </c>
      <c r="P147" s="43">
        <v>148.69256376999999</v>
      </c>
      <c r="Q147" s="43">
        <v>162.59181637999998</v>
      </c>
      <c r="R147" s="43">
        <v>133.12930852000002</v>
      </c>
      <c r="S147" s="43">
        <v>154.55127325999999</v>
      </c>
      <c r="T147" s="43">
        <v>126.42811576</v>
      </c>
      <c r="U147" s="43">
        <v>120.56438320000001</v>
      </c>
      <c r="V147" s="43">
        <v>128.99324817999999</v>
      </c>
      <c r="W147" s="8">
        <v>139.1770171</v>
      </c>
      <c r="X147" s="8">
        <v>43.179855000000003</v>
      </c>
      <c r="Y147" s="8">
        <v>50.404510500000001</v>
      </c>
      <c r="Z147" s="8">
        <v>61.102474740000005</v>
      </c>
      <c r="AA147" s="8">
        <v>120.87468790000001</v>
      </c>
      <c r="AB147" s="8">
        <v>124.71825117</v>
      </c>
      <c r="AC147" s="8">
        <v>134.31461465000001</v>
      </c>
      <c r="AD147" s="8">
        <v>129.81645214</v>
      </c>
      <c r="AE147" s="8">
        <v>69.957667560000004</v>
      </c>
      <c r="AF147" s="8">
        <v>176.93127674000002</v>
      </c>
      <c r="AG147" s="8">
        <v>108.352425</v>
      </c>
      <c r="AH147" s="8">
        <v>116.46086681</v>
      </c>
      <c r="AI147" s="8">
        <v>129.65678368000002</v>
      </c>
      <c r="AJ147" s="8">
        <v>0</v>
      </c>
      <c r="AK147" s="8">
        <v>0</v>
      </c>
      <c r="AL147" s="8"/>
    </row>
    <row r="148" spans="1:110" s="44" customFormat="1" ht="10.5" customHeight="1" x14ac:dyDescent="0.25">
      <c r="A148" s="29"/>
      <c r="B148" s="33"/>
      <c r="C148" s="34"/>
      <c r="D148" s="35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10" s="44" customFormat="1" x14ac:dyDescent="0.25">
      <c r="A149" s="61" t="s">
        <v>240</v>
      </c>
      <c r="B149" s="61"/>
      <c r="C149" s="61"/>
      <c r="D149" s="61"/>
      <c r="E149" s="61"/>
      <c r="F149" s="61"/>
      <c r="G149" s="62"/>
      <c r="H149" s="62"/>
      <c r="I149" s="62"/>
      <c r="J149" s="62"/>
      <c r="K149" s="62"/>
      <c r="L149" s="62"/>
      <c r="M149" s="62"/>
      <c r="N149" s="62"/>
    </row>
    <row r="150" spans="1:110" s="44" customFormat="1" x14ac:dyDescent="0.25">
      <c r="A150" s="61"/>
      <c r="B150" s="61"/>
      <c r="C150" s="61"/>
      <c r="D150" s="61"/>
      <c r="E150" s="61"/>
      <c r="F150" s="61"/>
      <c r="G150" s="62"/>
      <c r="H150" s="62"/>
      <c r="I150" s="62"/>
      <c r="J150" s="62"/>
      <c r="K150" s="62"/>
      <c r="L150" s="62"/>
      <c r="M150" s="62"/>
      <c r="N150" s="62"/>
    </row>
    <row r="151" spans="1:110" s="44" customFormat="1" x14ac:dyDescent="0.25">
      <c r="A151" s="151"/>
      <c r="B151" s="31"/>
      <c r="C151" s="4"/>
      <c r="D151" s="4"/>
      <c r="E151" s="4"/>
      <c r="F151" s="4"/>
      <c r="G151" s="62"/>
      <c r="H151" s="62"/>
      <c r="I151" s="62"/>
      <c r="J151" s="62"/>
      <c r="K151" s="62"/>
      <c r="L151" s="62"/>
      <c r="M151" s="62"/>
      <c r="N151" s="62"/>
    </row>
    <row r="152" spans="1:110" s="44" customFormat="1" x14ac:dyDescent="0.25">
      <c r="A152" s="13" t="s">
        <v>116</v>
      </c>
      <c r="B152" s="13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</row>
    <row r="153" spans="1:110" s="44" customFormat="1" ht="15.75" x14ac:dyDescent="0.25">
      <c r="A153" s="144"/>
      <c r="B153" s="73"/>
      <c r="C153" s="64">
        <v>2017</v>
      </c>
      <c r="D153" s="64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4">
        <v>2018</v>
      </c>
      <c r="AN153" s="64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130"/>
      <c r="BW153" s="64">
        <v>2019</v>
      </c>
      <c r="BX153" s="64"/>
      <c r="BY153" s="65"/>
      <c r="BZ153" s="64"/>
      <c r="CA153" s="64"/>
      <c r="CB153" s="65"/>
      <c r="CC153" s="64"/>
      <c r="CD153" s="64"/>
      <c r="CE153" s="65"/>
      <c r="CF153" s="64"/>
      <c r="CG153" s="64"/>
      <c r="CH153" s="65"/>
      <c r="CI153" s="64"/>
      <c r="CJ153" s="64"/>
      <c r="CK153" s="65"/>
      <c r="CL153" s="64"/>
      <c r="CM153" s="64"/>
      <c r="CN153" s="65"/>
      <c r="CO153" s="64"/>
      <c r="CP153" s="64"/>
      <c r="CQ153" s="65"/>
      <c r="CR153" s="64"/>
      <c r="CS153" s="64"/>
      <c r="CT153" s="65"/>
      <c r="CU153" s="64"/>
      <c r="CV153" s="64"/>
      <c r="CW153" s="65"/>
      <c r="CX153" s="64"/>
      <c r="CY153" s="64"/>
      <c r="CZ153" s="65"/>
      <c r="DA153" s="64"/>
      <c r="DB153" s="64"/>
      <c r="DC153" s="65"/>
      <c r="DD153" s="64"/>
      <c r="DE153" s="64"/>
      <c r="DF153" s="65"/>
    </row>
    <row r="154" spans="1:110" s="44" customFormat="1" ht="15.75" x14ac:dyDescent="0.25">
      <c r="A154" s="152"/>
      <c r="B154" s="127"/>
      <c r="C154" s="128" t="s">
        <v>102</v>
      </c>
      <c r="D154" s="128"/>
      <c r="E154" s="129"/>
      <c r="F154" s="129" t="s">
        <v>103</v>
      </c>
      <c r="G154" s="129"/>
      <c r="H154" s="129"/>
      <c r="I154" s="129" t="s">
        <v>104</v>
      </c>
      <c r="J154" s="129"/>
      <c r="K154" s="129"/>
      <c r="L154" s="129" t="s">
        <v>105</v>
      </c>
      <c r="M154" s="129"/>
      <c r="N154" s="129"/>
      <c r="O154" s="129" t="s">
        <v>31</v>
      </c>
      <c r="P154" s="129"/>
      <c r="Q154" s="129"/>
      <c r="R154" s="129" t="s">
        <v>106</v>
      </c>
      <c r="S154" s="129"/>
      <c r="T154" s="129"/>
      <c r="U154" s="129" t="s">
        <v>107</v>
      </c>
      <c r="V154" s="129"/>
      <c r="W154" s="129"/>
      <c r="X154" s="129" t="s">
        <v>108</v>
      </c>
      <c r="Y154" s="129"/>
      <c r="Z154" s="129"/>
      <c r="AA154" s="129" t="s">
        <v>109</v>
      </c>
      <c r="AB154" s="129"/>
      <c r="AC154" s="129"/>
      <c r="AD154" s="129" t="s">
        <v>110</v>
      </c>
      <c r="AE154" s="129"/>
      <c r="AF154" s="129"/>
      <c r="AG154" s="129" t="s">
        <v>111</v>
      </c>
      <c r="AH154" s="129"/>
      <c r="AI154" s="129"/>
      <c r="AJ154" s="129" t="s">
        <v>112</v>
      </c>
      <c r="AK154" s="129"/>
      <c r="AL154" s="129"/>
      <c r="AM154" s="128" t="s">
        <v>102</v>
      </c>
      <c r="AN154" s="128"/>
      <c r="AO154" s="129"/>
      <c r="AP154" s="129" t="s">
        <v>103</v>
      </c>
      <c r="AQ154" s="129"/>
      <c r="AR154" s="129"/>
      <c r="AS154" s="129" t="s">
        <v>104</v>
      </c>
      <c r="AT154" s="129"/>
      <c r="AU154" s="129"/>
      <c r="AV154" s="129" t="s">
        <v>105</v>
      </c>
      <c r="AW154" s="129"/>
      <c r="AX154" s="129"/>
      <c r="AY154" s="129" t="s">
        <v>31</v>
      </c>
      <c r="AZ154" s="129"/>
      <c r="BA154" s="129"/>
      <c r="BB154" s="129" t="s">
        <v>106</v>
      </c>
      <c r="BC154" s="129"/>
      <c r="BD154" s="129"/>
      <c r="BE154" s="129" t="s">
        <v>107</v>
      </c>
      <c r="BF154" s="129"/>
      <c r="BG154" s="129"/>
      <c r="BH154" s="129" t="s">
        <v>108</v>
      </c>
      <c r="BI154" s="129"/>
      <c r="BJ154" s="129"/>
      <c r="BK154" s="129" t="s">
        <v>109</v>
      </c>
      <c r="BL154" s="129"/>
      <c r="BM154" s="129"/>
      <c r="BN154" s="129" t="s">
        <v>110</v>
      </c>
      <c r="BO154" s="129"/>
      <c r="BP154" s="129"/>
      <c r="BQ154" s="129" t="s">
        <v>111</v>
      </c>
      <c r="BR154" s="129"/>
      <c r="BS154" s="129"/>
      <c r="BT154" s="129" t="s">
        <v>112</v>
      </c>
      <c r="BU154" s="129"/>
      <c r="BV154" s="131"/>
      <c r="BW154" s="128" t="s">
        <v>102</v>
      </c>
      <c r="BX154" s="128"/>
      <c r="BY154" s="129"/>
      <c r="BZ154" s="128" t="s">
        <v>103</v>
      </c>
      <c r="CA154" s="128"/>
      <c r="CB154" s="129"/>
      <c r="CC154" s="128" t="s">
        <v>104</v>
      </c>
      <c r="CD154" s="128"/>
      <c r="CE154" s="129"/>
      <c r="CF154" s="128" t="s">
        <v>105</v>
      </c>
      <c r="CG154" s="128"/>
      <c r="CH154" s="129"/>
      <c r="CI154" s="128" t="s">
        <v>31</v>
      </c>
      <c r="CJ154" s="128"/>
      <c r="CK154" s="129"/>
      <c r="CL154" s="128" t="s">
        <v>106</v>
      </c>
      <c r="CM154" s="128"/>
      <c r="CN154" s="129"/>
      <c r="CO154" s="128" t="s">
        <v>107</v>
      </c>
      <c r="CP154" s="128"/>
      <c r="CQ154" s="129"/>
      <c r="CR154" s="128" t="s">
        <v>108</v>
      </c>
      <c r="CS154" s="128"/>
      <c r="CT154" s="129"/>
      <c r="CU154" s="128" t="s">
        <v>109</v>
      </c>
      <c r="CV154" s="128"/>
      <c r="CW154" s="129"/>
      <c r="CX154" s="128" t="s">
        <v>110</v>
      </c>
      <c r="CY154" s="128"/>
      <c r="CZ154" s="129"/>
      <c r="DA154" s="128" t="s">
        <v>111</v>
      </c>
      <c r="DB154" s="128"/>
      <c r="DC154" s="129"/>
      <c r="DD154" s="128" t="s">
        <v>112</v>
      </c>
      <c r="DE154" s="128"/>
      <c r="DF154" s="129"/>
    </row>
    <row r="155" spans="1:110" s="44" customFormat="1" ht="16.5" thickBot="1" x14ac:dyDescent="0.3">
      <c r="A155" s="145"/>
      <c r="B155" s="74" t="s">
        <v>32</v>
      </c>
      <c r="C155" s="66" t="s">
        <v>1</v>
      </c>
      <c r="D155" s="66" t="s">
        <v>0</v>
      </c>
      <c r="E155" s="67" t="s">
        <v>11</v>
      </c>
      <c r="F155" s="67" t="s">
        <v>1</v>
      </c>
      <c r="G155" s="67" t="s">
        <v>0</v>
      </c>
      <c r="H155" s="67" t="s">
        <v>11</v>
      </c>
      <c r="I155" s="67" t="s">
        <v>1</v>
      </c>
      <c r="J155" s="67" t="s">
        <v>0</v>
      </c>
      <c r="K155" s="67" t="s">
        <v>11</v>
      </c>
      <c r="L155" s="67" t="s">
        <v>1</v>
      </c>
      <c r="M155" s="67" t="s">
        <v>0</v>
      </c>
      <c r="N155" s="67" t="s">
        <v>11</v>
      </c>
      <c r="O155" s="67" t="s">
        <v>1</v>
      </c>
      <c r="P155" s="67" t="s">
        <v>0</v>
      </c>
      <c r="Q155" s="67" t="s">
        <v>11</v>
      </c>
      <c r="R155" s="67" t="s">
        <v>1</v>
      </c>
      <c r="S155" s="67" t="s">
        <v>0</v>
      </c>
      <c r="T155" s="67" t="s">
        <v>11</v>
      </c>
      <c r="U155" s="67" t="s">
        <v>1</v>
      </c>
      <c r="V155" s="67" t="s">
        <v>0</v>
      </c>
      <c r="W155" s="67" t="s">
        <v>11</v>
      </c>
      <c r="X155" s="67" t="s">
        <v>1</v>
      </c>
      <c r="Y155" s="67" t="s">
        <v>0</v>
      </c>
      <c r="Z155" s="67" t="s">
        <v>11</v>
      </c>
      <c r="AA155" s="67" t="s">
        <v>1</v>
      </c>
      <c r="AB155" s="67" t="s">
        <v>0</v>
      </c>
      <c r="AC155" s="67" t="s">
        <v>11</v>
      </c>
      <c r="AD155" s="67" t="s">
        <v>1</v>
      </c>
      <c r="AE155" s="67" t="s">
        <v>0</v>
      </c>
      <c r="AF155" s="67" t="s">
        <v>11</v>
      </c>
      <c r="AG155" s="67" t="s">
        <v>1</v>
      </c>
      <c r="AH155" s="67" t="s">
        <v>0</v>
      </c>
      <c r="AI155" s="67" t="s">
        <v>11</v>
      </c>
      <c r="AJ155" s="67" t="s">
        <v>1</v>
      </c>
      <c r="AK155" s="67" t="s">
        <v>0</v>
      </c>
      <c r="AL155" s="67" t="s">
        <v>11</v>
      </c>
      <c r="AM155" s="66" t="s">
        <v>1</v>
      </c>
      <c r="AN155" s="66" t="s">
        <v>0</v>
      </c>
      <c r="AO155" s="67" t="s">
        <v>11</v>
      </c>
      <c r="AP155" s="67" t="s">
        <v>1</v>
      </c>
      <c r="AQ155" s="67" t="s">
        <v>0</v>
      </c>
      <c r="AR155" s="67" t="s">
        <v>11</v>
      </c>
      <c r="AS155" s="67" t="s">
        <v>1</v>
      </c>
      <c r="AT155" s="67" t="s">
        <v>0</v>
      </c>
      <c r="AU155" s="67" t="s">
        <v>11</v>
      </c>
      <c r="AV155" s="67" t="s">
        <v>1</v>
      </c>
      <c r="AW155" s="67" t="s">
        <v>0</v>
      </c>
      <c r="AX155" s="67" t="s">
        <v>11</v>
      </c>
      <c r="AY155" s="67" t="s">
        <v>1</v>
      </c>
      <c r="AZ155" s="67" t="s">
        <v>0</v>
      </c>
      <c r="BA155" s="67" t="s">
        <v>11</v>
      </c>
      <c r="BB155" s="67" t="s">
        <v>1</v>
      </c>
      <c r="BC155" s="67" t="s">
        <v>0</v>
      </c>
      <c r="BD155" s="67" t="s">
        <v>11</v>
      </c>
      <c r="BE155" s="67" t="s">
        <v>1</v>
      </c>
      <c r="BF155" s="67" t="s">
        <v>0</v>
      </c>
      <c r="BG155" s="67" t="s">
        <v>11</v>
      </c>
      <c r="BH155" s="67" t="s">
        <v>1</v>
      </c>
      <c r="BI155" s="67" t="s">
        <v>0</v>
      </c>
      <c r="BJ155" s="67" t="s">
        <v>11</v>
      </c>
      <c r="BK155" s="67" t="s">
        <v>1</v>
      </c>
      <c r="BL155" s="67" t="s">
        <v>0</v>
      </c>
      <c r="BM155" s="67" t="s">
        <v>11</v>
      </c>
      <c r="BN155" s="67" t="s">
        <v>1</v>
      </c>
      <c r="BO155" s="67" t="s">
        <v>0</v>
      </c>
      <c r="BP155" s="67" t="s">
        <v>11</v>
      </c>
      <c r="BQ155" s="67" t="s">
        <v>1</v>
      </c>
      <c r="BR155" s="67" t="s">
        <v>0</v>
      </c>
      <c r="BS155" s="67" t="s">
        <v>11</v>
      </c>
      <c r="BT155" s="67" t="s">
        <v>1</v>
      </c>
      <c r="BU155" s="67" t="s">
        <v>0</v>
      </c>
      <c r="BV155" s="132" t="s">
        <v>11</v>
      </c>
      <c r="BW155" s="66" t="s">
        <v>1</v>
      </c>
      <c r="BX155" s="66" t="s">
        <v>0</v>
      </c>
      <c r="BY155" s="67" t="s">
        <v>11</v>
      </c>
      <c r="BZ155" s="66" t="s">
        <v>1</v>
      </c>
      <c r="CA155" s="66" t="s">
        <v>0</v>
      </c>
      <c r="CB155" s="67" t="s">
        <v>11</v>
      </c>
      <c r="CC155" s="66" t="s">
        <v>1</v>
      </c>
      <c r="CD155" s="66" t="s">
        <v>0</v>
      </c>
      <c r="CE155" s="67" t="s">
        <v>11</v>
      </c>
      <c r="CF155" s="66" t="s">
        <v>1</v>
      </c>
      <c r="CG155" s="66" t="s">
        <v>0</v>
      </c>
      <c r="CH155" s="67" t="s">
        <v>11</v>
      </c>
      <c r="CI155" s="66" t="s">
        <v>1</v>
      </c>
      <c r="CJ155" s="66" t="s">
        <v>0</v>
      </c>
      <c r="CK155" s="67" t="s">
        <v>11</v>
      </c>
      <c r="CL155" s="66" t="s">
        <v>1</v>
      </c>
      <c r="CM155" s="66" t="s">
        <v>0</v>
      </c>
      <c r="CN155" s="67" t="s">
        <v>11</v>
      </c>
      <c r="CO155" s="66" t="s">
        <v>1</v>
      </c>
      <c r="CP155" s="66" t="s">
        <v>0</v>
      </c>
      <c r="CQ155" s="67" t="s">
        <v>11</v>
      </c>
      <c r="CR155" s="66" t="s">
        <v>1</v>
      </c>
      <c r="CS155" s="66" t="s">
        <v>0</v>
      </c>
      <c r="CT155" s="67" t="s">
        <v>11</v>
      </c>
      <c r="CU155" s="66" t="s">
        <v>1</v>
      </c>
      <c r="CV155" s="66" t="s">
        <v>0</v>
      </c>
      <c r="CW155" s="67" t="s">
        <v>11</v>
      </c>
      <c r="CX155" s="66" t="s">
        <v>1</v>
      </c>
      <c r="CY155" s="66" t="s">
        <v>0</v>
      </c>
      <c r="CZ155" s="67" t="s">
        <v>11</v>
      </c>
      <c r="DA155" s="66" t="s">
        <v>1</v>
      </c>
      <c r="DB155" s="66" t="s">
        <v>0</v>
      </c>
      <c r="DC155" s="67" t="s">
        <v>11</v>
      </c>
      <c r="DD155" s="66" t="s">
        <v>1</v>
      </c>
      <c r="DE155" s="66" t="s">
        <v>0</v>
      </c>
      <c r="DF155" s="67" t="s">
        <v>11</v>
      </c>
    </row>
    <row r="156" spans="1:110" s="44" customFormat="1" ht="7.5" customHeight="1" x14ac:dyDescent="0.25">
      <c r="A156" s="153"/>
      <c r="B156" s="113"/>
      <c r="C156" s="114"/>
      <c r="D156" s="114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4"/>
      <c r="AN156" s="114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33"/>
      <c r="BW156" s="114"/>
      <c r="BX156" s="114"/>
      <c r="BY156" s="115"/>
      <c r="BZ156" s="114"/>
      <c r="CA156" s="114"/>
      <c r="CB156" s="115"/>
      <c r="CC156" s="114"/>
      <c r="CD156" s="114"/>
      <c r="CE156" s="115"/>
      <c r="CF156" s="114"/>
      <c r="CG156" s="114"/>
      <c r="CH156" s="115"/>
      <c r="CI156" s="114"/>
      <c r="CJ156" s="114"/>
      <c r="CK156" s="115"/>
      <c r="CL156" s="114"/>
      <c r="CM156" s="114"/>
      <c r="CN156" s="115"/>
      <c r="CO156" s="114"/>
      <c r="CP156" s="114"/>
      <c r="CQ156" s="115"/>
      <c r="CR156" s="114"/>
      <c r="CS156" s="114"/>
      <c r="CT156" s="115"/>
      <c r="CU156" s="114"/>
      <c r="CV156" s="114"/>
      <c r="CW156" s="115"/>
      <c r="CX156" s="114"/>
      <c r="CY156" s="114"/>
      <c r="CZ156" s="115"/>
      <c r="DA156" s="114"/>
      <c r="DB156" s="114"/>
      <c r="DC156" s="115"/>
      <c r="DD156" s="114"/>
      <c r="DE156" s="114"/>
      <c r="DF156" s="115"/>
    </row>
    <row r="157" spans="1:110" s="44" customFormat="1" x14ac:dyDescent="0.25">
      <c r="A157" s="95" t="s">
        <v>167</v>
      </c>
      <c r="B157" s="96" t="s">
        <v>168</v>
      </c>
      <c r="C157" s="97">
        <v>7.3745301699999981</v>
      </c>
      <c r="D157" s="97">
        <v>5.4000000000000003E-3</v>
      </c>
      <c r="E157" s="119">
        <v>7.379930169999998</v>
      </c>
      <c r="F157" s="97">
        <v>8.1852185800000008</v>
      </c>
      <c r="G157" s="97">
        <v>0.1108859</v>
      </c>
      <c r="H157" s="119">
        <v>8.2961044800000021</v>
      </c>
      <c r="I157" s="97">
        <v>14.338018590000004</v>
      </c>
      <c r="J157" s="97">
        <v>0.61378809000000001</v>
      </c>
      <c r="K157" s="119">
        <v>14.951806680000006</v>
      </c>
      <c r="L157" s="97">
        <v>9.6654936900000052</v>
      </c>
      <c r="M157" s="97">
        <v>0.31337853999999998</v>
      </c>
      <c r="N157" s="119">
        <v>9.9788722300000021</v>
      </c>
      <c r="O157" s="97">
        <v>10.355923449999999</v>
      </c>
      <c r="P157" s="97">
        <v>7.8092289999999995E-2</v>
      </c>
      <c r="Q157" s="119">
        <v>10.43401574</v>
      </c>
      <c r="R157" s="97">
        <v>8.1116999599999939</v>
      </c>
      <c r="S157" s="97">
        <v>0.29273252</v>
      </c>
      <c r="T157" s="119">
        <v>8.4044324799999934</v>
      </c>
      <c r="U157" s="97">
        <v>12.222205610000003</v>
      </c>
      <c r="V157" s="97">
        <v>0.37367440000000002</v>
      </c>
      <c r="W157" s="119">
        <v>12.595880010000004</v>
      </c>
      <c r="X157" s="86">
        <v>17.534140449999992</v>
      </c>
      <c r="Y157" s="86">
        <v>0.29609444999999995</v>
      </c>
      <c r="Z157" s="119">
        <v>17.83023489999999</v>
      </c>
      <c r="AA157" s="86">
        <v>9.007670350000005</v>
      </c>
      <c r="AB157" s="86">
        <v>1.58968759</v>
      </c>
      <c r="AC157" s="86">
        <v>10.597357940000006</v>
      </c>
      <c r="AD157" s="86">
        <v>13.939603440000004</v>
      </c>
      <c r="AE157" s="86">
        <v>0.44110028000000007</v>
      </c>
      <c r="AF157" s="86">
        <v>14.380703720000003</v>
      </c>
      <c r="AG157" s="86">
        <v>12.224306200000001</v>
      </c>
      <c r="AH157" s="86">
        <v>0.31950492000000003</v>
      </c>
      <c r="AI157" s="86">
        <v>12.543811119999999</v>
      </c>
      <c r="AJ157" s="86">
        <v>14.292559469999997</v>
      </c>
      <c r="AK157" s="86">
        <v>0.84533760000000013</v>
      </c>
      <c r="AL157" s="86">
        <v>15.137897070000001</v>
      </c>
      <c r="AM157" s="97">
        <v>8.5178010700000026</v>
      </c>
      <c r="AN157" s="97">
        <v>0</v>
      </c>
      <c r="AO157" s="119">
        <v>8.5178010700000026</v>
      </c>
      <c r="AP157" s="97">
        <v>8.446693889999997</v>
      </c>
      <c r="AQ157" s="97">
        <v>0.14986814000000001</v>
      </c>
      <c r="AR157" s="119">
        <v>8.5965620299999976</v>
      </c>
      <c r="AS157" s="97">
        <v>8.6431652900000007</v>
      </c>
      <c r="AT157" s="97">
        <v>2.3493E-2</v>
      </c>
      <c r="AU157" s="119">
        <v>8.6666582900000009</v>
      </c>
      <c r="AV157" s="97">
        <v>9.2293737699999951</v>
      </c>
      <c r="AW157" s="97">
        <v>0.17647402000000001</v>
      </c>
      <c r="AX157" s="119">
        <v>9.4058477899999957</v>
      </c>
      <c r="AY157" s="97">
        <v>10.475823140000005</v>
      </c>
      <c r="AZ157" s="97">
        <v>0.22435603000000004</v>
      </c>
      <c r="BA157" s="119">
        <v>10.700179170000004</v>
      </c>
      <c r="BB157" s="97">
        <v>9.1260244000000039</v>
      </c>
      <c r="BC157" s="97">
        <v>0.21646956999999997</v>
      </c>
      <c r="BD157" s="119">
        <v>9.3424939700000031</v>
      </c>
      <c r="BE157" s="97">
        <v>11.516533770000001</v>
      </c>
      <c r="BF157" s="97">
        <v>0.10561222000000001</v>
      </c>
      <c r="BG157" s="119">
        <v>11.62214599</v>
      </c>
      <c r="BH157" s="86">
        <v>10.875534410000011</v>
      </c>
      <c r="BI157" s="86">
        <v>7.9949880000000001E-2</v>
      </c>
      <c r="BJ157" s="119">
        <v>10.955484290000012</v>
      </c>
      <c r="BK157" s="86">
        <v>12.687616560000007</v>
      </c>
      <c r="BL157" s="86">
        <v>4.2149820299999998</v>
      </c>
      <c r="BM157" s="119">
        <v>16.902598590000011</v>
      </c>
      <c r="BN157" s="86">
        <v>11.648921970000004</v>
      </c>
      <c r="BO157" s="86">
        <v>0.18505939999999999</v>
      </c>
      <c r="BP157" s="119">
        <v>11.833981370000005</v>
      </c>
      <c r="BQ157" s="86">
        <v>11.822604940000005</v>
      </c>
      <c r="BR157" s="86">
        <v>0.62445967000000002</v>
      </c>
      <c r="BS157" s="119">
        <v>12.447064610000005</v>
      </c>
      <c r="BT157" s="86">
        <v>18.050443509999983</v>
      </c>
      <c r="BU157" s="86">
        <v>1.8768319899999999</v>
      </c>
      <c r="BV157" s="119">
        <v>19.927275499999986</v>
      </c>
      <c r="BW157" s="97">
        <v>12.554572469999998</v>
      </c>
      <c r="BX157" s="97">
        <v>0.48190812999999999</v>
      </c>
      <c r="BY157" s="119">
        <v>13.036480599999999</v>
      </c>
      <c r="BZ157" s="97">
        <v>10.733523540000007</v>
      </c>
      <c r="CA157" s="97">
        <v>0.70412624000000001</v>
      </c>
      <c r="CB157" s="119">
        <v>11.437649780000008</v>
      </c>
      <c r="CC157" s="97">
        <v>12.799467289999997</v>
      </c>
      <c r="CD157" s="97">
        <v>0.27937106</v>
      </c>
      <c r="CE157" s="119">
        <v>13.078838349999998</v>
      </c>
      <c r="CF157" s="97">
        <v>13.600833959999996</v>
      </c>
      <c r="CG157" s="97">
        <v>0.82028697000000006</v>
      </c>
      <c r="CH157" s="119">
        <v>14.421120929999995</v>
      </c>
      <c r="CI157" s="97">
        <v>12.303915819999999</v>
      </c>
      <c r="CJ157" s="97">
        <v>0.41134171000000003</v>
      </c>
      <c r="CK157" s="119">
        <v>12.715257529999999</v>
      </c>
      <c r="CL157" s="97">
        <v>14.823313089999999</v>
      </c>
      <c r="CM157" s="97">
        <v>2.19071338</v>
      </c>
      <c r="CN157" s="119">
        <v>17.014026469999997</v>
      </c>
      <c r="CO157" s="97">
        <v>14.455258649999999</v>
      </c>
      <c r="CP157" s="97">
        <v>0.94531860999999995</v>
      </c>
      <c r="CQ157" s="119">
        <v>15.400577259999999</v>
      </c>
      <c r="CR157" s="97">
        <v>14.736180650000023</v>
      </c>
      <c r="CS157" s="97">
        <v>0.50354686000000004</v>
      </c>
      <c r="CT157" s="119">
        <v>15.239727510000023</v>
      </c>
      <c r="CU157" s="97">
        <v>16.777485599999991</v>
      </c>
      <c r="CV157" s="97">
        <v>1.28559424</v>
      </c>
      <c r="CW157" s="119">
        <v>18.063079839999993</v>
      </c>
      <c r="CX157" s="97">
        <v>17.665230859999998</v>
      </c>
      <c r="CY157" s="97">
        <v>2.2640407299999996</v>
      </c>
      <c r="CZ157" s="119">
        <v>19.929271589999999</v>
      </c>
      <c r="DA157" s="97">
        <v>12.129828620000012</v>
      </c>
      <c r="DB157" s="97">
        <v>0.74088660999999989</v>
      </c>
      <c r="DC157" s="119">
        <v>12.870715230000012</v>
      </c>
      <c r="DD157" s="97"/>
      <c r="DE157" s="97"/>
      <c r="DF157" s="119"/>
    </row>
    <row r="158" spans="1:110" s="44" customFormat="1" x14ac:dyDescent="0.25">
      <c r="A158" s="95" t="s">
        <v>169</v>
      </c>
      <c r="B158" s="96" t="s">
        <v>131</v>
      </c>
      <c r="C158" s="97">
        <v>10.468138229999996</v>
      </c>
      <c r="D158" s="97">
        <v>0</v>
      </c>
      <c r="E158" s="119">
        <v>10.468138229999996</v>
      </c>
      <c r="F158" s="97">
        <v>10.221723730000004</v>
      </c>
      <c r="G158" s="97">
        <v>0</v>
      </c>
      <c r="H158" s="119">
        <v>10.221723730000004</v>
      </c>
      <c r="I158" s="97">
        <v>10.371528309999999</v>
      </c>
      <c r="J158" s="97">
        <v>0.11161858999999999</v>
      </c>
      <c r="K158" s="119">
        <v>10.483146899999998</v>
      </c>
      <c r="L158" s="97">
        <v>10.096541909999996</v>
      </c>
      <c r="M158" s="97">
        <v>1.28101346</v>
      </c>
      <c r="N158" s="119">
        <v>11.377555369999998</v>
      </c>
      <c r="O158" s="97">
        <v>22.81033111999999</v>
      </c>
      <c r="P158" s="97">
        <v>3.9031813799999999</v>
      </c>
      <c r="Q158" s="119">
        <v>26.71351249999999</v>
      </c>
      <c r="R158" s="97">
        <v>9.7488658200000007</v>
      </c>
      <c r="S158" s="97">
        <v>7.8943840000000001E-2</v>
      </c>
      <c r="T158" s="119">
        <v>9.8278096599999998</v>
      </c>
      <c r="U158" s="97">
        <v>10.205258040000002</v>
      </c>
      <c r="V158" s="97">
        <v>5.42017769</v>
      </c>
      <c r="W158" s="119">
        <v>15.625435730000005</v>
      </c>
      <c r="X158" s="86">
        <v>9.3889348699999946</v>
      </c>
      <c r="Y158" s="86">
        <v>3.2887195499999997</v>
      </c>
      <c r="Z158" s="119">
        <v>12.677654419999994</v>
      </c>
      <c r="AA158" s="86">
        <v>9.4650257699999951</v>
      </c>
      <c r="AB158" s="86">
        <v>10.463005240000001</v>
      </c>
      <c r="AC158" s="86">
        <v>19.928031009999998</v>
      </c>
      <c r="AD158" s="86">
        <v>10.66401939</v>
      </c>
      <c r="AE158" s="86">
        <v>1.67411748</v>
      </c>
      <c r="AF158" s="86">
        <v>12.338136870000001</v>
      </c>
      <c r="AG158" s="86">
        <v>9.332428690000004</v>
      </c>
      <c r="AH158" s="86">
        <v>5.4868515000000002</v>
      </c>
      <c r="AI158" s="86">
        <v>14.819280190000002</v>
      </c>
      <c r="AJ158" s="86">
        <v>11.00858962</v>
      </c>
      <c r="AK158" s="86">
        <v>18.67058441</v>
      </c>
      <c r="AL158" s="86">
        <v>29.679174030000002</v>
      </c>
      <c r="AM158" s="97">
        <v>8.9279349099999976</v>
      </c>
      <c r="AN158" s="97">
        <v>0</v>
      </c>
      <c r="AO158" s="119">
        <v>8.9279349099999976</v>
      </c>
      <c r="AP158" s="97">
        <v>8.8187092600000021</v>
      </c>
      <c r="AQ158" s="97">
        <v>0</v>
      </c>
      <c r="AR158" s="119">
        <v>8.8187092600000021</v>
      </c>
      <c r="AS158" s="97">
        <v>8.8890169399999941</v>
      </c>
      <c r="AT158" s="97">
        <v>1.4989999999999999E-3</v>
      </c>
      <c r="AU158" s="119">
        <v>8.8905159399999931</v>
      </c>
      <c r="AV158" s="97">
        <v>16.246309180000001</v>
      </c>
      <c r="AW158" s="97">
        <v>3.1600000000000003E-2</v>
      </c>
      <c r="AX158" s="119">
        <v>16.277909179999998</v>
      </c>
      <c r="AY158" s="97">
        <v>10.147449099999994</v>
      </c>
      <c r="AZ158" s="97">
        <v>1.5998999999999999E-2</v>
      </c>
      <c r="BA158" s="119">
        <v>10.163448099999995</v>
      </c>
      <c r="BB158" s="97">
        <v>8.6885110200000017</v>
      </c>
      <c r="BC158" s="97">
        <v>1.3780000000000001E-2</v>
      </c>
      <c r="BD158" s="119">
        <v>8.7022910200000005</v>
      </c>
      <c r="BE158" s="97">
        <v>9.0991992600000078</v>
      </c>
      <c r="BF158" s="97">
        <v>2.0563224299999998</v>
      </c>
      <c r="BG158" s="119">
        <v>11.155521690000008</v>
      </c>
      <c r="BH158" s="86">
        <v>8.6900008100000043</v>
      </c>
      <c r="BI158" s="86">
        <v>0</v>
      </c>
      <c r="BJ158" s="119">
        <v>8.6900008100000043</v>
      </c>
      <c r="BK158" s="86">
        <v>7.9793264100000014</v>
      </c>
      <c r="BL158" s="86">
        <v>1.68944E-2</v>
      </c>
      <c r="BM158" s="119">
        <v>7.9962208100000014</v>
      </c>
      <c r="BN158" s="86">
        <v>12.490721930000003</v>
      </c>
      <c r="BO158" s="86">
        <v>2.4E-2</v>
      </c>
      <c r="BP158" s="119">
        <v>12.514721930000004</v>
      </c>
      <c r="BQ158" s="86">
        <v>24.764932790000007</v>
      </c>
      <c r="BR158" s="86">
        <v>0.50701452000000002</v>
      </c>
      <c r="BS158" s="119">
        <v>25.271947310000005</v>
      </c>
      <c r="BT158" s="86">
        <v>19.869552970000008</v>
      </c>
      <c r="BU158" s="86">
        <v>1.5183667199999999</v>
      </c>
      <c r="BV158" s="119">
        <v>21.387919690000004</v>
      </c>
      <c r="BW158" s="97">
        <v>12.761721049999997</v>
      </c>
      <c r="BX158" s="97">
        <v>4.7741729999999996E-2</v>
      </c>
      <c r="BY158" s="119">
        <v>12.809462779999997</v>
      </c>
      <c r="BZ158" s="97">
        <v>10.098270129999994</v>
      </c>
      <c r="CA158" s="97">
        <v>0</v>
      </c>
      <c r="CB158" s="119">
        <v>10.098270129999994</v>
      </c>
      <c r="CC158" s="97">
        <v>17.136380560000006</v>
      </c>
      <c r="CD158" s="97">
        <v>0.72828198</v>
      </c>
      <c r="CE158" s="119">
        <v>17.864662540000005</v>
      </c>
      <c r="CF158" s="97">
        <v>10.570866609999999</v>
      </c>
      <c r="CG158" s="97">
        <v>5.92796068</v>
      </c>
      <c r="CH158" s="119">
        <v>16.498827290000001</v>
      </c>
      <c r="CI158" s="97">
        <v>11.048371110000001</v>
      </c>
      <c r="CJ158" s="97">
        <v>7.3722231900000006</v>
      </c>
      <c r="CK158" s="119">
        <v>18.420594300000001</v>
      </c>
      <c r="CL158" s="97">
        <v>21.963995659999988</v>
      </c>
      <c r="CM158" s="97">
        <v>8.712575150000001</v>
      </c>
      <c r="CN158" s="119">
        <v>30.676570809999987</v>
      </c>
      <c r="CO158" s="97">
        <v>12.617128459999993</v>
      </c>
      <c r="CP158" s="97">
        <v>0.32096853999999997</v>
      </c>
      <c r="CQ158" s="119">
        <v>12.938096999999992</v>
      </c>
      <c r="CR158" s="97">
        <v>11.694027399999976</v>
      </c>
      <c r="CS158" s="97">
        <v>8.7926980000000002E-2</v>
      </c>
      <c r="CT158" s="119">
        <v>11.781954379999977</v>
      </c>
      <c r="CU158" s="97">
        <v>13.309121249999963</v>
      </c>
      <c r="CV158" s="97">
        <v>1.5423488200000002</v>
      </c>
      <c r="CW158" s="119">
        <v>14.851470069999964</v>
      </c>
      <c r="CX158" s="97">
        <v>12.557722859999982</v>
      </c>
      <c r="CY158" s="97">
        <v>1.6906898300000002</v>
      </c>
      <c r="CZ158" s="119">
        <v>14.248412689999983</v>
      </c>
      <c r="DA158" s="97">
        <v>13.635017019999987</v>
      </c>
      <c r="DB158" s="97">
        <v>1.8644984499999999</v>
      </c>
      <c r="DC158" s="119">
        <v>15.499515469999986</v>
      </c>
      <c r="DD158" s="97"/>
      <c r="DE158" s="97"/>
      <c r="DF158" s="119"/>
    </row>
    <row r="159" spans="1:110" s="44" customFormat="1" x14ac:dyDescent="0.25">
      <c r="A159" s="95" t="s">
        <v>170</v>
      </c>
      <c r="B159" s="96" t="s">
        <v>78</v>
      </c>
      <c r="C159" s="97">
        <v>0.70449713000000003</v>
      </c>
      <c r="D159" s="97">
        <v>0</v>
      </c>
      <c r="E159" s="119">
        <v>0.70449713000000003</v>
      </c>
      <c r="F159" s="97">
        <v>0.73212708000000004</v>
      </c>
      <c r="G159" s="97">
        <v>8.9999999999999993E-3</v>
      </c>
      <c r="H159" s="119">
        <v>0.74112708000000005</v>
      </c>
      <c r="I159" s="97">
        <v>0.70116520999999998</v>
      </c>
      <c r="J159" s="97">
        <v>8.9999999999999993E-3</v>
      </c>
      <c r="K159" s="119">
        <v>0.71016520999999999</v>
      </c>
      <c r="L159" s="97">
        <v>0.73803914999999998</v>
      </c>
      <c r="M159" s="97">
        <v>3.7311999999999996E-3</v>
      </c>
      <c r="N159" s="119">
        <v>0.74177035000000002</v>
      </c>
      <c r="O159" s="97">
        <v>0.80919182000000012</v>
      </c>
      <c r="P159" s="97">
        <v>0</v>
      </c>
      <c r="Q159" s="119">
        <v>0.80919182000000012</v>
      </c>
      <c r="R159" s="97">
        <v>0.65645677999999974</v>
      </c>
      <c r="S159" s="97">
        <v>0</v>
      </c>
      <c r="T159" s="119">
        <v>0.65645677999999974</v>
      </c>
      <c r="U159" s="97">
        <v>0.76072831999999979</v>
      </c>
      <c r="V159" s="97">
        <v>0</v>
      </c>
      <c r="W159" s="119">
        <v>0.76072831999999979</v>
      </c>
      <c r="X159" s="86">
        <v>0.71395109999999995</v>
      </c>
      <c r="Y159" s="86">
        <v>0</v>
      </c>
      <c r="Z159" s="119">
        <v>0.71395109999999995</v>
      </c>
      <c r="AA159" s="86">
        <v>0.93197980999999996</v>
      </c>
      <c r="AB159" s="86">
        <v>0</v>
      </c>
      <c r="AC159" s="86">
        <v>0.93197980999999996</v>
      </c>
      <c r="AD159" s="86">
        <v>0.77591541000000008</v>
      </c>
      <c r="AE159" s="86">
        <v>5.8300000000000001E-3</v>
      </c>
      <c r="AF159" s="86">
        <v>0.78174541000000008</v>
      </c>
      <c r="AG159" s="86">
        <v>2.18456356</v>
      </c>
      <c r="AH159" s="86">
        <v>1.745E-2</v>
      </c>
      <c r="AI159" s="86">
        <v>2.2020135600000001</v>
      </c>
      <c r="AJ159" s="86">
        <v>0.78327413000000023</v>
      </c>
      <c r="AK159" s="86">
        <v>5.1340999999999998E-2</v>
      </c>
      <c r="AL159" s="86">
        <v>0.8346151300000002</v>
      </c>
      <c r="AM159" s="97">
        <v>0.72441934000000008</v>
      </c>
      <c r="AN159" s="97">
        <v>0</v>
      </c>
      <c r="AO159" s="119">
        <v>0.72441934000000008</v>
      </c>
      <c r="AP159" s="97">
        <v>0.73337645000000018</v>
      </c>
      <c r="AQ159" s="97">
        <v>0</v>
      </c>
      <c r="AR159" s="119">
        <v>0.73337645000000018</v>
      </c>
      <c r="AS159" s="97">
        <v>0.76985630000000005</v>
      </c>
      <c r="AT159" s="97">
        <v>0</v>
      </c>
      <c r="AU159" s="119">
        <v>0.76985630000000005</v>
      </c>
      <c r="AV159" s="97">
        <v>0.62032352999999996</v>
      </c>
      <c r="AW159" s="97">
        <v>0</v>
      </c>
      <c r="AX159" s="119">
        <v>0.62032352999999996</v>
      </c>
      <c r="AY159" s="97">
        <v>0.95243083000000006</v>
      </c>
      <c r="AZ159" s="97">
        <v>0</v>
      </c>
      <c r="BA159" s="119">
        <v>0.95243083000000006</v>
      </c>
      <c r="BB159" s="97">
        <v>0.71615348000000001</v>
      </c>
      <c r="BC159" s="97">
        <v>0</v>
      </c>
      <c r="BD159" s="119">
        <v>0.71615348000000001</v>
      </c>
      <c r="BE159" s="97">
        <v>0.74412738000000012</v>
      </c>
      <c r="BF159" s="97">
        <v>2.4829E-2</v>
      </c>
      <c r="BG159" s="119">
        <v>0.76895638000000011</v>
      </c>
      <c r="BH159" s="86">
        <v>0.72995921000000008</v>
      </c>
      <c r="BI159" s="86">
        <v>0</v>
      </c>
      <c r="BJ159" s="119">
        <v>0.72995921000000008</v>
      </c>
      <c r="BK159" s="86">
        <v>0.77763357000000033</v>
      </c>
      <c r="BL159" s="86">
        <v>0</v>
      </c>
      <c r="BM159" s="119">
        <v>0.77763357000000033</v>
      </c>
      <c r="BN159" s="86">
        <v>0.90148389999999989</v>
      </c>
      <c r="BO159" s="86">
        <v>0</v>
      </c>
      <c r="BP159" s="119">
        <v>0.90148389999999989</v>
      </c>
      <c r="BQ159" s="86">
        <v>2.271801369999999</v>
      </c>
      <c r="BR159" s="86">
        <v>0</v>
      </c>
      <c r="BS159" s="119">
        <v>2.271801369999999</v>
      </c>
      <c r="BT159" s="86">
        <v>0.60167456000000008</v>
      </c>
      <c r="BU159" s="86">
        <v>0</v>
      </c>
      <c r="BV159" s="119">
        <v>0.60167456000000008</v>
      </c>
      <c r="BW159" s="97">
        <v>0.72830015000000015</v>
      </c>
      <c r="BX159" s="97">
        <v>0</v>
      </c>
      <c r="BY159" s="119">
        <v>0.72830015000000015</v>
      </c>
      <c r="BZ159" s="97">
        <v>0.69982200000000028</v>
      </c>
      <c r="CA159" s="97">
        <v>2.4274E-2</v>
      </c>
      <c r="CB159" s="119">
        <v>0.72409600000000029</v>
      </c>
      <c r="CC159" s="97">
        <v>0.6748984400000001</v>
      </c>
      <c r="CD159" s="97">
        <v>0</v>
      </c>
      <c r="CE159" s="119">
        <v>0.6748984400000001</v>
      </c>
      <c r="CF159" s="97">
        <v>0.79463857000000049</v>
      </c>
      <c r="CG159" s="97">
        <v>3.6115000000000001E-2</v>
      </c>
      <c r="CH159" s="119">
        <v>0.8307535700000005</v>
      </c>
      <c r="CI159" s="97">
        <v>0.68423277000000005</v>
      </c>
      <c r="CJ159" s="97">
        <v>0</v>
      </c>
      <c r="CK159" s="119">
        <v>0.68423277000000005</v>
      </c>
      <c r="CL159" s="97">
        <v>0.7075562900000002</v>
      </c>
      <c r="CM159" s="97">
        <v>3.6595999999999997E-2</v>
      </c>
      <c r="CN159" s="119">
        <v>0.74415229000000016</v>
      </c>
      <c r="CO159" s="97">
        <v>0.85579174999999996</v>
      </c>
      <c r="CP159" s="97">
        <v>0.94969687999999997</v>
      </c>
      <c r="CQ159" s="119">
        <v>1.8054886299999999</v>
      </c>
      <c r="CR159" s="97">
        <v>0.85785762999999982</v>
      </c>
      <c r="CS159" s="97">
        <v>2.8200009999999998E-2</v>
      </c>
      <c r="CT159" s="119">
        <v>0.88605763999999976</v>
      </c>
      <c r="CU159" s="97">
        <v>0.79303164999999987</v>
      </c>
      <c r="CV159" s="97">
        <v>4.74346E-2</v>
      </c>
      <c r="CW159" s="119">
        <v>0.84046624999999986</v>
      </c>
      <c r="CX159" s="97">
        <v>0.92559590000000014</v>
      </c>
      <c r="CY159" s="97">
        <v>1.6899999999999998E-2</v>
      </c>
      <c r="CZ159" s="119">
        <v>0.94249590000000016</v>
      </c>
      <c r="DA159" s="97">
        <v>2.97118174</v>
      </c>
      <c r="DB159" s="97">
        <v>1.3849999999999999E-2</v>
      </c>
      <c r="DC159" s="119">
        <v>2.9850317400000002</v>
      </c>
      <c r="DD159" s="97"/>
      <c r="DE159" s="97"/>
      <c r="DF159" s="119"/>
    </row>
    <row r="160" spans="1:110" s="44" customFormat="1" x14ac:dyDescent="0.25">
      <c r="A160" s="95" t="s">
        <v>171</v>
      </c>
      <c r="B160" s="96" t="s">
        <v>132</v>
      </c>
      <c r="C160" s="97">
        <v>25.538564610000002</v>
      </c>
      <c r="D160" s="97">
        <v>1.4840000000000001E-3</v>
      </c>
      <c r="E160" s="119">
        <v>25.540048610000003</v>
      </c>
      <c r="F160" s="97">
        <v>35.128932800000001</v>
      </c>
      <c r="G160" s="97">
        <v>5.9374679999999999E-2</v>
      </c>
      <c r="H160" s="119">
        <v>35.188307480000006</v>
      </c>
      <c r="I160" s="97">
        <v>29.397580640000012</v>
      </c>
      <c r="J160" s="97">
        <v>5.8380440000000006E-2</v>
      </c>
      <c r="K160" s="119">
        <v>29.455961080000009</v>
      </c>
      <c r="L160" s="97">
        <v>30.648611330000005</v>
      </c>
      <c r="M160" s="97">
        <v>0.12330427000000002</v>
      </c>
      <c r="N160" s="119">
        <v>30.771915599999996</v>
      </c>
      <c r="O160" s="97">
        <v>32.120914380000002</v>
      </c>
      <c r="P160" s="97">
        <v>9.9529279999999984E-2</v>
      </c>
      <c r="Q160" s="119">
        <v>32.220443660000001</v>
      </c>
      <c r="R160" s="97">
        <v>25.903365169999997</v>
      </c>
      <c r="S160" s="97">
        <v>1.2870143600000001</v>
      </c>
      <c r="T160" s="119">
        <v>27.190379530000001</v>
      </c>
      <c r="U160" s="97">
        <v>30.019685079999963</v>
      </c>
      <c r="V160" s="97">
        <v>3.3214989899999998</v>
      </c>
      <c r="W160" s="119">
        <v>33.341184069999962</v>
      </c>
      <c r="X160" s="86">
        <v>29.296820659999991</v>
      </c>
      <c r="Y160" s="86">
        <v>0.47954884999999997</v>
      </c>
      <c r="Z160" s="119">
        <v>29.776369509999999</v>
      </c>
      <c r="AA160" s="86">
        <v>32.174507570000024</v>
      </c>
      <c r="AB160" s="86">
        <v>0.44022480000000003</v>
      </c>
      <c r="AC160" s="86">
        <v>32.61473237000002</v>
      </c>
      <c r="AD160" s="86">
        <v>36.714697840000021</v>
      </c>
      <c r="AE160" s="86">
        <v>3.5910479300000002</v>
      </c>
      <c r="AF160" s="86">
        <v>40.305745770000016</v>
      </c>
      <c r="AG160" s="86">
        <v>29.94096244</v>
      </c>
      <c r="AH160" s="86">
        <v>1.64872106</v>
      </c>
      <c r="AI160" s="86">
        <v>31.589683500000003</v>
      </c>
      <c r="AJ160" s="86">
        <v>40.761665829999977</v>
      </c>
      <c r="AK160" s="86">
        <v>0.58559006999999996</v>
      </c>
      <c r="AL160" s="86">
        <v>41.347255899999986</v>
      </c>
      <c r="AM160" s="97">
        <v>28.537155170000002</v>
      </c>
      <c r="AN160" s="97">
        <v>0</v>
      </c>
      <c r="AO160" s="119">
        <v>28.537155170000002</v>
      </c>
      <c r="AP160" s="97">
        <v>36.746938450000002</v>
      </c>
      <c r="AQ160" s="97">
        <v>2.7349999999999999E-2</v>
      </c>
      <c r="AR160" s="119">
        <v>36.77428845</v>
      </c>
      <c r="AS160" s="97">
        <v>32.378203740000004</v>
      </c>
      <c r="AT160" s="97">
        <v>6.3092309999999999E-2</v>
      </c>
      <c r="AU160" s="119">
        <v>32.441296049999998</v>
      </c>
      <c r="AV160" s="97">
        <v>32.873794210000007</v>
      </c>
      <c r="AW160" s="97">
        <v>0.13877524999999999</v>
      </c>
      <c r="AX160" s="119">
        <v>33.012569460000009</v>
      </c>
      <c r="AY160" s="97">
        <v>36.636896839999999</v>
      </c>
      <c r="AZ160" s="97">
        <v>0.16413845000000002</v>
      </c>
      <c r="BA160" s="119">
        <v>36.801035289999994</v>
      </c>
      <c r="BB160" s="97">
        <v>28.569599969999999</v>
      </c>
      <c r="BC160" s="97">
        <v>0.42196604000000004</v>
      </c>
      <c r="BD160" s="119">
        <v>28.991566010000003</v>
      </c>
      <c r="BE160" s="97">
        <v>31.055656299999995</v>
      </c>
      <c r="BF160" s="97">
        <v>0.27617986</v>
      </c>
      <c r="BG160" s="119">
        <v>31.331836160000002</v>
      </c>
      <c r="BH160" s="86">
        <v>35.248402599999984</v>
      </c>
      <c r="BI160" s="86">
        <v>0.47671938000000003</v>
      </c>
      <c r="BJ160" s="119">
        <v>35.725121979999983</v>
      </c>
      <c r="BK160" s="86">
        <v>35.684791590000003</v>
      </c>
      <c r="BL160" s="86">
        <v>0.68662708000000006</v>
      </c>
      <c r="BM160" s="119">
        <v>36.371418670000004</v>
      </c>
      <c r="BN160" s="86">
        <v>31.921707750000003</v>
      </c>
      <c r="BO160" s="86">
        <v>1.22646911</v>
      </c>
      <c r="BP160" s="119">
        <v>33.148176860000014</v>
      </c>
      <c r="BQ160" s="86">
        <v>30.93376859</v>
      </c>
      <c r="BR160" s="86">
        <v>1.2036538799999998</v>
      </c>
      <c r="BS160" s="119">
        <v>32.137422469999997</v>
      </c>
      <c r="BT160" s="86">
        <v>38.199066030000004</v>
      </c>
      <c r="BU160" s="86">
        <v>2.6438928900000005</v>
      </c>
      <c r="BV160" s="119">
        <v>40.842958920000015</v>
      </c>
      <c r="BW160" s="97">
        <v>28.736389959999986</v>
      </c>
      <c r="BX160" s="97">
        <v>7.4125059999999993E-2</v>
      </c>
      <c r="BY160" s="119">
        <v>28.810515019999986</v>
      </c>
      <c r="BZ160" s="97">
        <v>42.903847219999989</v>
      </c>
      <c r="CA160" s="97">
        <v>0.69294352000000003</v>
      </c>
      <c r="CB160" s="119">
        <v>43.596790739999989</v>
      </c>
      <c r="CC160" s="97">
        <v>34.179087310000007</v>
      </c>
      <c r="CD160" s="97">
        <v>0.64056575999999998</v>
      </c>
      <c r="CE160" s="119">
        <v>34.819653070000008</v>
      </c>
      <c r="CF160" s="97">
        <v>41.275422939999991</v>
      </c>
      <c r="CG160" s="97">
        <v>1.7989576899999999</v>
      </c>
      <c r="CH160" s="119">
        <v>43.074380629999993</v>
      </c>
      <c r="CI160" s="97">
        <v>33.743710629999995</v>
      </c>
      <c r="CJ160" s="97">
        <v>1.4845141499999999</v>
      </c>
      <c r="CK160" s="119">
        <v>35.228224779999998</v>
      </c>
      <c r="CL160" s="97">
        <v>34.859565400000008</v>
      </c>
      <c r="CM160" s="97">
        <v>1.1042560800000001</v>
      </c>
      <c r="CN160" s="119">
        <v>35.963821480000007</v>
      </c>
      <c r="CO160" s="97">
        <v>36.651030430000041</v>
      </c>
      <c r="CP160" s="97">
        <v>0.41820712999999998</v>
      </c>
      <c r="CQ160" s="119">
        <v>37.06923756000004</v>
      </c>
      <c r="CR160" s="97">
        <v>36.81970032000001</v>
      </c>
      <c r="CS160" s="97">
        <v>1.1165349499999999</v>
      </c>
      <c r="CT160" s="119">
        <v>37.936235270000012</v>
      </c>
      <c r="CU160" s="97">
        <v>35.431162999999984</v>
      </c>
      <c r="CV160" s="97">
        <v>2.8156889499999997</v>
      </c>
      <c r="CW160" s="119">
        <v>38.246851949999986</v>
      </c>
      <c r="CX160" s="97">
        <v>34.700597139999978</v>
      </c>
      <c r="CY160" s="97">
        <v>0.74301765999999991</v>
      </c>
      <c r="CZ160" s="119">
        <v>35.443614799999978</v>
      </c>
      <c r="DA160" s="97">
        <v>32.956252039999988</v>
      </c>
      <c r="DB160" s="97">
        <v>3.32029416</v>
      </c>
      <c r="DC160" s="119">
        <v>36.276546199999991</v>
      </c>
      <c r="DD160" s="97"/>
      <c r="DE160" s="97"/>
      <c r="DF160" s="119"/>
    </row>
    <row r="161" spans="1:110" s="44" customFormat="1" x14ac:dyDescent="0.25">
      <c r="A161" s="95" t="s">
        <v>172</v>
      </c>
      <c r="B161" s="96" t="s">
        <v>79</v>
      </c>
      <c r="C161" s="97">
        <v>3.4833091800000004</v>
      </c>
      <c r="D161" s="97">
        <v>0</v>
      </c>
      <c r="E161" s="119">
        <v>3.4833091800000004</v>
      </c>
      <c r="F161" s="97">
        <v>3.2262761000000002</v>
      </c>
      <c r="G161" s="97">
        <v>8.1362589999999999E-2</v>
      </c>
      <c r="H161" s="119">
        <v>3.3076386900000001</v>
      </c>
      <c r="I161" s="97">
        <v>6.0732830799999995</v>
      </c>
      <c r="J161" s="97">
        <v>0.13563606</v>
      </c>
      <c r="K161" s="119">
        <v>6.208919139999999</v>
      </c>
      <c r="L161" s="97">
        <v>5.4757960700000003</v>
      </c>
      <c r="M161" s="97">
        <v>0.38212299999999999</v>
      </c>
      <c r="N161" s="119">
        <v>5.8579190700000003</v>
      </c>
      <c r="O161" s="97">
        <v>31.604206809999997</v>
      </c>
      <c r="P161" s="97">
        <v>1.52243298</v>
      </c>
      <c r="Q161" s="119">
        <v>33.126639789999999</v>
      </c>
      <c r="R161" s="97">
        <v>8.0317068899999988</v>
      </c>
      <c r="S161" s="97">
        <v>0.17101585999999999</v>
      </c>
      <c r="T161" s="119">
        <v>8.2027227499999995</v>
      </c>
      <c r="U161" s="97">
        <v>8.2444236299999982</v>
      </c>
      <c r="V161" s="97">
        <v>9.4672389999999995E-2</v>
      </c>
      <c r="W161" s="119">
        <v>8.3390960199999995</v>
      </c>
      <c r="X161" s="86">
        <v>1.8808591100000003</v>
      </c>
      <c r="Y161" s="86">
        <v>0.26844699999999999</v>
      </c>
      <c r="Z161" s="119">
        <v>2.1493061100000004</v>
      </c>
      <c r="AA161" s="86">
        <v>1.6736303100000003</v>
      </c>
      <c r="AB161" s="86">
        <v>0.10232816</v>
      </c>
      <c r="AC161" s="86">
        <v>1.7759584700000002</v>
      </c>
      <c r="AD161" s="86">
        <v>2.4618478899999992</v>
      </c>
      <c r="AE161" s="86">
        <v>0.52015217999999996</v>
      </c>
      <c r="AF161" s="86">
        <v>2.9820000699999993</v>
      </c>
      <c r="AG161" s="86">
        <v>1.7413020200000009</v>
      </c>
      <c r="AH161" s="86">
        <v>0.48759999999999998</v>
      </c>
      <c r="AI161" s="86">
        <v>2.2289020200000009</v>
      </c>
      <c r="AJ161" s="86">
        <v>1.6749492699999999</v>
      </c>
      <c r="AK161" s="86">
        <v>0.11370184</v>
      </c>
      <c r="AL161" s="86">
        <v>1.7886511100000002</v>
      </c>
      <c r="AM161" s="97">
        <v>2.7823051500000018</v>
      </c>
      <c r="AN161" s="97">
        <v>8.4800000000000001E-4</v>
      </c>
      <c r="AO161" s="119">
        <v>2.7831531500000017</v>
      </c>
      <c r="AP161" s="97">
        <v>1.8669796200000004</v>
      </c>
      <c r="AQ161" s="97">
        <v>4.1519700000000005E-3</v>
      </c>
      <c r="AR161" s="119">
        <v>1.8711315900000003</v>
      </c>
      <c r="AS161" s="97">
        <v>1.84798354</v>
      </c>
      <c r="AT161" s="97">
        <v>8.4900100000000027E-3</v>
      </c>
      <c r="AU161" s="119">
        <v>1.85647355</v>
      </c>
      <c r="AV161" s="97">
        <v>2.7967869199999993</v>
      </c>
      <c r="AW161" s="97">
        <v>0.13438655999999999</v>
      </c>
      <c r="AX161" s="119">
        <v>2.9311734799999996</v>
      </c>
      <c r="AY161" s="97">
        <v>8.2238635700000007</v>
      </c>
      <c r="AZ161" s="97">
        <v>2.4132295100000003</v>
      </c>
      <c r="BA161" s="119">
        <v>10.637093080000001</v>
      </c>
      <c r="BB161" s="97">
        <v>4.0143800999999977</v>
      </c>
      <c r="BC161" s="97">
        <v>2.3275623700000003</v>
      </c>
      <c r="BD161" s="119">
        <v>6.3419424699999967</v>
      </c>
      <c r="BE161" s="97">
        <v>7.6522918499999957</v>
      </c>
      <c r="BF161" s="97">
        <v>0.50348815999999996</v>
      </c>
      <c r="BG161" s="119">
        <v>8.1557800099999955</v>
      </c>
      <c r="BH161" s="86">
        <v>7.8853702799999965</v>
      </c>
      <c r="BI161" s="86">
        <v>0.61342748999999996</v>
      </c>
      <c r="BJ161" s="119">
        <v>8.4987977699999959</v>
      </c>
      <c r="BK161" s="86">
        <v>14.104091539999997</v>
      </c>
      <c r="BL161" s="86">
        <v>12.391819589999999</v>
      </c>
      <c r="BM161" s="119">
        <v>26.495911129999996</v>
      </c>
      <c r="BN161" s="86">
        <v>18.166007619999977</v>
      </c>
      <c r="BO161" s="86">
        <v>0.30045933999999996</v>
      </c>
      <c r="BP161" s="119">
        <v>18.466466959999977</v>
      </c>
      <c r="BQ161" s="86">
        <v>11.891694270000007</v>
      </c>
      <c r="BR161" s="86">
        <v>6.6345399999999999E-2</v>
      </c>
      <c r="BS161" s="119">
        <v>11.958039670000007</v>
      </c>
      <c r="BT161" s="86">
        <v>4.24532256</v>
      </c>
      <c r="BU161" s="86">
        <v>3.3654999999999997E-2</v>
      </c>
      <c r="BV161" s="119">
        <v>4.2789775599999995</v>
      </c>
      <c r="BW161" s="97">
        <v>3.2480097600000009</v>
      </c>
      <c r="BX161" s="97">
        <v>2.3572229999999998</v>
      </c>
      <c r="BY161" s="119">
        <v>5.6052327600000007</v>
      </c>
      <c r="BZ161" s="97">
        <v>3.8345963100000002</v>
      </c>
      <c r="CA161" s="97">
        <v>0.47133938000000003</v>
      </c>
      <c r="CB161" s="119">
        <v>4.3059356900000001</v>
      </c>
      <c r="CC161" s="97">
        <v>8.5893207600000192</v>
      </c>
      <c r="CD161" s="97">
        <v>3.0314905500000005</v>
      </c>
      <c r="CE161" s="119">
        <v>11.62081131000002</v>
      </c>
      <c r="CF161" s="97">
        <v>23.35757053</v>
      </c>
      <c r="CG161" s="97">
        <v>4.4997000000000002E-2</v>
      </c>
      <c r="CH161" s="119">
        <v>23.402567529999999</v>
      </c>
      <c r="CI161" s="97">
        <v>31.944396260000001</v>
      </c>
      <c r="CJ161" s="97">
        <v>0</v>
      </c>
      <c r="CK161" s="119">
        <v>31.944396260000001</v>
      </c>
      <c r="CL161" s="97">
        <v>5.2593536700000012</v>
      </c>
      <c r="CM161" s="97">
        <v>1.7517000000000001E-2</v>
      </c>
      <c r="CN161" s="119">
        <v>5.276870670000001</v>
      </c>
      <c r="CO161" s="97">
        <v>2.808114010000001</v>
      </c>
      <c r="CP161" s="97">
        <v>6.0814689999999998E-2</v>
      </c>
      <c r="CQ161" s="119">
        <v>2.868928700000001</v>
      </c>
      <c r="CR161" s="97">
        <v>3.2347738500000003</v>
      </c>
      <c r="CS161" s="97">
        <v>0</v>
      </c>
      <c r="CT161" s="119">
        <v>3.2347738500000003</v>
      </c>
      <c r="CU161" s="97">
        <v>2.3192652499999991</v>
      </c>
      <c r="CV161" s="97">
        <v>2.3441220000000002E-2</v>
      </c>
      <c r="CW161" s="119">
        <v>2.3427064699999991</v>
      </c>
      <c r="CX161" s="97">
        <v>2.1751974999999999</v>
      </c>
      <c r="CY161" s="97">
        <v>3.879154170000001</v>
      </c>
      <c r="CZ161" s="119">
        <v>6.0543516700000009</v>
      </c>
      <c r="DA161" s="97">
        <v>2.92620206</v>
      </c>
      <c r="DB161" s="97">
        <v>0</v>
      </c>
      <c r="DC161" s="119">
        <v>2.92620206</v>
      </c>
      <c r="DD161" s="97"/>
      <c r="DE161" s="97"/>
      <c r="DF161" s="119"/>
    </row>
    <row r="162" spans="1:110" s="44" customFormat="1" x14ac:dyDescent="0.25">
      <c r="A162" s="95" t="s">
        <v>173</v>
      </c>
      <c r="B162" s="96" t="s">
        <v>80</v>
      </c>
      <c r="C162" s="97">
        <v>1.6181047400000006</v>
      </c>
      <c r="D162" s="97">
        <v>0</v>
      </c>
      <c r="E162" s="119">
        <v>1.6181047400000006</v>
      </c>
      <c r="F162" s="97">
        <v>1.42070096</v>
      </c>
      <c r="G162" s="97">
        <v>0</v>
      </c>
      <c r="H162" s="119">
        <v>1.42070096</v>
      </c>
      <c r="I162" s="97">
        <v>1.3488949299999999</v>
      </c>
      <c r="J162" s="97">
        <v>0</v>
      </c>
      <c r="K162" s="119">
        <v>1.3488949299999999</v>
      </c>
      <c r="L162" s="97">
        <v>1.4950864299999997</v>
      </c>
      <c r="M162" s="97">
        <v>0</v>
      </c>
      <c r="N162" s="119">
        <v>1.4950864299999997</v>
      </c>
      <c r="O162" s="97">
        <v>1.6002668700000009</v>
      </c>
      <c r="P162" s="97">
        <v>2.25144E-2</v>
      </c>
      <c r="Q162" s="119">
        <v>1.6227812700000006</v>
      </c>
      <c r="R162" s="97">
        <v>1.4453691799999999</v>
      </c>
      <c r="S162" s="97">
        <v>0</v>
      </c>
      <c r="T162" s="119">
        <v>1.4453691799999999</v>
      </c>
      <c r="U162" s="97">
        <v>1.5035896999999998</v>
      </c>
      <c r="V162" s="97">
        <v>0</v>
      </c>
      <c r="W162" s="119">
        <v>1.5035896999999998</v>
      </c>
      <c r="X162" s="86">
        <v>1.4497714000000006</v>
      </c>
      <c r="Y162" s="86">
        <v>0</v>
      </c>
      <c r="Z162" s="119">
        <v>1.4497714000000006</v>
      </c>
      <c r="AA162" s="86">
        <v>1.3026200499999998</v>
      </c>
      <c r="AB162" s="86">
        <v>0</v>
      </c>
      <c r="AC162" s="86">
        <v>1.3026200499999998</v>
      </c>
      <c r="AD162" s="86">
        <v>1.7624401799999998</v>
      </c>
      <c r="AE162" s="86">
        <v>8.9040000000000005E-3</v>
      </c>
      <c r="AF162" s="86">
        <v>1.7713441799999996</v>
      </c>
      <c r="AG162" s="86">
        <v>1.40613469</v>
      </c>
      <c r="AH162" s="86">
        <v>0</v>
      </c>
      <c r="AI162" s="86">
        <v>1.40613469</v>
      </c>
      <c r="AJ162" s="86">
        <v>1.8910477999999995</v>
      </c>
      <c r="AK162" s="86">
        <v>3.6649500000000002E-2</v>
      </c>
      <c r="AL162" s="86">
        <v>1.9276972999999995</v>
      </c>
      <c r="AM162" s="97">
        <v>1.6414753300000005</v>
      </c>
      <c r="AN162" s="97">
        <v>0</v>
      </c>
      <c r="AO162" s="119">
        <v>1.6414753300000005</v>
      </c>
      <c r="AP162" s="97">
        <v>1.3364787900000001</v>
      </c>
      <c r="AQ162" s="97">
        <v>0</v>
      </c>
      <c r="AR162" s="119">
        <v>1.3364787900000001</v>
      </c>
      <c r="AS162" s="97">
        <v>1.37606378</v>
      </c>
      <c r="AT162" s="97">
        <v>0</v>
      </c>
      <c r="AU162" s="119">
        <v>1.37606378</v>
      </c>
      <c r="AV162" s="97">
        <v>1.4260723499999999</v>
      </c>
      <c r="AW162" s="97">
        <v>3.6358000000000001E-2</v>
      </c>
      <c r="AX162" s="119">
        <v>1.4624303499999998</v>
      </c>
      <c r="AY162" s="97">
        <v>1.8084871599999996</v>
      </c>
      <c r="AZ162" s="97">
        <v>0</v>
      </c>
      <c r="BA162" s="119">
        <v>1.8084871599999996</v>
      </c>
      <c r="BB162" s="97">
        <v>1.5776469100000001</v>
      </c>
      <c r="BC162" s="97">
        <v>1.4251700000000001E-2</v>
      </c>
      <c r="BD162" s="119">
        <v>1.5918986100000001</v>
      </c>
      <c r="BE162" s="97">
        <v>1.4811939299999997</v>
      </c>
      <c r="BF162" s="97">
        <v>0</v>
      </c>
      <c r="BG162" s="119">
        <v>1.4811939299999997</v>
      </c>
      <c r="BH162" s="86">
        <v>2.2750441899999996</v>
      </c>
      <c r="BI162" s="86">
        <v>0</v>
      </c>
      <c r="BJ162" s="119">
        <v>2.2750441899999996</v>
      </c>
      <c r="BK162" s="86">
        <v>1.5161217</v>
      </c>
      <c r="BL162" s="86">
        <v>0</v>
      </c>
      <c r="BM162" s="119">
        <v>1.5161217</v>
      </c>
      <c r="BN162" s="86">
        <v>1.5354581299999996</v>
      </c>
      <c r="BO162" s="86">
        <v>1.8926999999999999E-2</v>
      </c>
      <c r="BP162" s="119">
        <v>1.5543851299999996</v>
      </c>
      <c r="BQ162" s="86">
        <v>1.6969896900000003</v>
      </c>
      <c r="BR162" s="86">
        <v>0</v>
      </c>
      <c r="BS162" s="119">
        <v>1.6969896900000003</v>
      </c>
      <c r="BT162" s="86">
        <v>1.7913977500000007</v>
      </c>
      <c r="BU162" s="86">
        <v>0.38296214000000001</v>
      </c>
      <c r="BV162" s="119">
        <v>2.1743598900000007</v>
      </c>
      <c r="BW162" s="97">
        <v>1.6588352499999994</v>
      </c>
      <c r="BX162" s="97">
        <v>0</v>
      </c>
      <c r="BY162" s="119">
        <v>1.6588352499999994</v>
      </c>
      <c r="BZ162" s="97">
        <v>1.9105982500000005</v>
      </c>
      <c r="CA162" s="97">
        <v>0</v>
      </c>
      <c r="CB162" s="119">
        <v>1.9105982500000005</v>
      </c>
      <c r="CC162" s="97">
        <v>1.5804538700000004</v>
      </c>
      <c r="CD162" s="97">
        <v>0</v>
      </c>
      <c r="CE162" s="119">
        <v>1.5804538700000004</v>
      </c>
      <c r="CF162" s="97">
        <v>1.8494697200000001</v>
      </c>
      <c r="CG162" s="97">
        <v>2.8853E-2</v>
      </c>
      <c r="CH162" s="119">
        <v>1.8783227200000001</v>
      </c>
      <c r="CI162" s="97">
        <v>1.9350442000000001</v>
      </c>
      <c r="CJ162" s="97">
        <v>0</v>
      </c>
      <c r="CK162" s="119">
        <v>1.9350442000000001</v>
      </c>
      <c r="CL162" s="97">
        <v>1.7800911199999998</v>
      </c>
      <c r="CM162" s="97">
        <v>0</v>
      </c>
      <c r="CN162" s="119">
        <v>1.7800911199999998</v>
      </c>
      <c r="CO162" s="97">
        <v>1.8803972700000005</v>
      </c>
      <c r="CP162" s="97">
        <v>0.17858481000000001</v>
      </c>
      <c r="CQ162" s="119">
        <v>2.0589820800000003</v>
      </c>
      <c r="CR162" s="97">
        <v>1.8828830100000007</v>
      </c>
      <c r="CS162" s="97">
        <v>2.1472020000000001E-2</v>
      </c>
      <c r="CT162" s="119">
        <v>1.9043550300000007</v>
      </c>
      <c r="CU162" s="97">
        <v>1.9601359200000004</v>
      </c>
      <c r="CV162" s="97">
        <v>7.4200000000000004E-3</v>
      </c>
      <c r="CW162" s="119">
        <v>1.9675559200000003</v>
      </c>
      <c r="CX162" s="97">
        <v>2.2591987699999994</v>
      </c>
      <c r="CY162" s="97">
        <v>2.8089999999999999E-3</v>
      </c>
      <c r="CZ162" s="119">
        <v>2.2620077699999994</v>
      </c>
      <c r="DA162" s="97">
        <v>2.16594</v>
      </c>
      <c r="DB162" s="97">
        <v>0.15719335999999998</v>
      </c>
      <c r="DC162" s="119">
        <v>2.3231333599999999</v>
      </c>
      <c r="DD162" s="97"/>
      <c r="DE162" s="97"/>
      <c r="DF162" s="119"/>
    </row>
    <row r="163" spans="1:110" s="44" customFormat="1" x14ac:dyDescent="0.25">
      <c r="A163" s="95" t="s">
        <v>174</v>
      </c>
      <c r="B163" s="96" t="s">
        <v>133</v>
      </c>
      <c r="C163" s="97">
        <v>1.4677923000000004</v>
      </c>
      <c r="D163" s="97">
        <v>0</v>
      </c>
      <c r="E163" s="119">
        <v>1.4677923000000004</v>
      </c>
      <c r="F163" s="97">
        <v>1.5715850099999997</v>
      </c>
      <c r="G163" s="97">
        <v>1.0612E-2</v>
      </c>
      <c r="H163" s="119">
        <v>1.5821970099999998</v>
      </c>
      <c r="I163" s="97">
        <v>1.65360668</v>
      </c>
      <c r="J163" s="97">
        <v>0</v>
      </c>
      <c r="K163" s="119">
        <v>1.65360668</v>
      </c>
      <c r="L163" s="97">
        <v>1.6269796099999996</v>
      </c>
      <c r="M163" s="97">
        <v>0</v>
      </c>
      <c r="N163" s="119">
        <v>1.6269796099999996</v>
      </c>
      <c r="O163" s="97">
        <v>2.0520833799999996</v>
      </c>
      <c r="P163" s="97">
        <v>0</v>
      </c>
      <c r="Q163" s="119">
        <v>2.0520833799999996</v>
      </c>
      <c r="R163" s="97">
        <v>1.4817342</v>
      </c>
      <c r="S163" s="97">
        <v>2.0393889999999998E-2</v>
      </c>
      <c r="T163" s="119">
        <v>1.5021280899999998</v>
      </c>
      <c r="U163" s="97">
        <v>1.7748702999999995</v>
      </c>
      <c r="V163" s="97">
        <v>0</v>
      </c>
      <c r="W163" s="119">
        <v>1.7748702999999995</v>
      </c>
      <c r="X163" s="86">
        <v>1.7838290999999995</v>
      </c>
      <c r="Y163" s="86">
        <v>3.127E-3</v>
      </c>
      <c r="Z163" s="119">
        <v>1.7869560999999994</v>
      </c>
      <c r="AA163" s="86">
        <v>1.7002955899999999</v>
      </c>
      <c r="AB163" s="86">
        <v>0</v>
      </c>
      <c r="AC163" s="86">
        <v>1.7002955899999999</v>
      </c>
      <c r="AD163" s="86">
        <v>2.6639637000000005</v>
      </c>
      <c r="AE163" s="86">
        <v>9.5399999999999999E-4</v>
      </c>
      <c r="AF163" s="86">
        <v>2.6649177000000006</v>
      </c>
      <c r="AG163" s="86">
        <v>1.8445925600000002</v>
      </c>
      <c r="AH163" s="86">
        <v>7.1476800000000007E-2</v>
      </c>
      <c r="AI163" s="86">
        <v>1.9160693600000001</v>
      </c>
      <c r="AJ163" s="86">
        <v>2.2000275800000004</v>
      </c>
      <c r="AK163" s="86">
        <v>0</v>
      </c>
      <c r="AL163" s="86">
        <v>2.2000275800000004</v>
      </c>
      <c r="AM163" s="97">
        <v>1.76396869</v>
      </c>
      <c r="AN163" s="97">
        <v>0</v>
      </c>
      <c r="AO163" s="119">
        <v>1.76396869</v>
      </c>
      <c r="AP163" s="97">
        <v>1.7538391200000001</v>
      </c>
      <c r="AQ163" s="97">
        <v>2.385E-3</v>
      </c>
      <c r="AR163" s="119">
        <v>1.7562241200000002</v>
      </c>
      <c r="AS163" s="97">
        <v>1.8413016</v>
      </c>
      <c r="AT163" s="97">
        <v>1.627E-3</v>
      </c>
      <c r="AU163" s="119">
        <v>1.8429286</v>
      </c>
      <c r="AV163" s="97">
        <v>1.7546867400000004</v>
      </c>
      <c r="AW163" s="97">
        <v>0</v>
      </c>
      <c r="AX163" s="119">
        <v>1.7546867400000004</v>
      </c>
      <c r="AY163" s="97">
        <v>1.9268963599999993</v>
      </c>
      <c r="AZ163" s="97">
        <v>1.4092239999999999E-2</v>
      </c>
      <c r="BA163" s="119">
        <v>1.9409885999999994</v>
      </c>
      <c r="BB163" s="97">
        <v>1.7021970199999998</v>
      </c>
      <c r="BC163" s="97">
        <v>2.5125000000000001E-2</v>
      </c>
      <c r="BD163" s="119">
        <v>1.7273220199999997</v>
      </c>
      <c r="BE163" s="97">
        <v>1.9136347499999995</v>
      </c>
      <c r="BF163" s="97">
        <v>1.345E-2</v>
      </c>
      <c r="BG163" s="119">
        <v>1.9270847499999995</v>
      </c>
      <c r="BH163" s="86">
        <v>1.8042040599999996</v>
      </c>
      <c r="BI163" s="86">
        <v>2.1034419999999998E-2</v>
      </c>
      <c r="BJ163" s="119">
        <v>1.8252384799999994</v>
      </c>
      <c r="BK163" s="86">
        <v>2.03063774</v>
      </c>
      <c r="BL163" s="86">
        <v>3.5017099999999995E-2</v>
      </c>
      <c r="BM163" s="119">
        <v>2.0656548399999997</v>
      </c>
      <c r="BN163" s="86">
        <v>2.420500590000001</v>
      </c>
      <c r="BO163" s="86">
        <v>0</v>
      </c>
      <c r="BP163" s="119">
        <v>2.420500590000001</v>
      </c>
      <c r="BQ163" s="86">
        <v>1.7983156200000003</v>
      </c>
      <c r="BR163" s="86">
        <v>6.5825999999999996E-2</v>
      </c>
      <c r="BS163" s="119">
        <v>1.8641416200000003</v>
      </c>
      <c r="BT163" s="86">
        <v>2.0837357000000001</v>
      </c>
      <c r="BU163" s="86">
        <v>0</v>
      </c>
      <c r="BV163" s="119">
        <v>2.0837357000000001</v>
      </c>
      <c r="BW163" s="97">
        <v>1.8883765100000003</v>
      </c>
      <c r="BX163" s="97">
        <v>0</v>
      </c>
      <c r="BY163" s="119">
        <v>1.8883765100000003</v>
      </c>
      <c r="BZ163" s="97">
        <v>1.7356353399999997</v>
      </c>
      <c r="CA163" s="97">
        <v>0</v>
      </c>
      <c r="CB163" s="119">
        <v>1.7356353399999997</v>
      </c>
      <c r="CC163" s="97">
        <v>1.7074426899999999</v>
      </c>
      <c r="CD163" s="97">
        <v>0</v>
      </c>
      <c r="CE163" s="119">
        <v>1.7074426899999999</v>
      </c>
      <c r="CF163" s="97">
        <v>2.2480729100000003</v>
      </c>
      <c r="CG163" s="97">
        <v>0</v>
      </c>
      <c r="CH163" s="119">
        <v>2.2480729100000003</v>
      </c>
      <c r="CI163" s="97">
        <v>1.7529379900000002</v>
      </c>
      <c r="CJ163" s="97">
        <v>0</v>
      </c>
      <c r="CK163" s="119">
        <v>1.7529379900000002</v>
      </c>
      <c r="CL163" s="97">
        <v>1.7344408700000002</v>
      </c>
      <c r="CM163" s="97">
        <v>2.0670000000000001E-2</v>
      </c>
      <c r="CN163" s="119">
        <v>1.7551108700000002</v>
      </c>
      <c r="CO163" s="97">
        <v>1.9027998400000008</v>
      </c>
      <c r="CP163" s="97">
        <v>0</v>
      </c>
      <c r="CQ163" s="119">
        <v>1.9027998400000008</v>
      </c>
      <c r="CR163" s="97">
        <v>1.8342219499999997</v>
      </c>
      <c r="CS163" s="97">
        <v>5.5381800000000002E-3</v>
      </c>
      <c r="CT163" s="119">
        <v>1.8397601299999997</v>
      </c>
      <c r="CU163" s="97">
        <v>1.9166344100000006</v>
      </c>
      <c r="CV163" s="97">
        <v>1.5997999999999998E-2</v>
      </c>
      <c r="CW163" s="119">
        <v>1.9326324100000005</v>
      </c>
      <c r="CX163" s="97">
        <v>2.0137557599999996</v>
      </c>
      <c r="CY163" s="97">
        <v>2.8548239999999999E-2</v>
      </c>
      <c r="CZ163" s="119">
        <v>2.0423039999999997</v>
      </c>
      <c r="DA163" s="97">
        <v>1.9202169100000002</v>
      </c>
      <c r="DB163" s="97">
        <v>9.8792000000000012E-3</v>
      </c>
      <c r="DC163" s="119">
        <v>1.9300961100000003</v>
      </c>
      <c r="DD163" s="97"/>
      <c r="DE163" s="97"/>
      <c r="DF163" s="119"/>
    </row>
    <row r="164" spans="1:110" s="44" customFormat="1" x14ac:dyDescent="0.25">
      <c r="A164" s="95" t="s">
        <v>175</v>
      </c>
      <c r="B164" s="96" t="s">
        <v>134</v>
      </c>
      <c r="C164" s="97">
        <v>2.1910248400000003</v>
      </c>
      <c r="D164" s="97">
        <v>0</v>
      </c>
      <c r="E164" s="119">
        <v>2.1910248400000003</v>
      </c>
      <c r="F164" s="97">
        <v>3.3654820399999998</v>
      </c>
      <c r="G164" s="97">
        <v>2.4129339999999996E-2</v>
      </c>
      <c r="H164" s="119">
        <v>3.3896113799999998</v>
      </c>
      <c r="I164" s="97">
        <v>2.4476053499999999</v>
      </c>
      <c r="J164" s="97">
        <v>2.0602889999999999E-2</v>
      </c>
      <c r="K164" s="119">
        <v>2.4682082400000001</v>
      </c>
      <c r="L164" s="97">
        <v>2.5846071100000003</v>
      </c>
      <c r="M164" s="97">
        <v>7.9500000000000003E-4</v>
      </c>
      <c r="N164" s="119">
        <v>2.5854021100000004</v>
      </c>
      <c r="O164" s="97">
        <v>2.6872176499999996</v>
      </c>
      <c r="P164" s="97">
        <v>1.7489999999999999E-2</v>
      </c>
      <c r="Q164" s="119">
        <v>2.7047076499999996</v>
      </c>
      <c r="R164" s="97">
        <v>2.1262792100000003</v>
      </c>
      <c r="S164" s="97">
        <v>0</v>
      </c>
      <c r="T164" s="119">
        <v>2.1262792100000003</v>
      </c>
      <c r="U164" s="97">
        <v>2.5885699600000001</v>
      </c>
      <c r="V164" s="97">
        <v>0.11595749</v>
      </c>
      <c r="W164" s="119">
        <v>2.7045274500000001</v>
      </c>
      <c r="X164" s="86">
        <v>2.3212012299999998</v>
      </c>
      <c r="Y164" s="86">
        <v>3.0126049999999998E-2</v>
      </c>
      <c r="Z164" s="119">
        <v>2.3513272799999996</v>
      </c>
      <c r="AA164" s="86">
        <v>2.2239891100000007</v>
      </c>
      <c r="AB164" s="86">
        <v>1.3319549999999999E-2</v>
      </c>
      <c r="AC164" s="86">
        <v>2.2373086600000005</v>
      </c>
      <c r="AD164" s="86">
        <v>2.3257843299999994</v>
      </c>
      <c r="AE164" s="86">
        <v>5.1513999999999997E-2</v>
      </c>
      <c r="AF164" s="86">
        <v>2.3772983299999995</v>
      </c>
      <c r="AG164" s="86">
        <v>2.4909298899999999</v>
      </c>
      <c r="AH164" s="86">
        <v>0.17594758999999999</v>
      </c>
      <c r="AI164" s="86">
        <v>2.6668774799999997</v>
      </c>
      <c r="AJ164" s="86">
        <v>2.4886814200000011</v>
      </c>
      <c r="AK164" s="86">
        <v>1.3236140300000001</v>
      </c>
      <c r="AL164" s="86">
        <v>3.812295450000001</v>
      </c>
      <c r="AM164" s="97">
        <v>2.1561610400000011</v>
      </c>
      <c r="AN164" s="97">
        <v>0</v>
      </c>
      <c r="AO164" s="119">
        <v>2.1561610400000011</v>
      </c>
      <c r="AP164" s="97">
        <v>2.7380111200000008</v>
      </c>
      <c r="AQ164" s="97">
        <v>0</v>
      </c>
      <c r="AR164" s="119">
        <v>2.7380111200000008</v>
      </c>
      <c r="AS164" s="97">
        <v>2.0889922500000004</v>
      </c>
      <c r="AT164" s="97">
        <v>3.2053499999999999E-2</v>
      </c>
      <c r="AU164" s="119">
        <v>2.1210457500000004</v>
      </c>
      <c r="AV164" s="97">
        <v>2.3346251000000002</v>
      </c>
      <c r="AW164" s="97">
        <v>1.2403369999999999E-2</v>
      </c>
      <c r="AX164" s="119">
        <v>2.3470284700000001</v>
      </c>
      <c r="AY164" s="97">
        <v>2.5784036099999996</v>
      </c>
      <c r="AZ164" s="97">
        <v>0</v>
      </c>
      <c r="BA164" s="119">
        <v>2.5784036099999996</v>
      </c>
      <c r="BB164" s="97">
        <v>2.4175456599999983</v>
      </c>
      <c r="BC164" s="97">
        <v>2.4698000000000001E-2</v>
      </c>
      <c r="BD164" s="119">
        <v>2.4422436599999982</v>
      </c>
      <c r="BE164" s="97">
        <v>2.4666382700000007</v>
      </c>
      <c r="BF164" s="97">
        <v>1.5892E-3</v>
      </c>
      <c r="BG164" s="119">
        <v>2.4682274700000009</v>
      </c>
      <c r="BH164" s="86">
        <v>2.3595558200000011</v>
      </c>
      <c r="BI164" s="86">
        <v>0</v>
      </c>
      <c r="BJ164" s="119">
        <v>2.3595558200000011</v>
      </c>
      <c r="BK164" s="86">
        <v>2.5065149799999995</v>
      </c>
      <c r="BL164" s="86">
        <v>5.5820000000000002E-3</v>
      </c>
      <c r="BM164" s="119">
        <v>2.5120969799999995</v>
      </c>
      <c r="BN164" s="86">
        <v>2.7034102199999999</v>
      </c>
      <c r="BO164" s="86">
        <v>8.6698899999999995E-3</v>
      </c>
      <c r="BP164" s="119">
        <v>2.71208011</v>
      </c>
      <c r="BQ164" s="86">
        <v>2.7048762900000005</v>
      </c>
      <c r="BR164" s="86">
        <v>3.4026000000000001E-2</v>
      </c>
      <c r="BS164" s="119">
        <v>2.7389022900000004</v>
      </c>
      <c r="BT164" s="86">
        <v>2.5925213199999999</v>
      </c>
      <c r="BU164" s="86">
        <v>3.3833470000000004E-2</v>
      </c>
      <c r="BV164" s="119">
        <v>2.6263547900000002</v>
      </c>
      <c r="BW164" s="97">
        <v>2.4117786300000001</v>
      </c>
      <c r="BX164" s="97">
        <v>0</v>
      </c>
      <c r="BY164" s="119">
        <v>2.4117786300000001</v>
      </c>
      <c r="BZ164" s="97">
        <v>2.3708665700000013</v>
      </c>
      <c r="CA164" s="97">
        <v>1.230001E-2</v>
      </c>
      <c r="CB164" s="119">
        <v>2.3831665800000015</v>
      </c>
      <c r="CC164" s="97">
        <v>2.5852636900000006</v>
      </c>
      <c r="CD164" s="97">
        <v>2.4511439999999999E-2</v>
      </c>
      <c r="CE164" s="119">
        <v>2.6097751300000005</v>
      </c>
      <c r="CF164" s="97">
        <v>2.7770747900000003</v>
      </c>
      <c r="CG164" s="97">
        <v>1.224777E-2</v>
      </c>
      <c r="CH164" s="119">
        <v>2.7893225600000005</v>
      </c>
      <c r="CI164" s="97">
        <v>2.8231311800000012</v>
      </c>
      <c r="CJ164" s="97">
        <v>6.4835859999999995E-2</v>
      </c>
      <c r="CK164" s="119">
        <v>2.8879670400000013</v>
      </c>
      <c r="CL164" s="97">
        <v>2.5844070600000002</v>
      </c>
      <c r="CM164" s="97">
        <v>3.7690000000000001E-2</v>
      </c>
      <c r="CN164" s="119">
        <v>2.6220970600000002</v>
      </c>
      <c r="CO164" s="97">
        <v>2.7166981800000012</v>
      </c>
      <c r="CP164" s="97">
        <v>1.5879999999999998E-2</v>
      </c>
      <c r="CQ164" s="119">
        <v>2.7325781800000013</v>
      </c>
      <c r="CR164" s="97">
        <v>2.3501201900000006</v>
      </c>
      <c r="CS164" s="97">
        <v>0</v>
      </c>
      <c r="CT164" s="119">
        <v>2.3501201900000006</v>
      </c>
      <c r="CU164" s="97">
        <v>2.4893507599999989</v>
      </c>
      <c r="CV164" s="97">
        <v>0.104092</v>
      </c>
      <c r="CW164" s="119">
        <v>2.593442759999999</v>
      </c>
      <c r="CX164" s="97">
        <v>2.6086517700000011</v>
      </c>
      <c r="CY164" s="97">
        <v>1.680007E-2</v>
      </c>
      <c r="CZ164" s="119">
        <v>2.6254518400000011</v>
      </c>
      <c r="DA164" s="97">
        <v>2.9650799500000002</v>
      </c>
      <c r="DB164" s="97">
        <v>0.13710301999999999</v>
      </c>
      <c r="DC164" s="119">
        <v>3.1021829700000003</v>
      </c>
      <c r="DD164" s="97"/>
      <c r="DE164" s="97"/>
      <c r="DF164" s="119"/>
    </row>
    <row r="165" spans="1:110" s="44" customFormat="1" x14ac:dyDescent="0.25">
      <c r="A165" s="95" t="s">
        <v>176</v>
      </c>
      <c r="B165" s="96" t="s">
        <v>135</v>
      </c>
      <c r="C165" s="97">
        <v>3.2335616699999981</v>
      </c>
      <c r="D165" s="97">
        <v>0</v>
      </c>
      <c r="E165" s="119">
        <v>3.2335616699999981</v>
      </c>
      <c r="F165" s="97">
        <v>2.9868026599999977</v>
      </c>
      <c r="G165" s="97">
        <v>0</v>
      </c>
      <c r="H165" s="119">
        <v>2.9868026599999977</v>
      </c>
      <c r="I165" s="97">
        <v>3.2612723499999978</v>
      </c>
      <c r="J165" s="97">
        <v>1.7801999999999998E-2</v>
      </c>
      <c r="K165" s="119">
        <v>3.2790743499999979</v>
      </c>
      <c r="L165" s="97">
        <v>3.3805495099999976</v>
      </c>
      <c r="M165" s="97">
        <v>1.503841E-2</v>
      </c>
      <c r="N165" s="119">
        <v>3.3955879199999974</v>
      </c>
      <c r="O165" s="97">
        <v>3.485270459999998</v>
      </c>
      <c r="P165" s="97">
        <v>3.1154400000000002E-2</v>
      </c>
      <c r="Q165" s="119">
        <v>3.5164248599999981</v>
      </c>
      <c r="R165" s="97">
        <v>3.0510996300000004</v>
      </c>
      <c r="S165" s="97">
        <v>0</v>
      </c>
      <c r="T165" s="119">
        <v>3.0510996300000004</v>
      </c>
      <c r="U165" s="97">
        <v>3.6198303999999975</v>
      </c>
      <c r="V165" s="97">
        <v>9.8141429999999988E-2</v>
      </c>
      <c r="W165" s="119">
        <v>3.7179718299999975</v>
      </c>
      <c r="X165" s="86">
        <v>3.5011413199999981</v>
      </c>
      <c r="Y165" s="86">
        <v>1.34673E-2</v>
      </c>
      <c r="Z165" s="119">
        <v>3.514608619999998</v>
      </c>
      <c r="AA165" s="86">
        <v>3.1443355399999984</v>
      </c>
      <c r="AB165" s="86">
        <v>1.03914E-2</v>
      </c>
      <c r="AC165" s="86">
        <v>3.154726939999998</v>
      </c>
      <c r="AD165" s="86">
        <v>3.2486760699999979</v>
      </c>
      <c r="AE165" s="86">
        <v>5.9268400000000001E-3</v>
      </c>
      <c r="AF165" s="86">
        <v>3.2546029099999978</v>
      </c>
      <c r="AG165" s="86">
        <v>3.1282871899999996</v>
      </c>
      <c r="AH165" s="86">
        <v>0.12173012</v>
      </c>
      <c r="AI165" s="86">
        <v>3.2500173099999996</v>
      </c>
      <c r="AJ165" s="86">
        <v>4.1588716099999976</v>
      </c>
      <c r="AK165" s="86">
        <v>0.12992032000000001</v>
      </c>
      <c r="AL165" s="86">
        <v>4.2887919299999977</v>
      </c>
      <c r="AM165" s="97">
        <v>2.9892863599999977</v>
      </c>
      <c r="AN165" s="97">
        <v>0</v>
      </c>
      <c r="AO165" s="119">
        <v>2.9892863599999977</v>
      </c>
      <c r="AP165" s="97">
        <v>3.4876586299999968</v>
      </c>
      <c r="AQ165" s="97">
        <v>2.8249999999999998E-3</v>
      </c>
      <c r="AR165" s="119">
        <v>3.4904836299999968</v>
      </c>
      <c r="AS165" s="97">
        <v>3.3385678999999988</v>
      </c>
      <c r="AT165" s="97">
        <v>5.5136999999999999E-2</v>
      </c>
      <c r="AU165" s="119">
        <v>3.393704899999999</v>
      </c>
      <c r="AV165" s="97">
        <v>3.2574799099999994</v>
      </c>
      <c r="AW165" s="97">
        <v>1.3063999999999999E-2</v>
      </c>
      <c r="AX165" s="119">
        <v>3.2705439099999993</v>
      </c>
      <c r="AY165" s="97">
        <v>3.5776095399999992</v>
      </c>
      <c r="AZ165" s="97">
        <v>3.4418199999999999E-3</v>
      </c>
      <c r="BA165" s="119">
        <v>3.5810513599999991</v>
      </c>
      <c r="BB165" s="97">
        <v>3.6279001099999975</v>
      </c>
      <c r="BC165" s="97">
        <v>5.0032000000000002E-3</v>
      </c>
      <c r="BD165" s="119">
        <v>3.6329033099999979</v>
      </c>
      <c r="BE165" s="97">
        <v>3.9100031899999959</v>
      </c>
      <c r="BF165" s="97">
        <v>7.9989999999999992E-3</v>
      </c>
      <c r="BG165" s="119">
        <v>3.9180021899999957</v>
      </c>
      <c r="BH165" s="86">
        <v>3.8147929200000013</v>
      </c>
      <c r="BI165" s="86">
        <v>1.8745000000000001E-2</v>
      </c>
      <c r="BJ165" s="119">
        <v>3.8335379200000013</v>
      </c>
      <c r="BK165" s="86">
        <v>3.8232840899999991</v>
      </c>
      <c r="BL165" s="86">
        <v>0.24560199999999999</v>
      </c>
      <c r="BM165" s="119">
        <v>4.0688860899999986</v>
      </c>
      <c r="BN165" s="86">
        <v>4.2935528799999938</v>
      </c>
      <c r="BO165" s="86">
        <v>0.47117900000000001</v>
      </c>
      <c r="BP165" s="119">
        <v>4.7647318799999931</v>
      </c>
      <c r="BQ165" s="86">
        <v>3.7185515599999959</v>
      </c>
      <c r="BR165" s="86">
        <v>5.0293999999999998E-2</v>
      </c>
      <c r="BS165" s="119">
        <v>3.7688455599999959</v>
      </c>
      <c r="BT165" s="86">
        <v>4.0483466299999984</v>
      </c>
      <c r="BU165" s="86">
        <v>0.16152101000000002</v>
      </c>
      <c r="BV165" s="119">
        <v>4.2098676399999988</v>
      </c>
      <c r="BW165" s="97">
        <v>3.3892547499999988</v>
      </c>
      <c r="BX165" s="97">
        <v>0</v>
      </c>
      <c r="BY165" s="119">
        <v>3.3892547499999988</v>
      </c>
      <c r="BZ165" s="97">
        <v>4.6885962499999936</v>
      </c>
      <c r="CA165" s="97">
        <v>2.6091900000000001E-2</v>
      </c>
      <c r="CB165" s="119">
        <v>4.7146881499999935</v>
      </c>
      <c r="CC165" s="97">
        <v>3.8168721999999993</v>
      </c>
      <c r="CD165" s="97">
        <v>1.6823999999999999E-2</v>
      </c>
      <c r="CE165" s="119">
        <v>3.8336961999999994</v>
      </c>
      <c r="CF165" s="97">
        <v>4.4715029399999979</v>
      </c>
      <c r="CG165" s="97">
        <v>8.4399999999999996E-3</v>
      </c>
      <c r="CH165" s="119">
        <v>4.4799429399999982</v>
      </c>
      <c r="CI165" s="97">
        <v>3.7986029699999992</v>
      </c>
      <c r="CJ165" s="97">
        <v>6.5350060000000001E-2</v>
      </c>
      <c r="CK165" s="119">
        <v>3.8639530299999993</v>
      </c>
      <c r="CL165" s="97">
        <v>3.7764484099999978</v>
      </c>
      <c r="CM165" s="97">
        <v>0.34730899999999998</v>
      </c>
      <c r="CN165" s="119">
        <v>4.1237574099999978</v>
      </c>
      <c r="CO165" s="97">
        <v>4.1468824400000006</v>
      </c>
      <c r="CP165" s="97">
        <v>0.10094030999999999</v>
      </c>
      <c r="CQ165" s="119">
        <v>4.247822750000001</v>
      </c>
      <c r="CR165" s="97">
        <v>3.7957690099999986</v>
      </c>
      <c r="CS165" s="97">
        <v>0</v>
      </c>
      <c r="CT165" s="119">
        <v>3.7957690099999986</v>
      </c>
      <c r="CU165" s="97">
        <v>4.361740310000001</v>
      </c>
      <c r="CV165" s="97">
        <v>0.18368210000000001</v>
      </c>
      <c r="CW165" s="119">
        <v>4.5454224100000014</v>
      </c>
      <c r="CX165" s="97">
        <v>3.9711240900000004</v>
      </c>
      <c r="CY165" s="97">
        <v>0.35749656000000002</v>
      </c>
      <c r="CZ165" s="119">
        <v>4.3286206500000004</v>
      </c>
      <c r="DA165" s="97">
        <v>3.7143461600000003</v>
      </c>
      <c r="DB165" s="97">
        <v>0</v>
      </c>
      <c r="DC165" s="119">
        <v>3.7143461600000003</v>
      </c>
      <c r="DD165" s="97"/>
      <c r="DE165" s="97"/>
      <c r="DF165" s="119"/>
    </row>
    <row r="166" spans="1:110" s="44" customFormat="1" x14ac:dyDescent="0.25">
      <c r="A166" s="95" t="s">
        <v>177</v>
      </c>
      <c r="B166" s="96" t="s">
        <v>136</v>
      </c>
      <c r="C166" s="97">
        <v>3.8757976100000002</v>
      </c>
      <c r="D166" s="97">
        <v>0</v>
      </c>
      <c r="E166" s="119">
        <v>3.8757976100000002</v>
      </c>
      <c r="F166" s="97">
        <v>4.0359848699999983</v>
      </c>
      <c r="G166" s="97">
        <v>2.23E-4</v>
      </c>
      <c r="H166" s="119">
        <v>4.0362078699999984</v>
      </c>
      <c r="I166" s="97">
        <v>4.121087049999999</v>
      </c>
      <c r="J166" s="97">
        <v>0.10808024000000001</v>
      </c>
      <c r="K166" s="119">
        <v>4.2291672899999995</v>
      </c>
      <c r="L166" s="97">
        <v>4.0679923099999993</v>
      </c>
      <c r="M166" s="97">
        <v>9.4546030000000003E-2</v>
      </c>
      <c r="N166" s="119">
        <v>4.1625383399999993</v>
      </c>
      <c r="O166" s="97">
        <v>4.5173215300000003</v>
      </c>
      <c r="P166" s="97">
        <v>4.2520119999999995E-2</v>
      </c>
      <c r="Q166" s="119">
        <v>4.5598416500000001</v>
      </c>
      <c r="R166" s="97">
        <v>3.8146425899999992</v>
      </c>
      <c r="S166" s="97">
        <v>5.4314929999999997E-2</v>
      </c>
      <c r="T166" s="119">
        <v>3.8689575199999995</v>
      </c>
      <c r="U166" s="97">
        <v>3.869443250000002</v>
      </c>
      <c r="V166" s="97">
        <v>2.6710939999999999E-2</v>
      </c>
      <c r="W166" s="119">
        <v>3.8961541900000016</v>
      </c>
      <c r="X166" s="86">
        <v>5.2234130399999987</v>
      </c>
      <c r="Y166" s="86">
        <v>0.47756042999999998</v>
      </c>
      <c r="Z166" s="119">
        <v>5.7009734699999992</v>
      </c>
      <c r="AA166" s="86">
        <v>4.1589845200000006</v>
      </c>
      <c r="AB166" s="86">
        <v>0.1233192</v>
      </c>
      <c r="AC166" s="86">
        <v>4.2823037200000007</v>
      </c>
      <c r="AD166" s="86">
        <v>4.4570117000000034</v>
      </c>
      <c r="AE166" s="86">
        <v>0.29632269999999999</v>
      </c>
      <c r="AF166" s="86">
        <v>4.7533344000000035</v>
      </c>
      <c r="AG166" s="86">
        <v>4.6562467000000014</v>
      </c>
      <c r="AH166" s="86">
        <v>6.0972509999999994E-2</v>
      </c>
      <c r="AI166" s="86">
        <v>4.7172192100000006</v>
      </c>
      <c r="AJ166" s="86">
        <v>4.9383313200000067</v>
      </c>
      <c r="AK166" s="86">
        <v>0.38159759999999998</v>
      </c>
      <c r="AL166" s="86">
        <v>5.3199289200000068</v>
      </c>
      <c r="AM166" s="97">
        <v>4.277640540000001</v>
      </c>
      <c r="AN166" s="97">
        <v>0</v>
      </c>
      <c r="AO166" s="119">
        <v>4.277640540000001</v>
      </c>
      <c r="AP166" s="97">
        <v>4.6083459299999987</v>
      </c>
      <c r="AQ166" s="97">
        <v>2.9361999999999999E-2</v>
      </c>
      <c r="AR166" s="119">
        <v>4.6377079299999986</v>
      </c>
      <c r="AS166" s="97">
        <v>4.2925027300000016</v>
      </c>
      <c r="AT166" s="97">
        <v>1.4718E-2</v>
      </c>
      <c r="AU166" s="119">
        <v>4.3072207300000009</v>
      </c>
      <c r="AV166" s="97">
        <v>4.6095523200000041</v>
      </c>
      <c r="AW166" s="97">
        <v>1.1920500000000001E-2</v>
      </c>
      <c r="AX166" s="119">
        <v>4.6214728200000037</v>
      </c>
      <c r="AY166" s="97">
        <v>5.202342419999999</v>
      </c>
      <c r="AZ166" s="97">
        <v>0.14713029</v>
      </c>
      <c r="BA166" s="119">
        <v>5.3494727099999988</v>
      </c>
      <c r="BB166" s="97">
        <v>4.370432000000001</v>
      </c>
      <c r="BC166" s="97">
        <v>1.8867999999999999E-2</v>
      </c>
      <c r="BD166" s="119">
        <v>4.3893000000000013</v>
      </c>
      <c r="BE166" s="97">
        <v>4.8958263200000038</v>
      </c>
      <c r="BF166" s="97">
        <v>0.1194331</v>
      </c>
      <c r="BG166" s="119">
        <v>5.015259420000004</v>
      </c>
      <c r="BH166" s="86">
        <v>5.7366601299999989</v>
      </c>
      <c r="BI166" s="86">
        <v>0.90238700000000005</v>
      </c>
      <c r="BJ166" s="119">
        <v>6.6390471299999989</v>
      </c>
      <c r="BK166" s="86">
        <v>4.4553762700000012</v>
      </c>
      <c r="BL166" s="86">
        <v>2.335433E-2</v>
      </c>
      <c r="BM166" s="119">
        <v>4.4787306000000013</v>
      </c>
      <c r="BN166" s="86">
        <v>5.1772403499999982</v>
      </c>
      <c r="BO166" s="86">
        <v>0.20765693999999998</v>
      </c>
      <c r="BP166" s="119">
        <v>5.3848972899999978</v>
      </c>
      <c r="BQ166" s="86">
        <v>5.4297989699999993</v>
      </c>
      <c r="BR166" s="86">
        <v>0.62267599000000007</v>
      </c>
      <c r="BS166" s="119">
        <v>6.0524749599999996</v>
      </c>
      <c r="BT166" s="86">
        <v>4.9626482500000044</v>
      </c>
      <c r="BU166" s="86">
        <v>1.0737343100000001</v>
      </c>
      <c r="BV166" s="119">
        <v>6.0363825600000043</v>
      </c>
      <c r="BW166" s="97">
        <v>4.6743414700000017</v>
      </c>
      <c r="BX166" s="97">
        <v>2.6529E-2</v>
      </c>
      <c r="BY166" s="119">
        <v>4.7008704700000017</v>
      </c>
      <c r="BZ166" s="97">
        <v>4.7794225300000006</v>
      </c>
      <c r="CA166" s="97">
        <v>2.4550000000000002E-3</v>
      </c>
      <c r="CB166" s="119">
        <v>4.7818775300000009</v>
      </c>
      <c r="CC166" s="97">
        <v>4.9449094800000006</v>
      </c>
      <c r="CD166" s="97">
        <v>1.696E-3</v>
      </c>
      <c r="CE166" s="119">
        <v>4.9466054800000006</v>
      </c>
      <c r="CF166" s="97">
        <v>5.6741892500000013</v>
      </c>
      <c r="CG166" s="97">
        <v>7.9050300000000004E-3</v>
      </c>
      <c r="CH166" s="119">
        <v>5.6820942800000012</v>
      </c>
      <c r="CI166" s="97">
        <v>4.4714573399999997</v>
      </c>
      <c r="CJ166" s="97">
        <v>0.43215822999999998</v>
      </c>
      <c r="CK166" s="119">
        <v>4.9036155699999995</v>
      </c>
      <c r="CL166" s="97">
        <v>5.0520148600000017</v>
      </c>
      <c r="CM166" s="97">
        <v>2.210749E-2</v>
      </c>
      <c r="CN166" s="119">
        <v>5.0741223500000014</v>
      </c>
      <c r="CO166" s="97">
        <v>5.2395643200000013</v>
      </c>
      <c r="CP166" s="97">
        <v>0.59984340999999997</v>
      </c>
      <c r="CQ166" s="119">
        <v>5.8394077300000014</v>
      </c>
      <c r="CR166" s="97">
        <v>5.1484875999999984</v>
      </c>
      <c r="CS166" s="97">
        <v>5.6873979999999998E-2</v>
      </c>
      <c r="CT166" s="119">
        <v>5.2053615799999982</v>
      </c>
      <c r="CU166" s="97">
        <v>5.0245671899999991</v>
      </c>
      <c r="CV166" s="97">
        <v>0</v>
      </c>
      <c r="CW166" s="119">
        <v>5.0245671899999991</v>
      </c>
      <c r="CX166" s="97">
        <v>5.1725293300000006</v>
      </c>
      <c r="CY166" s="97">
        <v>5.1416739999999996E-2</v>
      </c>
      <c r="CZ166" s="119">
        <v>5.2239460700000002</v>
      </c>
      <c r="DA166" s="97">
        <v>4.9220221000000022</v>
      </c>
      <c r="DB166" s="97">
        <v>7.6616799999999999E-2</v>
      </c>
      <c r="DC166" s="119">
        <v>4.9986389000000022</v>
      </c>
      <c r="DD166" s="97"/>
      <c r="DE166" s="97"/>
      <c r="DF166" s="119"/>
    </row>
    <row r="167" spans="1:110" s="44" customFormat="1" x14ac:dyDescent="0.25">
      <c r="A167" s="95" t="s">
        <v>178</v>
      </c>
      <c r="B167" s="96" t="s">
        <v>137</v>
      </c>
      <c r="C167" s="97">
        <v>6.2581357499999992</v>
      </c>
      <c r="D167" s="97">
        <v>2.0799999999999999E-2</v>
      </c>
      <c r="E167" s="119">
        <v>6.2789357499999987</v>
      </c>
      <c r="F167" s="97">
        <v>6.6224675600000031</v>
      </c>
      <c r="G167" s="97">
        <v>1.5235E-2</v>
      </c>
      <c r="H167" s="119">
        <v>6.6377025600000037</v>
      </c>
      <c r="I167" s="97">
        <v>7.4970828600000035</v>
      </c>
      <c r="J167" s="97">
        <v>1.2508E-2</v>
      </c>
      <c r="K167" s="119">
        <v>7.509590860000003</v>
      </c>
      <c r="L167" s="97">
        <v>7.2279975900000029</v>
      </c>
      <c r="M167" s="97">
        <v>1.0395039999999999E-2</v>
      </c>
      <c r="N167" s="119">
        <v>7.2383926300000025</v>
      </c>
      <c r="O167" s="97">
        <v>9.7850774600000019</v>
      </c>
      <c r="P167" s="97">
        <v>0.14237007999999998</v>
      </c>
      <c r="Q167" s="119">
        <v>9.9274475400000028</v>
      </c>
      <c r="R167" s="97">
        <v>7.0527016900000028</v>
      </c>
      <c r="S167" s="97">
        <v>7.1986029999999993E-2</v>
      </c>
      <c r="T167" s="119">
        <v>7.1246877200000034</v>
      </c>
      <c r="U167" s="97">
        <v>6.3072771399999974</v>
      </c>
      <c r="V167" s="97">
        <v>0.18957258000000002</v>
      </c>
      <c r="W167" s="119">
        <v>6.4968497199999975</v>
      </c>
      <c r="X167" s="86">
        <v>7.1395997299999987</v>
      </c>
      <c r="Y167" s="86">
        <v>0.87640823999999995</v>
      </c>
      <c r="Z167" s="119">
        <v>8.0160079699999987</v>
      </c>
      <c r="AA167" s="86">
        <v>6.8328948000000027</v>
      </c>
      <c r="AB167" s="86">
        <v>9.7052200000000005E-2</v>
      </c>
      <c r="AC167" s="86">
        <v>6.929947000000003</v>
      </c>
      <c r="AD167" s="86">
        <v>6.5146800000000029</v>
      </c>
      <c r="AE167" s="86">
        <v>9.4494010000000003E-2</v>
      </c>
      <c r="AF167" s="86">
        <v>6.6091740100000029</v>
      </c>
      <c r="AG167" s="86">
        <v>6.5323656299999975</v>
      </c>
      <c r="AH167" s="86">
        <v>0.78623587999999989</v>
      </c>
      <c r="AI167" s="86">
        <v>7.318601509999997</v>
      </c>
      <c r="AJ167" s="86">
        <v>7.0354021199999979</v>
      </c>
      <c r="AK167" s="86">
        <v>0.41387479999999993</v>
      </c>
      <c r="AL167" s="86">
        <v>7.4492769199999982</v>
      </c>
      <c r="AM167" s="97">
        <v>7.1144771299999947</v>
      </c>
      <c r="AN167" s="97">
        <v>0</v>
      </c>
      <c r="AO167" s="119">
        <v>7.1144771299999947</v>
      </c>
      <c r="AP167" s="97">
        <v>7.4430645199999974</v>
      </c>
      <c r="AQ167" s="97">
        <v>1.5679999999999999E-2</v>
      </c>
      <c r="AR167" s="119">
        <v>7.458744519999998</v>
      </c>
      <c r="AS167" s="97">
        <v>8.3623118199999915</v>
      </c>
      <c r="AT167" s="97">
        <v>4.1935E-2</v>
      </c>
      <c r="AU167" s="119">
        <v>8.404246819999992</v>
      </c>
      <c r="AV167" s="97">
        <v>6.4248673199999997</v>
      </c>
      <c r="AW167" s="97">
        <v>2.7528E-2</v>
      </c>
      <c r="AX167" s="119">
        <v>6.452395319999999</v>
      </c>
      <c r="AY167" s="97">
        <v>7.5927096799999987</v>
      </c>
      <c r="AZ167" s="97">
        <v>5.5399010000000005E-2</v>
      </c>
      <c r="BA167" s="119">
        <v>7.6481086899999982</v>
      </c>
      <c r="BB167" s="97">
        <v>6.9097350399999966</v>
      </c>
      <c r="BC167" s="97">
        <v>0</v>
      </c>
      <c r="BD167" s="119">
        <v>6.9097350399999966</v>
      </c>
      <c r="BE167" s="97">
        <v>6.918201179999997</v>
      </c>
      <c r="BF167" s="97">
        <v>0.13318199</v>
      </c>
      <c r="BG167" s="119">
        <v>7.0513831699999967</v>
      </c>
      <c r="BH167" s="86">
        <v>6.3255324600000025</v>
      </c>
      <c r="BI167" s="86">
        <v>1.259299E-2</v>
      </c>
      <c r="BJ167" s="119">
        <v>6.3381254500000033</v>
      </c>
      <c r="BK167" s="86">
        <v>7.3586718899999983</v>
      </c>
      <c r="BL167" s="86">
        <v>1.9364009999999997E-2</v>
      </c>
      <c r="BM167" s="119">
        <v>7.3780358999999986</v>
      </c>
      <c r="BN167" s="86">
        <v>7.0099359199999931</v>
      </c>
      <c r="BO167" s="86">
        <v>0.24469308000000001</v>
      </c>
      <c r="BP167" s="119">
        <v>7.2546289999999933</v>
      </c>
      <c r="BQ167" s="86">
        <v>7.2552038400000001</v>
      </c>
      <c r="BR167" s="86">
        <v>6.9912429999999998E-2</v>
      </c>
      <c r="BS167" s="119">
        <v>7.3251162699999997</v>
      </c>
      <c r="BT167" s="86">
        <v>7.5029327899999991</v>
      </c>
      <c r="BU167" s="86">
        <v>7.9874037400000004</v>
      </c>
      <c r="BV167" s="119">
        <v>15.490336529999999</v>
      </c>
      <c r="BW167" s="97">
        <v>5.9412370200000018</v>
      </c>
      <c r="BX167" s="97">
        <v>0</v>
      </c>
      <c r="BY167" s="119">
        <v>5.9412370200000018</v>
      </c>
      <c r="BZ167" s="97">
        <v>6.8983383800000038</v>
      </c>
      <c r="CA167" s="97">
        <v>3.6819999999999999E-2</v>
      </c>
      <c r="CB167" s="119">
        <v>6.9351583800000034</v>
      </c>
      <c r="CC167" s="97">
        <v>7.1555797300000021</v>
      </c>
      <c r="CD167" s="97">
        <v>6.4296000000000006E-2</v>
      </c>
      <c r="CE167" s="119">
        <v>7.2198757300000018</v>
      </c>
      <c r="CF167" s="97">
        <v>8.0496652200000103</v>
      </c>
      <c r="CG167" s="97">
        <v>0.4630493</v>
      </c>
      <c r="CH167" s="119">
        <v>8.5127145200000101</v>
      </c>
      <c r="CI167" s="97">
        <v>7.2337140400000015</v>
      </c>
      <c r="CJ167" s="97">
        <v>4.4949899999999999E-3</v>
      </c>
      <c r="CK167" s="119">
        <v>7.2382090300000019</v>
      </c>
      <c r="CL167" s="97">
        <v>6.7880788800000005</v>
      </c>
      <c r="CM167" s="97">
        <v>1.587332E-2</v>
      </c>
      <c r="CN167" s="119">
        <v>6.8039522000000003</v>
      </c>
      <c r="CO167" s="97">
        <v>6.4598973200000032</v>
      </c>
      <c r="CP167" s="97">
        <v>7.3264019999999999E-2</v>
      </c>
      <c r="CQ167" s="119">
        <v>6.533161340000003</v>
      </c>
      <c r="CR167" s="97">
        <v>6.6664401899999994</v>
      </c>
      <c r="CS167" s="97">
        <v>3.4501700000000003E-2</v>
      </c>
      <c r="CT167" s="119">
        <v>6.7009418899999993</v>
      </c>
      <c r="CU167" s="97">
        <v>6.998421719999997</v>
      </c>
      <c r="CV167" s="97">
        <v>0.39804542999999998</v>
      </c>
      <c r="CW167" s="119">
        <v>7.3964671499999968</v>
      </c>
      <c r="CX167" s="97">
        <v>6.515336330000002</v>
      </c>
      <c r="CY167" s="97">
        <v>3.289545E-2</v>
      </c>
      <c r="CZ167" s="119">
        <v>6.5482317800000018</v>
      </c>
      <c r="DA167" s="97">
        <v>6.8697829300000022</v>
      </c>
      <c r="DB167" s="97">
        <v>0.45629059999999999</v>
      </c>
      <c r="DC167" s="119">
        <v>7.3260735300000022</v>
      </c>
      <c r="DD167" s="97"/>
      <c r="DE167" s="97"/>
      <c r="DF167" s="119"/>
    </row>
    <row r="168" spans="1:110" s="44" customFormat="1" x14ac:dyDescent="0.25">
      <c r="A168" s="95" t="s">
        <v>179</v>
      </c>
      <c r="B168" s="96" t="s">
        <v>81</v>
      </c>
      <c r="C168" s="97">
        <v>0.41083188999999998</v>
      </c>
      <c r="D168" s="97">
        <v>0</v>
      </c>
      <c r="E168" s="119">
        <v>0.41083188999999998</v>
      </c>
      <c r="F168" s="97">
        <v>0.55765655000000014</v>
      </c>
      <c r="G168" s="97">
        <v>5.901E-3</v>
      </c>
      <c r="H168" s="119">
        <v>0.56355755000000018</v>
      </c>
      <c r="I168" s="97">
        <v>0.57266735999999985</v>
      </c>
      <c r="J168" s="97">
        <v>4.0000000000000002E-4</v>
      </c>
      <c r="K168" s="119">
        <v>0.57306735999999991</v>
      </c>
      <c r="L168" s="97">
        <v>0.62238673</v>
      </c>
      <c r="M168" s="97">
        <v>0</v>
      </c>
      <c r="N168" s="119">
        <v>0.62238673</v>
      </c>
      <c r="O168" s="97">
        <v>0.73546999000000013</v>
      </c>
      <c r="P168" s="97">
        <v>0</v>
      </c>
      <c r="Q168" s="119">
        <v>0.73546999000000013</v>
      </c>
      <c r="R168" s="97">
        <v>0.58357880999999989</v>
      </c>
      <c r="S168" s="97">
        <v>0</v>
      </c>
      <c r="T168" s="119">
        <v>0.58357880999999989</v>
      </c>
      <c r="U168" s="97">
        <v>0.61725558999999985</v>
      </c>
      <c r="V168" s="97">
        <v>1.166E-2</v>
      </c>
      <c r="W168" s="119">
        <v>0.62891558999999986</v>
      </c>
      <c r="X168" s="86">
        <v>0.67664540000000006</v>
      </c>
      <c r="Y168" s="86">
        <v>0</v>
      </c>
      <c r="Z168" s="119">
        <v>0.67664540000000006</v>
      </c>
      <c r="AA168" s="86">
        <v>0.55765308999999996</v>
      </c>
      <c r="AB168" s="86">
        <v>0</v>
      </c>
      <c r="AC168" s="86">
        <v>0.55765308999999996</v>
      </c>
      <c r="AD168" s="86">
        <v>0.56713360000000002</v>
      </c>
      <c r="AE168" s="86">
        <v>2.1648100000000001E-3</v>
      </c>
      <c r="AF168" s="86">
        <v>0.56929841000000003</v>
      </c>
      <c r="AG168" s="86">
        <v>0.53311841000000015</v>
      </c>
      <c r="AH168" s="86">
        <v>0</v>
      </c>
      <c r="AI168" s="86">
        <v>0.53311841000000015</v>
      </c>
      <c r="AJ168" s="86">
        <v>0.41070414999999999</v>
      </c>
      <c r="AK168" s="86">
        <v>1.2985E-2</v>
      </c>
      <c r="AL168" s="86">
        <v>0.42368914999999996</v>
      </c>
      <c r="AM168" s="97">
        <v>0.66846994000000004</v>
      </c>
      <c r="AN168" s="97">
        <v>0</v>
      </c>
      <c r="AO168" s="119">
        <v>0.66846994000000004</v>
      </c>
      <c r="AP168" s="97">
        <v>0.57572542999999998</v>
      </c>
      <c r="AQ168" s="97">
        <v>0</v>
      </c>
      <c r="AR168" s="119">
        <v>0.57572542999999998</v>
      </c>
      <c r="AS168" s="97">
        <v>0.53028384000000006</v>
      </c>
      <c r="AT168" s="97">
        <v>0</v>
      </c>
      <c r="AU168" s="119">
        <v>0.53028384000000006</v>
      </c>
      <c r="AV168" s="97">
        <v>0.56312192000000016</v>
      </c>
      <c r="AW168" s="97">
        <v>7.3140000000000002E-3</v>
      </c>
      <c r="AX168" s="119">
        <v>0.57043592000000021</v>
      </c>
      <c r="AY168" s="97">
        <v>0.62087943000000001</v>
      </c>
      <c r="AZ168" s="97">
        <v>0</v>
      </c>
      <c r="BA168" s="119">
        <v>0.62087943000000001</v>
      </c>
      <c r="BB168" s="97">
        <v>0.55855133999999995</v>
      </c>
      <c r="BC168" s="97">
        <v>7.6620000000000004E-3</v>
      </c>
      <c r="BD168" s="119">
        <v>0.56621334000000001</v>
      </c>
      <c r="BE168" s="97">
        <v>0.54400603000000003</v>
      </c>
      <c r="BF168" s="97">
        <v>0</v>
      </c>
      <c r="BG168" s="119">
        <v>0.54400603000000003</v>
      </c>
      <c r="BH168" s="86">
        <v>0.53142617999999997</v>
      </c>
      <c r="BI168" s="86">
        <v>0</v>
      </c>
      <c r="BJ168" s="119">
        <v>0.53142617999999997</v>
      </c>
      <c r="BK168" s="86">
        <v>0.52470464000000006</v>
      </c>
      <c r="BL168" s="86">
        <v>0</v>
      </c>
      <c r="BM168" s="119">
        <v>0.52470464000000006</v>
      </c>
      <c r="BN168" s="86">
        <v>0.54594913000000012</v>
      </c>
      <c r="BO168" s="86">
        <v>0</v>
      </c>
      <c r="BP168" s="119">
        <v>0.54594913000000012</v>
      </c>
      <c r="BQ168" s="86">
        <v>0.38581780999999998</v>
      </c>
      <c r="BR168" s="86">
        <v>0</v>
      </c>
      <c r="BS168" s="119">
        <v>0.38581780999999998</v>
      </c>
      <c r="BT168" s="86">
        <v>0.69090778999999991</v>
      </c>
      <c r="BU168" s="86">
        <v>0</v>
      </c>
      <c r="BV168" s="119">
        <v>0.69090778999999991</v>
      </c>
      <c r="BW168" s="97">
        <v>0.56359761000000008</v>
      </c>
      <c r="BX168" s="97">
        <v>1.5799900000000001E-3</v>
      </c>
      <c r="BY168" s="119">
        <v>0.56517760000000006</v>
      </c>
      <c r="BZ168" s="97">
        <v>0.51066593999999998</v>
      </c>
      <c r="CA168" s="97">
        <v>0</v>
      </c>
      <c r="CB168" s="119">
        <v>0.51066593999999998</v>
      </c>
      <c r="CC168" s="97">
        <v>0.50571569999999999</v>
      </c>
      <c r="CD168" s="97">
        <v>3.34215E-2</v>
      </c>
      <c r="CE168" s="119">
        <v>0.53913719999999998</v>
      </c>
      <c r="CF168" s="97">
        <v>0.71664058000000019</v>
      </c>
      <c r="CG168" s="97">
        <v>0</v>
      </c>
      <c r="CH168" s="119">
        <v>0.71664058000000019</v>
      </c>
      <c r="CI168" s="97">
        <v>0.82500937999999968</v>
      </c>
      <c r="CJ168" s="97">
        <v>0</v>
      </c>
      <c r="CK168" s="119">
        <v>0.82500937999999968</v>
      </c>
      <c r="CL168" s="97">
        <v>0.74050547</v>
      </c>
      <c r="CM168" s="97">
        <v>0</v>
      </c>
      <c r="CN168" s="119">
        <v>0.74050547</v>
      </c>
      <c r="CO168" s="97">
        <v>0.50718694999999991</v>
      </c>
      <c r="CP168" s="97">
        <v>1.567955E-2</v>
      </c>
      <c r="CQ168" s="119">
        <v>0.5228664999999999</v>
      </c>
      <c r="CR168" s="97">
        <v>0.81412388000000002</v>
      </c>
      <c r="CS168" s="97">
        <v>0</v>
      </c>
      <c r="CT168" s="119">
        <v>0.81412388000000002</v>
      </c>
      <c r="CU168" s="97">
        <v>0.76198168000000011</v>
      </c>
      <c r="CV168" s="97">
        <v>3.08832E-2</v>
      </c>
      <c r="CW168" s="119">
        <v>0.79286488000000011</v>
      </c>
      <c r="CX168" s="97">
        <v>0.61665188999999987</v>
      </c>
      <c r="CY168" s="97">
        <v>0</v>
      </c>
      <c r="CZ168" s="119">
        <v>0.61665188999999987</v>
      </c>
      <c r="DA168" s="97">
        <v>0.74650488999999998</v>
      </c>
      <c r="DB168" s="97">
        <v>2.6615549999999998E-2</v>
      </c>
      <c r="DC168" s="119">
        <v>0.77312044000000002</v>
      </c>
      <c r="DD168" s="97"/>
      <c r="DE168" s="97"/>
      <c r="DF168" s="119"/>
    </row>
    <row r="169" spans="1:110" s="44" customFormat="1" x14ac:dyDescent="0.25">
      <c r="A169" s="95" t="s">
        <v>180</v>
      </c>
      <c r="B169" s="96" t="s">
        <v>82</v>
      </c>
      <c r="C169" s="97">
        <v>3.3357740000000004E-2</v>
      </c>
      <c r="D169" s="97">
        <v>0</v>
      </c>
      <c r="E169" s="119">
        <v>3.3357740000000004E-2</v>
      </c>
      <c r="F169" s="97">
        <v>0.51461056999999999</v>
      </c>
      <c r="G169" s="97">
        <v>6.2998999999999998E-4</v>
      </c>
      <c r="H169" s="119">
        <v>0.51524055999999996</v>
      </c>
      <c r="I169" s="97">
        <v>0.29778550999999998</v>
      </c>
      <c r="J169" s="97">
        <v>0</v>
      </c>
      <c r="K169" s="119">
        <v>0.29778550999999998</v>
      </c>
      <c r="L169" s="97">
        <v>0.30003292000000009</v>
      </c>
      <c r="M169" s="97">
        <v>3.0209999999999998E-3</v>
      </c>
      <c r="N169" s="119">
        <v>0.30305392000000009</v>
      </c>
      <c r="O169" s="97">
        <v>0.34665425999999999</v>
      </c>
      <c r="P169" s="97">
        <v>0</v>
      </c>
      <c r="Q169" s="119">
        <v>0.34665425999999999</v>
      </c>
      <c r="R169" s="97">
        <v>0.28318670000000001</v>
      </c>
      <c r="S169" s="97">
        <v>0</v>
      </c>
      <c r="T169" s="119">
        <v>0.28318670000000001</v>
      </c>
      <c r="U169" s="97">
        <v>0.24837502</v>
      </c>
      <c r="V169" s="97">
        <v>0</v>
      </c>
      <c r="W169" s="119">
        <v>0.24837502</v>
      </c>
      <c r="X169" s="86">
        <v>0.26871852000000002</v>
      </c>
      <c r="Y169" s="86">
        <v>7.9000000000000008E-3</v>
      </c>
      <c r="Z169" s="119">
        <v>0.27661852000000003</v>
      </c>
      <c r="AA169" s="86">
        <v>0.23789293999999997</v>
      </c>
      <c r="AB169" s="86">
        <v>0</v>
      </c>
      <c r="AC169" s="86">
        <v>0.23789293999999997</v>
      </c>
      <c r="AD169" s="86">
        <v>0.38320866999999992</v>
      </c>
      <c r="AE169" s="86">
        <v>0</v>
      </c>
      <c r="AF169" s="86">
        <v>0.38320866999999992</v>
      </c>
      <c r="AG169" s="86">
        <v>8.1050499999999998E-2</v>
      </c>
      <c r="AH169" s="86">
        <v>1.19287E-2</v>
      </c>
      <c r="AI169" s="86">
        <v>9.2979199999999998E-2</v>
      </c>
      <c r="AJ169" s="86">
        <v>0.64876929999999977</v>
      </c>
      <c r="AK169" s="86">
        <v>1.0500000000000001E-2</v>
      </c>
      <c r="AL169" s="86">
        <v>0.65926929999999984</v>
      </c>
      <c r="AM169" s="97">
        <v>0.27956403999999996</v>
      </c>
      <c r="AN169" s="97">
        <v>0</v>
      </c>
      <c r="AO169" s="119">
        <v>0.27956403999999996</v>
      </c>
      <c r="AP169" s="97">
        <v>0.30928159000000005</v>
      </c>
      <c r="AQ169" s="97">
        <v>0</v>
      </c>
      <c r="AR169" s="119">
        <v>0.30928159000000005</v>
      </c>
      <c r="AS169" s="97">
        <v>0.34099243000000012</v>
      </c>
      <c r="AT169" s="97">
        <v>0</v>
      </c>
      <c r="AU169" s="119">
        <v>0.34099243000000012</v>
      </c>
      <c r="AV169" s="97">
        <v>0.33864756000000001</v>
      </c>
      <c r="AW169" s="97">
        <v>0</v>
      </c>
      <c r="AX169" s="119">
        <v>0.33864756000000001</v>
      </c>
      <c r="AY169" s="97">
        <v>0.37629217999999998</v>
      </c>
      <c r="AZ169" s="97">
        <v>0</v>
      </c>
      <c r="BA169" s="119">
        <v>0.37629217999999998</v>
      </c>
      <c r="BB169" s="97">
        <v>0.30696183999999999</v>
      </c>
      <c r="BC169" s="97">
        <v>4.5262000000000002E-3</v>
      </c>
      <c r="BD169" s="119">
        <v>0.31148803999999997</v>
      </c>
      <c r="BE169" s="97">
        <v>0.30448242999999997</v>
      </c>
      <c r="BF169" s="97">
        <v>0</v>
      </c>
      <c r="BG169" s="119">
        <v>0.30448242999999997</v>
      </c>
      <c r="BH169" s="86">
        <v>0.34550379999999981</v>
      </c>
      <c r="BI169" s="86">
        <v>8.2050000000000005E-3</v>
      </c>
      <c r="BJ169" s="119">
        <v>0.35370879999999982</v>
      </c>
      <c r="BK169" s="86">
        <v>0.31248140000000002</v>
      </c>
      <c r="BL169" s="86">
        <v>0</v>
      </c>
      <c r="BM169" s="119">
        <v>0.31248140000000002</v>
      </c>
      <c r="BN169" s="86">
        <v>0.31773666000000006</v>
      </c>
      <c r="BO169" s="86">
        <v>0</v>
      </c>
      <c r="BP169" s="119">
        <v>0.31773666000000006</v>
      </c>
      <c r="BQ169" s="86">
        <v>0.33156487000000018</v>
      </c>
      <c r="BR169" s="86">
        <v>0</v>
      </c>
      <c r="BS169" s="119">
        <v>0.33156487000000018</v>
      </c>
      <c r="BT169" s="86">
        <v>0.79647984999999988</v>
      </c>
      <c r="BU169" s="86">
        <v>3.9000100000000002E-3</v>
      </c>
      <c r="BV169" s="119">
        <v>0.80037985999999983</v>
      </c>
      <c r="BW169" s="97">
        <v>0.34472386999999999</v>
      </c>
      <c r="BX169" s="97">
        <v>0</v>
      </c>
      <c r="BY169" s="119">
        <v>0.34472386999999999</v>
      </c>
      <c r="BZ169" s="97">
        <v>0.30763882000000009</v>
      </c>
      <c r="CA169" s="97">
        <v>0</v>
      </c>
      <c r="CB169" s="119">
        <v>0.30763882000000009</v>
      </c>
      <c r="CC169" s="97">
        <v>0.33445441999999992</v>
      </c>
      <c r="CD169" s="97">
        <v>0</v>
      </c>
      <c r="CE169" s="119">
        <v>0.33445441999999992</v>
      </c>
      <c r="CF169" s="97">
        <v>0.42075936999999991</v>
      </c>
      <c r="CG169" s="97">
        <v>0</v>
      </c>
      <c r="CH169" s="119">
        <v>0.42075936999999991</v>
      </c>
      <c r="CI169" s="97">
        <v>0.46223907000000003</v>
      </c>
      <c r="CJ169" s="97">
        <v>0</v>
      </c>
      <c r="CK169" s="119">
        <v>0.46223907000000003</v>
      </c>
      <c r="CL169" s="97">
        <v>0.33914497000000005</v>
      </c>
      <c r="CM169" s="97">
        <v>1.0334999999999999E-3</v>
      </c>
      <c r="CN169" s="119">
        <v>0.34017847000000007</v>
      </c>
      <c r="CO169" s="97">
        <v>0.32027919999999993</v>
      </c>
      <c r="CP169" s="97">
        <v>0</v>
      </c>
      <c r="CQ169" s="119">
        <v>0.32027919999999993</v>
      </c>
      <c r="CR169" s="97">
        <v>0.29825100999999993</v>
      </c>
      <c r="CS169" s="97">
        <v>0</v>
      </c>
      <c r="CT169" s="119">
        <v>0.29825100999999993</v>
      </c>
      <c r="CU169" s="97">
        <v>0.55055008000000005</v>
      </c>
      <c r="CV169" s="97">
        <v>0</v>
      </c>
      <c r="CW169" s="119">
        <v>0.55055008000000005</v>
      </c>
      <c r="CX169" s="97">
        <v>0.87156275000000005</v>
      </c>
      <c r="CY169" s="97">
        <v>7.4999999999999997E-3</v>
      </c>
      <c r="CZ169" s="119">
        <v>0.87906275</v>
      </c>
      <c r="DA169" s="97">
        <v>0.31783948000000006</v>
      </c>
      <c r="DB169" s="97">
        <v>8.4999000000000001E-4</v>
      </c>
      <c r="DC169" s="119">
        <v>0.31868947000000009</v>
      </c>
      <c r="DD169" s="97"/>
      <c r="DE169" s="97"/>
      <c r="DF169" s="119"/>
    </row>
    <row r="170" spans="1:110" s="44" customFormat="1" x14ac:dyDescent="0.25">
      <c r="A170" s="95" t="s">
        <v>181</v>
      </c>
      <c r="B170" s="96" t="s">
        <v>83</v>
      </c>
      <c r="C170" s="97">
        <v>0.67327342000000001</v>
      </c>
      <c r="D170" s="97">
        <v>0</v>
      </c>
      <c r="E170" s="119">
        <v>0.67327342000000001</v>
      </c>
      <c r="F170" s="97">
        <v>0.68008665000000001</v>
      </c>
      <c r="G170" s="97">
        <v>6.8900000000000005E-4</v>
      </c>
      <c r="H170" s="119">
        <v>0.68077565000000007</v>
      </c>
      <c r="I170" s="97">
        <v>0.64278935000000015</v>
      </c>
      <c r="J170" s="97">
        <v>0</v>
      </c>
      <c r="K170" s="119">
        <v>0.64278935000000015</v>
      </c>
      <c r="L170" s="97">
        <v>0.68635992999999984</v>
      </c>
      <c r="M170" s="97">
        <v>0</v>
      </c>
      <c r="N170" s="119">
        <v>0.68635992999999984</v>
      </c>
      <c r="O170" s="97">
        <v>0.81094961000000021</v>
      </c>
      <c r="P170" s="97">
        <v>0</v>
      </c>
      <c r="Q170" s="119">
        <v>0.81094961000000021</v>
      </c>
      <c r="R170" s="97">
        <v>0.63754865999999999</v>
      </c>
      <c r="S170" s="97">
        <v>0</v>
      </c>
      <c r="T170" s="119">
        <v>0.63754865999999999</v>
      </c>
      <c r="U170" s="97">
        <v>0.72931654000000035</v>
      </c>
      <c r="V170" s="97">
        <v>1.8260938</v>
      </c>
      <c r="W170" s="119">
        <v>2.5554103400000003</v>
      </c>
      <c r="X170" s="86">
        <v>0.94792173000000002</v>
      </c>
      <c r="Y170" s="86">
        <v>1.1811E-2</v>
      </c>
      <c r="Z170" s="119">
        <v>0.95973273000000003</v>
      </c>
      <c r="AA170" s="86">
        <v>0.68482034999999986</v>
      </c>
      <c r="AB170" s="86">
        <v>0</v>
      </c>
      <c r="AC170" s="86">
        <v>0.68482034999999986</v>
      </c>
      <c r="AD170" s="86">
        <v>0.74459598000000005</v>
      </c>
      <c r="AE170" s="86">
        <v>0</v>
      </c>
      <c r="AF170" s="86">
        <v>0.74459598000000005</v>
      </c>
      <c r="AG170" s="86">
        <v>0.67958633000000013</v>
      </c>
      <c r="AH170" s="86">
        <v>9.7609199999999993E-2</v>
      </c>
      <c r="AI170" s="86">
        <v>0.77719553000000008</v>
      </c>
      <c r="AJ170" s="86">
        <v>0.75108911999999983</v>
      </c>
      <c r="AK170" s="86">
        <v>7.0889999999999998E-3</v>
      </c>
      <c r="AL170" s="86">
        <v>0.75817811999999984</v>
      </c>
      <c r="AM170" s="97">
        <v>0.64963738999999987</v>
      </c>
      <c r="AN170" s="97">
        <v>0</v>
      </c>
      <c r="AO170" s="119">
        <v>0.64963738999999987</v>
      </c>
      <c r="AP170" s="97">
        <v>0.65106030000000004</v>
      </c>
      <c r="AQ170" s="97">
        <v>0</v>
      </c>
      <c r="AR170" s="119">
        <v>0.65106030000000004</v>
      </c>
      <c r="AS170" s="97">
        <v>0.68109721000000001</v>
      </c>
      <c r="AT170" s="97">
        <v>0</v>
      </c>
      <c r="AU170" s="119">
        <v>0.68109721000000001</v>
      </c>
      <c r="AV170" s="97">
        <v>0.71515443000000023</v>
      </c>
      <c r="AW170" s="97">
        <v>0</v>
      </c>
      <c r="AX170" s="119">
        <v>0.71515443000000023</v>
      </c>
      <c r="AY170" s="97">
        <v>0.75025593000000002</v>
      </c>
      <c r="AZ170" s="97">
        <v>0</v>
      </c>
      <c r="BA170" s="119">
        <v>0.75025593000000002</v>
      </c>
      <c r="BB170" s="97">
        <v>0.64298488000000009</v>
      </c>
      <c r="BC170" s="97">
        <v>0</v>
      </c>
      <c r="BD170" s="119">
        <v>0.64298488000000009</v>
      </c>
      <c r="BE170" s="97">
        <v>0.76877907999999995</v>
      </c>
      <c r="BF170" s="97">
        <v>0</v>
      </c>
      <c r="BG170" s="119">
        <v>0.76877907999999995</v>
      </c>
      <c r="BH170" s="86">
        <v>1.1293577299999993</v>
      </c>
      <c r="BI170" s="86">
        <v>0</v>
      </c>
      <c r="BJ170" s="119">
        <v>1.1293577299999993</v>
      </c>
      <c r="BK170" s="86">
        <v>0.7122337700000001</v>
      </c>
      <c r="BL170" s="86">
        <v>0</v>
      </c>
      <c r="BM170" s="119">
        <v>0.7122337700000001</v>
      </c>
      <c r="BN170" s="86">
        <v>0.74294475000000004</v>
      </c>
      <c r="BO170" s="86">
        <v>0</v>
      </c>
      <c r="BP170" s="119">
        <v>0.74294475000000004</v>
      </c>
      <c r="BQ170" s="86">
        <v>0.67040215999999997</v>
      </c>
      <c r="BR170" s="86">
        <v>0</v>
      </c>
      <c r="BS170" s="119">
        <v>0.67040215999999997</v>
      </c>
      <c r="BT170" s="86">
        <v>0.85353827999999987</v>
      </c>
      <c r="BU170" s="86">
        <v>0</v>
      </c>
      <c r="BV170" s="119">
        <v>0.85353827999999987</v>
      </c>
      <c r="BW170" s="97">
        <v>0.70922127999999995</v>
      </c>
      <c r="BX170" s="97">
        <v>0</v>
      </c>
      <c r="BY170" s="119">
        <v>0.70922127999999995</v>
      </c>
      <c r="BZ170" s="97">
        <v>0.68779857</v>
      </c>
      <c r="CA170" s="97">
        <v>7.4949999999999999E-3</v>
      </c>
      <c r="CB170" s="119">
        <v>0.69529357000000003</v>
      </c>
      <c r="CC170" s="97">
        <v>0.69707362999999989</v>
      </c>
      <c r="CD170" s="97">
        <v>3.8978350000000002E-2</v>
      </c>
      <c r="CE170" s="119">
        <v>0.73605197999999994</v>
      </c>
      <c r="CF170" s="97">
        <v>0.7944083500000001</v>
      </c>
      <c r="CG170" s="97">
        <v>4.8999999999999998E-4</v>
      </c>
      <c r="CH170" s="119">
        <v>0.79489835000000009</v>
      </c>
      <c r="CI170" s="97">
        <v>0.68486388000000009</v>
      </c>
      <c r="CJ170" s="97">
        <v>9.0741519999999992E-2</v>
      </c>
      <c r="CK170" s="119">
        <v>0.77560540000000011</v>
      </c>
      <c r="CL170" s="97">
        <v>0.72018545</v>
      </c>
      <c r="CM170" s="97">
        <v>0</v>
      </c>
      <c r="CN170" s="119">
        <v>0.72018545</v>
      </c>
      <c r="CO170" s="97">
        <v>0.63231781999999981</v>
      </c>
      <c r="CP170" s="97">
        <v>0</v>
      </c>
      <c r="CQ170" s="119">
        <v>0.63231781999999981</v>
      </c>
      <c r="CR170" s="97">
        <v>0.88973367000000003</v>
      </c>
      <c r="CS170" s="97">
        <v>2.537584E-2</v>
      </c>
      <c r="CT170" s="119">
        <v>0.91510951000000007</v>
      </c>
      <c r="CU170" s="97">
        <v>0.57460257999999997</v>
      </c>
      <c r="CV170" s="97">
        <v>1.6747869999999998E-2</v>
      </c>
      <c r="CW170" s="119">
        <v>0.59135044999999997</v>
      </c>
      <c r="CX170" s="97">
        <v>0.55355478000000002</v>
      </c>
      <c r="CY170" s="97">
        <v>2.9092420000000001E-2</v>
      </c>
      <c r="CZ170" s="119">
        <v>0.58264720000000003</v>
      </c>
      <c r="DA170" s="97">
        <v>0.42021565999999999</v>
      </c>
      <c r="DB170" s="97">
        <v>0</v>
      </c>
      <c r="DC170" s="119">
        <v>0.42021565999999999</v>
      </c>
      <c r="DD170" s="97"/>
      <c r="DE170" s="97"/>
      <c r="DF170" s="119"/>
    </row>
    <row r="171" spans="1:110" s="44" customFormat="1" x14ac:dyDescent="0.25">
      <c r="A171" s="95" t="s">
        <v>182</v>
      </c>
      <c r="B171" s="96" t="s">
        <v>84</v>
      </c>
      <c r="C171" s="97">
        <v>0.31707583999999994</v>
      </c>
      <c r="D171" s="97">
        <v>0</v>
      </c>
      <c r="E171" s="119">
        <v>0.31707583999999994</v>
      </c>
      <c r="F171" s="97">
        <v>0.33545216999999999</v>
      </c>
      <c r="G171" s="97">
        <v>2.3E-3</v>
      </c>
      <c r="H171" s="119">
        <v>0.33775216999999996</v>
      </c>
      <c r="I171" s="97">
        <v>0.33554348000000006</v>
      </c>
      <c r="J171" s="97">
        <v>0</v>
      </c>
      <c r="K171" s="119">
        <v>0.33554348000000006</v>
      </c>
      <c r="L171" s="97">
        <v>0.34295751000000008</v>
      </c>
      <c r="M171" s="97">
        <v>6.3600000000000002E-3</v>
      </c>
      <c r="N171" s="119">
        <v>0.34931751000000005</v>
      </c>
      <c r="O171" s="97">
        <v>0.40036807000000002</v>
      </c>
      <c r="P171" s="97">
        <v>0</v>
      </c>
      <c r="Q171" s="119">
        <v>0.40036807000000002</v>
      </c>
      <c r="R171" s="97">
        <v>0.33766770000000007</v>
      </c>
      <c r="S171" s="97">
        <v>0</v>
      </c>
      <c r="T171" s="119">
        <v>0.33766770000000007</v>
      </c>
      <c r="U171" s="97">
        <v>0.37870529000000003</v>
      </c>
      <c r="V171" s="97">
        <v>0</v>
      </c>
      <c r="W171" s="119">
        <v>0.37870529000000003</v>
      </c>
      <c r="X171" s="86">
        <v>0.34481153000000009</v>
      </c>
      <c r="Y171" s="86">
        <v>0</v>
      </c>
      <c r="Z171" s="119">
        <v>0.34481153000000009</v>
      </c>
      <c r="AA171" s="86">
        <v>0.32836612999999998</v>
      </c>
      <c r="AB171" s="86">
        <v>0</v>
      </c>
      <c r="AC171" s="86">
        <v>0.32836612999999998</v>
      </c>
      <c r="AD171" s="86">
        <v>0.53321033000000007</v>
      </c>
      <c r="AE171" s="86">
        <v>0</v>
      </c>
      <c r="AF171" s="86">
        <v>0.53321033000000007</v>
      </c>
      <c r="AG171" s="86">
        <v>0.31890790999999996</v>
      </c>
      <c r="AH171" s="86">
        <v>0</v>
      </c>
      <c r="AI171" s="86">
        <v>0.31890790999999996</v>
      </c>
      <c r="AJ171" s="86">
        <v>0.38277025000000003</v>
      </c>
      <c r="AK171" s="86">
        <v>0</v>
      </c>
      <c r="AL171" s="86">
        <v>0.38277025000000003</v>
      </c>
      <c r="AM171" s="97">
        <v>0.33681645999999998</v>
      </c>
      <c r="AN171" s="97">
        <v>0</v>
      </c>
      <c r="AO171" s="119">
        <v>0.33681645999999998</v>
      </c>
      <c r="AP171" s="97">
        <v>0.31377813000000004</v>
      </c>
      <c r="AQ171" s="97">
        <v>0</v>
      </c>
      <c r="AR171" s="119">
        <v>0.31377813000000004</v>
      </c>
      <c r="AS171" s="97">
        <v>0.32487379</v>
      </c>
      <c r="AT171" s="97">
        <v>1.40397E-2</v>
      </c>
      <c r="AU171" s="119">
        <v>0.33891348999999998</v>
      </c>
      <c r="AV171" s="97">
        <v>0.31222207999999996</v>
      </c>
      <c r="AW171" s="97">
        <v>0</v>
      </c>
      <c r="AX171" s="119">
        <v>0.31222207999999996</v>
      </c>
      <c r="AY171" s="97">
        <v>0.39535256000000013</v>
      </c>
      <c r="AZ171" s="97">
        <v>0</v>
      </c>
      <c r="BA171" s="119">
        <v>0.39535256000000013</v>
      </c>
      <c r="BB171" s="97">
        <v>0.33887421999999989</v>
      </c>
      <c r="BC171" s="97">
        <v>0</v>
      </c>
      <c r="BD171" s="119">
        <v>0.33887421999999989</v>
      </c>
      <c r="BE171" s="97">
        <v>0.33361161</v>
      </c>
      <c r="BF171" s="97">
        <v>0</v>
      </c>
      <c r="BG171" s="119">
        <v>0.33361161</v>
      </c>
      <c r="BH171" s="86">
        <v>0.34565547000000008</v>
      </c>
      <c r="BI171" s="86">
        <v>1.1800000000000001E-3</v>
      </c>
      <c r="BJ171" s="119">
        <v>0.34683547000000009</v>
      </c>
      <c r="BK171" s="86">
        <v>0.53632144999999998</v>
      </c>
      <c r="BL171" s="86">
        <v>0</v>
      </c>
      <c r="BM171" s="119">
        <v>0.53632144999999998</v>
      </c>
      <c r="BN171" s="86">
        <v>0.34980183000000009</v>
      </c>
      <c r="BO171" s="86">
        <v>5.6835000000000002E-3</v>
      </c>
      <c r="BP171" s="119">
        <v>0.3554853300000001</v>
      </c>
      <c r="BQ171" s="86">
        <v>0.32819696000000004</v>
      </c>
      <c r="BR171" s="86">
        <v>0</v>
      </c>
      <c r="BS171" s="119">
        <v>0.32819696000000004</v>
      </c>
      <c r="BT171" s="86">
        <v>0.34773186999999989</v>
      </c>
      <c r="BU171" s="86">
        <v>0</v>
      </c>
      <c r="BV171" s="119">
        <v>0.34773186999999989</v>
      </c>
      <c r="BW171" s="97">
        <v>0.33634104999999997</v>
      </c>
      <c r="BX171" s="97">
        <v>1.7399999999999999E-2</v>
      </c>
      <c r="BY171" s="119">
        <v>0.35374105</v>
      </c>
      <c r="BZ171" s="97">
        <v>0.33019662000000005</v>
      </c>
      <c r="CA171" s="97">
        <v>7.9749899999999995E-3</v>
      </c>
      <c r="CB171" s="119">
        <v>0.33817161000000007</v>
      </c>
      <c r="CC171" s="97">
        <v>0.35798760000000013</v>
      </c>
      <c r="CD171" s="97">
        <v>5.0879999999999996E-3</v>
      </c>
      <c r="CE171" s="119">
        <v>0.36307560000000011</v>
      </c>
      <c r="CF171" s="97">
        <v>0.38472805999999993</v>
      </c>
      <c r="CG171" s="97">
        <v>0</v>
      </c>
      <c r="CH171" s="119">
        <v>0.38472805999999993</v>
      </c>
      <c r="CI171" s="97">
        <v>0.35858331999999998</v>
      </c>
      <c r="CJ171" s="97">
        <v>5.2735000000000004E-3</v>
      </c>
      <c r="CK171" s="119">
        <v>0.36385681999999997</v>
      </c>
      <c r="CL171" s="97">
        <v>0.46748807000000009</v>
      </c>
      <c r="CM171" s="97">
        <v>0</v>
      </c>
      <c r="CN171" s="119">
        <v>0.46748807000000009</v>
      </c>
      <c r="CO171" s="97">
        <v>0.46942165000000008</v>
      </c>
      <c r="CP171" s="97">
        <v>8.5730399999999998E-2</v>
      </c>
      <c r="CQ171" s="119">
        <v>0.55515205000000012</v>
      </c>
      <c r="CR171" s="97">
        <v>0.45462743000000011</v>
      </c>
      <c r="CS171" s="97">
        <v>3.0000000000000001E-3</v>
      </c>
      <c r="CT171" s="119">
        <v>0.45762743000000011</v>
      </c>
      <c r="CU171" s="97">
        <v>0.68344970000000005</v>
      </c>
      <c r="CV171" s="97">
        <v>0</v>
      </c>
      <c r="CW171" s="119">
        <v>0.68344970000000005</v>
      </c>
      <c r="CX171" s="97">
        <v>0.47646070000000007</v>
      </c>
      <c r="CY171" s="97">
        <v>0</v>
      </c>
      <c r="CZ171" s="119">
        <v>0.47646070000000007</v>
      </c>
      <c r="DA171" s="97">
        <v>0.50022334000000002</v>
      </c>
      <c r="DB171" s="97">
        <v>0</v>
      </c>
      <c r="DC171" s="119">
        <v>0.50022334000000002</v>
      </c>
      <c r="DD171" s="97"/>
      <c r="DE171" s="97"/>
      <c r="DF171" s="119"/>
    </row>
    <row r="172" spans="1:110" s="44" customFormat="1" x14ac:dyDescent="0.25">
      <c r="A172" s="95" t="s">
        <v>183</v>
      </c>
      <c r="B172" s="96" t="s">
        <v>85</v>
      </c>
      <c r="C172" s="97">
        <v>1.1874391099999997</v>
      </c>
      <c r="D172" s="97">
        <v>0</v>
      </c>
      <c r="E172" s="119">
        <v>1.1874391099999997</v>
      </c>
      <c r="F172" s="97">
        <v>1.9744933600000001</v>
      </c>
      <c r="G172" s="97">
        <v>0.39621070000000003</v>
      </c>
      <c r="H172" s="119">
        <v>2.37070406</v>
      </c>
      <c r="I172" s="97">
        <v>1.7954459500000002</v>
      </c>
      <c r="J172" s="97">
        <v>0.79292144000000009</v>
      </c>
      <c r="K172" s="119">
        <v>2.5883673900000002</v>
      </c>
      <c r="L172" s="97">
        <v>1.91996637</v>
      </c>
      <c r="M172" s="97">
        <v>0.26952683999999999</v>
      </c>
      <c r="N172" s="119">
        <v>2.1894932099999997</v>
      </c>
      <c r="O172" s="97">
        <v>0.78368167999999994</v>
      </c>
      <c r="P172" s="97">
        <v>1.3731811599999999</v>
      </c>
      <c r="Q172" s="119">
        <v>2.1568628400000001</v>
      </c>
      <c r="R172" s="97">
        <v>1.0528054099999999</v>
      </c>
      <c r="S172" s="97">
        <v>0.14005984000000002</v>
      </c>
      <c r="T172" s="119">
        <v>1.1928652500000001</v>
      </c>
      <c r="U172" s="97">
        <v>0.62777572000000026</v>
      </c>
      <c r="V172" s="97">
        <v>2.30842313</v>
      </c>
      <c r="W172" s="119">
        <v>2.9361988500000002</v>
      </c>
      <c r="X172" s="86">
        <v>2.8097599400000006</v>
      </c>
      <c r="Y172" s="86">
        <v>7.3139999999999997E-2</v>
      </c>
      <c r="Z172" s="119">
        <v>2.8828999400000006</v>
      </c>
      <c r="AA172" s="86">
        <v>2.3595164199999998</v>
      </c>
      <c r="AB172" s="86">
        <v>1.19726675</v>
      </c>
      <c r="AC172" s="86">
        <v>3.5567831700000001</v>
      </c>
      <c r="AD172" s="86">
        <v>1.9953911800000006</v>
      </c>
      <c r="AE172" s="86">
        <v>2.2961057999999999</v>
      </c>
      <c r="AF172" s="86">
        <v>4.2914969800000007</v>
      </c>
      <c r="AG172" s="86">
        <v>1.2352332900000005</v>
      </c>
      <c r="AH172" s="86">
        <v>0.68055396000000001</v>
      </c>
      <c r="AI172" s="86">
        <v>1.9157872500000004</v>
      </c>
      <c r="AJ172" s="86">
        <v>2.3507573899999996</v>
      </c>
      <c r="AK172" s="86">
        <v>2.29457712</v>
      </c>
      <c r="AL172" s="86">
        <v>4.6453345099999996</v>
      </c>
      <c r="AM172" s="97">
        <v>0.75994813999999999</v>
      </c>
      <c r="AN172" s="97">
        <v>0</v>
      </c>
      <c r="AO172" s="119">
        <v>0.75994813999999999</v>
      </c>
      <c r="AP172" s="97">
        <v>0.82806508999999995</v>
      </c>
      <c r="AQ172" s="97">
        <v>0.88789560999999995</v>
      </c>
      <c r="AR172" s="119">
        <v>1.7159606999999999</v>
      </c>
      <c r="AS172" s="97">
        <v>2.5644308900000001</v>
      </c>
      <c r="AT172" s="97">
        <v>0</v>
      </c>
      <c r="AU172" s="119">
        <v>2.5644308900000001</v>
      </c>
      <c r="AV172" s="97">
        <v>1.3098963000000003</v>
      </c>
      <c r="AW172" s="97">
        <v>0.29281539000000001</v>
      </c>
      <c r="AX172" s="119">
        <v>1.6027116900000005</v>
      </c>
      <c r="AY172" s="97">
        <v>2.7153808200000005</v>
      </c>
      <c r="AZ172" s="97">
        <v>0.18171826999999999</v>
      </c>
      <c r="BA172" s="119">
        <v>2.8970990900000002</v>
      </c>
      <c r="BB172" s="97">
        <v>3.1952363999999993</v>
      </c>
      <c r="BC172" s="97">
        <v>1.10987433</v>
      </c>
      <c r="BD172" s="119">
        <v>4.3051107299999991</v>
      </c>
      <c r="BE172" s="97">
        <v>1.13898791</v>
      </c>
      <c r="BF172" s="97">
        <v>3.2620000000000003E-2</v>
      </c>
      <c r="BG172" s="119">
        <v>1.1716079099999999</v>
      </c>
      <c r="BH172" s="86">
        <v>2.1008022499999996</v>
      </c>
      <c r="BI172" s="86">
        <v>2.0598040399999999</v>
      </c>
      <c r="BJ172" s="119">
        <v>4.1606062899999996</v>
      </c>
      <c r="BK172" s="86">
        <v>2.3862028000000004</v>
      </c>
      <c r="BL172" s="86">
        <v>0.51217597999999998</v>
      </c>
      <c r="BM172" s="119">
        <v>2.8983787800000003</v>
      </c>
      <c r="BN172" s="86">
        <v>1.0092163399999998</v>
      </c>
      <c r="BO172" s="86">
        <v>0.94487962000000014</v>
      </c>
      <c r="BP172" s="119">
        <v>1.9540959599999999</v>
      </c>
      <c r="BQ172" s="86">
        <v>2.8000990100000003</v>
      </c>
      <c r="BR172" s="86">
        <v>2.2279854399999999</v>
      </c>
      <c r="BS172" s="119">
        <v>5.0280844500000006</v>
      </c>
      <c r="BT172" s="86">
        <v>2.7728378499999997</v>
      </c>
      <c r="BU172" s="86">
        <v>0.77272212000000007</v>
      </c>
      <c r="BV172" s="119">
        <v>3.5455599699999998</v>
      </c>
      <c r="BW172" s="97">
        <v>1.40815443</v>
      </c>
      <c r="BX172" s="97">
        <v>0</v>
      </c>
      <c r="BY172" s="119">
        <v>1.40815443</v>
      </c>
      <c r="BZ172" s="97">
        <v>0.95612357999999986</v>
      </c>
      <c r="CA172" s="97">
        <v>0</v>
      </c>
      <c r="CB172" s="119">
        <v>0.95612357999999986</v>
      </c>
      <c r="CC172" s="97">
        <v>1.8665432599999998</v>
      </c>
      <c r="CD172" s="97">
        <v>0.150565</v>
      </c>
      <c r="CE172" s="119">
        <v>2.0171082599999997</v>
      </c>
      <c r="CF172" s="97">
        <v>1.0235567999999997</v>
      </c>
      <c r="CG172" s="97">
        <v>0.33149381999999999</v>
      </c>
      <c r="CH172" s="119">
        <v>1.3550506199999997</v>
      </c>
      <c r="CI172" s="97">
        <v>2.9825602200000003</v>
      </c>
      <c r="CJ172" s="97">
        <v>0.43196720999999999</v>
      </c>
      <c r="CK172" s="119">
        <v>3.4145274300000001</v>
      </c>
      <c r="CL172" s="97">
        <v>1.8501925800000003</v>
      </c>
      <c r="CM172" s="97">
        <v>2.9406140000000004E-2</v>
      </c>
      <c r="CN172" s="119">
        <v>1.8795987200000004</v>
      </c>
      <c r="CO172" s="97">
        <v>2.8722228000000003</v>
      </c>
      <c r="CP172" s="97">
        <v>9.0784599999999983E-3</v>
      </c>
      <c r="CQ172" s="119">
        <v>2.8813012600000003</v>
      </c>
      <c r="CR172" s="97">
        <v>0.82150104999999995</v>
      </c>
      <c r="CS172" s="97">
        <v>0.27314300000000002</v>
      </c>
      <c r="CT172" s="119">
        <v>1.0946440499999999</v>
      </c>
      <c r="CU172" s="97">
        <v>4.7390069100000014</v>
      </c>
      <c r="CV172" s="97">
        <v>8.5329950000000002E-2</v>
      </c>
      <c r="CW172" s="119">
        <v>4.8243368600000016</v>
      </c>
      <c r="CX172" s="97">
        <v>1.8064091799999999</v>
      </c>
      <c r="CY172" s="97">
        <v>3.585E-2</v>
      </c>
      <c r="CZ172" s="119">
        <v>1.8422591799999999</v>
      </c>
      <c r="DA172" s="97">
        <v>1.6891917300000001</v>
      </c>
      <c r="DB172" s="97">
        <v>0.87269530000000006</v>
      </c>
      <c r="DC172" s="119">
        <v>2.5618870300000003</v>
      </c>
      <c r="DD172" s="97"/>
      <c r="DE172" s="97"/>
      <c r="DF172" s="119"/>
    </row>
    <row r="173" spans="1:110" s="44" customFormat="1" x14ac:dyDescent="0.25">
      <c r="A173" s="95" t="s">
        <v>184</v>
      </c>
      <c r="B173" s="96" t="s">
        <v>138</v>
      </c>
      <c r="C173" s="97">
        <v>0.27331685</v>
      </c>
      <c r="D173" s="97">
        <v>0</v>
      </c>
      <c r="E173" s="119">
        <v>0.27331685</v>
      </c>
      <c r="F173" s="97">
        <v>0.30647970999999996</v>
      </c>
      <c r="G173" s="97">
        <v>0</v>
      </c>
      <c r="H173" s="119">
        <v>0.30647970999999996</v>
      </c>
      <c r="I173" s="97">
        <v>0.29992603999999989</v>
      </c>
      <c r="J173" s="97">
        <v>0</v>
      </c>
      <c r="K173" s="119">
        <v>0.29992603999999989</v>
      </c>
      <c r="L173" s="97">
        <v>0.29694651000000005</v>
      </c>
      <c r="M173" s="97">
        <v>0</v>
      </c>
      <c r="N173" s="119">
        <v>0.29694651000000005</v>
      </c>
      <c r="O173" s="97">
        <v>0.35408486000000006</v>
      </c>
      <c r="P173" s="97">
        <v>3.0315999999999999E-2</v>
      </c>
      <c r="Q173" s="119">
        <v>0.38440086000000007</v>
      </c>
      <c r="R173" s="97">
        <v>0.29342297000000001</v>
      </c>
      <c r="S173" s="97">
        <v>0</v>
      </c>
      <c r="T173" s="119">
        <v>0.29342297000000001</v>
      </c>
      <c r="U173" s="97">
        <v>0.28263098000000003</v>
      </c>
      <c r="V173" s="97">
        <v>0</v>
      </c>
      <c r="W173" s="119">
        <v>0.28263098000000003</v>
      </c>
      <c r="X173" s="86">
        <v>0.29723075000000004</v>
      </c>
      <c r="Y173" s="86">
        <v>0</v>
      </c>
      <c r="Z173" s="119">
        <v>0.29723075000000004</v>
      </c>
      <c r="AA173" s="86">
        <v>0.29878690999999996</v>
      </c>
      <c r="AB173" s="86">
        <v>0</v>
      </c>
      <c r="AC173" s="86">
        <v>0.29878690999999996</v>
      </c>
      <c r="AD173" s="86">
        <v>0.36674333000000009</v>
      </c>
      <c r="AE173" s="86">
        <v>0</v>
      </c>
      <c r="AF173" s="86">
        <v>0.36674333000000009</v>
      </c>
      <c r="AG173" s="86">
        <v>0.30491325999999996</v>
      </c>
      <c r="AH173" s="86">
        <v>0</v>
      </c>
      <c r="AI173" s="86">
        <v>0.30491325999999996</v>
      </c>
      <c r="AJ173" s="86">
        <v>0.34964563000000004</v>
      </c>
      <c r="AK173" s="86">
        <v>1.2999999999999999E-3</v>
      </c>
      <c r="AL173" s="86">
        <v>0.35094563000000006</v>
      </c>
      <c r="AM173" s="97">
        <v>0.27585120999999996</v>
      </c>
      <c r="AN173" s="97">
        <v>0</v>
      </c>
      <c r="AO173" s="119">
        <v>0.27585120999999996</v>
      </c>
      <c r="AP173" s="97">
        <v>0.30446597999999997</v>
      </c>
      <c r="AQ173" s="97">
        <v>0</v>
      </c>
      <c r="AR173" s="119">
        <v>0.30446597999999997</v>
      </c>
      <c r="AS173" s="97">
        <v>0.28698397999999997</v>
      </c>
      <c r="AT173" s="97">
        <v>0</v>
      </c>
      <c r="AU173" s="119">
        <v>0.28698397999999997</v>
      </c>
      <c r="AV173" s="97">
        <v>0.31822610000000001</v>
      </c>
      <c r="AW173" s="97">
        <v>2.4000100000000002E-3</v>
      </c>
      <c r="AX173" s="119">
        <v>0.32062611000000002</v>
      </c>
      <c r="AY173" s="97">
        <v>0.36170437</v>
      </c>
      <c r="AZ173" s="97">
        <v>0</v>
      </c>
      <c r="BA173" s="119">
        <v>0.36170437</v>
      </c>
      <c r="BB173" s="97">
        <v>0.29884504999999995</v>
      </c>
      <c r="BC173" s="97">
        <v>0</v>
      </c>
      <c r="BD173" s="119">
        <v>0.29884504999999995</v>
      </c>
      <c r="BE173" s="97">
        <v>0.30628635000000004</v>
      </c>
      <c r="BF173" s="97">
        <v>0</v>
      </c>
      <c r="BG173" s="119">
        <v>0.30628635000000004</v>
      </c>
      <c r="BH173" s="86">
        <v>0.29584483</v>
      </c>
      <c r="BI173" s="86">
        <v>0</v>
      </c>
      <c r="BJ173" s="119">
        <v>0.29584483</v>
      </c>
      <c r="BK173" s="86">
        <v>0.29503957999999991</v>
      </c>
      <c r="BL173" s="86">
        <v>0</v>
      </c>
      <c r="BM173" s="119">
        <v>0.29503957999999991</v>
      </c>
      <c r="BN173" s="86">
        <v>0.37655964999999997</v>
      </c>
      <c r="BO173" s="86">
        <v>0</v>
      </c>
      <c r="BP173" s="119">
        <v>0.37655964999999997</v>
      </c>
      <c r="BQ173" s="86">
        <v>0.30998837000000012</v>
      </c>
      <c r="BR173" s="86">
        <v>0</v>
      </c>
      <c r="BS173" s="119">
        <v>0.30998837000000012</v>
      </c>
      <c r="BT173" s="86">
        <v>0.35582491000000011</v>
      </c>
      <c r="BU173" s="86">
        <v>0</v>
      </c>
      <c r="BV173" s="119">
        <v>0.35582491000000011</v>
      </c>
      <c r="BW173" s="97">
        <v>0.28830556000000002</v>
      </c>
      <c r="BX173" s="97">
        <v>0</v>
      </c>
      <c r="BY173" s="119">
        <v>0.28830556000000002</v>
      </c>
      <c r="BZ173" s="97">
        <v>0.33669345000000001</v>
      </c>
      <c r="CA173" s="97">
        <v>0</v>
      </c>
      <c r="CB173" s="119">
        <v>0.33669345000000001</v>
      </c>
      <c r="CC173" s="97">
        <v>0.30772632999999999</v>
      </c>
      <c r="CD173" s="97">
        <v>0</v>
      </c>
      <c r="CE173" s="119">
        <v>0.30772632999999999</v>
      </c>
      <c r="CF173" s="97">
        <v>0.36594596000000013</v>
      </c>
      <c r="CG173" s="97">
        <v>0</v>
      </c>
      <c r="CH173" s="119">
        <v>0.36594596000000013</v>
      </c>
      <c r="CI173" s="97">
        <v>0.29494901000000001</v>
      </c>
      <c r="CJ173" s="97">
        <v>0</v>
      </c>
      <c r="CK173" s="119">
        <v>0.29494901000000001</v>
      </c>
      <c r="CL173" s="97">
        <v>0.28939086999999991</v>
      </c>
      <c r="CM173" s="97">
        <v>0</v>
      </c>
      <c r="CN173" s="119">
        <v>0.28939086999999991</v>
      </c>
      <c r="CO173" s="97">
        <v>0.27472793000000006</v>
      </c>
      <c r="CP173" s="97">
        <v>0</v>
      </c>
      <c r="CQ173" s="119">
        <v>0.27472793000000006</v>
      </c>
      <c r="CR173" s="97">
        <v>0.25352162</v>
      </c>
      <c r="CS173" s="97">
        <v>0</v>
      </c>
      <c r="CT173" s="119">
        <v>0.25352162</v>
      </c>
      <c r="CU173" s="97">
        <v>0.23093138000000005</v>
      </c>
      <c r="CV173" s="97">
        <v>0</v>
      </c>
      <c r="CW173" s="119">
        <v>0.23093138000000005</v>
      </c>
      <c r="CX173" s="97">
        <v>0.20711103999999997</v>
      </c>
      <c r="CY173" s="97">
        <v>0</v>
      </c>
      <c r="CZ173" s="119">
        <v>0.20711103999999997</v>
      </c>
      <c r="DA173" s="97">
        <v>0.29095039</v>
      </c>
      <c r="DB173" s="97">
        <v>0</v>
      </c>
      <c r="DC173" s="119">
        <v>0.29095039</v>
      </c>
      <c r="DD173" s="97"/>
      <c r="DE173" s="97"/>
      <c r="DF173" s="119"/>
    </row>
    <row r="174" spans="1:110" s="44" customFormat="1" x14ac:dyDescent="0.25">
      <c r="A174" s="95" t="s">
        <v>185</v>
      </c>
      <c r="B174" s="96" t="s">
        <v>86</v>
      </c>
      <c r="C174" s="97">
        <v>0.68615613000000009</v>
      </c>
      <c r="D174" s="97">
        <v>0</v>
      </c>
      <c r="E174" s="119">
        <v>0.68615613000000009</v>
      </c>
      <c r="F174" s="97">
        <v>0.70704648000000003</v>
      </c>
      <c r="G174" s="97">
        <v>0</v>
      </c>
      <c r="H174" s="119">
        <v>0.70704648000000003</v>
      </c>
      <c r="I174" s="97">
        <v>0.64403754999999996</v>
      </c>
      <c r="J174" s="97">
        <v>0</v>
      </c>
      <c r="K174" s="119">
        <v>0.64403754999999996</v>
      </c>
      <c r="L174" s="97">
        <v>0.82797112999999989</v>
      </c>
      <c r="M174" s="97">
        <v>0</v>
      </c>
      <c r="N174" s="119">
        <v>0.82797112999999989</v>
      </c>
      <c r="O174" s="97">
        <v>0.80662265</v>
      </c>
      <c r="P174" s="97">
        <v>0</v>
      </c>
      <c r="Q174" s="119">
        <v>0.80662265</v>
      </c>
      <c r="R174" s="97">
        <v>0.68615851999999999</v>
      </c>
      <c r="S174" s="97">
        <v>0</v>
      </c>
      <c r="T174" s="119">
        <v>0.68615851999999999</v>
      </c>
      <c r="U174" s="97">
        <v>0.70457037999999994</v>
      </c>
      <c r="V174" s="97">
        <v>0</v>
      </c>
      <c r="W174" s="119">
        <v>0.70457037999999994</v>
      </c>
      <c r="X174" s="86">
        <v>0.75655335000000035</v>
      </c>
      <c r="Y174" s="86">
        <v>0</v>
      </c>
      <c r="Z174" s="119">
        <v>0.75655335000000035</v>
      </c>
      <c r="AA174" s="86">
        <v>0.70478305000000008</v>
      </c>
      <c r="AB174" s="86">
        <v>0</v>
      </c>
      <c r="AC174" s="86">
        <v>0.70478305000000008</v>
      </c>
      <c r="AD174" s="86">
        <v>0.68362693999999991</v>
      </c>
      <c r="AE174" s="86">
        <v>0</v>
      </c>
      <c r="AF174" s="86">
        <v>0.68362693999999991</v>
      </c>
      <c r="AG174" s="86">
        <v>0.6621445600000001</v>
      </c>
      <c r="AH174" s="86">
        <v>0</v>
      </c>
      <c r="AI174" s="86">
        <v>0.6621445600000001</v>
      </c>
      <c r="AJ174" s="86">
        <v>0.66156903999999994</v>
      </c>
      <c r="AK174" s="86">
        <v>1.1183E-3</v>
      </c>
      <c r="AL174" s="86">
        <v>0.66268733999999996</v>
      </c>
      <c r="AM174" s="97">
        <v>0.63383089000000004</v>
      </c>
      <c r="AN174" s="97">
        <v>0</v>
      </c>
      <c r="AO174" s="119">
        <v>0.63383089000000004</v>
      </c>
      <c r="AP174" s="97">
        <v>0.71413000999999998</v>
      </c>
      <c r="AQ174" s="97">
        <v>0</v>
      </c>
      <c r="AR174" s="119">
        <v>0.71413000999999998</v>
      </c>
      <c r="AS174" s="97">
        <v>0.74970021999999981</v>
      </c>
      <c r="AT174" s="97">
        <v>0</v>
      </c>
      <c r="AU174" s="119">
        <v>0.74970021999999981</v>
      </c>
      <c r="AV174" s="97">
        <v>0.80715643999999986</v>
      </c>
      <c r="AW174" s="97">
        <v>0</v>
      </c>
      <c r="AX174" s="119">
        <v>0.80715643999999986</v>
      </c>
      <c r="AY174" s="97">
        <v>0.9467338500000001</v>
      </c>
      <c r="AZ174" s="97">
        <v>0</v>
      </c>
      <c r="BA174" s="119">
        <v>0.9467338500000001</v>
      </c>
      <c r="BB174" s="97">
        <v>0.67572197999999994</v>
      </c>
      <c r="BC174" s="97">
        <v>0</v>
      </c>
      <c r="BD174" s="119">
        <v>0.67572197999999994</v>
      </c>
      <c r="BE174" s="97">
        <v>0.690388</v>
      </c>
      <c r="BF174" s="97">
        <v>4.8500000000000003E-4</v>
      </c>
      <c r="BG174" s="119">
        <v>0.69087299999999996</v>
      </c>
      <c r="BH174" s="86">
        <v>0.63346896000000008</v>
      </c>
      <c r="BI174" s="86">
        <v>0</v>
      </c>
      <c r="BJ174" s="119">
        <v>0.63346896000000008</v>
      </c>
      <c r="BK174" s="86">
        <v>0.62378972999999993</v>
      </c>
      <c r="BL174" s="86">
        <v>0</v>
      </c>
      <c r="BM174" s="119">
        <v>0.62378972999999993</v>
      </c>
      <c r="BN174" s="86">
        <v>0.72016760999999985</v>
      </c>
      <c r="BO174" s="86">
        <v>0</v>
      </c>
      <c r="BP174" s="119">
        <v>0.72016760999999985</v>
      </c>
      <c r="BQ174" s="86">
        <v>0.72105012000000013</v>
      </c>
      <c r="BR174" s="86">
        <v>6.3E-3</v>
      </c>
      <c r="BS174" s="119">
        <v>0.7273501200000001</v>
      </c>
      <c r="BT174" s="86">
        <v>0.70304994999999992</v>
      </c>
      <c r="BU174" s="86">
        <v>0</v>
      </c>
      <c r="BV174" s="119">
        <v>0.70304994999999992</v>
      </c>
      <c r="BW174" s="97">
        <v>0.67277914999999988</v>
      </c>
      <c r="BX174" s="97">
        <v>5.0000000000000001E-3</v>
      </c>
      <c r="BY174" s="119">
        <v>0.67777914999999989</v>
      </c>
      <c r="BZ174" s="97">
        <v>0.61287923999999994</v>
      </c>
      <c r="CA174" s="97">
        <v>7.1088999999999996E-3</v>
      </c>
      <c r="CB174" s="119">
        <v>0.61998813999999991</v>
      </c>
      <c r="CC174" s="97">
        <v>0.79212305999999999</v>
      </c>
      <c r="CD174" s="97">
        <v>2.1280000000000001E-3</v>
      </c>
      <c r="CE174" s="119">
        <v>0.79425106000000001</v>
      </c>
      <c r="CF174" s="97">
        <v>0.7195341999999999</v>
      </c>
      <c r="CG174" s="97">
        <v>2.9839000000000001E-2</v>
      </c>
      <c r="CH174" s="119">
        <v>0.74937319999999985</v>
      </c>
      <c r="CI174" s="97">
        <v>0.64173979000000003</v>
      </c>
      <c r="CJ174" s="97">
        <v>2.7000000000000001E-3</v>
      </c>
      <c r="CK174" s="119">
        <v>0.64443979000000007</v>
      </c>
      <c r="CL174" s="97">
        <v>0.63913558999999998</v>
      </c>
      <c r="CM174" s="97">
        <v>3.4450000000000001E-2</v>
      </c>
      <c r="CN174" s="119">
        <v>0.67358558999999996</v>
      </c>
      <c r="CO174" s="97">
        <v>0.67855354000000012</v>
      </c>
      <c r="CP174" s="97">
        <v>8.7486000000000005E-3</v>
      </c>
      <c r="CQ174" s="119">
        <v>0.68730214000000012</v>
      </c>
      <c r="CR174" s="97">
        <v>0.64394211000000001</v>
      </c>
      <c r="CS174" s="97">
        <v>1.6563959999999999E-2</v>
      </c>
      <c r="CT174" s="119">
        <v>0.66050607000000006</v>
      </c>
      <c r="CU174" s="97">
        <v>0.64817953000000006</v>
      </c>
      <c r="CV174" s="97">
        <v>0</v>
      </c>
      <c r="CW174" s="119">
        <v>0.64817953000000006</v>
      </c>
      <c r="CX174" s="97">
        <v>0.66155091999999971</v>
      </c>
      <c r="CY174" s="97">
        <v>8.4089500000000001E-3</v>
      </c>
      <c r="CZ174" s="119">
        <v>0.66995986999999968</v>
      </c>
      <c r="DA174" s="97">
        <v>0.68522214999999986</v>
      </c>
      <c r="DB174" s="97">
        <v>0</v>
      </c>
      <c r="DC174" s="119">
        <v>0.68522214999999986</v>
      </c>
      <c r="DD174" s="97"/>
      <c r="DE174" s="97"/>
      <c r="DF174" s="119"/>
    </row>
    <row r="175" spans="1:110" s="44" customFormat="1" x14ac:dyDescent="0.25">
      <c r="A175" s="95" t="s">
        <v>229</v>
      </c>
      <c r="B175" s="96" t="s">
        <v>230</v>
      </c>
      <c r="C175" s="97">
        <v>0.19372049999999999</v>
      </c>
      <c r="D175" s="97">
        <v>0</v>
      </c>
      <c r="E175" s="119">
        <v>0.19372049999999999</v>
      </c>
      <c r="F175" s="97">
        <v>0.14747288</v>
      </c>
      <c r="G175" s="97">
        <v>0</v>
      </c>
      <c r="H175" s="119">
        <v>0.14747288</v>
      </c>
      <c r="I175" s="97">
        <v>0.18027698000000003</v>
      </c>
      <c r="J175" s="97">
        <v>0</v>
      </c>
      <c r="K175" s="119">
        <v>0.18027698000000003</v>
      </c>
      <c r="L175" s="97">
        <v>0.14913474999999998</v>
      </c>
      <c r="M175" s="97">
        <v>0</v>
      </c>
      <c r="N175" s="119">
        <v>0.14913474999999998</v>
      </c>
      <c r="O175" s="97">
        <v>0.15708792999999999</v>
      </c>
      <c r="P175" s="97">
        <v>0</v>
      </c>
      <c r="Q175" s="119">
        <v>0.15708792999999999</v>
      </c>
      <c r="R175" s="97">
        <v>0.14045070999999998</v>
      </c>
      <c r="S175" s="97">
        <v>0</v>
      </c>
      <c r="T175" s="119">
        <v>0.14045070999999998</v>
      </c>
      <c r="U175" s="97">
        <v>0.12554675999999998</v>
      </c>
      <c r="V175" s="97">
        <v>0</v>
      </c>
      <c r="W175" s="119">
        <v>0.12554675999999998</v>
      </c>
      <c r="X175" s="86">
        <v>0</v>
      </c>
      <c r="Y175" s="86">
        <v>0</v>
      </c>
      <c r="Z175" s="119">
        <v>0</v>
      </c>
      <c r="AA175" s="86">
        <v>0</v>
      </c>
      <c r="AB175" s="86">
        <v>0</v>
      </c>
      <c r="AC175" s="86">
        <v>0</v>
      </c>
      <c r="AD175" s="86">
        <v>0</v>
      </c>
      <c r="AE175" s="86">
        <v>0</v>
      </c>
      <c r="AF175" s="86">
        <v>0</v>
      </c>
      <c r="AG175" s="86">
        <v>0</v>
      </c>
      <c r="AH175" s="86">
        <v>0</v>
      </c>
      <c r="AI175" s="86">
        <v>0</v>
      </c>
      <c r="AJ175" s="86">
        <v>0</v>
      </c>
      <c r="AK175" s="86">
        <v>0</v>
      </c>
      <c r="AL175" s="86">
        <v>0</v>
      </c>
      <c r="AM175" s="97">
        <v>0</v>
      </c>
      <c r="AN175" s="97">
        <v>0</v>
      </c>
      <c r="AO175" s="119">
        <v>0</v>
      </c>
      <c r="AP175" s="97">
        <v>0</v>
      </c>
      <c r="AQ175" s="97">
        <v>0</v>
      </c>
      <c r="AR175" s="119">
        <v>0</v>
      </c>
      <c r="AS175" s="97">
        <v>0</v>
      </c>
      <c r="AT175" s="97">
        <v>0</v>
      </c>
      <c r="AU175" s="119">
        <v>0</v>
      </c>
      <c r="AV175" s="97">
        <v>0</v>
      </c>
      <c r="AW175" s="97">
        <v>0</v>
      </c>
      <c r="AX175" s="119">
        <v>0</v>
      </c>
      <c r="AY175" s="97">
        <v>0</v>
      </c>
      <c r="AZ175" s="97">
        <v>0</v>
      </c>
      <c r="BA175" s="119">
        <v>0</v>
      </c>
      <c r="BB175" s="97">
        <v>0</v>
      </c>
      <c r="BC175" s="97">
        <v>0</v>
      </c>
      <c r="BD175" s="119">
        <v>0</v>
      </c>
      <c r="BE175" s="97">
        <v>0</v>
      </c>
      <c r="BF175" s="97">
        <v>0</v>
      </c>
      <c r="BG175" s="119">
        <v>0</v>
      </c>
      <c r="BH175" s="86">
        <v>0</v>
      </c>
      <c r="BI175" s="86">
        <v>0</v>
      </c>
      <c r="BJ175" s="119">
        <v>0</v>
      </c>
      <c r="BK175" s="86">
        <v>0</v>
      </c>
      <c r="BL175" s="86">
        <v>0</v>
      </c>
      <c r="BM175" s="119">
        <v>0</v>
      </c>
      <c r="BN175" s="86">
        <v>0</v>
      </c>
      <c r="BO175" s="86">
        <v>0</v>
      </c>
      <c r="BP175" s="119">
        <v>0</v>
      </c>
      <c r="BQ175" s="86">
        <v>0</v>
      </c>
      <c r="BR175" s="86">
        <v>0</v>
      </c>
      <c r="BS175" s="119">
        <v>0</v>
      </c>
      <c r="BT175" s="86">
        <v>0</v>
      </c>
      <c r="BU175" s="86">
        <v>0</v>
      </c>
      <c r="BV175" s="119">
        <v>0</v>
      </c>
      <c r="BW175" s="97">
        <v>0</v>
      </c>
      <c r="BX175" s="97">
        <v>0</v>
      </c>
      <c r="BY175" s="119">
        <v>0</v>
      </c>
      <c r="BZ175" s="97">
        <v>0</v>
      </c>
      <c r="CA175" s="97">
        <v>0</v>
      </c>
      <c r="CB175" s="119">
        <v>0</v>
      </c>
      <c r="CC175" s="97">
        <v>0</v>
      </c>
      <c r="CD175" s="97">
        <v>0</v>
      </c>
      <c r="CE175" s="119">
        <v>0</v>
      </c>
      <c r="CF175" s="97">
        <v>0</v>
      </c>
      <c r="CG175" s="97">
        <v>0</v>
      </c>
      <c r="CH175" s="119">
        <v>0</v>
      </c>
      <c r="CI175" s="97">
        <v>0</v>
      </c>
      <c r="CJ175" s="97">
        <v>0</v>
      </c>
      <c r="CK175" s="119">
        <v>0</v>
      </c>
      <c r="CL175" s="97">
        <v>0</v>
      </c>
      <c r="CM175" s="97">
        <v>0</v>
      </c>
      <c r="CN175" s="119">
        <v>0</v>
      </c>
      <c r="CO175" s="97">
        <v>0</v>
      </c>
      <c r="CP175" s="97">
        <v>0</v>
      </c>
      <c r="CQ175" s="119">
        <v>0</v>
      </c>
      <c r="CR175" s="97">
        <v>0</v>
      </c>
      <c r="CS175" s="97">
        <v>0</v>
      </c>
      <c r="CT175" s="119">
        <v>0</v>
      </c>
      <c r="CU175" s="97">
        <v>0</v>
      </c>
      <c r="CV175" s="97">
        <v>0</v>
      </c>
      <c r="CW175" s="119">
        <v>0</v>
      </c>
      <c r="CX175" s="97">
        <v>0</v>
      </c>
      <c r="CY175" s="97">
        <v>0</v>
      </c>
      <c r="CZ175" s="119">
        <v>0</v>
      </c>
      <c r="DA175" s="97">
        <v>0</v>
      </c>
      <c r="DB175" s="97">
        <v>0</v>
      </c>
      <c r="DC175" s="119">
        <v>0</v>
      </c>
      <c r="DD175" s="97"/>
      <c r="DE175" s="97"/>
      <c r="DF175" s="119"/>
    </row>
    <row r="176" spans="1:110" s="44" customFormat="1" x14ac:dyDescent="0.25">
      <c r="A176" s="95" t="s">
        <v>186</v>
      </c>
      <c r="B176" s="96" t="s">
        <v>166</v>
      </c>
      <c r="C176" s="97">
        <v>7.7257408100000005</v>
      </c>
      <c r="D176" s="97">
        <v>3.670002E-2</v>
      </c>
      <c r="E176" s="119">
        <v>7.7624408300000001</v>
      </c>
      <c r="F176" s="97">
        <v>5.9978712600000001</v>
      </c>
      <c r="G176" s="97">
        <v>0.35764595999999998</v>
      </c>
      <c r="H176" s="119">
        <v>6.3555172199999994</v>
      </c>
      <c r="I176" s="97">
        <v>4.4203932799999972</v>
      </c>
      <c r="J176" s="97">
        <v>10.272184900000001</v>
      </c>
      <c r="K176" s="119">
        <v>14.692578179999998</v>
      </c>
      <c r="L176" s="97">
        <v>6.9644699099999965</v>
      </c>
      <c r="M176" s="97">
        <v>11.685771069999999</v>
      </c>
      <c r="N176" s="119">
        <v>18.650240979999996</v>
      </c>
      <c r="O176" s="97">
        <v>6.8712788399999987</v>
      </c>
      <c r="P176" s="97">
        <v>0.22997229999999999</v>
      </c>
      <c r="Q176" s="119">
        <v>7.1012511399999987</v>
      </c>
      <c r="R176" s="97">
        <v>5.0436351799999981</v>
      </c>
      <c r="S176" s="97">
        <v>0.11273121</v>
      </c>
      <c r="T176" s="119">
        <v>5.1563663899999979</v>
      </c>
      <c r="U176" s="97">
        <v>7.8817937600000016</v>
      </c>
      <c r="V176" s="97">
        <v>0</v>
      </c>
      <c r="W176" s="119">
        <v>7.8817937600000016</v>
      </c>
      <c r="X176" s="86">
        <v>6.8179485099999999</v>
      </c>
      <c r="Y176" s="86">
        <v>7.6104285999999997</v>
      </c>
      <c r="Z176" s="119">
        <v>14.42837711</v>
      </c>
      <c r="AA176" s="86">
        <v>6.9629448299999996</v>
      </c>
      <c r="AB176" s="86">
        <v>3.1486E-2</v>
      </c>
      <c r="AC176" s="86">
        <v>6.9944308299999998</v>
      </c>
      <c r="AD176" s="86">
        <v>6.2526911300000005</v>
      </c>
      <c r="AE176" s="86">
        <v>1.8299381700000001</v>
      </c>
      <c r="AF176" s="86">
        <v>8.0826293000000007</v>
      </c>
      <c r="AG176" s="86">
        <v>8.2980452600000039</v>
      </c>
      <c r="AH176" s="86">
        <v>2.4122790000000002E-2</v>
      </c>
      <c r="AI176" s="86">
        <v>8.3221680500000037</v>
      </c>
      <c r="AJ176" s="86">
        <v>8.1078116799999478</v>
      </c>
      <c r="AK176" s="86">
        <v>689.06891198000005</v>
      </c>
      <c r="AL176" s="86">
        <v>697.17672365999999</v>
      </c>
      <c r="AM176" s="97">
        <v>11.317537839999973</v>
      </c>
      <c r="AN176" s="97">
        <v>184.3127174</v>
      </c>
      <c r="AO176" s="119">
        <v>195.63025523999997</v>
      </c>
      <c r="AP176" s="97">
        <v>3.9451940799999945</v>
      </c>
      <c r="AQ176" s="97">
        <v>17.568751899999999</v>
      </c>
      <c r="AR176" s="119">
        <v>21.513945979999992</v>
      </c>
      <c r="AS176" s="97">
        <v>20.093650699999987</v>
      </c>
      <c r="AT176" s="97">
        <v>455.48954209999994</v>
      </c>
      <c r="AU176" s="119">
        <v>475.58319279999995</v>
      </c>
      <c r="AV176" s="97">
        <v>8.6079331400000445</v>
      </c>
      <c r="AW176" s="97">
        <v>141.76693509999998</v>
      </c>
      <c r="AX176" s="119">
        <v>150.37486824000004</v>
      </c>
      <c r="AY176" s="97">
        <v>6.9387404899999199</v>
      </c>
      <c r="AZ176" s="97">
        <v>145.11878999999999</v>
      </c>
      <c r="BA176" s="119">
        <v>152.05753048999992</v>
      </c>
      <c r="BB176" s="97">
        <v>5.6719938000000116</v>
      </c>
      <c r="BC176" s="97">
        <v>465.43905020000005</v>
      </c>
      <c r="BD176" s="119">
        <v>471.11104400000005</v>
      </c>
      <c r="BE176" s="97">
        <v>4.0976136499998868</v>
      </c>
      <c r="BF176" s="97">
        <v>237.60866331</v>
      </c>
      <c r="BG176" s="119">
        <v>241.70627695999988</v>
      </c>
      <c r="BH176" s="86">
        <v>5.8446687299999978</v>
      </c>
      <c r="BI176" s="86">
        <v>0.1696</v>
      </c>
      <c r="BJ176" s="119">
        <v>6.0142687299999977</v>
      </c>
      <c r="BK176" s="86">
        <v>12.280897370000002</v>
      </c>
      <c r="BL176" s="86">
        <v>1.8550000000000001E-2</v>
      </c>
      <c r="BM176" s="119">
        <v>12.299447370000001</v>
      </c>
      <c r="BN176" s="86">
        <v>6.917729200000001</v>
      </c>
      <c r="BO176" s="86">
        <v>2.42667549</v>
      </c>
      <c r="BP176" s="119">
        <v>9.3444046900000011</v>
      </c>
      <c r="BQ176" s="86">
        <v>4.5200441000000016</v>
      </c>
      <c r="BR176" s="86">
        <v>0</v>
      </c>
      <c r="BS176" s="119">
        <v>4.5200441000000016</v>
      </c>
      <c r="BT176" s="86">
        <v>5.5673762200000008</v>
      </c>
      <c r="BU176" s="86">
        <v>0.46655849000000005</v>
      </c>
      <c r="BV176" s="119">
        <v>6.0339347100000005</v>
      </c>
      <c r="BW176" s="97">
        <v>4.0294532199999988</v>
      </c>
      <c r="BX176" s="97">
        <v>251.68622450999999</v>
      </c>
      <c r="BY176" s="119">
        <v>255.71567772999998</v>
      </c>
      <c r="BZ176" s="97">
        <v>4.1620662100000008</v>
      </c>
      <c r="CA176" s="97">
        <v>9.7144664000000009</v>
      </c>
      <c r="CB176" s="119">
        <v>13.876532610000002</v>
      </c>
      <c r="CC176" s="97">
        <v>4.7410735099999908</v>
      </c>
      <c r="CD176" s="97">
        <v>330.17769204000001</v>
      </c>
      <c r="CE176" s="119">
        <v>334.91876554999999</v>
      </c>
      <c r="CF176" s="97">
        <v>5.8252000300000022</v>
      </c>
      <c r="CG176" s="97">
        <v>172.67757942999998</v>
      </c>
      <c r="CH176" s="119">
        <v>178.50277945999997</v>
      </c>
      <c r="CI176" s="97">
        <v>5.8443887199999986</v>
      </c>
      <c r="CJ176" s="97">
        <v>85.921068300000016</v>
      </c>
      <c r="CK176" s="119">
        <v>91.765457020000014</v>
      </c>
      <c r="CL176" s="97">
        <v>4.9759232299999594</v>
      </c>
      <c r="CM176" s="97">
        <v>357.04686842000001</v>
      </c>
      <c r="CN176" s="119">
        <v>362.02279164999999</v>
      </c>
      <c r="CO176" s="97">
        <v>5.3865477100000385</v>
      </c>
      <c r="CP176" s="97">
        <v>47.390478960000003</v>
      </c>
      <c r="CQ176" s="119">
        <v>52.777026670000041</v>
      </c>
      <c r="CR176" s="97">
        <v>4.1019454099999999</v>
      </c>
      <c r="CS176" s="97">
        <v>24.844436649999999</v>
      </c>
      <c r="CT176" s="119">
        <v>28.946382059999998</v>
      </c>
      <c r="CU176" s="97">
        <v>7.4474983600000071</v>
      </c>
      <c r="CV176" s="97">
        <v>446.67085687000002</v>
      </c>
      <c r="CW176" s="119">
        <v>454.11835523000002</v>
      </c>
      <c r="CX176" s="97">
        <v>7.5233604699999992</v>
      </c>
      <c r="CY176" s="97">
        <v>160.3772822</v>
      </c>
      <c r="CZ176" s="119">
        <v>167.90064267</v>
      </c>
      <c r="DA176" s="97">
        <v>5.7871396000000015</v>
      </c>
      <c r="DB176" s="97">
        <v>26.314700439999999</v>
      </c>
      <c r="DC176" s="119">
        <v>32.101840039999999</v>
      </c>
      <c r="DD176" s="97"/>
      <c r="DE176" s="97"/>
      <c r="DF176" s="119"/>
    </row>
    <row r="177" spans="1:110" s="44" customFormat="1" x14ac:dyDescent="0.25">
      <c r="A177" s="95" t="s">
        <v>187</v>
      </c>
      <c r="B177" s="96" t="s">
        <v>188</v>
      </c>
      <c r="C177" s="97">
        <v>10.184885619999999</v>
      </c>
      <c r="D177" s="97">
        <v>0</v>
      </c>
      <c r="E177" s="119">
        <v>10.184885619999999</v>
      </c>
      <c r="F177" s="97">
        <v>9.4445238499999995</v>
      </c>
      <c r="G177" s="97">
        <v>0</v>
      </c>
      <c r="H177" s="119">
        <v>9.4445238499999995</v>
      </c>
      <c r="I177" s="97">
        <v>9.3297832800000009</v>
      </c>
      <c r="J177" s="97">
        <v>3.392E-3</v>
      </c>
      <c r="K177" s="119">
        <v>9.3331752800000007</v>
      </c>
      <c r="L177" s="97">
        <v>10.600964650000005</v>
      </c>
      <c r="M177" s="97">
        <v>4.0180009999999995E-2</v>
      </c>
      <c r="N177" s="119">
        <v>10.641144660000005</v>
      </c>
      <c r="O177" s="97">
        <v>11.85755852</v>
      </c>
      <c r="P177" s="97">
        <v>4.9131389999999997E-2</v>
      </c>
      <c r="Q177" s="119">
        <v>11.906689910000001</v>
      </c>
      <c r="R177" s="97">
        <v>9.8257788099999992</v>
      </c>
      <c r="S177" s="97">
        <v>7.8969999999999995E-3</v>
      </c>
      <c r="T177" s="119">
        <v>9.833675809999999</v>
      </c>
      <c r="U177" s="97">
        <v>11.122963890000001</v>
      </c>
      <c r="V177" s="97">
        <v>4.4274810000000005E-2</v>
      </c>
      <c r="W177" s="119">
        <v>11.1672387</v>
      </c>
      <c r="X177" s="86">
        <v>10.598551850000002</v>
      </c>
      <c r="Y177" s="86">
        <v>5.8194200000000001E-2</v>
      </c>
      <c r="Z177" s="119">
        <v>10.656746050000002</v>
      </c>
      <c r="AA177" s="86">
        <v>10.289506869999999</v>
      </c>
      <c r="AB177" s="86">
        <v>7.4592199999999997E-2</v>
      </c>
      <c r="AC177" s="86">
        <v>10.364099069999998</v>
      </c>
      <c r="AD177" s="86">
        <v>10.057381450000001</v>
      </c>
      <c r="AE177" s="86">
        <v>7.030349000000001E-2</v>
      </c>
      <c r="AF177" s="86">
        <v>10.127684940000002</v>
      </c>
      <c r="AG177" s="86">
        <v>10.761766100000001</v>
      </c>
      <c r="AH177" s="86">
        <v>4.7488000000000002E-2</v>
      </c>
      <c r="AI177" s="86">
        <v>10.809254100000002</v>
      </c>
      <c r="AJ177" s="86">
        <v>11.282538450000015</v>
      </c>
      <c r="AK177" s="86">
        <v>5.0060550000000002E-2</v>
      </c>
      <c r="AL177" s="86">
        <v>11.332599000000013</v>
      </c>
      <c r="AM177" s="97">
        <v>9.8862863399999981</v>
      </c>
      <c r="AN177" s="97">
        <v>0</v>
      </c>
      <c r="AO177" s="119">
        <v>9.8862863399999981</v>
      </c>
      <c r="AP177" s="97">
        <v>10.000329239999996</v>
      </c>
      <c r="AQ177" s="97">
        <v>0</v>
      </c>
      <c r="AR177" s="119">
        <v>10.000329239999996</v>
      </c>
      <c r="AS177" s="97">
        <v>9.9115291400000078</v>
      </c>
      <c r="AT177" s="97">
        <v>0</v>
      </c>
      <c r="AU177" s="119">
        <v>9.9115291400000078</v>
      </c>
      <c r="AV177" s="97">
        <v>10.338649699999999</v>
      </c>
      <c r="AW177" s="97">
        <v>0</v>
      </c>
      <c r="AX177" s="119">
        <v>10.338649699999999</v>
      </c>
      <c r="AY177" s="97">
        <v>11.660453790000002</v>
      </c>
      <c r="AZ177" s="97">
        <v>0</v>
      </c>
      <c r="BA177" s="119">
        <v>11.660453790000002</v>
      </c>
      <c r="BB177" s="97">
        <v>10.172271270000003</v>
      </c>
      <c r="BC177" s="97">
        <v>7.2500000000000004E-3</v>
      </c>
      <c r="BD177" s="119">
        <v>10.179521270000004</v>
      </c>
      <c r="BE177" s="97">
        <v>10.185611310000001</v>
      </c>
      <c r="BF177" s="97">
        <v>5.3290020000000007E-2</v>
      </c>
      <c r="BG177" s="119">
        <v>10.238901330000001</v>
      </c>
      <c r="BH177" s="86">
        <v>10.387763910000006</v>
      </c>
      <c r="BI177" s="86">
        <v>2.6175E-2</v>
      </c>
      <c r="BJ177" s="119">
        <v>10.413938910000006</v>
      </c>
      <c r="BK177" s="86">
        <v>10.910116000000004</v>
      </c>
      <c r="BL177" s="86">
        <v>4.6564009999999996E-2</v>
      </c>
      <c r="BM177" s="119">
        <v>10.956680010000005</v>
      </c>
      <c r="BN177" s="86">
        <v>10.816534519999994</v>
      </c>
      <c r="BO177" s="86">
        <v>7.5929980000000008E-2</v>
      </c>
      <c r="BP177" s="119">
        <v>10.892464499999994</v>
      </c>
      <c r="BQ177" s="86">
        <v>11.578527120000004</v>
      </c>
      <c r="BR177" s="86">
        <v>0.11640947</v>
      </c>
      <c r="BS177" s="119">
        <v>11.694936590000005</v>
      </c>
      <c r="BT177" s="86">
        <v>11.240029789999999</v>
      </c>
      <c r="BU177" s="86">
        <v>7.6971020000000001E-2</v>
      </c>
      <c r="BV177" s="119">
        <v>11.317000809999998</v>
      </c>
      <c r="BW177" s="97">
        <v>9.9476304599999956</v>
      </c>
      <c r="BX177" s="97">
        <v>3.1800000000000001E-3</v>
      </c>
      <c r="BY177" s="119">
        <v>9.950810459999996</v>
      </c>
      <c r="BZ177" s="97">
        <v>10.037619090000002</v>
      </c>
      <c r="CA177" s="97">
        <v>9.7999999999999997E-4</v>
      </c>
      <c r="CB177" s="119">
        <v>10.038599090000002</v>
      </c>
      <c r="CC177" s="97">
        <v>9.9399342899999965</v>
      </c>
      <c r="CD177" s="97">
        <v>3.4303199999999999E-2</v>
      </c>
      <c r="CE177" s="119">
        <v>9.9742374899999966</v>
      </c>
      <c r="CF177" s="97">
        <v>12.188593939999999</v>
      </c>
      <c r="CG177" s="97">
        <v>1.5795E-2</v>
      </c>
      <c r="CH177" s="119">
        <v>12.204388939999999</v>
      </c>
      <c r="CI177" s="97">
        <v>10.415351609999998</v>
      </c>
      <c r="CJ177" s="97">
        <v>1.3358599999999998E-2</v>
      </c>
      <c r="CK177" s="119">
        <v>10.428710209999998</v>
      </c>
      <c r="CL177" s="97">
        <v>11.347579020000005</v>
      </c>
      <c r="CM177" s="97">
        <v>1.1282700000000001E-2</v>
      </c>
      <c r="CN177" s="119">
        <v>11.358861720000005</v>
      </c>
      <c r="CO177" s="97">
        <v>10.069614559999998</v>
      </c>
      <c r="CP177" s="97">
        <v>0.18952995</v>
      </c>
      <c r="CQ177" s="119">
        <v>10.259144509999999</v>
      </c>
      <c r="CR177" s="97">
        <v>10.695120430000001</v>
      </c>
      <c r="CS177" s="97">
        <v>3.8788650000000001E-2</v>
      </c>
      <c r="CT177" s="119">
        <v>10.733909080000002</v>
      </c>
      <c r="CU177" s="97">
        <v>11.704556430000002</v>
      </c>
      <c r="CV177" s="97">
        <v>9.9282459999999989E-2</v>
      </c>
      <c r="CW177" s="119">
        <v>11.803838890000002</v>
      </c>
      <c r="CX177" s="97">
        <v>11.114188499999997</v>
      </c>
      <c r="CY177" s="97">
        <v>0.22224403000000004</v>
      </c>
      <c r="CZ177" s="119">
        <v>11.336432529999998</v>
      </c>
      <c r="DA177" s="97">
        <v>11.928418539999999</v>
      </c>
      <c r="DB177" s="97">
        <v>0.13798678999999997</v>
      </c>
      <c r="DC177" s="119">
        <v>12.066405329999998</v>
      </c>
      <c r="DD177" s="97"/>
      <c r="DE177" s="97"/>
      <c r="DF177" s="119"/>
    </row>
    <row r="178" spans="1:110" s="44" customFormat="1" x14ac:dyDescent="0.25">
      <c r="A178" s="95" t="s">
        <v>189</v>
      </c>
      <c r="B178" s="96" t="s">
        <v>87</v>
      </c>
      <c r="C178" s="97">
        <v>2.1705238800000002</v>
      </c>
      <c r="D178" s="97">
        <v>9.4339999999999997E-3</v>
      </c>
      <c r="E178" s="119">
        <v>2.1799578800000003</v>
      </c>
      <c r="F178" s="97">
        <v>2.09251845</v>
      </c>
      <c r="G178" s="97">
        <v>0.17494925</v>
      </c>
      <c r="H178" s="119">
        <v>2.2674677000000001</v>
      </c>
      <c r="I178" s="97">
        <v>2.7395572900000009</v>
      </c>
      <c r="J178" s="97">
        <v>0.56219392000000001</v>
      </c>
      <c r="K178" s="119">
        <v>3.3017512100000008</v>
      </c>
      <c r="L178" s="97">
        <v>2.4298454700000005</v>
      </c>
      <c r="M178" s="97">
        <v>1.2195299999999999E-2</v>
      </c>
      <c r="N178" s="119">
        <v>2.4420407700000011</v>
      </c>
      <c r="O178" s="97">
        <v>2.2841445900000004</v>
      </c>
      <c r="P178" s="97">
        <v>2.7773146800000004</v>
      </c>
      <c r="Q178" s="119">
        <v>5.0614592700000003</v>
      </c>
      <c r="R178" s="97">
        <v>2.4803711600000002</v>
      </c>
      <c r="S178" s="97">
        <v>0.12369630000000001</v>
      </c>
      <c r="T178" s="119">
        <v>2.60406746</v>
      </c>
      <c r="U178" s="97">
        <v>4.3083124600000007</v>
      </c>
      <c r="V178" s="97">
        <v>0.59331750000000005</v>
      </c>
      <c r="W178" s="119">
        <v>4.9016299600000011</v>
      </c>
      <c r="X178" s="86">
        <v>4.6240554299999994</v>
      </c>
      <c r="Y178" s="86">
        <v>0.52124478000000007</v>
      </c>
      <c r="Z178" s="119">
        <v>5.1453002100000003</v>
      </c>
      <c r="AA178" s="86">
        <v>2.3727001199999993</v>
      </c>
      <c r="AB178" s="86">
        <v>2.7733652499999999</v>
      </c>
      <c r="AC178" s="86">
        <v>5.1460653699999988</v>
      </c>
      <c r="AD178" s="86">
        <v>4.3397693000000004</v>
      </c>
      <c r="AE178" s="86">
        <v>0.33643184999999998</v>
      </c>
      <c r="AF178" s="86">
        <v>4.6762011500000007</v>
      </c>
      <c r="AG178" s="86">
        <v>4.5850393799999996</v>
      </c>
      <c r="AH178" s="86">
        <v>0.72261262000000004</v>
      </c>
      <c r="AI178" s="86">
        <v>5.307652</v>
      </c>
      <c r="AJ178" s="86">
        <v>9.1844412900000023</v>
      </c>
      <c r="AK178" s="86">
        <v>6.9191801399999999</v>
      </c>
      <c r="AL178" s="86">
        <v>16.103621430000004</v>
      </c>
      <c r="AM178" s="97">
        <v>2.5588929500000002</v>
      </c>
      <c r="AN178" s="97">
        <v>0.1999775</v>
      </c>
      <c r="AO178" s="119">
        <v>2.7588704500000003</v>
      </c>
      <c r="AP178" s="97">
        <v>9.201801660000001</v>
      </c>
      <c r="AQ178" s="97">
        <v>2.3037999999999999E-2</v>
      </c>
      <c r="AR178" s="119">
        <v>9.2248396600000007</v>
      </c>
      <c r="AS178" s="97">
        <v>3.6349028499999978</v>
      </c>
      <c r="AT178" s="97">
        <v>0.88740549999999996</v>
      </c>
      <c r="AU178" s="119">
        <v>4.5223083499999976</v>
      </c>
      <c r="AV178" s="97">
        <v>3.3913493700000021</v>
      </c>
      <c r="AW178" s="97">
        <v>1.3668392</v>
      </c>
      <c r="AX178" s="119">
        <v>4.7581885700000024</v>
      </c>
      <c r="AY178" s="97">
        <v>3.1454630799999985</v>
      </c>
      <c r="AZ178" s="97">
        <v>0</v>
      </c>
      <c r="BA178" s="119">
        <v>3.1454630799999985</v>
      </c>
      <c r="BB178" s="97">
        <v>5.7419323699999989</v>
      </c>
      <c r="BC178" s="97">
        <v>2.35854505</v>
      </c>
      <c r="BD178" s="119">
        <v>8.1004774200000007</v>
      </c>
      <c r="BE178" s="97">
        <v>6.9986997899999999</v>
      </c>
      <c r="BF178" s="97">
        <v>0.10458650999999999</v>
      </c>
      <c r="BG178" s="119">
        <v>7.1032862999999997</v>
      </c>
      <c r="BH178" s="86">
        <v>9.853337769999996</v>
      </c>
      <c r="BI178" s="86">
        <v>0</v>
      </c>
      <c r="BJ178" s="119">
        <v>9.853337769999996</v>
      </c>
      <c r="BK178" s="86">
        <v>4.9389702900000012</v>
      </c>
      <c r="BL178" s="86">
        <v>3.8700000000000002E-3</v>
      </c>
      <c r="BM178" s="119">
        <v>4.9428402900000012</v>
      </c>
      <c r="BN178" s="86">
        <v>2.1279631599999997</v>
      </c>
      <c r="BO178" s="86">
        <v>1.0440999999999998E-3</v>
      </c>
      <c r="BP178" s="119">
        <v>2.1290072599999998</v>
      </c>
      <c r="BQ178" s="86">
        <v>4.1283961500000004</v>
      </c>
      <c r="BR178" s="86">
        <v>1.9300000000000001E-2</v>
      </c>
      <c r="BS178" s="119">
        <v>4.1476961500000007</v>
      </c>
      <c r="BT178" s="86">
        <v>9.0174027999999975</v>
      </c>
      <c r="BU178" s="86">
        <v>6.9363979999999992E-2</v>
      </c>
      <c r="BV178" s="119">
        <v>9.0867667799999978</v>
      </c>
      <c r="BW178" s="97">
        <v>1.6346583200000002</v>
      </c>
      <c r="BX178" s="97">
        <v>0</v>
      </c>
      <c r="BY178" s="119">
        <v>1.6346583200000002</v>
      </c>
      <c r="BZ178" s="97">
        <v>2.7427284900000002</v>
      </c>
      <c r="CA178" s="97">
        <v>2.6844E-2</v>
      </c>
      <c r="CB178" s="119">
        <v>2.7695724900000003</v>
      </c>
      <c r="CC178" s="97">
        <v>2.6302806200000011</v>
      </c>
      <c r="CD178" s="97">
        <v>4.5660680000000002E-2</v>
      </c>
      <c r="CE178" s="119">
        <v>2.6759413000000012</v>
      </c>
      <c r="CF178" s="97">
        <v>2.7645904900000011</v>
      </c>
      <c r="CG178" s="97">
        <v>8.2799899999999992E-3</v>
      </c>
      <c r="CH178" s="119">
        <v>2.7728704800000012</v>
      </c>
      <c r="CI178" s="97">
        <v>3.665358799999999</v>
      </c>
      <c r="CJ178" s="97">
        <v>0.11307444</v>
      </c>
      <c r="CK178" s="119">
        <v>3.7784332399999991</v>
      </c>
      <c r="CL178" s="97">
        <v>2.1872015700000005</v>
      </c>
      <c r="CM178" s="97">
        <v>-3.9999999999963618E-8</v>
      </c>
      <c r="CN178" s="119">
        <v>2.1872015300000003</v>
      </c>
      <c r="CO178" s="97">
        <v>1.7895916599999997</v>
      </c>
      <c r="CP178" s="97">
        <v>0</v>
      </c>
      <c r="CQ178" s="119">
        <v>1.7895916599999997</v>
      </c>
      <c r="CR178" s="97">
        <v>3.5329142799999995</v>
      </c>
      <c r="CS178" s="97">
        <v>0.34012199999999998</v>
      </c>
      <c r="CT178" s="119">
        <v>3.8730362799999996</v>
      </c>
      <c r="CU178" s="97">
        <v>2.2530637000000007</v>
      </c>
      <c r="CV178" s="97">
        <v>0.11206580000000001</v>
      </c>
      <c r="CW178" s="119">
        <v>2.3651295000000006</v>
      </c>
      <c r="CX178" s="97">
        <v>7.7819884000000012</v>
      </c>
      <c r="CY178" s="97">
        <v>7.5587513200000007</v>
      </c>
      <c r="CZ178" s="119">
        <v>15.340739720000002</v>
      </c>
      <c r="DA178" s="97">
        <v>3.8773673999999994</v>
      </c>
      <c r="DB178" s="97">
        <v>8.1906616700000008</v>
      </c>
      <c r="DC178" s="119">
        <v>12.06802907</v>
      </c>
      <c r="DD178" s="97"/>
      <c r="DE178" s="97"/>
      <c r="DF178" s="119"/>
    </row>
    <row r="179" spans="1:110" s="44" customFormat="1" x14ac:dyDescent="0.25">
      <c r="A179" s="95" t="s">
        <v>190</v>
      </c>
      <c r="B179" s="96" t="s">
        <v>88</v>
      </c>
      <c r="C179" s="97">
        <v>155.57823422999999</v>
      </c>
      <c r="D179" s="97">
        <v>0.39305195000000004</v>
      </c>
      <c r="E179" s="119">
        <v>155.97128618000002</v>
      </c>
      <c r="F179" s="97">
        <v>163.03980812</v>
      </c>
      <c r="G179" s="97">
        <v>17.666182169999999</v>
      </c>
      <c r="H179" s="119">
        <v>180.70599029000002</v>
      </c>
      <c r="I179" s="97">
        <v>171.69993074999991</v>
      </c>
      <c r="J179" s="97">
        <v>53.422082809999978</v>
      </c>
      <c r="K179" s="119">
        <v>225.12201355999989</v>
      </c>
      <c r="L179" s="97">
        <v>180.77100687000001</v>
      </c>
      <c r="M179" s="97">
        <v>22.828483420000001</v>
      </c>
      <c r="N179" s="119">
        <v>203.59949029000001</v>
      </c>
      <c r="O179" s="97">
        <v>201.06476965999997</v>
      </c>
      <c r="P179" s="97">
        <v>18.369509390000008</v>
      </c>
      <c r="Q179" s="119">
        <v>219.43427904999996</v>
      </c>
      <c r="R179" s="97">
        <v>167.56531692000004</v>
      </c>
      <c r="S179" s="97">
        <v>19.773613650000005</v>
      </c>
      <c r="T179" s="119">
        <v>187.33893057000009</v>
      </c>
      <c r="U179" s="97">
        <v>190.8701667200001</v>
      </c>
      <c r="V179" s="97">
        <v>19.042999380000001</v>
      </c>
      <c r="W179" s="119">
        <v>209.91316610000004</v>
      </c>
      <c r="X179" s="86">
        <v>186.03912385999999</v>
      </c>
      <c r="Y179" s="86">
        <v>39.77695566000002</v>
      </c>
      <c r="Z179" s="119">
        <v>225.81607952000005</v>
      </c>
      <c r="AA179" s="86">
        <v>166.41667204999993</v>
      </c>
      <c r="AB179" s="86">
        <v>11.911486530000001</v>
      </c>
      <c r="AC179" s="86">
        <v>178.32815857999995</v>
      </c>
      <c r="AD179" s="86">
        <v>182.30512343999999</v>
      </c>
      <c r="AE179" s="86">
        <v>17.161846860000001</v>
      </c>
      <c r="AF179" s="86">
        <v>199.46697030000001</v>
      </c>
      <c r="AG179" s="86">
        <v>173.26282311000006</v>
      </c>
      <c r="AH179" s="86">
        <v>15.689092489999975</v>
      </c>
      <c r="AI179" s="86">
        <v>188.95191559999992</v>
      </c>
      <c r="AJ179" s="86">
        <v>220.74190801999993</v>
      </c>
      <c r="AK179" s="86">
        <v>70.586179399999935</v>
      </c>
      <c r="AL179" s="86">
        <v>291.32808742000003</v>
      </c>
      <c r="AM179" s="97">
        <v>149.45454158999999</v>
      </c>
      <c r="AN179" s="97">
        <v>42.787344099999999</v>
      </c>
      <c r="AO179" s="119">
        <v>192.24188569</v>
      </c>
      <c r="AP179" s="97">
        <v>186.35564508000002</v>
      </c>
      <c r="AQ179" s="97">
        <v>9.9428752300000003</v>
      </c>
      <c r="AR179" s="119">
        <v>196.29852031000001</v>
      </c>
      <c r="AS179" s="97">
        <v>204.70385668999998</v>
      </c>
      <c r="AT179" s="97">
        <v>30.695270820000001</v>
      </c>
      <c r="AU179" s="119">
        <v>235.39912751000006</v>
      </c>
      <c r="AV179" s="97">
        <v>192.09399618000003</v>
      </c>
      <c r="AW179" s="97">
        <v>11.436524559999999</v>
      </c>
      <c r="AX179" s="119">
        <v>203.53052074000004</v>
      </c>
      <c r="AY179" s="97">
        <v>230.13923396999996</v>
      </c>
      <c r="AZ179" s="97">
        <v>12.07755218</v>
      </c>
      <c r="BA179" s="119">
        <v>242.21678614999993</v>
      </c>
      <c r="BB179" s="97">
        <v>168.79349715999999</v>
      </c>
      <c r="BC179" s="97">
        <v>20.611954700000002</v>
      </c>
      <c r="BD179" s="119">
        <v>189.40545186000003</v>
      </c>
      <c r="BE179" s="97">
        <v>189.92125476999996</v>
      </c>
      <c r="BF179" s="97">
        <v>18.383013700000006</v>
      </c>
      <c r="BG179" s="119">
        <v>208.30426846999998</v>
      </c>
      <c r="BH179" s="86">
        <v>168.12549620999997</v>
      </c>
      <c r="BI179" s="86">
        <v>39.323799829999999</v>
      </c>
      <c r="BJ179" s="119">
        <v>207.44929603999998</v>
      </c>
      <c r="BK179" s="86">
        <v>171.40932391999993</v>
      </c>
      <c r="BL179" s="86">
        <v>20.638136239999994</v>
      </c>
      <c r="BM179" s="119">
        <v>192.04746015999993</v>
      </c>
      <c r="BN179" s="86">
        <v>186.19233060999997</v>
      </c>
      <c r="BO179" s="86">
        <v>24.549530080000007</v>
      </c>
      <c r="BP179" s="119">
        <v>210.74186069000004</v>
      </c>
      <c r="BQ179" s="86">
        <v>196.79400059000002</v>
      </c>
      <c r="BR179" s="86">
        <v>7.2298081699999992</v>
      </c>
      <c r="BS179" s="119">
        <v>204.02380875999998</v>
      </c>
      <c r="BT179" s="86">
        <v>181.47560906000004</v>
      </c>
      <c r="BU179" s="86">
        <v>24.563109019999999</v>
      </c>
      <c r="BV179" s="119">
        <v>206.03871808000011</v>
      </c>
      <c r="BW179" s="97">
        <v>234.23383357000009</v>
      </c>
      <c r="BX179" s="97">
        <v>31.034457759999995</v>
      </c>
      <c r="BY179" s="119">
        <v>265.26829133000007</v>
      </c>
      <c r="BZ179" s="97">
        <v>219.59894952000005</v>
      </c>
      <c r="CA179" s="97">
        <v>10.915921230000002</v>
      </c>
      <c r="CB179" s="119">
        <v>230.51487075000006</v>
      </c>
      <c r="CC179" s="97">
        <v>187.02905028999999</v>
      </c>
      <c r="CD179" s="97">
        <v>11.682791330000001</v>
      </c>
      <c r="CE179" s="119">
        <v>198.71184161999997</v>
      </c>
      <c r="CF179" s="97">
        <v>243.99099488999997</v>
      </c>
      <c r="CG179" s="97">
        <v>13.838451790000001</v>
      </c>
      <c r="CH179" s="119">
        <v>257.82944667999999</v>
      </c>
      <c r="CI179" s="97">
        <v>190.69104825000002</v>
      </c>
      <c r="CJ179" s="97">
        <v>4.7177444599999996</v>
      </c>
      <c r="CK179" s="119">
        <v>195.40879271000003</v>
      </c>
      <c r="CL179" s="97">
        <v>222.41195675</v>
      </c>
      <c r="CM179" s="97">
        <v>4.1057939299999999</v>
      </c>
      <c r="CN179" s="119">
        <v>226.51775068000001</v>
      </c>
      <c r="CO179" s="97">
        <v>199.10607989000002</v>
      </c>
      <c r="CP179" s="97">
        <v>9.9392485300000022</v>
      </c>
      <c r="CQ179" s="119">
        <v>209.04532842000003</v>
      </c>
      <c r="CR179" s="97">
        <v>198.93412299999991</v>
      </c>
      <c r="CS179" s="97">
        <v>6.3906678899999996</v>
      </c>
      <c r="CT179" s="119">
        <v>205.32479088999992</v>
      </c>
      <c r="CU179" s="97">
        <v>239.81617478000004</v>
      </c>
      <c r="CV179" s="97">
        <v>12.668260509999998</v>
      </c>
      <c r="CW179" s="119">
        <v>252.48443529000005</v>
      </c>
      <c r="CX179" s="97">
        <v>231.74321274000002</v>
      </c>
      <c r="CY179" s="97">
        <v>20.088384390000005</v>
      </c>
      <c r="CZ179" s="119">
        <v>251.83159713000003</v>
      </c>
      <c r="DA179" s="97">
        <v>248.98521231999996</v>
      </c>
      <c r="DB179" s="97">
        <v>13.39597839</v>
      </c>
      <c r="DC179" s="119">
        <v>262.38119070999994</v>
      </c>
      <c r="DD179" s="97"/>
      <c r="DE179" s="97"/>
      <c r="DF179" s="119"/>
    </row>
    <row r="180" spans="1:110" s="44" customFormat="1" x14ac:dyDescent="0.25">
      <c r="A180" s="95" t="s">
        <v>191</v>
      </c>
      <c r="B180" s="96" t="s">
        <v>89</v>
      </c>
      <c r="C180" s="97">
        <v>2.0023386999999988</v>
      </c>
      <c r="D180" s="97">
        <v>0</v>
      </c>
      <c r="E180" s="119">
        <v>2.0023386999999988</v>
      </c>
      <c r="F180" s="97">
        <v>2.1267307900000003</v>
      </c>
      <c r="G180" s="97">
        <v>2.4000009999999999E-2</v>
      </c>
      <c r="H180" s="119">
        <v>2.1507308000000003</v>
      </c>
      <c r="I180" s="97">
        <v>2.9333518499999993</v>
      </c>
      <c r="J180" s="97">
        <v>2.4000009999999999E-2</v>
      </c>
      <c r="K180" s="119">
        <v>2.9573518599999988</v>
      </c>
      <c r="L180" s="97">
        <v>4.2572026000000003</v>
      </c>
      <c r="M180" s="97">
        <v>0.14182800000000001</v>
      </c>
      <c r="N180" s="119">
        <v>4.3990306000000006</v>
      </c>
      <c r="O180" s="97">
        <v>3.58468863</v>
      </c>
      <c r="P180" s="97">
        <v>0.13946373000000001</v>
      </c>
      <c r="Q180" s="119">
        <v>3.7241523599999997</v>
      </c>
      <c r="R180" s="97">
        <v>2.8133263700000004</v>
      </c>
      <c r="S180" s="97">
        <v>2.792E-2</v>
      </c>
      <c r="T180" s="119">
        <v>2.8412463700000008</v>
      </c>
      <c r="U180" s="97">
        <v>2.8335803900000003</v>
      </c>
      <c r="V180" s="97">
        <v>0.10907799999999999</v>
      </c>
      <c r="W180" s="119">
        <v>2.9426583900000001</v>
      </c>
      <c r="X180" s="86">
        <v>3.4363928899999996</v>
      </c>
      <c r="Y180" s="86">
        <v>2.2434850600000003</v>
      </c>
      <c r="Z180" s="119">
        <v>5.679877949999999</v>
      </c>
      <c r="AA180" s="86">
        <v>2.9479503800000004</v>
      </c>
      <c r="AB180" s="86">
        <v>0</v>
      </c>
      <c r="AC180" s="86">
        <v>2.9479503800000004</v>
      </c>
      <c r="AD180" s="86">
        <v>3.1628846100000003</v>
      </c>
      <c r="AE180" s="86">
        <v>2.2430499999999999E-2</v>
      </c>
      <c r="AF180" s="86">
        <v>3.1853151100000003</v>
      </c>
      <c r="AG180" s="86">
        <v>2.6062512899999994</v>
      </c>
      <c r="AH180" s="86">
        <v>0.12267391999999999</v>
      </c>
      <c r="AI180" s="86">
        <v>2.7289252099999994</v>
      </c>
      <c r="AJ180" s="86">
        <v>3.6035530299999996</v>
      </c>
      <c r="AK180" s="86">
        <v>0.44451029000000003</v>
      </c>
      <c r="AL180" s="86">
        <v>4.0480633199999998</v>
      </c>
      <c r="AM180" s="97">
        <v>2.8908476500000013</v>
      </c>
      <c r="AN180" s="97">
        <v>5</v>
      </c>
      <c r="AO180" s="119">
        <v>7.8908476500000013</v>
      </c>
      <c r="AP180" s="97">
        <v>2.1470071000000006</v>
      </c>
      <c r="AQ180" s="97">
        <v>0</v>
      </c>
      <c r="AR180" s="119">
        <v>2.1470071000000006</v>
      </c>
      <c r="AS180" s="97">
        <v>3.1787305199999989</v>
      </c>
      <c r="AT180" s="97">
        <v>0</v>
      </c>
      <c r="AU180" s="119">
        <v>3.1787305199999989</v>
      </c>
      <c r="AV180" s="97">
        <v>2.9226542000000006</v>
      </c>
      <c r="AW180" s="97">
        <v>0</v>
      </c>
      <c r="AX180" s="119">
        <v>2.9226542000000006</v>
      </c>
      <c r="AY180" s="97">
        <v>3.1461892299999992</v>
      </c>
      <c r="AZ180" s="97">
        <v>0.89689892000000004</v>
      </c>
      <c r="BA180" s="119">
        <v>4.0430881499999991</v>
      </c>
      <c r="BB180" s="97">
        <v>3.1237692299999997</v>
      </c>
      <c r="BC180" s="97">
        <v>9.5930000000000001E-2</v>
      </c>
      <c r="BD180" s="119">
        <v>3.2196992299999994</v>
      </c>
      <c r="BE180" s="97">
        <v>2.8044126699999992</v>
      </c>
      <c r="BF180" s="97">
        <v>0.28158816000000003</v>
      </c>
      <c r="BG180" s="119">
        <v>3.0860008299999993</v>
      </c>
      <c r="BH180" s="86">
        <v>3.3205201100000012</v>
      </c>
      <c r="BI180" s="86">
        <v>2.8702930000000001E-2</v>
      </c>
      <c r="BJ180" s="119">
        <v>3.3492230400000014</v>
      </c>
      <c r="BK180" s="86">
        <v>2.9552693099999994</v>
      </c>
      <c r="BL180" s="86">
        <v>3.3787499999999998E-2</v>
      </c>
      <c r="BM180" s="119">
        <v>2.9890568099999997</v>
      </c>
      <c r="BN180" s="86">
        <v>3.8378311800000007</v>
      </c>
      <c r="BO180" s="86">
        <v>4.2953940000000003E-2</v>
      </c>
      <c r="BP180" s="119">
        <v>3.8807851200000005</v>
      </c>
      <c r="BQ180" s="86">
        <v>2.2288731299999993</v>
      </c>
      <c r="BR180" s="86">
        <v>9.1550099999999999E-3</v>
      </c>
      <c r="BS180" s="119">
        <v>2.2380281399999991</v>
      </c>
      <c r="BT180" s="86">
        <v>3.1009114000000002</v>
      </c>
      <c r="BU180" s="86">
        <v>0.43337418999999999</v>
      </c>
      <c r="BV180" s="119">
        <v>3.5342855900000005</v>
      </c>
      <c r="BW180" s="97">
        <v>2.8447237999999997</v>
      </c>
      <c r="BX180" s="97">
        <v>1.585E-2</v>
      </c>
      <c r="BY180" s="119">
        <v>2.8605737999999996</v>
      </c>
      <c r="BZ180" s="97">
        <v>2.8504137399999996</v>
      </c>
      <c r="CA180" s="97">
        <v>4.3763440000000001E-2</v>
      </c>
      <c r="CB180" s="119">
        <v>2.8941771799999998</v>
      </c>
      <c r="CC180" s="97">
        <v>3.9347358599999995</v>
      </c>
      <c r="CD180" s="97">
        <v>0.12448016999999999</v>
      </c>
      <c r="CE180" s="119">
        <v>4.0592160299999991</v>
      </c>
      <c r="CF180" s="97">
        <v>3.8305052799999992</v>
      </c>
      <c r="CG180" s="97">
        <v>4.5826029999999997E-2</v>
      </c>
      <c r="CH180" s="119">
        <v>3.8763313099999994</v>
      </c>
      <c r="CI180" s="97">
        <v>3.8992519999999997</v>
      </c>
      <c r="CJ180" s="97">
        <v>5.8805280000000001E-2</v>
      </c>
      <c r="CK180" s="119">
        <v>3.9580572799999998</v>
      </c>
      <c r="CL180" s="97">
        <v>2.3691791799999993</v>
      </c>
      <c r="CM180" s="97">
        <v>0</v>
      </c>
      <c r="CN180" s="119">
        <v>2.3691791799999993</v>
      </c>
      <c r="CO180" s="97">
        <v>3.2897613199999989</v>
      </c>
      <c r="CP180" s="97">
        <v>0</v>
      </c>
      <c r="CQ180" s="119">
        <v>3.2897613199999989</v>
      </c>
      <c r="CR180" s="97">
        <v>2.7827914099999993</v>
      </c>
      <c r="CS180" s="97">
        <v>1.2083959999999999E-2</v>
      </c>
      <c r="CT180" s="119">
        <v>2.7948753699999993</v>
      </c>
      <c r="CU180" s="97">
        <v>3.9555657099999975</v>
      </c>
      <c r="CV180" s="97">
        <v>0.28408529999999999</v>
      </c>
      <c r="CW180" s="119">
        <v>4.2396510099999976</v>
      </c>
      <c r="CX180" s="97">
        <v>3.1027529200000004</v>
      </c>
      <c r="CY180" s="97">
        <v>1.0953839999999999E-2</v>
      </c>
      <c r="CZ180" s="119">
        <v>3.1137067600000004</v>
      </c>
      <c r="DA180" s="97">
        <v>4.5772324100000006</v>
      </c>
      <c r="DB180" s="97">
        <v>0</v>
      </c>
      <c r="DC180" s="119">
        <v>4.5772324100000006</v>
      </c>
      <c r="DD180" s="97"/>
      <c r="DE180" s="97"/>
      <c r="DF180" s="119"/>
    </row>
    <row r="181" spans="1:110" s="44" customFormat="1" x14ac:dyDescent="0.25">
      <c r="A181" s="95" t="s">
        <v>192</v>
      </c>
      <c r="B181" s="96" t="s">
        <v>90</v>
      </c>
      <c r="C181" s="97">
        <v>9.0691060800000027</v>
      </c>
      <c r="D181" s="97">
        <v>0</v>
      </c>
      <c r="E181" s="119">
        <v>9.0691060800000027</v>
      </c>
      <c r="F181" s="97">
        <v>11.84196266</v>
      </c>
      <c r="G181" s="97">
        <v>0.86938247000000013</v>
      </c>
      <c r="H181" s="119">
        <v>12.71134513</v>
      </c>
      <c r="I181" s="97">
        <v>12.51653318</v>
      </c>
      <c r="J181" s="97">
        <v>5.1372889999999997E-2</v>
      </c>
      <c r="K181" s="119">
        <v>12.567906070000001</v>
      </c>
      <c r="L181" s="97">
        <v>14.852725430000003</v>
      </c>
      <c r="M181" s="97">
        <v>2.4098561099999998</v>
      </c>
      <c r="N181" s="119">
        <v>17.262581540000006</v>
      </c>
      <c r="O181" s="97">
        <v>15.026381839999999</v>
      </c>
      <c r="P181" s="97">
        <v>1.6246175099999998</v>
      </c>
      <c r="Q181" s="119">
        <v>16.650999350000003</v>
      </c>
      <c r="R181" s="97">
        <v>11.53426125</v>
      </c>
      <c r="S181" s="97">
        <v>2.06853262</v>
      </c>
      <c r="T181" s="119">
        <v>13.602793869999999</v>
      </c>
      <c r="U181" s="97">
        <v>14.134197250000001</v>
      </c>
      <c r="V181" s="97">
        <v>0.71426692999999997</v>
      </c>
      <c r="W181" s="119">
        <v>14.848464180000004</v>
      </c>
      <c r="X181" s="86">
        <v>12.293316659999999</v>
      </c>
      <c r="Y181" s="86">
        <v>0.86500447000000025</v>
      </c>
      <c r="Z181" s="119">
        <v>13.158321129999999</v>
      </c>
      <c r="AA181" s="86">
        <v>11.091146360000002</v>
      </c>
      <c r="AB181" s="86">
        <v>1.4105353700000001</v>
      </c>
      <c r="AC181" s="86">
        <v>12.501681730000003</v>
      </c>
      <c r="AD181" s="86">
        <v>11.043959710000001</v>
      </c>
      <c r="AE181" s="86">
        <v>0.72247625999999998</v>
      </c>
      <c r="AF181" s="86">
        <v>11.766435969999998</v>
      </c>
      <c r="AG181" s="86">
        <v>10.581056919999998</v>
      </c>
      <c r="AH181" s="86">
        <v>1.5281784700000003</v>
      </c>
      <c r="AI181" s="86">
        <v>12.109235389999998</v>
      </c>
      <c r="AJ181" s="86">
        <v>12.940523000000001</v>
      </c>
      <c r="AK181" s="86">
        <v>0.36606271999999995</v>
      </c>
      <c r="AL181" s="86">
        <v>13.306585720000001</v>
      </c>
      <c r="AM181" s="97">
        <v>9.3546783300000023</v>
      </c>
      <c r="AN181" s="97">
        <v>1.72E-3</v>
      </c>
      <c r="AO181" s="119">
        <v>9.3563983300000011</v>
      </c>
      <c r="AP181" s="97">
        <v>11.242458880000003</v>
      </c>
      <c r="AQ181" s="97">
        <v>1.3816250299999997</v>
      </c>
      <c r="AR181" s="119">
        <v>12.624083910000003</v>
      </c>
      <c r="AS181" s="97">
        <v>13.221367150000003</v>
      </c>
      <c r="AT181" s="97">
        <v>6.0666699999999997E-3</v>
      </c>
      <c r="AU181" s="119">
        <v>13.22743382</v>
      </c>
      <c r="AV181" s="97">
        <v>15.208108570000002</v>
      </c>
      <c r="AW181" s="97">
        <v>0.16596568</v>
      </c>
      <c r="AX181" s="119">
        <v>15.374074250000001</v>
      </c>
      <c r="AY181" s="97">
        <v>17.128767700000004</v>
      </c>
      <c r="AZ181" s="97">
        <v>0.39850444000000002</v>
      </c>
      <c r="BA181" s="119">
        <v>17.527272140000004</v>
      </c>
      <c r="BB181" s="97">
        <v>11.477393560000003</v>
      </c>
      <c r="BC181" s="97">
        <v>0.13555616999999998</v>
      </c>
      <c r="BD181" s="119">
        <v>11.61294973</v>
      </c>
      <c r="BE181" s="97">
        <v>13.889453439999997</v>
      </c>
      <c r="BF181" s="97">
        <v>0.19766245000000002</v>
      </c>
      <c r="BG181" s="119">
        <v>14.087115889999996</v>
      </c>
      <c r="BH181" s="86">
        <v>14.81699122</v>
      </c>
      <c r="BI181" s="86">
        <v>1.74222583</v>
      </c>
      <c r="BJ181" s="119">
        <v>16.559217050000001</v>
      </c>
      <c r="BK181" s="86">
        <v>13.077624419999999</v>
      </c>
      <c r="BL181" s="86">
        <v>2.2803350499999997</v>
      </c>
      <c r="BM181" s="119">
        <v>15.357959469999999</v>
      </c>
      <c r="BN181" s="86">
        <v>12.913353750000001</v>
      </c>
      <c r="BO181" s="86">
        <v>0.20725097000000001</v>
      </c>
      <c r="BP181" s="119">
        <v>13.120604719999999</v>
      </c>
      <c r="BQ181" s="86">
        <v>14.618295189999998</v>
      </c>
      <c r="BR181" s="86">
        <v>0.77677437999999999</v>
      </c>
      <c r="BS181" s="119">
        <v>15.39506957</v>
      </c>
      <c r="BT181" s="86">
        <v>18.809574129999998</v>
      </c>
      <c r="BU181" s="86">
        <v>0.13900903000000001</v>
      </c>
      <c r="BV181" s="119">
        <v>18.948583160000002</v>
      </c>
      <c r="BW181" s="97">
        <v>9.7253434000000016</v>
      </c>
      <c r="BX181" s="97">
        <v>7.1959699999999995E-3</v>
      </c>
      <c r="BY181" s="119">
        <v>9.7325393700000014</v>
      </c>
      <c r="BZ181" s="97">
        <v>11.3519959</v>
      </c>
      <c r="CA181" s="97">
        <v>0.62590361999999999</v>
      </c>
      <c r="CB181" s="119">
        <v>11.977899520000001</v>
      </c>
      <c r="CC181" s="97">
        <v>10.514946110000004</v>
      </c>
      <c r="CD181" s="97">
        <v>0.25387445000000003</v>
      </c>
      <c r="CE181" s="119">
        <v>10.768820560000004</v>
      </c>
      <c r="CF181" s="97">
        <v>16.306017379999997</v>
      </c>
      <c r="CG181" s="97">
        <v>2.2839853499999996</v>
      </c>
      <c r="CH181" s="119">
        <v>18.590002729999995</v>
      </c>
      <c r="CI181" s="97">
        <v>15.305925090000001</v>
      </c>
      <c r="CJ181" s="97">
        <v>4.83221E-2</v>
      </c>
      <c r="CK181" s="119">
        <v>15.354247190000001</v>
      </c>
      <c r="CL181" s="97">
        <v>15.074320669999999</v>
      </c>
      <c r="CM181" s="97">
        <v>0.28575213999999999</v>
      </c>
      <c r="CN181" s="119">
        <v>15.360072809999998</v>
      </c>
      <c r="CO181" s="97">
        <v>15.952179589999997</v>
      </c>
      <c r="CP181" s="97">
        <v>0.92019008000000002</v>
      </c>
      <c r="CQ181" s="119">
        <v>16.872369669999998</v>
      </c>
      <c r="CR181" s="97">
        <v>14.142979070000001</v>
      </c>
      <c r="CS181" s="97">
        <v>0.1009224</v>
      </c>
      <c r="CT181" s="119">
        <v>14.243901470000001</v>
      </c>
      <c r="CU181" s="97">
        <v>16.785681240000002</v>
      </c>
      <c r="CV181" s="97">
        <v>2.1700562900000002</v>
      </c>
      <c r="CW181" s="119">
        <v>18.955737530000004</v>
      </c>
      <c r="CX181" s="97">
        <v>16.603186829999999</v>
      </c>
      <c r="CY181" s="97">
        <v>1.43691952</v>
      </c>
      <c r="CZ181" s="119">
        <v>18.040106349999999</v>
      </c>
      <c r="DA181" s="97">
        <v>14.773956990000002</v>
      </c>
      <c r="DB181" s="97">
        <v>0.38401311999999999</v>
      </c>
      <c r="DC181" s="119">
        <v>15.157970110000003</v>
      </c>
      <c r="DD181" s="97"/>
      <c r="DE181" s="97"/>
      <c r="DF181" s="119"/>
    </row>
    <row r="182" spans="1:110" s="44" customFormat="1" x14ac:dyDescent="0.25">
      <c r="A182" s="95" t="s">
        <v>193</v>
      </c>
      <c r="B182" s="96" t="s">
        <v>91</v>
      </c>
      <c r="C182" s="97">
        <v>41.243053200000006</v>
      </c>
      <c r="D182" s="97">
        <v>0</v>
      </c>
      <c r="E182" s="119">
        <v>41.243053200000006</v>
      </c>
      <c r="F182" s="97">
        <v>10.561911280000004</v>
      </c>
      <c r="G182" s="97">
        <v>1.9607170000000004E-2</v>
      </c>
      <c r="H182" s="119">
        <v>10.581518450000003</v>
      </c>
      <c r="I182" s="97">
        <v>32.109498840000001</v>
      </c>
      <c r="J182" s="97">
        <v>8.2764000000000015E-4</v>
      </c>
      <c r="K182" s="119">
        <v>32.110326479999998</v>
      </c>
      <c r="L182" s="97">
        <v>29.062721559999996</v>
      </c>
      <c r="M182" s="97">
        <v>1.6324991200000001</v>
      </c>
      <c r="N182" s="119">
        <v>30.695220679999998</v>
      </c>
      <c r="O182" s="97">
        <v>3.7552394300000027</v>
      </c>
      <c r="P182" s="97">
        <v>3.1026430000000001E-2</v>
      </c>
      <c r="Q182" s="119">
        <v>3.7862658600000021</v>
      </c>
      <c r="R182" s="97">
        <v>6.3390025999999997</v>
      </c>
      <c r="S182" s="97">
        <v>0</v>
      </c>
      <c r="T182" s="119">
        <v>6.3390025999999997</v>
      </c>
      <c r="U182" s="97">
        <v>24.271566350000001</v>
      </c>
      <c r="V182" s="97">
        <v>0.68288194999999996</v>
      </c>
      <c r="W182" s="119">
        <v>24.954448300000003</v>
      </c>
      <c r="X182" s="86">
        <v>31.115894669999999</v>
      </c>
      <c r="Y182" s="86">
        <v>9.0723529999999997E-2</v>
      </c>
      <c r="Z182" s="119">
        <v>31.206618199999998</v>
      </c>
      <c r="AA182" s="86">
        <v>5.6546170800000004</v>
      </c>
      <c r="AB182" s="86">
        <v>-7.36E-5</v>
      </c>
      <c r="AC182" s="86">
        <v>5.6545434800000001</v>
      </c>
      <c r="AD182" s="86">
        <v>7.8554720499999986</v>
      </c>
      <c r="AE182" s="86">
        <v>4.0119999999999995E-5</v>
      </c>
      <c r="AF182" s="86">
        <v>7.855512169999999</v>
      </c>
      <c r="AG182" s="86">
        <v>11.208655650000003</v>
      </c>
      <c r="AH182" s="86">
        <v>5.2307400000000004E-2</v>
      </c>
      <c r="AI182" s="86">
        <v>11.260963050000003</v>
      </c>
      <c r="AJ182" s="86">
        <v>5.8379518600000004</v>
      </c>
      <c r="AK182" s="86">
        <v>0.15984217000000001</v>
      </c>
      <c r="AL182" s="86">
        <v>5.9977940300000006</v>
      </c>
      <c r="AM182" s="97">
        <v>40.669124429999997</v>
      </c>
      <c r="AN182" s="97">
        <v>0</v>
      </c>
      <c r="AO182" s="119">
        <v>40.669124429999997</v>
      </c>
      <c r="AP182" s="97">
        <v>10.520036129999999</v>
      </c>
      <c r="AQ182" s="97">
        <v>0</v>
      </c>
      <c r="AR182" s="119">
        <v>10.520036129999999</v>
      </c>
      <c r="AS182" s="97">
        <v>43.849111310000005</v>
      </c>
      <c r="AT182" s="97">
        <v>4.2930000000000003E-2</v>
      </c>
      <c r="AU182" s="119">
        <v>43.892041310000003</v>
      </c>
      <c r="AV182" s="97">
        <v>12.74264408</v>
      </c>
      <c r="AW182" s="97">
        <v>2.2419000000000001E-2</v>
      </c>
      <c r="AX182" s="119">
        <v>12.765063080000001</v>
      </c>
      <c r="AY182" s="97">
        <v>13.023007820000007</v>
      </c>
      <c r="AZ182" s="97">
        <v>0.27079907000000003</v>
      </c>
      <c r="BA182" s="119">
        <v>13.293806890000008</v>
      </c>
      <c r="BB182" s="97">
        <v>4.7447298399999998</v>
      </c>
      <c r="BC182" s="97">
        <v>0</v>
      </c>
      <c r="BD182" s="119">
        <v>4.7447298399999998</v>
      </c>
      <c r="BE182" s="97">
        <v>26.368341219999991</v>
      </c>
      <c r="BF182" s="97">
        <v>1.64777872</v>
      </c>
      <c r="BG182" s="119">
        <v>28.016119939999992</v>
      </c>
      <c r="BH182" s="86">
        <v>15.921722290000002</v>
      </c>
      <c r="BI182" s="86">
        <v>1.00897499</v>
      </c>
      <c r="BJ182" s="119">
        <v>16.930697279999997</v>
      </c>
      <c r="BK182" s="86">
        <v>15.39927466</v>
      </c>
      <c r="BL182" s="86">
        <v>0.27466376000000003</v>
      </c>
      <c r="BM182" s="119">
        <v>15.673938420000002</v>
      </c>
      <c r="BN182" s="86">
        <v>24.852350640000004</v>
      </c>
      <c r="BO182" s="86">
        <v>4.1012460000000001E-2</v>
      </c>
      <c r="BP182" s="119">
        <v>24.893363099999998</v>
      </c>
      <c r="BQ182" s="86">
        <v>6.6639883000000015</v>
      </c>
      <c r="BR182" s="86">
        <v>1.3100476799999998</v>
      </c>
      <c r="BS182" s="119">
        <v>7.9740359800000018</v>
      </c>
      <c r="BT182" s="86">
        <v>10.032094810000002</v>
      </c>
      <c r="BU182" s="86">
        <v>0.29076482999999997</v>
      </c>
      <c r="BV182" s="119">
        <v>10.322859640000003</v>
      </c>
      <c r="BW182" s="97">
        <v>33.66822947</v>
      </c>
      <c r="BX182" s="97">
        <v>0</v>
      </c>
      <c r="BY182" s="119">
        <v>33.66822947</v>
      </c>
      <c r="BZ182" s="97">
        <v>15.241520110000003</v>
      </c>
      <c r="CA182" s="97">
        <v>3.074E-2</v>
      </c>
      <c r="CB182" s="119">
        <v>15.272260110000003</v>
      </c>
      <c r="CC182" s="97">
        <v>27.622317580000004</v>
      </c>
      <c r="CD182" s="97">
        <v>1.1094400900000001</v>
      </c>
      <c r="CE182" s="119">
        <v>28.731757670000004</v>
      </c>
      <c r="CF182" s="97">
        <v>16.953945270000002</v>
      </c>
      <c r="CG182" s="97">
        <v>0.57409205000000008</v>
      </c>
      <c r="CH182" s="119">
        <v>17.528037320000003</v>
      </c>
      <c r="CI182" s="97">
        <v>6.8364522999999977</v>
      </c>
      <c r="CJ182" s="97">
        <v>2.332E-2</v>
      </c>
      <c r="CK182" s="119">
        <v>6.8597722999999977</v>
      </c>
      <c r="CL182" s="97">
        <v>28.422756190000005</v>
      </c>
      <c r="CM182" s="97">
        <v>0</v>
      </c>
      <c r="CN182" s="119">
        <v>28.422756190000005</v>
      </c>
      <c r="CO182" s="97">
        <v>27.40891487</v>
      </c>
      <c r="CP182" s="97">
        <v>0</v>
      </c>
      <c r="CQ182" s="119">
        <v>27.40891487</v>
      </c>
      <c r="CR182" s="97">
        <v>7.3862597699999997</v>
      </c>
      <c r="CS182" s="97">
        <v>2.9891999999999998E-2</v>
      </c>
      <c r="CT182" s="119">
        <v>7.4161517699999999</v>
      </c>
      <c r="CU182" s="97">
        <v>48.295519519999999</v>
      </c>
      <c r="CV182" s="97">
        <v>2.9891999999999998E-2</v>
      </c>
      <c r="CW182" s="119">
        <v>48.325411519999996</v>
      </c>
      <c r="CX182" s="97">
        <v>27.412215410000005</v>
      </c>
      <c r="CY182" s="97">
        <v>0.69814699000000002</v>
      </c>
      <c r="CZ182" s="119">
        <v>28.110362400000007</v>
      </c>
      <c r="DA182" s="97">
        <v>14.718757430000002</v>
      </c>
      <c r="DB182" s="97">
        <v>0.22461679000000001</v>
      </c>
      <c r="DC182" s="119">
        <v>14.943374220000003</v>
      </c>
      <c r="DD182" s="97"/>
      <c r="DE182" s="97"/>
      <c r="DF182" s="119"/>
    </row>
    <row r="183" spans="1:110" s="44" customFormat="1" x14ac:dyDescent="0.25">
      <c r="A183" s="95" t="s">
        <v>194</v>
      </c>
      <c r="B183" s="96" t="s">
        <v>139</v>
      </c>
      <c r="C183" s="97">
        <v>111.62062023000001</v>
      </c>
      <c r="D183" s="97">
        <v>0</v>
      </c>
      <c r="E183" s="119">
        <v>111.62062023000001</v>
      </c>
      <c r="F183" s="97">
        <v>84.364413609999971</v>
      </c>
      <c r="G183" s="97">
        <v>0.15383082999999997</v>
      </c>
      <c r="H183" s="119">
        <v>84.518244439999989</v>
      </c>
      <c r="I183" s="97">
        <v>97.99380386</v>
      </c>
      <c r="J183" s="97">
        <v>0.14857320000000002</v>
      </c>
      <c r="K183" s="119">
        <v>98.142377060000001</v>
      </c>
      <c r="L183" s="97">
        <v>121.75628569000003</v>
      </c>
      <c r="M183" s="97">
        <v>0.74489017000000013</v>
      </c>
      <c r="N183" s="119">
        <v>122.50117586000003</v>
      </c>
      <c r="O183" s="97">
        <v>118.14973205000001</v>
      </c>
      <c r="P183" s="97">
        <v>3.3645304600000001</v>
      </c>
      <c r="Q183" s="119">
        <v>121.51426251000002</v>
      </c>
      <c r="R183" s="97">
        <v>98.98229013000001</v>
      </c>
      <c r="S183" s="97">
        <v>0.85203485000000001</v>
      </c>
      <c r="T183" s="119">
        <v>99.834324980000019</v>
      </c>
      <c r="U183" s="97">
        <v>124.35496281000003</v>
      </c>
      <c r="V183" s="97">
        <v>2.2916735899999998</v>
      </c>
      <c r="W183" s="119">
        <v>126.64663640000001</v>
      </c>
      <c r="X183" s="86">
        <v>135.13948830999999</v>
      </c>
      <c r="Y183" s="86">
        <v>7.5622449599999992</v>
      </c>
      <c r="Z183" s="119">
        <v>142.70173327000001</v>
      </c>
      <c r="AA183" s="86">
        <v>102.79322960000002</v>
      </c>
      <c r="AB183" s="86">
        <v>4.3376173299999987</v>
      </c>
      <c r="AC183" s="86">
        <v>107.13084693000002</v>
      </c>
      <c r="AD183" s="86">
        <v>130.46943004999997</v>
      </c>
      <c r="AE183" s="86">
        <v>5.9568884600000001</v>
      </c>
      <c r="AF183" s="86">
        <v>136.42631850999999</v>
      </c>
      <c r="AG183" s="86">
        <v>101.33155048000003</v>
      </c>
      <c r="AH183" s="86">
        <v>3.0758462500000001</v>
      </c>
      <c r="AI183" s="86">
        <v>104.40739673</v>
      </c>
      <c r="AJ183" s="86">
        <v>120.47509246</v>
      </c>
      <c r="AK183" s="86">
        <v>15.033569980000001</v>
      </c>
      <c r="AL183" s="86">
        <v>135.50866243999999</v>
      </c>
      <c r="AM183" s="97">
        <v>116.27682077000001</v>
      </c>
      <c r="AN183" s="97">
        <v>0</v>
      </c>
      <c r="AO183" s="119">
        <v>116.27682077000001</v>
      </c>
      <c r="AP183" s="97">
        <v>98.662220810000036</v>
      </c>
      <c r="AQ183" s="97">
        <v>5.3185300000000005E-2</v>
      </c>
      <c r="AR183" s="119">
        <v>98.715406110000032</v>
      </c>
      <c r="AS183" s="97">
        <v>110.08358352999998</v>
      </c>
      <c r="AT183" s="97">
        <v>0.69856671999999997</v>
      </c>
      <c r="AU183" s="119">
        <v>110.78215025</v>
      </c>
      <c r="AV183" s="97">
        <v>118.07996625000001</v>
      </c>
      <c r="AW183" s="97">
        <v>4.5593448700000003</v>
      </c>
      <c r="AX183" s="119">
        <v>122.63931112000003</v>
      </c>
      <c r="AY183" s="97">
        <v>140.23273799</v>
      </c>
      <c r="AZ183" s="97">
        <v>23.155049220000002</v>
      </c>
      <c r="BA183" s="119">
        <v>163.38778721</v>
      </c>
      <c r="BB183" s="97">
        <v>129.71826151000002</v>
      </c>
      <c r="BC183" s="97">
        <v>24.494316240000003</v>
      </c>
      <c r="BD183" s="119">
        <v>154.21257775000001</v>
      </c>
      <c r="BE183" s="97">
        <v>156.28648514</v>
      </c>
      <c r="BF183" s="97">
        <v>1.8928067700000004</v>
      </c>
      <c r="BG183" s="119">
        <v>158.17929190999996</v>
      </c>
      <c r="BH183" s="86">
        <v>124.14378647000001</v>
      </c>
      <c r="BI183" s="86">
        <v>3.4027694000000004</v>
      </c>
      <c r="BJ183" s="119">
        <v>127.54655587000002</v>
      </c>
      <c r="BK183" s="86">
        <v>145.42320135999995</v>
      </c>
      <c r="BL183" s="86">
        <v>1.0361333099999999</v>
      </c>
      <c r="BM183" s="119">
        <v>146.45933467</v>
      </c>
      <c r="BN183" s="86">
        <v>130.91372934</v>
      </c>
      <c r="BO183" s="86">
        <v>23.033939299999997</v>
      </c>
      <c r="BP183" s="119">
        <v>153.94766864000002</v>
      </c>
      <c r="BQ183" s="86">
        <v>112.81382300000003</v>
      </c>
      <c r="BR183" s="86">
        <v>3.4824573399999998</v>
      </c>
      <c r="BS183" s="119">
        <v>116.29628034000001</v>
      </c>
      <c r="BT183" s="86">
        <v>149.75133511000001</v>
      </c>
      <c r="BU183" s="86">
        <v>6.4618162199999993</v>
      </c>
      <c r="BV183" s="119">
        <v>156.21315133000002</v>
      </c>
      <c r="BW183" s="97">
        <v>121.91268169999998</v>
      </c>
      <c r="BX183" s="97">
        <v>2.8566999999999998E-3</v>
      </c>
      <c r="BY183" s="119">
        <v>121.91553839999997</v>
      </c>
      <c r="BZ183" s="97">
        <v>138.28244168999998</v>
      </c>
      <c r="CA183" s="97">
        <v>1.0203324199999999</v>
      </c>
      <c r="CB183" s="119">
        <v>139.30277410999997</v>
      </c>
      <c r="CC183" s="97">
        <v>182.15721670000002</v>
      </c>
      <c r="CD183" s="97">
        <v>3.7895010899999995</v>
      </c>
      <c r="CE183" s="119">
        <v>185.94671779000001</v>
      </c>
      <c r="CF183" s="97">
        <v>182.11877000999988</v>
      </c>
      <c r="CG183" s="97">
        <v>2.5747433400000004</v>
      </c>
      <c r="CH183" s="119">
        <v>184.69351334999988</v>
      </c>
      <c r="CI183" s="97">
        <v>139.57001158999998</v>
      </c>
      <c r="CJ183" s="97">
        <v>3.0227098900000002</v>
      </c>
      <c r="CK183" s="119">
        <v>142.59272147999997</v>
      </c>
      <c r="CL183" s="97">
        <v>128.92704346000002</v>
      </c>
      <c r="CM183" s="97">
        <v>10.838052039999999</v>
      </c>
      <c r="CN183" s="119">
        <v>139.76509550000003</v>
      </c>
      <c r="CO183" s="97">
        <v>166.30825415000001</v>
      </c>
      <c r="CP183" s="97">
        <v>3.9575248100000002</v>
      </c>
      <c r="CQ183" s="119">
        <v>170.26577896000001</v>
      </c>
      <c r="CR183" s="97">
        <v>166.17115003000001</v>
      </c>
      <c r="CS183" s="97">
        <v>9.1816173999999986</v>
      </c>
      <c r="CT183" s="119">
        <v>175.35276743</v>
      </c>
      <c r="CU183" s="97">
        <v>155.24085528000006</v>
      </c>
      <c r="CV183" s="97">
        <v>7.3363453400000003</v>
      </c>
      <c r="CW183" s="119">
        <v>162.57720062000007</v>
      </c>
      <c r="CX183" s="97">
        <v>178.38987504999997</v>
      </c>
      <c r="CY183" s="97">
        <v>8.4058037399999979</v>
      </c>
      <c r="CZ183" s="119">
        <v>186.79567878999998</v>
      </c>
      <c r="DA183" s="97">
        <v>166.72097595000008</v>
      </c>
      <c r="DB183" s="97">
        <v>3.7969179100000003</v>
      </c>
      <c r="DC183" s="119">
        <v>170.51789386000007</v>
      </c>
      <c r="DD183" s="97"/>
      <c r="DE183" s="97"/>
      <c r="DF183" s="119"/>
    </row>
    <row r="184" spans="1:110" s="44" customFormat="1" x14ac:dyDescent="0.25">
      <c r="A184" s="95" t="s">
        <v>195</v>
      </c>
      <c r="B184" s="96" t="s">
        <v>92</v>
      </c>
      <c r="C184" s="97">
        <v>3.0604020999999992</v>
      </c>
      <c r="D184" s="97">
        <v>0.35831554000000004</v>
      </c>
      <c r="E184" s="119">
        <v>3.4187176399999992</v>
      </c>
      <c r="F184" s="97">
        <v>3.1044477999999995</v>
      </c>
      <c r="G184" s="97">
        <v>3.3999240000000007E-2</v>
      </c>
      <c r="H184" s="119">
        <v>3.1384470399999995</v>
      </c>
      <c r="I184" s="97">
        <v>4.8398860800000003</v>
      </c>
      <c r="J184" s="97">
        <v>3.2894022400000003</v>
      </c>
      <c r="K184" s="119">
        <v>8.1292883200000006</v>
      </c>
      <c r="L184" s="97">
        <v>5.6816197799999983</v>
      </c>
      <c r="M184" s="97">
        <v>8.5381180000000043E-2</v>
      </c>
      <c r="N184" s="119">
        <v>5.7670009599999981</v>
      </c>
      <c r="O184" s="97">
        <v>4.9639814999999992</v>
      </c>
      <c r="P184" s="97">
        <v>5.7833229999999999E-2</v>
      </c>
      <c r="Q184" s="119">
        <v>5.0218147299999991</v>
      </c>
      <c r="R184" s="97">
        <v>4.30373626</v>
      </c>
      <c r="S184" s="97">
        <v>0.67313162000000004</v>
      </c>
      <c r="T184" s="119">
        <v>4.9768678799999995</v>
      </c>
      <c r="U184" s="97">
        <v>5.0190140699999981</v>
      </c>
      <c r="V184" s="97">
        <v>0.57290560000000013</v>
      </c>
      <c r="W184" s="119">
        <v>5.5919196699999993</v>
      </c>
      <c r="X184" s="86">
        <v>4.2054058699999999</v>
      </c>
      <c r="Y184" s="86">
        <v>25.037593210000001</v>
      </c>
      <c r="Z184" s="119">
        <v>29.242999080000001</v>
      </c>
      <c r="AA184" s="86">
        <v>7.4885609200000003</v>
      </c>
      <c r="AB184" s="86">
        <v>1.6858001600000001</v>
      </c>
      <c r="AC184" s="86">
        <v>9.1743610800000006</v>
      </c>
      <c r="AD184" s="86">
        <v>4.0792979400000009</v>
      </c>
      <c r="AE184" s="86">
        <v>0.52647513000000001</v>
      </c>
      <c r="AF184" s="86">
        <v>4.6057730700000015</v>
      </c>
      <c r="AG184" s="86">
        <v>5.3483803299999986</v>
      </c>
      <c r="AH184" s="86">
        <v>1.7868824900000002</v>
      </c>
      <c r="AI184" s="86">
        <v>7.1352628199999986</v>
      </c>
      <c r="AJ184" s="86">
        <v>10.043074990000003</v>
      </c>
      <c r="AK184" s="86">
        <v>0.92645615999999986</v>
      </c>
      <c r="AL184" s="86">
        <v>10.96953115</v>
      </c>
      <c r="AM184" s="97">
        <v>11.886410869999999</v>
      </c>
      <c r="AN184" s="97">
        <v>5.1173E-3</v>
      </c>
      <c r="AO184" s="119">
        <v>11.891528169999999</v>
      </c>
      <c r="AP184" s="97">
        <v>3.6977083200000007</v>
      </c>
      <c r="AQ184" s="97">
        <v>2.999901E-2</v>
      </c>
      <c r="AR184" s="119">
        <v>3.7277073300000003</v>
      </c>
      <c r="AS184" s="97">
        <v>2.8406511699999988</v>
      </c>
      <c r="AT184" s="97">
        <v>48.010990569999997</v>
      </c>
      <c r="AU184" s="119">
        <v>50.851641740000005</v>
      </c>
      <c r="AV184" s="97">
        <v>6.3176273699999967</v>
      </c>
      <c r="AW184" s="97">
        <v>-47.941046849999999</v>
      </c>
      <c r="AX184" s="119">
        <v>-41.623419480000003</v>
      </c>
      <c r="AY184" s="97">
        <v>4.2052845799999998</v>
      </c>
      <c r="AZ184" s="97">
        <v>39.300330000000002</v>
      </c>
      <c r="BA184" s="119">
        <v>43.50561458</v>
      </c>
      <c r="BB184" s="97">
        <v>5.0736600700000025</v>
      </c>
      <c r="BC184" s="97">
        <v>10.014915569999999</v>
      </c>
      <c r="BD184" s="119">
        <v>15.088575640000002</v>
      </c>
      <c r="BE184" s="97">
        <v>3.7308563700000024</v>
      </c>
      <c r="BF184" s="97">
        <v>1.04342489</v>
      </c>
      <c r="BG184" s="119">
        <v>4.7742812600000022</v>
      </c>
      <c r="BH184" s="86">
        <v>4.7492444599999999</v>
      </c>
      <c r="BI184" s="86">
        <v>3.2782619999999998</v>
      </c>
      <c r="BJ184" s="119">
        <v>8.0275064599999997</v>
      </c>
      <c r="BK184" s="86">
        <v>6.5710306099999976</v>
      </c>
      <c r="BL184" s="86">
        <v>0.20055909</v>
      </c>
      <c r="BM184" s="119">
        <v>6.771589699999998</v>
      </c>
      <c r="BN184" s="86">
        <v>5.4968062799999977</v>
      </c>
      <c r="BO184" s="86">
        <v>9.3958369999999999E-2</v>
      </c>
      <c r="BP184" s="119">
        <v>5.5907646499999988</v>
      </c>
      <c r="BQ184" s="86">
        <v>4.4191941200000011</v>
      </c>
      <c r="BR184" s="86">
        <v>2.9358909999999998E-2</v>
      </c>
      <c r="BS184" s="119">
        <v>4.4485530300000011</v>
      </c>
      <c r="BT184" s="86">
        <v>2.8168377499999999</v>
      </c>
      <c r="BU184" s="86">
        <v>0.48812354000000002</v>
      </c>
      <c r="BV184" s="119">
        <v>3.3049612900000001</v>
      </c>
      <c r="BW184" s="97">
        <v>3.9029182999999996</v>
      </c>
      <c r="BX184" s="97">
        <v>0.11529961999999999</v>
      </c>
      <c r="BY184" s="119">
        <v>4.0182179199999997</v>
      </c>
      <c r="BZ184" s="97">
        <v>2.9083471399999992</v>
      </c>
      <c r="CA184" s="97">
        <v>4.1415940000000005E-2</v>
      </c>
      <c r="CB184" s="119">
        <v>2.949763079999999</v>
      </c>
      <c r="CC184" s="97">
        <v>4.2011068099999989</v>
      </c>
      <c r="CD184" s="97">
        <v>0.38769729999999997</v>
      </c>
      <c r="CE184" s="119">
        <v>4.588804109999999</v>
      </c>
      <c r="CF184" s="97">
        <v>6.2772967400000033</v>
      </c>
      <c r="CG184" s="97">
        <v>0.10745165</v>
      </c>
      <c r="CH184" s="119">
        <v>6.384748390000003</v>
      </c>
      <c r="CI184" s="97">
        <v>4.3925467900000035</v>
      </c>
      <c r="CJ184" s="97">
        <v>1.3148258399999999</v>
      </c>
      <c r="CK184" s="119">
        <v>5.7073726300000036</v>
      </c>
      <c r="CL184" s="97">
        <v>3.7988417599999984</v>
      </c>
      <c r="CM184" s="97">
        <v>1.08473109</v>
      </c>
      <c r="CN184" s="119">
        <v>4.8835728499999984</v>
      </c>
      <c r="CO184" s="97">
        <v>3.3701922700000009</v>
      </c>
      <c r="CP184" s="97">
        <v>0.70334968999999992</v>
      </c>
      <c r="CQ184" s="119">
        <v>4.0735419600000009</v>
      </c>
      <c r="CR184" s="97">
        <v>4.3086781099999998</v>
      </c>
      <c r="CS184" s="97">
        <v>0.18173976999999999</v>
      </c>
      <c r="CT184" s="119">
        <v>4.4904178799999999</v>
      </c>
      <c r="CU184" s="97">
        <v>4.5430490800000021</v>
      </c>
      <c r="CV184" s="97">
        <v>0.83801102999999988</v>
      </c>
      <c r="CW184" s="119">
        <v>5.3810601100000017</v>
      </c>
      <c r="CX184" s="97">
        <v>5.3145137099999999</v>
      </c>
      <c r="CY184" s="97">
        <v>0.90311087000000001</v>
      </c>
      <c r="CZ184" s="119">
        <v>6.2176245799999998</v>
      </c>
      <c r="DA184" s="97">
        <v>8.9284890800000021</v>
      </c>
      <c r="DB184" s="97">
        <v>1.16855106</v>
      </c>
      <c r="DC184" s="119">
        <v>10.097040140000002</v>
      </c>
      <c r="DD184" s="97"/>
      <c r="DE184" s="97"/>
      <c r="DF184" s="119"/>
    </row>
    <row r="185" spans="1:110" s="44" customFormat="1" x14ac:dyDescent="0.25">
      <c r="A185" s="95" t="s">
        <v>196</v>
      </c>
      <c r="B185" s="96" t="s">
        <v>93</v>
      </c>
      <c r="C185" s="97">
        <v>3.4484947299999984</v>
      </c>
      <c r="D185" s="97">
        <v>0</v>
      </c>
      <c r="E185" s="119">
        <v>3.4484947299999984</v>
      </c>
      <c r="F185" s="97">
        <v>10.225802910000001</v>
      </c>
      <c r="G185" s="97">
        <v>0</v>
      </c>
      <c r="H185" s="119">
        <v>10.225802910000001</v>
      </c>
      <c r="I185" s="97">
        <v>3.9591827199999989</v>
      </c>
      <c r="J185" s="97">
        <v>3.9104949999999999E-2</v>
      </c>
      <c r="K185" s="119">
        <v>3.998287669999999</v>
      </c>
      <c r="L185" s="97">
        <v>6.3662308199999993</v>
      </c>
      <c r="M185" s="97">
        <v>0</v>
      </c>
      <c r="N185" s="119">
        <v>6.3662308199999993</v>
      </c>
      <c r="O185" s="97">
        <v>3.87612333</v>
      </c>
      <c r="P185" s="97">
        <v>0</v>
      </c>
      <c r="Q185" s="119">
        <v>3.87612333</v>
      </c>
      <c r="R185" s="97">
        <v>5.0176397099999983</v>
      </c>
      <c r="S185" s="97">
        <v>0</v>
      </c>
      <c r="T185" s="119">
        <v>5.0176397099999983</v>
      </c>
      <c r="U185" s="97">
        <v>7.555412859999997</v>
      </c>
      <c r="V185" s="97">
        <v>0</v>
      </c>
      <c r="W185" s="119">
        <v>7.555412859999997</v>
      </c>
      <c r="X185" s="86">
        <v>2.02591813</v>
      </c>
      <c r="Y185" s="86">
        <v>0</v>
      </c>
      <c r="Z185" s="119">
        <v>2.02591813</v>
      </c>
      <c r="AA185" s="86">
        <v>1.2548547999999999</v>
      </c>
      <c r="AB185" s="86">
        <v>0</v>
      </c>
      <c r="AC185" s="86">
        <v>1.2548547999999999</v>
      </c>
      <c r="AD185" s="86">
        <v>5.3090899699999961</v>
      </c>
      <c r="AE185" s="86">
        <v>7.2000999999999999E-4</v>
      </c>
      <c r="AF185" s="86">
        <v>5.3098099799999954</v>
      </c>
      <c r="AG185" s="86">
        <v>3.6694709200000002</v>
      </c>
      <c r="AH185" s="86">
        <v>0</v>
      </c>
      <c r="AI185" s="86">
        <v>3.6694709200000002</v>
      </c>
      <c r="AJ185" s="86">
        <v>7.9665481600000003</v>
      </c>
      <c r="AK185" s="86">
        <v>1.3652010000000001E-2</v>
      </c>
      <c r="AL185" s="86">
        <v>7.9802001699999998</v>
      </c>
      <c r="AM185" s="97">
        <v>6.3042792200000006</v>
      </c>
      <c r="AN185" s="97">
        <v>0</v>
      </c>
      <c r="AO185" s="119">
        <v>6.3042792200000006</v>
      </c>
      <c r="AP185" s="97">
        <v>7.9095980299999997</v>
      </c>
      <c r="AQ185" s="97">
        <v>0</v>
      </c>
      <c r="AR185" s="119">
        <v>7.9095980299999997</v>
      </c>
      <c r="AS185" s="97">
        <v>5.0051878799999994</v>
      </c>
      <c r="AT185" s="97">
        <v>0</v>
      </c>
      <c r="AU185" s="119">
        <v>5.0051878799999994</v>
      </c>
      <c r="AV185" s="97">
        <v>6.5735322400000005</v>
      </c>
      <c r="AW185" s="97">
        <v>0</v>
      </c>
      <c r="AX185" s="119">
        <v>6.5735322400000005</v>
      </c>
      <c r="AY185" s="97">
        <v>3.9647537700000002</v>
      </c>
      <c r="AZ185" s="97">
        <v>0</v>
      </c>
      <c r="BA185" s="119">
        <v>3.9647537700000002</v>
      </c>
      <c r="BB185" s="97">
        <v>6.9187671500000016</v>
      </c>
      <c r="BC185" s="97">
        <v>0</v>
      </c>
      <c r="BD185" s="119">
        <v>6.9187671500000016</v>
      </c>
      <c r="BE185" s="97">
        <v>2.7172678700000006</v>
      </c>
      <c r="BF185" s="97">
        <v>0</v>
      </c>
      <c r="BG185" s="119">
        <v>2.7172678700000006</v>
      </c>
      <c r="BH185" s="86">
        <v>5.9994189599999981</v>
      </c>
      <c r="BI185" s="86">
        <v>0</v>
      </c>
      <c r="BJ185" s="119">
        <v>5.9994189599999981</v>
      </c>
      <c r="BK185" s="86">
        <v>9.0950627399999995</v>
      </c>
      <c r="BL185" s="86">
        <v>9.5399999999999999E-2</v>
      </c>
      <c r="BM185" s="119">
        <v>9.190462740000001</v>
      </c>
      <c r="BN185" s="86">
        <v>3.6085354199999999</v>
      </c>
      <c r="BO185" s="86">
        <v>0</v>
      </c>
      <c r="BP185" s="119">
        <v>3.6085354199999999</v>
      </c>
      <c r="BQ185" s="86">
        <v>2.3760085099999992</v>
      </c>
      <c r="BR185" s="86">
        <v>0</v>
      </c>
      <c r="BS185" s="119">
        <v>2.3760085099999992</v>
      </c>
      <c r="BT185" s="86">
        <v>2.1412829799999997</v>
      </c>
      <c r="BU185" s="86">
        <v>0.73140000000000005</v>
      </c>
      <c r="BV185" s="119">
        <v>2.8726829799999996</v>
      </c>
      <c r="BW185" s="97">
        <v>0.84036164000000024</v>
      </c>
      <c r="BX185" s="97">
        <v>0</v>
      </c>
      <c r="BY185" s="119">
        <v>0.84036164000000024</v>
      </c>
      <c r="BZ185" s="97">
        <v>1.7281294600000006</v>
      </c>
      <c r="CA185" s="97">
        <v>0</v>
      </c>
      <c r="CB185" s="119">
        <v>1.7281294600000006</v>
      </c>
      <c r="CC185" s="97">
        <v>1.5889007500000001</v>
      </c>
      <c r="CD185" s="97">
        <v>0</v>
      </c>
      <c r="CE185" s="119">
        <v>1.5889007500000001</v>
      </c>
      <c r="CF185" s="97">
        <v>18.893296920000001</v>
      </c>
      <c r="CG185" s="97">
        <v>0</v>
      </c>
      <c r="CH185" s="119">
        <v>18.893296920000001</v>
      </c>
      <c r="CI185" s="97">
        <v>1.0989278700000003</v>
      </c>
      <c r="CJ185" s="97">
        <v>0</v>
      </c>
      <c r="CK185" s="119">
        <v>1.0989278700000003</v>
      </c>
      <c r="CL185" s="97">
        <v>1.0960621799999999</v>
      </c>
      <c r="CM185" s="97">
        <v>0</v>
      </c>
      <c r="CN185" s="119">
        <v>1.0960621799999999</v>
      </c>
      <c r="CO185" s="97">
        <v>1.2256550199999996</v>
      </c>
      <c r="CP185" s="97">
        <v>0</v>
      </c>
      <c r="CQ185" s="119">
        <v>1.2256550199999996</v>
      </c>
      <c r="CR185" s="97">
        <v>1.8777665800000001</v>
      </c>
      <c r="CS185" s="97">
        <v>0.32869115999999998</v>
      </c>
      <c r="CT185" s="119">
        <v>2.2064577400000003</v>
      </c>
      <c r="CU185" s="97">
        <v>1.6712593399999998</v>
      </c>
      <c r="CV185" s="97">
        <v>4.7000399999999999E-3</v>
      </c>
      <c r="CW185" s="119">
        <v>1.6759593799999997</v>
      </c>
      <c r="CX185" s="97">
        <v>6.1420568099999988</v>
      </c>
      <c r="CY185" s="97">
        <v>0.47727585</v>
      </c>
      <c r="CZ185" s="119">
        <v>6.6193326599999986</v>
      </c>
      <c r="DA185" s="97">
        <v>8.7770760899999996</v>
      </c>
      <c r="DB185" s="97">
        <v>0</v>
      </c>
      <c r="DC185" s="119">
        <v>8.7770760899999996</v>
      </c>
      <c r="DD185" s="97"/>
      <c r="DE185" s="97"/>
      <c r="DF185" s="119"/>
    </row>
    <row r="186" spans="1:110" s="44" customFormat="1" x14ac:dyDescent="0.25">
      <c r="A186" s="95" t="s">
        <v>197</v>
      </c>
      <c r="B186" s="96" t="s">
        <v>198</v>
      </c>
      <c r="C186" s="97">
        <v>10.448651239999991</v>
      </c>
      <c r="D186" s="97">
        <v>0.72607696999999982</v>
      </c>
      <c r="E186" s="119">
        <v>11.174728209999991</v>
      </c>
      <c r="F186" s="97">
        <v>4.4221079099999994</v>
      </c>
      <c r="G186" s="97">
        <v>0.69215229</v>
      </c>
      <c r="H186" s="119">
        <v>5.1142601999999995</v>
      </c>
      <c r="I186" s="97">
        <v>7.6886985100000071</v>
      </c>
      <c r="J186" s="97">
        <v>7.4174087800000006</v>
      </c>
      <c r="K186" s="119">
        <v>15.106107290000006</v>
      </c>
      <c r="L186" s="97">
        <v>8.5933451900000186</v>
      </c>
      <c r="M186" s="97">
        <v>9.4172813499999997</v>
      </c>
      <c r="N186" s="119">
        <v>18.010626540000018</v>
      </c>
      <c r="O186" s="97">
        <v>14.082146909999999</v>
      </c>
      <c r="P186" s="97">
        <v>10.492461609999999</v>
      </c>
      <c r="Q186" s="119">
        <v>24.574608519999998</v>
      </c>
      <c r="R186" s="97">
        <v>7.7027385200000023</v>
      </c>
      <c r="S186" s="97">
        <v>8.0345908699999988</v>
      </c>
      <c r="T186" s="119">
        <v>15.737329390000001</v>
      </c>
      <c r="U186" s="97">
        <v>8.9227174499999933</v>
      </c>
      <c r="V186" s="97">
        <v>2.8103241599999991</v>
      </c>
      <c r="W186" s="119">
        <v>11.733041609999994</v>
      </c>
      <c r="X186" s="86">
        <v>10.362824919999987</v>
      </c>
      <c r="Y186" s="86">
        <v>16.16970753999999</v>
      </c>
      <c r="Z186" s="119">
        <v>26.532532459999977</v>
      </c>
      <c r="AA186" s="86">
        <v>15.208588340000029</v>
      </c>
      <c r="AB186" s="86">
        <v>24.475757459999997</v>
      </c>
      <c r="AC186" s="86">
        <v>39.684345800000024</v>
      </c>
      <c r="AD186" s="86">
        <v>7.7780427000000047</v>
      </c>
      <c r="AE186" s="86">
        <v>12.613217649999998</v>
      </c>
      <c r="AF186" s="86">
        <v>20.391260350000003</v>
      </c>
      <c r="AG186" s="86">
        <v>7.5334997099999983</v>
      </c>
      <c r="AH186" s="86">
        <v>6.1422731000000006</v>
      </c>
      <c r="AI186" s="86">
        <v>13.675772809999998</v>
      </c>
      <c r="AJ186" s="86">
        <v>14.13145215999999</v>
      </c>
      <c r="AK186" s="86">
        <v>14.872055779999997</v>
      </c>
      <c r="AL186" s="86">
        <v>29.003507939999988</v>
      </c>
      <c r="AM186" s="97">
        <v>5.6978754399999998</v>
      </c>
      <c r="AN186" s="97">
        <v>0</v>
      </c>
      <c r="AO186" s="119">
        <v>5.6978754399999998</v>
      </c>
      <c r="AP186" s="97">
        <v>7.5107416199999921</v>
      </c>
      <c r="AQ186" s="97">
        <v>2.6209453900000002</v>
      </c>
      <c r="AR186" s="119">
        <v>10.131687009999993</v>
      </c>
      <c r="AS186" s="97">
        <v>12.017324200000033</v>
      </c>
      <c r="AT186" s="97">
        <v>11.351502420000005</v>
      </c>
      <c r="AU186" s="119">
        <v>23.368826620000036</v>
      </c>
      <c r="AV186" s="97">
        <v>7.6974285899999746</v>
      </c>
      <c r="AW186" s="97">
        <v>6.2692259900000016</v>
      </c>
      <c r="AX186" s="119">
        <v>13.966654579999975</v>
      </c>
      <c r="AY186" s="97">
        <v>9.8326360099999981</v>
      </c>
      <c r="AZ186" s="97">
        <v>2.9562772400000008</v>
      </c>
      <c r="BA186" s="119">
        <v>12.788913249999998</v>
      </c>
      <c r="BB186" s="97">
        <v>10.14932040000004</v>
      </c>
      <c r="BC186" s="97">
        <v>5.5234960800000001</v>
      </c>
      <c r="BD186" s="119">
        <v>15.672816480000039</v>
      </c>
      <c r="BE186" s="97">
        <v>14.49557558000002</v>
      </c>
      <c r="BF186" s="97">
        <v>4.8352730799999994</v>
      </c>
      <c r="BG186" s="119">
        <v>19.330848660000019</v>
      </c>
      <c r="BH186" s="86">
        <v>8.9595693900000501</v>
      </c>
      <c r="BI186" s="86">
        <v>10.421346639999998</v>
      </c>
      <c r="BJ186" s="119">
        <v>19.380916030000044</v>
      </c>
      <c r="BK186" s="86">
        <v>15.048301630000021</v>
      </c>
      <c r="BL186" s="86">
        <v>9.3118223900000014</v>
      </c>
      <c r="BM186" s="119">
        <v>24.360124020000022</v>
      </c>
      <c r="BN186" s="86">
        <v>9.8415800300000011</v>
      </c>
      <c r="BO186" s="86">
        <v>9.9420698200000004</v>
      </c>
      <c r="BP186" s="119">
        <v>19.78364985</v>
      </c>
      <c r="BQ186" s="86">
        <v>12.59870098999999</v>
      </c>
      <c r="BR186" s="86">
        <v>5.4489325900000019</v>
      </c>
      <c r="BS186" s="119">
        <v>18.047633579999992</v>
      </c>
      <c r="BT186" s="86">
        <v>9.2236804399999954</v>
      </c>
      <c r="BU186" s="86">
        <v>14.592040429999999</v>
      </c>
      <c r="BV186" s="119">
        <v>23.815720869999996</v>
      </c>
      <c r="BW186" s="97">
        <v>7.4619714099999994</v>
      </c>
      <c r="BX186" s="97">
        <v>1.2860799999999999E-2</v>
      </c>
      <c r="BY186" s="119">
        <v>7.4748322099999998</v>
      </c>
      <c r="BZ186" s="97">
        <v>8.8727237700000003</v>
      </c>
      <c r="CA186" s="97">
        <v>0.71997853000000001</v>
      </c>
      <c r="CB186" s="119">
        <v>9.5927023000000009</v>
      </c>
      <c r="CC186" s="97">
        <v>9.6902465000000007</v>
      </c>
      <c r="CD186" s="97">
        <v>3.6248235300000005</v>
      </c>
      <c r="CE186" s="119">
        <v>13.315070030000001</v>
      </c>
      <c r="CF186" s="97">
        <v>12.172942090000019</v>
      </c>
      <c r="CG186" s="97">
        <v>3.1367300699999991</v>
      </c>
      <c r="CH186" s="119">
        <v>15.309672160000018</v>
      </c>
      <c r="CI186" s="97">
        <v>12.094889609999999</v>
      </c>
      <c r="CJ186" s="97">
        <v>2.8652744000000006</v>
      </c>
      <c r="CK186" s="119">
        <v>14.96016401</v>
      </c>
      <c r="CL186" s="97">
        <v>17.070034999999994</v>
      </c>
      <c r="CM186" s="97">
        <v>4.1973988600000007</v>
      </c>
      <c r="CN186" s="119">
        <v>21.267433859999993</v>
      </c>
      <c r="CO186" s="97">
        <v>14.390713179999995</v>
      </c>
      <c r="CP186" s="97">
        <v>26.989526349999998</v>
      </c>
      <c r="CQ186" s="119">
        <v>41.380239529999997</v>
      </c>
      <c r="CR186" s="97">
        <v>11.867347000000008</v>
      </c>
      <c r="CS186" s="97">
        <v>8.8617501399999998</v>
      </c>
      <c r="CT186" s="119">
        <v>20.729097140000007</v>
      </c>
      <c r="CU186" s="97">
        <v>15.541462879999983</v>
      </c>
      <c r="CV186" s="97">
        <v>6.0417471299999992</v>
      </c>
      <c r="CW186" s="119">
        <v>21.583210009999981</v>
      </c>
      <c r="CX186" s="97">
        <v>13.03239235</v>
      </c>
      <c r="CY186" s="97">
        <v>5.8991583499999996</v>
      </c>
      <c r="CZ186" s="119">
        <v>18.931550699999999</v>
      </c>
      <c r="DA186" s="97">
        <v>29.231461949999979</v>
      </c>
      <c r="DB186" s="97">
        <v>12.592485220000004</v>
      </c>
      <c r="DC186" s="119">
        <v>41.823947169999983</v>
      </c>
      <c r="DD186" s="97"/>
      <c r="DE186" s="97"/>
      <c r="DF186" s="119"/>
    </row>
    <row r="187" spans="1:110" s="44" customFormat="1" x14ac:dyDescent="0.25">
      <c r="A187" s="95" t="s">
        <v>199</v>
      </c>
      <c r="B187" s="96" t="s">
        <v>200</v>
      </c>
      <c r="C187" s="97">
        <v>5.538077819999998</v>
      </c>
      <c r="D187" s="97">
        <v>20.336621330000003</v>
      </c>
      <c r="E187" s="119">
        <v>25.874699149999998</v>
      </c>
      <c r="F187" s="97">
        <v>22.156110860000023</v>
      </c>
      <c r="G187" s="97">
        <v>60.276500209999995</v>
      </c>
      <c r="H187" s="119">
        <v>82.432611070000021</v>
      </c>
      <c r="I187" s="97">
        <v>16.806705680000015</v>
      </c>
      <c r="J187" s="97">
        <v>52.444589670000006</v>
      </c>
      <c r="K187" s="119">
        <v>69.251295350000021</v>
      </c>
      <c r="L187" s="97">
        <v>15.797930559999976</v>
      </c>
      <c r="M187" s="97">
        <v>205.76490597999995</v>
      </c>
      <c r="N187" s="119">
        <v>221.56283653999992</v>
      </c>
      <c r="O187" s="97">
        <v>17.991563659999997</v>
      </c>
      <c r="P187" s="97">
        <v>101.91887919999996</v>
      </c>
      <c r="Q187" s="119">
        <v>119.91044285999996</v>
      </c>
      <c r="R187" s="97">
        <v>18.803503889999948</v>
      </c>
      <c r="S187" s="97">
        <v>213.39724906000001</v>
      </c>
      <c r="T187" s="119">
        <v>232.20075294999995</v>
      </c>
      <c r="U187" s="97">
        <v>17.687268629999963</v>
      </c>
      <c r="V187" s="97">
        <v>339.42009070999978</v>
      </c>
      <c r="W187" s="119">
        <v>357.10735933999973</v>
      </c>
      <c r="X187" s="86">
        <v>18.961578490000093</v>
      </c>
      <c r="Y187" s="86">
        <v>356.84162640999972</v>
      </c>
      <c r="Z187" s="119">
        <v>375.80320489999986</v>
      </c>
      <c r="AA187" s="86">
        <v>17.000742999999996</v>
      </c>
      <c r="AB187" s="86">
        <v>82.806368649999996</v>
      </c>
      <c r="AC187" s="86">
        <v>99.807111649999982</v>
      </c>
      <c r="AD187" s="86">
        <v>20.898651419999972</v>
      </c>
      <c r="AE187" s="86">
        <v>129.71418254</v>
      </c>
      <c r="AF187" s="86">
        <v>150.61283395999993</v>
      </c>
      <c r="AG187" s="86">
        <v>22.448382889999948</v>
      </c>
      <c r="AH187" s="86">
        <v>66.942053940000008</v>
      </c>
      <c r="AI187" s="86">
        <v>89.390436829999942</v>
      </c>
      <c r="AJ187" s="86">
        <v>20.230995260000253</v>
      </c>
      <c r="AK187" s="86">
        <v>271.67850300999993</v>
      </c>
      <c r="AL187" s="86">
        <v>291.90949827000014</v>
      </c>
      <c r="AM187" s="97">
        <v>12.188612279999925</v>
      </c>
      <c r="AN187" s="97">
        <v>370.40614387999995</v>
      </c>
      <c r="AO187" s="119">
        <v>382.59475615999986</v>
      </c>
      <c r="AP187" s="97">
        <v>14.278905820000036</v>
      </c>
      <c r="AQ187" s="97">
        <v>38.201875209999983</v>
      </c>
      <c r="AR187" s="119">
        <v>52.480781030000024</v>
      </c>
      <c r="AS187" s="97">
        <v>18.210051830000001</v>
      </c>
      <c r="AT187" s="97">
        <v>98.738161599999984</v>
      </c>
      <c r="AU187" s="119">
        <v>116.94821342999998</v>
      </c>
      <c r="AV187" s="97">
        <v>22.536914049999961</v>
      </c>
      <c r="AW187" s="97">
        <v>96.033510040000024</v>
      </c>
      <c r="AX187" s="119">
        <v>118.57042408999999</v>
      </c>
      <c r="AY187" s="97">
        <v>32.436343629999875</v>
      </c>
      <c r="AZ187" s="97">
        <v>93.859466350000062</v>
      </c>
      <c r="BA187" s="119">
        <v>126.29580997999994</v>
      </c>
      <c r="BB187" s="97">
        <v>29.360382680000146</v>
      </c>
      <c r="BC187" s="97">
        <v>214.53494514000008</v>
      </c>
      <c r="BD187" s="119">
        <v>243.89532782000026</v>
      </c>
      <c r="BE187" s="97">
        <v>32.763329709999873</v>
      </c>
      <c r="BF187" s="97">
        <v>168.3762243999999</v>
      </c>
      <c r="BG187" s="119">
        <v>201.13955410999978</v>
      </c>
      <c r="BH187" s="86">
        <v>31.330624419999985</v>
      </c>
      <c r="BI187" s="86">
        <v>200.26883317000008</v>
      </c>
      <c r="BJ187" s="119">
        <v>231.59945759000004</v>
      </c>
      <c r="BK187" s="86">
        <v>38.622775069999925</v>
      </c>
      <c r="BL187" s="86">
        <v>131.87078673000005</v>
      </c>
      <c r="BM187" s="119">
        <v>170.49356179999998</v>
      </c>
      <c r="BN187" s="86">
        <v>35.735768939999957</v>
      </c>
      <c r="BO187" s="86">
        <v>72.412445520000006</v>
      </c>
      <c r="BP187" s="119">
        <v>108.14821445999996</v>
      </c>
      <c r="BQ187" s="86">
        <v>37.821405139999854</v>
      </c>
      <c r="BR187" s="86">
        <v>187.01366342000017</v>
      </c>
      <c r="BS187" s="119">
        <v>224.83506856000002</v>
      </c>
      <c r="BT187" s="86">
        <v>30.503281130000008</v>
      </c>
      <c r="BU187" s="86">
        <v>34.947509710000006</v>
      </c>
      <c r="BV187" s="119">
        <v>65.450790840000025</v>
      </c>
      <c r="BW187" s="97">
        <v>8.0165578600000007</v>
      </c>
      <c r="BX187" s="97">
        <v>51.560814309999998</v>
      </c>
      <c r="BY187" s="119">
        <v>59.577372169999997</v>
      </c>
      <c r="BZ187" s="97">
        <v>24.575011090000004</v>
      </c>
      <c r="CA187" s="97">
        <v>47.413219160000018</v>
      </c>
      <c r="CB187" s="119">
        <v>71.988230250000015</v>
      </c>
      <c r="CC187" s="97">
        <v>16.78406234999991</v>
      </c>
      <c r="CD187" s="97">
        <v>68.979621550000033</v>
      </c>
      <c r="CE187" s="119">
        <v>85.763683899999947</v>
      </c>
      <c r="CF187" s="97">
        <v>14.918761490000072</v>
      </c>
      <c r="CG187" s="97">
        <v>134.00427184</v>
      </c>
      <c r="CH187" s="119">
        <v>148.92303333000007</v>
      </c>
      <c r="CI187" s="97">
        <v>27.76558338000001</v>
      </c>
      <c r="CJ187" s="97">
        <v>61.642784909999996</v>
      </c>
      <c r="CK187" s="119">
        <v>89.408368289999999</v>
      </c>
      <c r="CL187" s="97">
        <v>19.787874969999997</v>
      </c>
      <c r="CM187" s="97">
        <v>228.0248484900001</v>
      </c>
      <c r="CN187" s="119">
        <v>247.81272346000009</v>
      </c>
      <c r="CO187" s="97">
        <v>16.780483469999986</v>
      </c>
      <c r="CP187" s="97">
        <v>31.986495329999993</v>
      </c>
      <c r="CQ187" s="119">
        <v>48.766978799999976</v>
      </c>
      <c r="CR187" s="97">
        <v>17.308886159999975</v>
      </c>
      <c r="CS187" s="97">
        <v>72.844336509999991</v>
      </c>
      <c r="CT187" s="119">
        <v>90.153222669999963</v>
      </c>
      <c r="CU187" s="97">
        <v>18.862221359999918</v>
      </c>
      <c r="CV187" s="97">
        <v>177.95354889000001</v>
      </c>
      <c r="CW187" s="119">
        <v>196.81577024999993</v>
      </c>
      <c r="CX187" s="97">
        <v>18.346438570000007</v>
      </c>
      <c r="CY187" s="97">
        <v>149.81182328999986</v>
      </c>
      <c r="CZ187" s="119">
        <v>168.15826185999987</v>
      </c>
      <c r="DA187" s="97">
        <v>20.578218819999982</v>
      </c>
      <c r="DB187" s="97">
        <v>259.49072811999997</v>
      </c>
      <c r="DC187" s="119">
        <v>280.06894693999993</v>
      </c>
      <c r="DD187" s="97"/>
      <c r="DE187" s="97"/>
      <c r="DF187" s="119"/>
    </row>
    <row r="188" spans="1:110" s="44" customFormat="1" x14ac:dyDescent="0.25">
      <c r="A188" s="95" t="s">
        <v>201</v>
      </c>
      <c r="B188" s="96" t="s">
        <v>202</v>
      </c>
      <c r="C188" s="97">
        <v>3.1492516900000012</v>
      </c>
      <c r="D188" s="97">
        <v>2.0333142500000001</v>
      </c>
      <c r="E188" s="119">
        <v>5.1825659400000017</v>
      </c>
      <c r="F188" s="97">
        <v>3.0044249499999998</v>
      </c>
      <c r="G188" s="97">
        <v>0.17217707000000004</v>
      </c>
      <c r="H188" s="119">
        <v>3.1766020199999994</v>
      </c>
      <c r="I188" s="97">
        <v>3.0398103899999986</v>
      </c>
      <c r="J188" s="97">
        <v>1.1373596000000001</v>
      </c>
      <c r="K188" s="119">
        <v>4.1771699899999986</v>
      </c>
      <c r="L188" s="97">
        <v>7.710163490000002</v>
      </c>
      <c r="M188" s="97">
        <v>1.5450468299999995</v>
      </c>
      <c r="N188" s="119">
        <v>9.2552103199999998</v>
      </c>
      <c r="O188" s="97">
        <v>3.8626412100000018</v>
      </c>
      <c r="P188" s="97">
        <v>9.479823399999999</v>
      </c>
      <c r="Q188" s="119">
        <v>13.342464609999999</v>
      </c>
      <c r="R188" s="97">
        <v>3.120408400000001</v>
      </c>
      <c r="S188" s="97">
        <v>3.2237083100000001</v>
      </c>
      <c r="T188" s="119">
        <v>6.3441167100000007</v>
      </c>
      <c r="U188" s="97">
        <v>4.2791178999999948</v>
      </c>
      <c r="V188" s="97">
        <v>0.90171248999999987</v>
      </c>
      <c r="W188" s="119">
        <v>5.1808303899999952</v>
      </c>
      <c r="X188" s="86">
        <v>4.6511974099999973</v>
      </c>
      <c r="Y188" s="86">
        <v>1.14909803</v>
      </c>
      <c r="Z188" s="119">
        <v>5.8002954399999975</v>
      </c>
      <c r="AA188" s="86">
        <v>5.6475550799999983</v>
      </c>
      <c r="AB188" s="86">
        <v>-0.30841452000000003</v>
      </c>
      <c r="AC188" s="86">
        <v>5.3391405599999988</v>
      </c>
      <c r="AD188" s="86">
        <v>4.5971885899999974</v>
      </c>
      <c r="AE188" s="86">
        <v>0.53988151000000006</v>
      </c>
      <c r="AF188" s="86">
        <v>5.1370700999999972</v>
      </c>
      <c r="AG188" s="86">
        <v>4.2469733899999946</v>
      </c>
      <c r="AH188" s="86">
        <v>3.8840445600000026</v>
      </c>
      <c r="AI188" s="86">
        <v>8.1310179499999986</v>
      </c>
      <c r="AJ188" s="86">
        <v>4.5470642100000003</v>
      </c>
      <c r="AK188" s="86">
        <v>3.19813459</v>
      </c>
      <c r="AL188" s="86">
        <v>7.7451987999999998</v>
      </c>
      <c r="AM188" s="97">
        <v>4.0042518300000021</v>
      </c>
      <c r="AN188" s="97">
        <v>2.5652324699999998</v>
      </c>
      <c r="AO188" s="119">
        <v>6.5694843000000018</v>
      </c>
      <c r="AP188" s="97">
        <v>4.0505103700000049</v>
      </c>
      <c r="AQ188" s="97">
        <v>0.35542981999999995</v>
      </c>
      <c r="AR188" s="119">
        <v>4.4059401900000053</v>
      </c>
      <c r="AS188" s="97">
        <v>6.6353848199999943</v>
      </c>
      <c r="AT188" s="97">
        <v>8.2134972100000017</v>
      </c>
      <c r="AU188" s="119">
        <v>14.848882029999995</v>
      </c>
      <c r="AV188" s="97">
        <v>4.7020120399999996</v>
      </c>
      <c r="AW188" s="97">
        <v>4.3135052099999998</v>
      </c>
      <c r="AX188" s="119">
        <v>9.0155172500000003</v>
      </c>
      <c r="AY188" s="97">
        <v>6.6920318599999993</v>
      </c>
      <c r="AZ188" s="97">
        <v>1.28487496</v>
      </c>
      <c r="BA188" s="119">
        <v>7.9769068199999991</v>
      </c>
      <c r="BB188" s="97">
        <v>3.8946922899999961</v>
      </c>
      <c r="BC188" s="97">
        <v>5.5540017200000005</v>
      </c>
      <c r="BD188" s="119">
        <v>9.4486940099999952</v>
      </c>
      <c r="BE188" s="97">
        <v>4.8716867399999986</v>
      </c>
      <c r="BF188" s="97">
        <v>0.85145155000000017</v>
      </c>
      <c r="BG188" s="119">
        <v>5.7231382899999979</v>
      </c>
      <c r="BH188" s="86">
        <v>3.0974381300000018</v>
      </c>
      <c r="BI188" s="86">
        <v>8.3645848699999998</v>
      </c>
      <c r="BJ188" s="119">
        <v>11.462023000000002</v>
      </c>
      <c r="BK188" s="86">
        <v>4.9736456299999974</v>
      </c>
      <c r="BL188" s="86">
        <v>1.9003303699999998</v>
      </c>
      <c r="BM188" s="119">
        <v>6.8739759999999972</v>
      </c>
      <c r="BN188" s="86">
        <v>4.7515895499999958</v>
      </c>
      <c r="BO188" s="86">
        <v>1.3372046</v>
      </c>
      <c r="BP188" s="119">
        <v>6.0887941499999956</v>
      </c>
      <c r="BQ188" s="86">
        <v>3.8388516400000028</v>
      </c>
      <c r="BR188" s="86">
        <v>0.87717858000000004</v>
      </c>
      <c r="BS188" s="119">
        <v>4.7160302200000022</v>
      </c>
      <c r="BT188" s="86">
        <v>4.1426271000000003</v>
      </c>
      <c r="BU188" s="86">
        <v>1.0060593</v>
      </c>
      <c r="BV188" s="119">
        <v>5.1486864000000008</v>
      </c>
      <c r="BW188" s="97">
        <v>3.704439680000001</v>
      </c>
      <c r="BX188" s="97">
        <v>0.16474686999999999</v>
      </c>
      <c r="BY188" s="119">
        <v>3.8691865500000011</v>
      </c>
      <c r="BZ188" s="97">
        <v>3.0136523099999994</v>
      </c>
      <c r="CA188" s="97">
        <v>0.23137914000000001</v>
      </c>
      <c r="CB188" s="119">
        <v>3.2450314499999995</v>
      </c>
      <c r="CC188" s="97">
        <v>7.2715827200000138</v>
      </c>
      <c r="CD188" s="97">
        <v>8.8182060700000005</v>
      </c>
      <c r="CE188" s="119">
        <v>16.089788790000014</v>
      </c>
      <c r="CF188" s="97">
        <v>5.2503961900000009</v>
      </c>
      <c r="CG188" s="97">
        <v>0.31291484999999997</v>
      </c>
      <c r="CH188" s="119">
        <v>5.5633110400000012</v>
      </c>
      <c r="CI188" s="97">
        <v>3.2446452200000002</v>
      </c>
      <c r="CJ188" s="97">
        <v>0.44399851000000001</v>
      </c>
      <c r="CK188" s="119">
        <v>3.6886437300000003</v>
      </c>
      <c r="CL188" s="97">
        <v>3.2908370899999957</v>
      </c>
      <c r="CM188" s="97">
        <v>0.9610946899999997</v>
      </c>
      <c r="CN188" s="119">
        <v>4.2519317799999952</v>
      </c>
      <c r="CO188" s="97">
        <v>5.9754606300000006</v>
      </c>
      <c r="CP188" s="97">
        <v>2.3641549899999998</v>
      </c>
      <c r="CQ188" s="119">
        <v>8.33961562</v>
      </c>
      <c r="CR188" s="97">
        <v>4.2241719299999998</v>
      </c>
      <c r="CS188" s="97">
        <v>2.7458176500000002</v>
      </c>
      <c r="CT188" s="119">
        <v>6.96998958</v>
      </c>
      <c r="CU188" s="97">
        <v>6.7356893199999908</v>
      </c>
      <c r="CV188" s="97">
        <v>10.43660543</v>
      </c>
      <c r="CW188" s="119">
        <v>17.172294749999992</v>
      </c>
      <c r="CX188" s="97">
        <v>6.9592150699999991</v>
      </c>
      <c r="CY188" s="97">
        <v>5.5129880099999999</v>
      </c>
      <c r="CZ188" s="119">
        <v>12.47220308</v>
      </c>
      <c r="DA188" s="97">
        <v>4.9079105899999957</v>
      </c>
      <c r="DB188" s="97">
        <v>4.9929996400000007</v>
      </c>
      <c r="DC188" s="119">
        <v>9.9009102299999974</v>
      </c>
      <c r="DD188" s="97"/>
      <c r="DE188" s="97"/>
      <c r="DF188" s="119"/>
    </row>
    <row r="189" spans="1:110" s="44" customFormat="1" x14ac:dyDescent="0.25">
      <c r="A189" s="95" t="s">
        <v>203</v>
      </c>
      <c r="B189" s="96" t="s">
        <v>140</v>
      </c>
      <c r="C189" s="97">
        <v>14.731765799999994</v>
      </c>
      <c r="D189" s="97">
        <v>0</v>
      </c>
      <c r="E189" s="119">
        <v>14.731765799999994</v>
      </c>
      <c r="F189" s="97">
        <v>12.771661049999993</v>
      </c>
      <c r="G189" s="97">
        <v>9.7262765500000015</v>
      </c>
      <c r="H189" s="119">
        <v>22.497937599999993</v>
      </c>
      <c r="I189" s="97">
        <v>56.373682800000047</v>
      </c>
      <c r="J189" s="97">
        <v>27.524954319999996</v>
      </c>
      <c r="K189" s="119">
        <v>83.898637120000046</v>
      </c>
      <c r="L189" s="97">
        <v>18.861537090000002</v>
      </c>
      <c r="M189" s="97">
        <v>3.7900057200000004</v>
      </c>
      <c r="N189" s="119">
        <v>22.651542810000002</v>
      </c>
      <c r="O189" s="97">
        <v>27.663950999999969</v>
      </c>
      <c r="P189" s="97">
        <v>6.1217047199999994</v>
      </c>
      <c r="Q189" s="119">
        <v>33.785655719999966</v>
      </c>
      <c r="R189" s="97">
        <v>23.726633979999999</v>
      </c>
      <c r="S189" s="97">
        <v>1.5084430600000001</v>
      </c>
      <c r="T189" s="119">
        <v>25.23507704</v>
      </c>
      <c r="U189" s="97">
        <v>47.332470109999974</v>
      </c>
      <c r="V189" s="97">
        <v>10.930424940000002</v>
      </c>
      <c r="W189" s="119">
        <v>58.262895049999983</v>
      </c>
      <c r="X189" s="86">
        <v>31.399505500000036</v>
      </c>
      <c r="Y189" s="86">
        <v>3.6336149900000008</v>
      </c>
      <c r="Z189" s="119">
        <v>35.033120490000037</v>
      </c>
      <c r="AA189" s="86">
        <v>28.362436909999943</v>
      </c>
      <c r="AB189" s="86">
        <v>2.4975643299999994</v>
      </c>
      <c r="AC189" s="86">
        <v>30.860001239999942</v>
      </c>
      <c r="AD189" s="86">
        <v>45.928035240000021</v>
      </c>
      <c r="AE189" s="86">
        <v>11.298763469999999</v>
      </c>
      <c r="AF189" s="86">
        <v>57.226798710000025</v>
      </c>
      <c r="AG189" s="86">
        <v>26.716255050000001</v>
      </c>
      <c r="AH189" s="86">
        <v>5.8900424499999993</v>
      </c>
      <c r="AI189" s="86">
        <v>32.606297499999997</v>
      </c>
      <c r="AJ189" s="86">
        <v>54.049024739999993</v>
      </c>
      <c r="AK189" s="86">
        <v>11.371563329999999</v>
      </c>
      <c r="AL189" s="86">
        <v>65.420588069999994</v>
      </c>
      <c r="AM189" s="97">
        <v>17.000684850000003</v>
      </c>
      <c r="AN189" s="97">
        <v>2.1760000000000002E-2</v>
      </c>
      <c r="AO189" s="119">
        <v>17.022444850000003</v>
      </c>
      <c r="AP189" s="97">
        <v>30.233801099999983</v>
      </c>
      <c r="AQ189" s="97">
        <v>3.19318101</v>
      </c>
      <c r="AR189" s="119">
        <v>33.426982109999983</v>
      </c>
      <c r="AS189" s="97">
        <v>37.308022210000026</v>
      </c>
      <c r="AT189" s="97">
        <v>0.36552326000000002</v>
      </c>
      <c r="AU189" s="119">
        <v>37.673545470000022</v>
      </c>
      <c r="AV189" s="97">
        <v>30.173522989999935</v>
      </c>
      <c r="AW189" s="97">
        <v>4.7198465299999999</v>
      </c>
      <c r="AX189" s="119">
        <v>34.893369519999936</v>
      </c>
      <c r="AY189" s="97">
        <v>32.164133320000012</v>
      </c>
      <c r="AZ189" s="97">
        <v>1.7507033199999997</v>
      </c>
      <c r="BA189" s="119">
        <v>33.914836640000019</v>
      </c>
      <c r="BB189" s="97">
        <v>30.677646419999974</v>
      </c>
      <c r="BC189" s="97">
        <v>1.7066480599999998</v>
      </c>
      <c r="BD189" s="119">
        <v>32.384294479999973</v>
      </c>
      <c r="BE189" s="97">
        <v>32.041945890000072</v>
      </c>
      <c r="BF189" s="97">
        <v>3.5517550499999997</v>
      </c>
      <c r="BG189" s="119">
        <v>35.593700940000076</v>
      </c>
      <c r="BH189" s="86">
        <v>43.566393519999998</v>
      </c>
      <c r="BI189" s="86">
        <v>17.313117780000002</v>
      </c>
      <c r="BJ189" s="119">
        <v>60.879511299999997</v>
      </c>
      <c r="BK189" s="86">
        <v>34.82753461000005</v>
      </c>
      <c r="BL189" s="86">
        <v>18.451983089999995</v>
      </c>
      <c r="BM189" s="119">
        <v>53.279517700000049</v>
      </c>
      <c r="BN189" s="86">
        <v>29.752497850000012</v>
      </c>
      <c r="BO189" s="86">
        <v>0.61108644999999995</v>
      </c>
      <c r="BP189" s="119">
        <v>30.363584300000014</v>
      </c>
      <c r="BQ189" s="86">
        <v>27.486384120000018</v>
      </c>
      <c r="BR189" s="86">
        <v>1.37112715</v>
      </c>
      <c r="BS189" s="119">
        <v>28.857511270000018</v>
      </c>
      <c r="BT189" s="86">
        <v>39.01945653999995</v>
      </c>
      <c r="BU189" s="86">
        <v>5.8266863799999991</v>
      </c>
      <c r="BV189" s="119">
        <v>44.846142919999949</v>
      </c>
      <c r="BW189" s="97">
        <v>18.172633159999972</v>
      </c>
      <c r="BX189" s="97">
        <v>4.8276430000000002E-2</v>
      </c>
      <c r="BY189" s="119">
        <v>18.220909589999973</v>
      </c>
      <c r="BZ189" s="97">
        <v>28.427569139999985</v>
      </c>
      <c r="CA189" s="97">
        <v>1.1313777</v>
      </c>
      <c r="CB189" s="119">
        <v>29.558946839999987</v>
      </c>
      <c r="CC189" s="97">
        <v>24.966338769999957</v>
      </c>
      <c r="CD189" s="97">
        <v>0.92080971999999994</v>
      </c>
      <c r="CE189" s="119">
        <v>25.887148489999959</v>
      </c>
      <c r="CF189" s="97">
        <v>18.297816630000032</v>
      </c>
      <c r="CG189" s="97">
        <v>0.50751453999999996</v>
      </c>
      <c r="CH189" s="119">
        <v>18.805331170000031</v>
      </c>
      <c r="CI189" s="97">
        <v>18.575791430000006</v>
      </c>
      <c r="CJ189" s="97">
        <v>3.47020025</v>
      </c>
      <c r="CK189" s="119">
        <v>22.045991680000007</v>
      </c>
      <c r="CL189" s="97">
        <v>18.762519299999997</v>
      </c>
      <c r="CM189" s="97">
        <v>1.2585601500000001</v>
      </c>
      <c r="CN189" s="119">
        <v>20.021079449999998</v>
      </c>
      <c r="CO189" s="97">
        <v>17.230464310000009</v>
      </c>
      <c r="CP189" s="97">
        <v>0.70685479000000007</v>
      </c>
      <c r="CQ189" s="119">
        <v>17.937319100000011</v>
      </c>
      <c r="CR189" s="97">
        <v>14.785418239999991</v>
      </c>
      <c r="CS189" s="97">
        <v>0.72771417000000005</v>
      </c>
      <c r="CT189" s="119">
        <v>15.513132409999992</v>
      </c>
      <c r="CU189" s="97">
        <v>30.865134389999998</v>
      </c>
      <c r="CV189" s="97">
        <v>0.10450202</v>
      </c>
      <c r="CW189" s="119">
        <v>30.96963641</v>
      </c>
      <c r="CX189" s="97">
        <v>28.201551460000005</v>
      </c>
      <c r="CY189" s="97">
        <v>1.1783881</v>
      </c>
      <c r="CZ189" s="119">
        <v>29.379939560000004</v>
      </c>
      <c r="DA189" s="97">
        <v>15.743149439999986</v>
      </c>
      <c r="DB189" s="97">
        <v>2.1976750299999996</v>
      </c>
      <c r="DC189" s="119">
        <v>17.940824469999985</v>
      </c>
      <c r="DD189" s="97"/>
      <c r="DE189" s="97"/>
      <c r="DF189" s="119"/>
    </row>
    <row r="190" spans="1:110" s="44" customFormat="1" x14ac:dyDescent="0.25">
      <c r="A190" s="95" t="s">
        <v>204</v>
      </c>
      <c r="B190" s="96" t="s">
        <v>205</v>
      </c>
      <c r="C190" s="97">
        <v>11.603288850000007</v>
      </c>
      <c r="D190" s="97">
        <v>3.6555870399999995</v>
      </c>
      <c r="E190" s="119">
        <v>15.258875890000006</v>
      </c>
      <c r="F190" s="97">
        <v>5.6850498600000048</v>
      </c>
      <c r="G190" s="97">
        <v>8.2765209399999993</v>
      </c>
      <c r="H190" s="119">
        <v>13.961570800000006</v>
      </c>
      <c r="I190" s="97">
        <v>7.2385305700000053</v>
      </c>
      <c r="J190" s="97">
        <v>25.453901279999997</v>
      </c>
      <c r="K190" s="119">
        <v>32.692431850000006</v>
      </c>
      <c r="L190" s="97">
        <v>10.972524070000013</v>
      </c>
      <c r="M190" s="97">
        <v>53.333278949999986</v>
      </c>
      <c r="N190" s="119">
        <v>64.305803019999999</v>
      </c>
      <c r="O190" s="97">
        <v>7.8855812300000006</v>
      </c>
      <c r="P190" s="97">
        <v>64.883636259999989</v>
      </c>
      <c r="Q190" s="119">
        <v>72.769217489999974</v>
      </c>
      <c r="R190" s="97">
        <v>7.326211149999998</v>
      </c>
      <c r="S190" s="97">
        <v>13.862433620000003</v>
      </c>
      <c r="T190" s="119">
        <v>21.188644770000003</v>
      </c>
      <c r="U190" s="97">
        <v>7.0966912199999932</v>
      </c>
      <c r="V190" s="97">
        <v>114.41893847000001</v>
      </c>
      <c r="W190" s="119">
        <v>121.51562969000003</v>
      </c>
      <c r="X190" s="86">
        <v>7.0580593700000058</v>
      </c>
      <c r="Y190" s="86">
        <v>126.15864156000002</v>
      </c>
      <c r="Z190" s="119">
        <v>133.21670093000003</v>
      </c>
      <c r="AA190" s="86">
        <v>8.9820864800000138</v>
      </c>
      <c r="AB190" s="86">
        <v>66.86168794999999</v>
      </c>
      <c r="AC190" s="86">
        <v>75.843774430000011</v>
      </c>
      <c r="AD190" s="86">
        <v>12.450309439999979</v>
      </c>
      <c r="AE190" s="86">
        <v>76.709732069999959</v>
      </c>
      <c r="AF190" s="86">
        <v>89.160041509999957</v>
      </c>
      <c r="AG190" s="86">
        <v>10.610925370000059</v>
      </c>
      <c r="AH190" s="86">
        <v>166.43362905000001</v>
      </c>
      <c r="AI190" s="86">
        <v>177.04455442000011</v>
      </c>
      <c r="AJ190" s="86">
        <v>16.860067869999945</v>
      </c>
      <c r="AK190" s="86">
        <v>272.38042471</v>
      </c>
      <c r="AL190" s="86">
        <v>289.24049257999985</v>
      </c>
      <c r="AM190" s="97">
        <v>10.555754740000109</v>
      </c>
      <c r="AN190" s="97">
        <v>173.29989865999997</v>
      </c>
      <c r="AO190" s="119">
        <v>183.85565340000011</v>
      </c>
      <c r="AP190" s="97">
        <v>21.06466895999997</v>
      </c>
      <c r="AQ190" s="97">
        <v>71.227767970000002</v>
      </c>
      <c r="AR190" s="119">
        <v>92.29243692999998</v>
      </c>
      <c r="AS190" s="97">
        <v>8.5405501800000074</v>
      </c>
      <c r="AT190" s="97">
        <v>36.882468840000001</v>
      </c>
      <c r="AU190" s="119">
        <v>45.423019020000012</v>
      </c>
      <c r="AV190" s="97">
        <v>10.873056820000023</v>
      </c>
      <c r="AW190" s="97">
        <v>18.950046480000001</v>
      </c>
      <c r="AX190" s="119">
        <v>29.823103300000025</v>
      </c>
      <c r="AY190" s="97">
        <v>9.0381076599999819</v>
      </c>
      <c r="AZ190" s="97">
        <v>86.422810350000006</v>
      </c>
      <c r="BA190" s="119">
        <v>95.460918009999986</v>
      </c>
      <c r="BB190" s="97">
        <v>12.562177009999983</v>
      </c>
      <c r="BC190" s="97">
        <v>118.61467756999998</v>
      </c>
      <c r="BD190" s="119">
        <v>131.17685457999997</v>
      </c>
      <c r="BE190" s="97">
        <v>10.321743700000043</v>
      </c>
      <c r="BF190" s="97">
        <v>75.451878990000012</v>
      </c>
      <c r="BG190" s="119">
        <v>85.773622690000053</v>
      </c>
      <c r="BH190" s="86">
        <v>10.985634629999963</v>
      </c>
      <c r="BI190" s="86">
        <v>93.407048050000057</v>
      </c>
      <c r="BJ190" s="119">
        <v>104.39268268000001</v>
      </c>
      <c r="BK190" s="86">
        <v>9.5016140999999781</v>
      </c>
      <c r="BL190" s="86">
        <v>53.527331520000011</v>
      </c>
      <c r="BM190" s="119">
        <v>63.028945619999988</v>
      </c>
      <c r="BN190" s="86">
        <v>12.501176669999932</v>
      </c>
      <c r="BO190" s="86">
        <v>129.06162358000003</v>
      </c>
      <c r="BP190" s="119">
        <v>141.56280024999998</v>
      </c>
      <c r="BQ190" s="86">
        <v>26.964837279999955</v>
      </c>
      <c r="BR190" s="86">
        <v>26.548094039999999</v>
      </c>
      <c r="BS190" s="119">
        <v>53.512931319999957</v>
      </c>
      <c r="BT190" s="86">
        <v>15.116778570000005</v>
      </c>
      <c r="BU190" s="86">
        <v>65.002557800000034</v>
      </c>
      <c r="BV190" s="119">
        <v>80.119336370000013</v>
      </c>
      <c r="BW190" s="97">
        <v>11.472855860000017</v>
      </c>
      <c r="BX190" s="97">
        <v>19.521804179999993</v>
      </c>
      <c r="BY190" s="119">
        <v>30.99466004000001</v>
      </c>
      <c r="BZ190" s="97">
        <v>9.5215859100000024</v>
      </c>
      <c r="CA190" s="97">
        <v>9.9016224300000033</v>
      </c>
      <c r="CB190" s="119">
        <v>19.423208340000006</v>
      </c>
      <c r="CC190" s="97">
        <v>11.472599960000014</v>
      </c>
      <c r="CD190" s="97">
        <v>81.593830230000009</v>
      </c>
      <c r="CE190" s="119">
        <v>93.06643019000002</v>
      </c>
      <c r="CF190" s="97">
        <v>9.7639456799999973</v>
      </c>
      <c r="CG190" s="97">
        <v>27.915024290000005</v>
      </c>
      <c r="CH190" s="119">
        <v>37.678969970000004</v>
      </c>
      <c r="CI190" s="97">
        <v>9.4979237399999867</v>
      </c>
      <c r="CJ190" s="97">
        <v>38.570430500000008</v>
      </c>
      <c r="CK190" s="119">
        <v>48.068354239999991</v>
      </c>
      <c r="CL190" s="97">
        <v>9.5986060000000002</v>
      </c>
      <c r="CM190" s="97">
        <v>28.27522981000001</v>
      </c>
      <c r="CN190" s="119">
        <v>37.87383581000001</v>
      </c>
      <c r="CO190" s="97">
        <v>10.027878689999969</v>
      </c>
      <c r="CP190" s="97">
        <v>37.702196920000006</v>
      </c>
      <c r="CQ190" s="119">
        <v>47.730075609999972</v>
      </c>
      <c r="CR190" s="97">
        <v>10.350953460000001</v>
      </c>
      <c r="CS190" s="97">
        <v>12.861775419999992</v>
      </c>
      <c r="CT190" s="119">
        <v>23.212728879999993</v>
      </c>
      <c r="CU190" s="97">
        <v>12.512012080000007</v>
      </c>
      <c r="CV190" s="97">
        <v>45.972285550000002</v>
      </c>
      <c r="CW190" s="119">
        <v>58.484297630000007</v>
      </c>
      <c r="CX190" s="97">
        <v>21.264235759999998</v>
      </c>
      <c r="CY190" s="97">
        <v>11.047342839999997</v>
      </c>
      <c r="CZ190" s="119">
        <v>32.311578599999997</v>
      </c>
      <c r="DA190" s="97">
        <v>12.50848610000001</v>
      </c>
      <c r="DB190" s="97">
        <v>14.85244192</v>
      </c>
      <c r="DC190" s="119">
        <v>27.36092802000001</v>
      </c>
      <c r="DD190" s="97"/>
      <c r="DE190" s="97"/>
      <c r="DF190" s="119"/>
    </row>
    <row r="191" spans="1:110" s="44" customFormat="1" x14ac:dyDescent="0.25">
      <c r="A191" s="95" t="s">
        <v>206</v>
      </c>
      <c r="B191" s="96" t="s">
        <v>141</v>
      </c>
      <c r="C191" s="97">
        <v>1.9519705999999994</v>
      </c>
      <c r="D191" s="97">
        <v>0</v>
      </c>
      <c r="E191" s="119">
        <v>1.9519705999999994</v>
      </c>
      <c r="F191" s="97">
        <v>1.9690404000000001</v>
      </c>
      <c r="G191" s="97">
        <v>3.4556000000000003E-2</v>
      </c>
      <c r="H191" s="119">
        <v>2.0035964000000002</v>
      </c>
      <c r="I191" s="97">
        <v>1.6158768900000005</v>
      </c>
      <c r="J191" s="97">
        <v>0</v>
      </c>
      <c r="K191" s="119">
        <v>1.6158768900000005</v>
      </c>
      <c r="L191" s="97">
        <v>1.6900681299999991</v>
      </c>
      <c r="M191" s="97">
        <v>4.51762E-2</v>
      </c>
      <c r="N191" s="119">
        <v>1.7352443299999991</v>
      </c>
      <c r="O191" s="97">
        <v>2.1672485600000009</v>
      </c>
      <c r="P191" s="97">
        <v>3.6882999999999999E-2</v>
      </c>
      <c r="Q191" s="119">
        <v>2.2041315600000009</v>
      </c>
      <c r="R191" s="97">
        <v>2.7351201299999999</v>
      </c>
      <c r="S191" s="97">
        <v>0.17460379999999998</v>
      </c>
      <c r="T191" s="119">
        <v>2.9097239299999997</v>
      </c>
      <c r="U191" s="97">
        <v>1.5677230099999999</v>
      </c>
      <c r="V191" s="97">
        <v>2.7390500000000003E-3</v>
      </c>
      <c r="W191" s="119">
        <v>1.5704620600000001</v>
      </c>
      <c r="X191" s="86">
        <v>1.8734409499999995</v>
      </c>
      <c r="Y191" s="86">
        <v>3.4979999999999997E-2</v>
      </c>
      <c r="Z191" s="119">
        <v>1.9084209499999996</v>
      </c>
      <c r="AA191" s="86">
        <v>2.2423404099999993</v>
      </c>
      <c r="AB191" s="86">
        <v>6.5462000000000006E-2</v>
      </c>
      <c r="AC191" s="86">
        <v>2.3078024099999994</v>
      </c>
      <c r="AD191" s="86">
        <v>2.1875946100000006</v>
      </c>
      <c r="AE191" s="86">
        <v>5.5284400000000004E-2</v>
      </c>
      <c r="AF191" s="86">
        <v>2.2428790100000002</v>
      </c>
      <c r="AG191" s="86">
        <v>2.0733814600000002</v>
      </c>
      <c r="AH191" s="86">
        <v>5.8300000000000001E-3</v>
      </c>
      <c r="AI191" s="86">
        <v>2.0792114600000002</v>
      </c>
      <c r="AJ191" s="86">
        <v>3.44258943</v>
      </c>
      <c r="AK191" s="86">
        <v>0.28967599999999999</v>
      </c>
      <c r="AL191" s="86">
        <v>3.73226543</v>
      </c>
      <c r="AM191" s="97">
        <v>1.5996391099999996</v>
      </c>
      <c r="AN191" s="97">
        <v>0</v>
      </c>
      <c r="AO191" s="119">
        <v>1.5996391099999996</v>
      </c>
      <c r="AP191" s="97">
        <v>1.7791831499999999</v>
      </c>
      <c r="AQ191" s="97">
        <v>8.0800000000000004E-3</v>
      </c>
      <c r="AR191" s="119">
        <v>1.7872631499999998</v>
      </c>
      <c r="AS191" s="97">
        <v>2.4681819500000004</v>
      </c>
      <c r="AT191" s="97">
        <v>1.2936950000000001E-2</v>
      </c>
      <c r="AU191" s="119">
        <v>2.4811189000000002</v>
      </c>
      <c r="AV191" s="97">
        <v>2.1223211099999992</v>
      </c>
      <c r="AW191" s="97">
        <v>2.9114839999999999E-2</v>
      </c>
      <c r="AX191" s="119">
        <v>2.1514359499999993</v>
      </c>
      <c r="AY191" s="97">
        <v>1.98201845</v>
      </c>
      <c r="AZ191" s="97">
        <v>0.13954052</v>
      </c>
      <c r="BA191" s="119">
        <v>2.1215589699999997</v>
      </c>
      <c r="BB191" s="97">
        <v>1.8102667399999994</v>
      </c>
      <c r="BC191" s="97">
        <v>7.9500000000000005E-3</v>
      </c>
      <c r="BD191" s="119">
        <v>1.8182167399999996</v>
      </c>
      <c r="BE191" s="97">
        <v>1.8423609599999995</v>
      </c>
      <c r="BF191" s="97">
        <v>0.31789752999999998</v>
      </c>
      <c r="BG191" s="119">
        <v>2.1602584899999995</v>
      </c>
      <c r="BH191" s="86">
        <v>1.92738053</v>
      </c>
      <c r="BI191" s="86">
        <v>6.7068000000000003E-2</v>
      </c>
      <c r="BJ191" s="119">
        <v>1.9944485300000001</v>
      </c>
      <c r="BK191" s="86">
        <v>2.2111266200000017</v>
      </c>
      <c r="BL191" s="86">
        <v>0.64905950000000001</v>
      </c>
      <c r="BM191" s="119">
        <v>2.8601861200000016</v>
      </c>
      <c r="BN191" s="86">
        <v>2.6278713599999994</v>
      </c>
      <c r="BO191" s="86">
        <v>2.1035000000000002E-2</v>
      </c>
      <c r="BP191" s="119">
        <v>2.6489063599999993</v>
      </c>
      <c r="BQ191" s="86">
        <v>1.8761804400000002</v>
      </c>
      <c r="BR191" s="86">
        <v>0</v>
      </c>
      <c r="BS191" s="119">
        <v>1.8761804400000002</v>
      </c>
      <c r="BT191" s="86">
        <v>3.3133811300000007</v>
      </c>
      <c r="BU191" s="86">
        <v>7.5623500000000007E-3</v>
      </c>
      <c r="BV191" s="119">
        <v>3.3209434800000008</v>
      </c>
      <c r="BW191" s="97">
        <v>1.8989974399999998</v>
      </c>
      <c r="BX191" s="97">
        <v>0</v>
      </c>
      <c r="BY191" s="119">
        <v>1.8989974399999998</v>
      </c>
      <c r="BZ191" s="97">
        <v>2.0173949899999997</v>
      </c>
      <c r="CA191" s="97">
        <v>3.0845999999999998E-2</v>
      </c>
      <c r="CB191" s="119">
        <v>2.0482409899999996</v>
      </c>
      <c r="CC191" s="97">
        <v>1.9099105799999996</v>
      </c>
      <c r="CD191" s="97">
        <v>0.30547079999999999</v>
      </c>
      <c r="CE191" s="119">
        <v>2.2153813799999997</v>
      </c>
      <c r="CF191" s="97">
        <v>2.1600758099999999</v>
      </c>
      <c r="CG191" s="97">
        <v>0.10124903</v>
      </c>
      <c r="CH191" s="119">
        <v>2.2613248399999999</v>
      </c>
      <c r="CI191" s="97">
        <v>1.76205441</v>
      </c>
      <c r="CJ191" s="97">
        <v>0</v>
      </c>
      <c r="CK191" s="119">
        <v>1.76205441</v>
      </c>
      <c r="CL191" s="97">
        <v>1.9836379099999997</v>
      </c>
      <c r="CM191" s="97">
        <v>0</v>
      </c>
      <c r="CN191" s="119">
        <v>1.9836379099999997</v>
      </c>
      <c r="CO191" s="97">
        <v>2.1983967399999997</v>
      </c>
      <c r="CP191" s="97">
        <v>0.104937</v>
      </c>
      <c r="CQ191" s="119">
        <v>2.3033337399999998</v>
      </c>
      <c r="CR191" s="97">
        <v>1.9217842099999995</v>
      </c>
      <c r="CS191" s="97">
        <v>0</v>
      </c>
      <c r="CT191" s="119">
        <v>1.9217842099999995</v>
      </c>
      <c r="CU191" s="97">
        <v>2.5269631400000003</v>
      </c>
      <c r="CV191" s="97">
        <v>1.0087530000000001E-2</v>
      </c>
      <c r="CW191" s="119">
        <v>2.5370506700000002</v>
      </c>
      <c r="CX191" s="97">
        <v>2.5867563099999993</v>
      </c>
      <c r="CY191" s="97">
        <v>2.55728E-2</v>
      </c>
      <c r="CZ191" s="119">
        <v>2.6123291099999992</v>
      </c>
      <c r="DA191" s="97">
        <v>2.1033247100000003</v>
      </c>
      <c r="DB191" s="97">
        <v>7.4290999999999996E-2</v>
      </c>
      <c r="DC191" s="119">
        <v>2.1776157100000004</v>
      </c>
      <c r="DD191" s="97"/>
      <c r="DE191" s="97"/>
      <c r="DF191" s="119"/>
    </row>
    <row r="192" spans="1:110" s="44" customFormat="1" x14ac:dyDescent="0.25">
      <c r="A192" s="95" t="s">
        <v>207</v>
      </c>
      <c r="B192" s="96" t="s">
        <v>208</v>
      </c>
      <c r="C192" s="97">
        <v>10.02886161</v>
      </c>
      <c r="D192" s="97">
        <v>1.02661E-2</v>
      </c>
      <c r="E192" s="119">
        <v>10.039127710000001</v>
      </c>
      <c r="F192" s="97">
        <v>10.34778184</v>
      </c>
      <c r="G192" s="97">
        <v>1.3071920000000001E-2</v>
      </c>
      <c r="H192" s="119">
        <v>10.360853760000001</v>
      </c>
      <c r="I192" s="97">
        <v>13.615768830000002</v>
      </c>
      <c r="J192" s="97">
        <v>0.16578206000000001</v>
      </c>
      <c r="K192" s="119">
        <v>13.781550890000002</v>
      </c>
      <c r="L192" s="97">
        <v>14.320877579999999</v>
      </c>
      <c r="M192" s="97">
        <v>0.25165325999999999</v>
      </c>
      <c r="N192" s="119">
        <v>14.572530840000001</v>
      </c>
      <c r="O192" s="97">
        <v>13.434073080000003</v>
      </c>
      <c r="P192" s="97">
        <v>0.33736763000000003</v>
      </c>
      <c r="Q192" s="119">
        <v>13.77144071</v>
      </c>
      <c r="R192" s="97">
        <v>16.055636850000006</v>
      </c>
      <c r="S192" s="97">
        <v>0.37453586</v>
      </c>
      <c r="T192" s="119">
        <v>16.430172710000004</v>
      </c>
      <c r="U192" s="97">
        <v>14.859428999999997</v>
      </c>
      <c r="V192" s="97">
        <v>7.2597300000000003E-2</v>
      </c>
      <c r="W192" s="119">
        <v>14.932026299999997</v>
      </c>
      <c r="X192" s="86">
        <v>14.172744829999997</v>
      </c>
      <c r="Y192" s="86">
        <v>0.28495103999999999</v>
      </c>
      <c r="Z192" s="119">
        <v>14.457695869999998</v>
      </c>
      <c r="AA192" s="86">
        <v>15.068244530000001</v>
      </c>
      <c r="AB192" s="86">
        <v>1.6794506999999999</v>
      </c>
      <c r="AC192" s="86">
        <v>16.747695230000001</v>
      </c>
      <c r="AD192" s="86">
        <v>14.75456303</v>
      </c>
      <c r="AE192" s="86">
        <v>0.23550361</v>
      </c>
      <c r="AF192" s="86">
        <v>14.990066639999998</v>
      </c>
      <c r="AG192" s="86">
        <v>13.239689349999999</v>
      </c>
      <c r="AH192" s="86">
        <v>8.125779000000001E-2</v>
      </c>
      <c r="AI192" s="86">
        <v>13.320947140000001</v>
      </c>
      <c r="AJ192" s="86">
        <v>20.949887579999992</v>
      </c>
      <c r="AK192" s="86">
        <v>1.7237785299999997</v>
      </c>
      <c r="AL192" s="86">
        <v>22.673666109999999</v>
      </c>
      <c r="AM192" s="97">
        <v>10.04444355</v>
      </c>
      <c r="AN192" s="97">
        <v>0</v>
      </c>
      <c r="AO192" s="119">
        <v>10.04444355</v>
      </c>
      <c r="AP192" s="97">
        <v>12.926673249999999</v>
      </c>
      <c r="AQ192" s="97">
        <v>0</v>
      </c>
      <c r="AR192" s="119">
        <v>12.926673249999999</v>
      </c>
      <c r="AS192" s="97">
        <v>13.543156219999998</v>
      </c>
      <c r="AT192" s="97">
        <v>0.10615913999999999</v>
      </c>
      <c r="AU192" s="119">
        <v>13.649315359999999</v>
      </c>
      <c r="AV192" s="97">
        <v>16.41089238</v>
      </c>
      <c r="AW192" s="97">
        <v>4.0682000000000003E-2</v>
      </c>
      <c r="AX192" s="119">
        <v>16.45157438</v>
      </c>
      <c r="AY192" s="97">
        <v>18.851080769999999</v>
      </c>
      <c r="AZ192" s="97">
        <v>8.7294999999999994E-3</v>
      </c>
      <c r="BA192" s="119">
        <v>18.859810270000001</v>
      </c>
      <c r="BB192" s="97">
        <v>14.531427760000001</v>
      </c>
      <c r="BC192" s="97">
        <v>6.4254000000000006E-2</v>
      </c>
      <c r="BD192" s="119">
        <v>14.595681760000002</v>
      </c>
      <c r="BE192" s="97">
        <v>13.595220850000004</v>
      </c>
      <c r="BF192" s="97">
        <v>0.22450379000000001</v>
      </c>
      <c r="BG192" s="119">
        <v>13.819724640000002</v>
      </c>
      <c r="BH192" s="86">
        <v>14.830724420000001</v>
      </c>
      <c r="BI192" s="86">
        <v>5.7843400000000003E-2</v>
      </c>
      <c r="BJ192" s="119">
        <v>14.888567820000002</v>
      </c>
      <c r="BK192" s="86">
        <v>14.112886360000003</v>
      </c>
      <c r="BL192" s="86">
        <v>2.3044656299999997</v>
      </c>
      <c r="BM192" s="119">
        <v>16.417351990000004</v>
      </c>
      <c r="BN192" s="86">
        <v>18.763301429999995</v>
      </c>
      <c r="BO192" s="86">
        <v>0.30523800999999995</v>
      </c>
      <c r="BP192" s="119">
        <v>19.068539439999999</v>
      </c>
      <c r="BQ192" s="86">
        <v>15.065254430000005</v>
      </c>
      <c r="BR192" s="86">
        <v>0.27101427</v>
      </c>
      <c r="BS192" s="119">
        <v>15.336268700000009</v>
      </c>
      <c r="BT192" s="86">
        <v>17.097450780000006</v>
      </c>
      <c r="BU192" s="86">
        <v>0.36965340999999996</v>
      </c>
      <c r="BV192" s="119">
        <v>17.467104190000004</v>
      </c>
      <c r="BW192" s="97">
        <v>11.03601375</v>
      </c>
      <c r="BX192" s="97">
        <v>0</v>
      </c>
      <c r="BY192" s="119">
        <v>11.03601375</v>
      </c>
      <c r="BZ192" s="97">
        <v>15.41777428</v>
      </c>
      <c r="CA192" s="97">
        <v>1.19515383</v>
      </c>
      <c r="CB192" s="119">
        <v>16.612928109999999</v>
      </c>
      <c r="CC192" s="97">
        <v>17.164299370000009</v>
      </c>
      <c r="CD192" s="97">
        <v>0.205762</v>
      </c>
      <c r="CE192" s="119">
        <v>17.370061370000009</v>
      </c>
      <c r="CF192" s="97">
        <v>16.87032138</v>
      </c>
      <c r="CG192" s="97">
        <v>1.0104410099999999</v>
      </c>
      <c r="CH192" s="119">
        <v>17.880762390000001</v>
      </c>
      <c r="CI192" s="97">
        <v>16.59790718</v>
      </c>
      <c r="CJ192" s="97">
        <v>0.26736645999999997</v>
      </c>
      <c r="CK192" s="119">
        <v>16.865273640000002</v>
      </c>
      <c r="CL192" s="97">
        <v>16.460156750000007</v>
      </c>
      <c r="CM192" s="97">
        <v>0.19910922999999997</v>
      </c>
      <c r="CN192" s="119">
        <v>16.659265980000008</v>
      </c>
      <c r="CO192" s="97">
        <v>16.258338209999994</v>
      </c>
      <c r="CP192" s="97">
        <v>1.33129187</v>
      </c>
      <c r="CQ192" s="119">
        <v>17.589630079999996</v>
      </c>
      <c r="CR192" s="97">
        <v>16.376696249999998</v>
      </c>
      <c r="CS192" s="97">
        <v>1.55705202</v>
      </c>
      <c r="CT192" s="119">
        <v>17.933748269999999</v>
      </c>
      <c r="CU192" s="97">
        <v>17.599658100000003</v>
      </c>
      <c r="CV192" s="97">
        <v>1.59188558</v>
      </c>
      <c r="CW192" s="119">
        <v>19.191543680000002</v>
      </c>
      <c r="CX192" s="97">
        <v>19.103984379999996</v>
      </c>
      <c r="CY192" s="97">
        <v>2.1571535800000001</v>
      </c>
      <c r="CZ192" s="119">
        <v>21.261137959999996</v>
      </c>
      <c r="DA192" s="97">
        <v>14.737955530000002</v>
      </c>
      <c r="DB192" s="97">
        <v>0.56190143000000004</v>
      </c>
      <c r="DC192" s="119">
        <v>15.299856960000003</v>
      </c>
      <c r="DD192" s="97"/>
      <c r="DE192" s="97"/>
      <c r="DF192" s="119"/>
    </row>
    <row r="193" spans="1:110" s="44" customFormat="1" x14ac:dyDescent="0.25">
      <c r="A193" s="95" t="s">
        <v>209</v>
      </c>
      <c r="B193" s="96" t="s">
        <v>142</v>
      </c>
      <c r="C193" s="97">
        <v>157.26482844000006</v>
      </c>
      <c r="D193" s="97">
        <v>0</v>
      </c>
      <c r="E193" s="119">
        <v>157.26482844000006</v>
      </c>
      <c r="F193" s="97">
        <v>81.056905100000009</v>
      </c>
      <c r="G193" s="97">
        <v>45.695237499999998</v>
      </c>
      <c r="H193" s="119">
        <v>126.75214260000001</v>
      </c>
      <c r="I193" s="97">
        <v>109.40398329999999</v>
      </c>
      <c r="J193" s="97">
        <v>2.2848299999999998E-2</v>
      </c>
      <c r="K193" s="119">
        <v>109.4268316</v>
      </c>
      <c r="L193" s="97">
        <v>120.67610148000001</v>
      </c>
      <c r="M193" s="97">
        <v>99.317656170000006</v>
      </c>
      <c r="N193" s="119">
        <v>219.99375764999999</v>
      </c>
      <c r="O193" s="97">
        <v>124.28967061999998</v>
      </c>
      <c r="P193" s="97">
        <v>5.4344449900000003</v>
      </c>
      <c r="Q193" s="119">
        <v>129.72411560999998</v>
      </c>
      <c r="R193" s="97">
        <v>105.32883773000002</v>
      </c>
      <c r="S193" s="97">
        <v>27.229350489999998</v>
      </c>
      <c r="T193" s="119">
        <v>132.55818822000001</v>
      </c>
      <c r="U193" s="97">
        <v>211.86318698000002</v>
      </c>
      <c r="V193" s="97">
        <v>43.621474019999987</v>
      </c>
      <c r="W193" s="119">
        <v>255.48466099999999</v>
      </c>
      <c r="X193" s="86">
        <v>177.20990489999997</v>
      </c>
      <c r="Y193" s="86">
        <v>134.27032963999997</v>
      </c>
      <c r="Z193" s="119">
        <v>311.48023453999997</v>
      </c>
      <c r="AA193" s="86">
        <v>133.95798124000004</v>
      </c>
      <c r="AB193" s="86">
        <v>31.119398010000001</v>
      </c>
      <c r="AC193" s="86">
        <v>165.07737925000004</v>
      </c>
      <c r="AD193" s="86">
        <v>158.31796701999994</v>
      </c>
      <c r="AE193" s="86">
        <v>9.93897254</v>
      </c>
      <c r="AF193" s="86">
        <v>168.25693955999995</v>
      </c>
      <c r="AG193" s="86">
        <v>129.88277436000001</v>
      </c>
      <c r="AH193" s="86">
        <v>729.31272407000006</v>
      </c>
      <c r="AI193" s="86">
        <v>859.19549843000004</v>
      </c>
      <c r="AJ193" s="86">
        <v>142.68360884000001</v>
      </c>
      <c r="AK193" s="86">
        <v>125.42009931</v>
      </c>
      <c r="AL193" s="86">
        <v>268.10370814999999</v>
      </c>
      <c r="AM193" s="97">
        <v>222.92969962000004</v>
      </c>
      <c r="AN193" s="97">
        <v>41.576492389999999</v>
      </c>
      <c r="AO193" s="119">
        <v>264.50619201000006</v>
      </c>
      <c r="AP193" s="97">
        <v>158.08542750999996</v>
      </c>
      <c r="AQ193" s="97">
        <v>77.638851259999996</v>
      </c>
      <c r="AR193" s="119">
        <v>235.72427876999996</v>
      </c>
      <c r="AS193" s="97">
        <v>169.61130628000004</v>
      </c>
      <c r="AT193" s="97">
        <v>323.08623892999998</v>
      </c>
      <c r="AU193" s="119">
        <v>492.69754521000004</v>
      </c>
      <c r="AV193" s="97">
        <v>143.23229229999998</v>
      </c>
      <c r="AW193" s="97">
        <v>559.12778014999992</v>
      </c>
      <c r="AX193" s="119">
        <v>702.36007244999996</v>
      </c>
      <c r="AY193" s="97">
        <v>301.26609352999998</v>
      </c>
      <c r="AZ193" s="97">
        <v>64.972029530000015</v>
      </c>
      <c r="BA193" s="119">
        <v>366.23812306000002</v>
      </c>
      <c r="BB193" s="97">
        <v>270.72393138000001</v>
      </c>
      <c r="BC193" s="97">
        <v>-6.9247906499999985</v>
      </c>
      <c r="BD193" s="119">
        <v>263.79914072999998</v>
      </c>
      <c r="BE193" s="97">
        <v>248.18836786000008</v>
      </c>
      <c r="BF193" s="97">
        <v>42.163261219999995</v>
      </c>
      <c r="BG193" s="119">
        <v>290.35162908000007</v>
      </c>
      <c r="BH193" s="86">
        <v>222.38134711999999</v>
      </c>
      <c r="BI193" s="86">
        <v>11.903215829999999</v>
      </c>
      <c r="BJ193" s="119">
        <v>234.28456294999995</v>
      </c>
      <c r="BK193" s="86">
        <v>280.00162001000007</v>
      </c>
      <c r="BL193" s="86">
        <v>130.0006272</v>
      </c>
      <c r="BM193" s="119">
        <v>410.00224721000006</v>
      </c>
      <c r="BN193" s="86">
        <v>264.96467988999996</v>
      </c>
      <c r="BO193" s="86">
        <v>381.03649732999997</v>
      </c>
      <c r="BP193" s="119">
        <v>646.00117721999993</v>
      </c>
      <c r="BQ193" s="86">
        <v>337.61966160000003</v>
      </c>
      <c r="BR193" s="86">
        <v>67.947165749999996</v>
      </c>
      <c r="BS193" s="119">
        <v>405.56682735000004</v>
      </c>
      <c r="BT193" s="86">
        <v>299.09070221000002</v>
      </c>
      <c r="BU193" s="86">
        <v>123.11928562999999</v>
      </c>
      <c r="BV193" s="119">
        <v>422.20998784000005</v>
      </c>
      <c r="BW193" s="97">
        <v>162.25390229999999</v>
      </c>
      <c r="BX193" s="97">
        <v>78.507448199999999</v>
      </c>
      <c r="BY193" s="119">
        <v>240.76135049999999</v>
      </c>
      <c r="BZ193" s="97">
        <v>415.36477499999995</v>
      </c>
      <c r="CA193" s="97">
        <v>129.94241713</v>
      </c>
      <c r="CB193" s="119">
        <v>545.30719212999998</v>
      </c>
      <c r="CC193" s="97">
        <v>212.12394378000002</v>
      </c>
      <c r="CD193" s="97">
        <v>223.26073984000001</v>
      </c>
      <c r="CE193" s="119">
        <v>435.38468362000003</v>
      </c>
      <c r="CF193" s="97">
        <v>336.03983736999993</v>
      </c>
      <c r="CG193" s="97">
        <v>296.87703495</v>
      </c>
      <c r="CH193" s="119">
        <v>632.91687231999992</v>
      </c>
      <c r="CI193" s="97">
        <v>351.83817324999995</v>
      </c>
      <c r="CJ193" s="97">
        <v>90.439401210000014</v>
      </c>
      <c r="CK193" s="119">
        <v>442.27757445999998</v>
      </c>
      <c r="CL193" s="97">
        <v>200.39892379</v>
      </c>
      <c r="CM193" s="97">
        <v>129.98576220999999</v>
      </c>
      <c r="CN193" s="119">
        <v>330.38468599999999</v>
      </c>
      <c r="CO193" s="97">
        <v>483.93503537999999</v>
      </c>
      <c r="CP193" s="97">
        <v>123.18091403999999</v>
      </c>
      <c r="CQ193" s="119">
        <v>607.11594941999999</v>
      </c>
      <c r="CR193" s="97">
        <v>275.50407862999998</v>
      </c>
      <c r="CS193" s="97">
        <v>160.69962831999999</v>
      </c>
      <c r="CT193" s="119">
        <v>436.20370694999997</v>
      </c>
      <c r="CU193" s="97">
        <v>699.96399327999995</v>
      </c>
      <c r="CV193" s="97">
        <v>100.49112257</v>
      </c>
      <c r="CW193" s="119">
        <v>800.45511584999997</v>
      </c>
      <c r="CX193" s="97">
        <v>306.92562263000002</v>
      </c>
      <c r="CY193" s="97">
        <v>453.90774726999996</v>
      </c>
      <c r="CZ193" s="119">
        <v>760.83336989999998</v>
      </c>
      <c r="DA193" s="97">
        <v>278.38699100999997</v>
      </c>
      <c r="DB193" s="97">
        <v>295.50839924000002</v>
      </c>
      <c r="DC193" s="119">
        <v>573.89539024999999</v>
      </c>
      <c r="DD193" s="97"/>
      <c r="DE193" s="97"/>
      <c r="DF193" s="119"/>
    </row>
    <row r="194" spans="1:110" s="44" customFormat="1" x14ac:dyDescent="0.25">
      <c r="A194" s="95" t="s">
        <v>210</v>
      </c>
      <c r="B194" s="96" t="s">
        <v>143</v>
      </c>
      <c r="C194" s="97">
        <v>102.66795211</v>
      </c>
      <c r="D194" s="97">
        <v>0</v>
      </c>
      <c r="E194" s="119">
        <v>102.66795211</v>
      </c>
      <c r="F194" s="97">
        <v>102.38466721999998</v>
      </c>
      <c r="G194" s="97">
        <v>0</v>
      </c>
      <c r="H194" s="119">
        <v>102.38466721999998</v>
      </c>
      <c r="I194" s="97">
        <v>105.56498033000003</v>
      </c>
      <c r="J194" s="97">
        <v>0</v>
      </c>
      <c r="K194" s="119">
        <v>105.56498033000003</v>
      </c>
      <c r="L194" s="97">
        <v>106.30182206000001</v>
      </c>
      <c r="M194" s="97">
        <v>0</v>
      </c>
      <c r="N194" s="119">
        <v>106.30182206000001</v>
      </c>
      <c r="O194" s="97">
        <v>104.39119926000001</v>
      </c>
      <c r="P194" s="97">
        <v>0</v>
      </c>
      <c r="Q194" s="119">
        <v>104.39119926000001</v>
      </c>
      <c r="R194" s="97">
        <v>101.69907630999998</v>
      </c>
      <c r="S194" s="97">
        <v>0</v>
      </c>
      <c r="T194" s="119">
        <v>101.69907630999998</v>
      </c>
      <c r="U194" s="97">
        <v>106.40016557999998</v>
      </c>
      <c r="V194" s="97">
        <v>0</v>
      </c>
      <c r="W194" s="119">
        <v>106.40016557999998</v>
      </c>
      <c r="X194" s="86">
        <v>103.89752426000003</v>
      </c>
      <c r="Y194" s="86">
        <v>0</v>
      </c>
      <c r="Z194" s="119">
        <v>103.89752426000003</v>
      </c>
      <c r="AA194" s="86">
        <v>104.83264744999998</v>
      </c>
      <c r="AB194" s="86">
        <v>0</v>
      </c>
      <c r="AC194" s="86">
        <v>104.83264744999998</v>
      </c>
      <c r="AD194" s="86">
        <v>103.52829610000001</v>
      </c>
      <c r="AE194" s="86">
        <v>0</v>
      </c>
      <c r="AF194" s="86">
        <v>103.52829610000001</v>
      </c>
      <c r="AG194" s="86">
        <v>104.15424053999999</v>
      </c>
      <c r="AH194" s="86">
        <v>0</v>
      </c>
      <c r="AI194" s="86">
        <v>104.15424053999999</v>
      </c>
      <c r="AJ194" s="86">
        <v>103.4542074</v>
      </c>
      <c r="AK194" s="86">
        <v>0</v>
      </c>
      <c r="AL194" s="86">
        <v>103.4542074</v>
      </c>
      <c r="AM194" s="97">
        <v>105.87415638000002</v>
      </c>
      <c r="AN194" s="97">
        <v>0</v>
      </c>
      <c r="AO194" s="119">
        <v>105.87415638000002</v>
      </c>
      <c r="AP194" s="97">
        <v>109.98553785999998</v>
      </c>
      <c r="AQ194" s="97">
        <v>0</v>
      </c>
      <c r="AR194" s="119">
        <v>109.98553785999998</v>
      </c>
      <c r="AS194" s="97">
        <v>107.02600102000001</v>
      </c>
      <c r="AT194" s="97">
        <v>0</v>
      </c>
      <c r="AU194" s="119">
        <v>107.02600102000001</v>
      </c>
      <c r="AV194" s="97">
        <v>106.39039871999999</v>
      </c>
      <c r="AW194" s="97">
        <v>0</v>
      </c>
      <c r="AX194" s="119">
        <v>106.39039871999999</v>
      </c>
      <c r="AY194" s="97">
        <v>107.79293222999999</v>
      </c>
      <c r="AZ194" s="97">
        <v>0</v>
      </c>
      <c r="BA194" s="119">
        <v>107.79293222999999</v>
      </c>
      <c r="BB194" s="97">
        <v>106.13765095000001</v>
      </c>
      <c r="BC194" s="97">
        <v>0</v>
      </c>
      <c r="BD194" s="119">
        <v>106.13765095000001</v>
      </c>
      <c r="BE194" s="97">
        <v>104.95070834000002</v>
      </c>
      <c r="BF194" s="97">
        <v>0</v>
      </c>
      <c r="BG194" s="119">
        <v>104.95070834000002</v>
      </c>
      <c r="BH194" s="86">
        <v>107.30463126000001</v>
      </c>
      <c r="BI194" s="86">
        <v>0</v>
      </c>
      <c r="BJ194" s="119">
        <v>107.30463126000001</v>
      </c>
      <c r="BK194" s="86">
        <v>106.45020975999999</v>
      </c>
      <c r="BL194" s="86">
        <v>0</v>
      </c>
      <c r="BM194" s="119">
        <v>106.45020975999999</v>
      </c>
      <c r="BN194" s="86">
        <v>106.43701311</v>
      </c>
      <c r="BO194" s="86">
        <v>0</v>
      </c>
      <c r="BP194" s="119">
        <v>106.43701311</v>
      </c>
      <c r="BQ194" s="86">
        <v>107.82810175</v>
      </c>
      <c r="BR194" s="86">
        <v>0</v>
      </c>
      <c r="BS194" s="119">
        <v>107.82810175</v>
      </c>
      <c r="BT194" s="86">
        <v>104.10346784000001</v>
      </c>
      <c r="BU194" s="86">
        <v>0</v>
      </c>
      <c r="BV194" s="119">
        <v>104.10346784000001</v>
      </c>
      <c r="BW194" s="97">
        <v>108.06695545999999</v>
      </c>
      <c r="BX194" s="97">
        <v>0</v>
      </c>
      <c r="BY194" s="119">
        <v>108.06695545999999</v>
      </c>
      <c r="BZ194" s="97">
        <v>114.19504501</v>
      </c>
      <c r="CA194" s="97">
        <v>0</v>
      </c>
      <c r="CB194" s="119">
        <v>114.19504501</v>
      </c>
      <c r="CC194" s="97">
        <v>104.80565756999998</v>
      </c>
      <c r="CD194" s="97">
        <v>0</v>
      </c>
      <c r="CE194" s="119">
        <v>104.80565756999998</v>
      </c>
      <c r="CF194" s="97">
        <v>108.30505009999997</v>
      </c>
      <c r="CG194" s="97">
        <v>0</v>
      </c>
      <c r="CH194" s="119">
        <v>108.30505009999997</v>
      </c>
      <c r="CI194" s="97">
        <v>106.58399980999995</v>
      </c>
      <c r="CJ194" s="97">
        <v>0</v>
      </c>
      <c r="CK194" s="119">
        <v>106.58399980999995</v>
      </c>
      <c r="CL194" s="97">
        <v>108.57070684999999</v>
      </c>
      <c r="CM194" s="97">
        <v>0</v>
      </c>
      <c r="CN194" s="119">
        <v>108.57070684999999</v>
      </c>
      <c r="CO194" s="97">
        <v>106.89456473999998</v>
      </c>
      <c r="CP194" s="97">
        <v>0</v>
      </c>
      <c r="CQ194" s="119">
        <v>106.89456473999998</v>
      </c>
      <c r="CR194" s="97">
        <v>107.74837666999998</v>
      </c>
      <c r="CS194" s="97">
        <v>0</v>
      </c>
      <c r="CT194" s="119">
        <v>107.74837666999998</v>
      </c>
      <c r="CU194" s="97">
        <v>109.07705723000001</v>
      </c>
      <c r="CV194" s="97">
        <v>0</v>
      </c>
      <c r="CW194" s="119">
        <v>109.07705723000001</v>
      </c>
      <c r="CX194" s="97">
        <v>109.56451998999999</v>
      </c>
      <c r="CY194" s="97">
        <v>0</v>
      </c>
      <c r="CZ194" s="119">
        <v>109.56451998999999</v>
      </c>
      <c r="DA194" s="97">
        <v>112.85206628</v>
      </c>
      <c r="DB194" s="97">
        <v>0</v>
      </c>
      <c r="DC194" s="119">
        <v>112.85206628</v>
      </c>
      <c r="DD194" s="97"/>
      <c r="DE194" s="97"/>
      <c r="DF194" s="119"/>
    </row>
    <row r="195" spans="1:110" s="44" customFormat="1" x14ac:dyDescent="0.25">
      <c r="A195" s="95" t="s">
        <v>211</v>
      </c>
      <c r="B195" s="96" t="s">
        <v>144</v>
      </c>
      <c r="C195" s="97">
        <v>78.175781620000095</v>
      </c>
      <c r="D195" s="97">
        <v>2.1624000000000001E-3</v>
      </c>
      <c r="E195" s="119">
        <v>78.177944020000098</v>
      </c>
      <c r="F195" s="97">
        <v>126.99421517999997</v>
      </c>
      <c r="G195" s="97">
        <v>1.3748E-3</v>
      </c>
      <c r="H195" s="119">
        <v>126.99558997999996</v>
      </c>
      <c r="I195" s="97">
        <v>101.83323295000004</v>
      </c>
      <c r="J195" s="97">
        <v>2.1289034399999998</v>
      </c>
      <c r="K195" s="119">
        <v>103.96213639000003</v>
      </c>
      <c r="L195" s="97">
        <v>107.97349543999985</v>
      </c>
      <c r="M195" s="97">
        <v>5.6018372599999999</v>
      </c>
      <c r="N195" s="119">
        <v>113.57533269999985</v>
      </c>
      <c r="O195" s="97">
        <v>94.013974330000124</v>
      </c>
      <c r="P195" s="97">
        <v>28.828324560000002</v>
      </c>
      <c r="Q195" s="119">
        <v>122.84229889000012</v>
      </c>
      <c r="R195" s="97">
        <v>92.19483871000007</v>
      </c>
      <c r="S195" s="97">
        <v>1.2780498500000002</v>
      </c>
      <c r="T195" s="119">
        <v>93.472888560000058</v>
      </c>
      <c r="U195" s="97">
        <v>103.01044845000015</v>
      </c>
      <c r="V195" s="97">
        <v>7.0620024900000002</v>
      </c>
      <c r="W195" s="119">
        <v>110.07245094000015</v>
      </c>
      <c r="X195" s="86">
        <v>108.61715074999991</v>
      </c>
      <c r="Y195" s="86">
        <v>2.0206472199999999</v>
      </c>
      <c r="Z195" s="119">
        <v>110.63779796999991</v>
      </c>
      <c r="AA195" s="86">
        <v>97.655782600000023</v>
      </c>
      <c r="AB195" s="86">
        <v>1.1811433999999998</v>
      </c>
      <c r="AC195" s="86">
        <v>98.836926000000034</v>
      </c>
      <c r="AD195" s="86">
        <v>113.48372958999998</v>
      </c>
      <c r="AE195" s="86">
        <v>17.887420589999998</v>
      </c>
      <c r="AF195" s="86">
        <v>131.37115017999997</v>
      </c>
      <c r="AG195" s="86">
        <v>101.49498681999975</v>
      </c>
      <c r="AH195" s="86">
        <v>4.0569787899999996</v>
      </c>
      <c r="AI195" s="86">
        <v>105.55196560999975</v>
      </c>
      <c r="AJ195" s="86">
        <v>59.57203423999993</v>
      </c>
      <c r="AK195" s="86">
        <v>15.705450879999999</v>
      </c>
      <c r="AL195" s="86">
        <v>75.277485119999923</v>
      </c>
      <c r="AM195" s="97">
        <v>84.437506889999923</v>
      </c>
      <c r="AN195" s="97">
        <v>1.8053403300000002</v>
      </c>
      <c r="AO195" s="119">
        <v>86.242847219999931</v>
      </c>
      <c r="AP195" s="97">
        <v>98.613409880000049</v>
      </c>
      <c r="AQ195" s="97">
        <v>9.0593017800000002</v>
      </c>
      <c r="AR195" s="119">
        <v>107.67271166000006</v>
      </c>
      <c r="AS195" s="97">
        <v>114.28607382999981</v>
      </c>
      <c r="AT195" s="97">
        <v>6.4899911899999996</v>
      </c>
      <c r="AU195" s="119">
        <v>120.77606501999981</v>
      </c>
      <c r="AV195" s="97">
        <v>106.86694127999986</v>
      </c>
      <c r="AW195" s="97">
        <v>4.2960176199999989</v>
      </c>
      <c r="AX195" s="119">
        <v>111.16295889999988</v>
      </c>
      <c r="AY195" s="97">
        <v>111.52381717999988</v>
      </c>
      <c r="AZ195" s="97">
        <v>4.5547254200000005</v>
      </c>
      <c r="BA195" s="119">
        <v>116.07854259999989</v>
      </c>
      <c r="BB195" s="97">
        <v>97.887247279999883</v>
      </c>
      <c r="BC195" s="97">
        <v>1.9154737200000003</v>
      </c>
      <c r="BD195" s="119">
        <v>99.802720999999877</v>
      </c>
      <c r="BE195" s="97">
        <v>99.949852609999965</v>
      </c>
      <c r="BF195" s="97">
        <v>3.9528162700000005</v>
      </c>
      <c r="BG195" s="119">
        <v>103.90266887999996</v>
      </c>
      <c r="BH195" s="86">
        <v>110.66038809000005</v>
      </c>
      <c r="BI195" s="86">
        <v>7.7272578199999984</v>
      </c>
      <c r="BJ195" s="119">
        <v>118.38764591000005</v>
      </c>
      <c r="BK195" s="86">
        <v>108.89216949999999</v>
      </c>
      <c r="BL195" s="86">
        <v>11.218537529999999</v>
      </c>
      <c r="BM195" s="119">
        <v>120.11070703</v>
      </c>
      <c r="BN195" s="86">
        <v>119.47087063000008</v>
      </c>
      <c r="BO195" s="86">
        <v>4.02469812</v>
      </c>
      <c r="BP195" s="119">
        <v>123.49556875000009</v>
      </c>
      <c r="BQ195" s="86">
        <v>107.44245901999997</v>
      </c>
      <c r="BR195" s="86">
        <v>8.2666939700000004</v>
      </c>
      <c r="BS195" s="119">
        <v>115.70915298999996</v>
      </c>
      <c r="BT195" s="86">
        <v>167.04567174999943</v>
      </c>
      <c r="BU195" s="86">
        <v>28.3613635</v>
      </c>
      <c r="BV195" s="119">
        <v>195.40703524999944</v>
      </c>
      <c r="BW195" s="97">
        <v>86.582281560000169</v>
      </c>
      <c r="BX195" s="97">
        <v>-7.5811420499999995</v>
      </c>
      <c r="BY195" s="119">
        <v>79.001139510000172</v>
      </c>
      <c r="BZ195" s="97">
        <v>171.12770463999973</v>
      </c>
      <c r="CA195" s="97">
        <v>9.7169294700000002</v>
      </c>
      <c r="CB195" s="119">
        <v>180.84463410999973</v>
      </c>
      <c r="CC195" s="97">
        <v>54.303139959999797</v>
      </c>
      <c r="CD195" s="97">
        <v>16.786814260000007</v>
      </c>
      <c r="CE195" s="119">
        <v>71.089954219999811</v>
      </c>
      <c r="CF195" s="97">
        <v>119.83479690000017</v>
      </c>
      <c r="CG195" s="97">
        <v>3.0704577699999995</v>
      </c>
      <c r="CH195" s="119">
        <v>122.90525467000018</v>
      </c>
      <c r="CI195" s="97">
        <v>109.95149191999985</v>
      </c>
      <c r="CJ195" s="97">
        <v>4.9012313299999999</v>
      </c>
      <c r="CK195" s="119">
        <v>114.85272324999985</v>
      </c>
      <c r="CL195" s="97">
        <v>107.80020275999993</v>
      </c>
      <c r="CM195" s="97">
        <v>8.9753537699999999</v>
      </c>
      <c r="CN195" s="119">
        <v>116.77555652999993</v>
      </c>
      <c r="CO195" s="97">
        <v>130.97555995999997</v>
      </c>
      <c r="CP195" s="97">
        <v>4.5333802900000002</v>
      </c>
      <c r="CQ195" s="119">
        <v>135.50894024999997</v>
      </c>
      <c r="CR195" s="97">
        <v>107.80027139999989</v>
      </c>
      <c r="CS195" s="97">
        <v>7.9958530099999976</v>
      </c>
      <c r="CT195" s="119">
        <v>115.79612440999989</v>
      </c>
      <c r="CU195" s="97">
        <v>123.57184913999997</v>
      </c>
      <c r="CV195" s="97">
        <v>4.2651152400000001</v>
      </c>
      <c r="CW195" s="119">
        <v>127.83696437999997</v>
      </c>
      <c r="CX195" s="97">
        <v>125.18506623000017</v>
      </c>
      <c r="CY195" s="97">
        <v>4.0830552699999982</v>
      </c>
      <c r="CZ195" s="119">
        <v>129.26812150000018</v>
      </c>
      <c r="DA195" s="97">
        <v>118.25961444999975</v>
      </c>
      <c r="DB195" s="97">
        <v>3.4989621800000008</v>
      </c>
      <c r="DC195" s="119">
        <v>121.75857662999975</v>
      </c>
      <c r="DD195" s="97"/>
      <c r="DE195" s="97"/>
      <c r="DF195" s="119"/>
    </row>
    <row r="196" spans="1:110" s="44" customFormat="1" x14ac:dyDescent="0.25">
      <c r="A196" s="95" t="s">
        <v>212</v>
      </c>
      <c r="B196" s="96" t="s">
        <v>145</v>
      </c>
      <c r="C196" s="97">
        <v>14.245613529999988</v>
      </c>
      <c r="D196" s="97">
        <v>1.166E-2</v>
      </c>
      <c r="E196" s="119">
        <v>14.257273529999988</v>
      </c>
      <c r="F196" s="97">
        <v>13.912971870000005</v>
      </c>
      <c r="G196" s="97">
        <v>1.04999E-3</v>
      </c>
      <c r="H196" s="119">
        <v>13.914021860000005</v>
      </c>
      <c r="I196" s="97">
        <v>14.504638560000005</v>
      </c>
      <c r="J196" s="97">
        <v>7.7562839999999994E-2</v>
      </c>
      <c r="K196" s="119">
        <v>14.582201400000006</v>
      </c>
      <c r="L196" s="97">
        <v>14.162475140000003</v>
      </c>
      <c r="M196" s="97">
        <v>2.8138320000000001E-2</v>
      </c>
      <c r="N196" s="119">
        <v>14.190613460000003</v>
      </c>
      <c r="O196" s="97">
        <v>16.28834715999999</v>
      </c>
      <c r="P196" s="97">
        <v>3.3799899999999998E-3</v>
      </c>
      <c r="Q196" s="119">
        <v>16.291727149999993</v>
      </c>
      <c r="R196" s="97">
        <v>14.906579549999995</v>
      </c>
      <c r="S196" s="97">
        <v>0.58976998999999997</v>
      </c>
      <c r="T196" s="119">
        <v>15.496349539999995</v>
      </c>
      <c r="U196" s="97">
        <v>15.415381529999996</v>
      </c>
      <c r="V196" s="97">
        <v>8.9397359999999995E-2</v>
      </c>
      <c r="W196" s="119">
        <v>15.504778889999995</v>
      </c>
      <c r="X196" s="86">
        <v>15.942806119999993</v>
      </c>
      <c r="Y196" s="86">
        <v>0.14969360000000001</v>
      </c>
      <c r="Z196" s="119">
        <v>16.092499719999992</v>
      </c>
      <c r="AA196" s="86">
        <v>13.98492080000001</v>
      </c>
      <c r="AB196" s="86">
        <v>4.5938109999999997E-2</v>
      </c>
      <c r="AC196" s="86">
        <v>14.03085891000001</v>
      </c>
      <c r="AD196" s="86">
        <v>14.218164049999995</v>
      </c>
      <c r="AE196" s="86">
        <v>2.29419043</v>
      </c>
      <c r="AF196" s="86">
        <v>16.512354479999996</v>
      </c>
      <c r="AG196" s="86">
        <v>14.969405910000004</v>
      </c>
      <c r="AH196" s="86">
        <v>0.94167263000000012</v>
      </c>
      <c r="AI196" s="86">
        <v>15.911078540000005</v>
      </c>
      <c r="AJ196" s="86">
        <v>15.367358600000006</v>
      </c>
      <c r="AK196" s="86">
        <v>1.9629487999999995</v>
      </c>
      <c r="AL196" s="86">
        <v>17.330307400000006</v>
      </c>
      <c r="AM196" s="97">
        <v>13.927437610000005</v>
      </c>
      <c r="AN196" s="97">
        <v>1.82E-3</v>
      </c>
      <c r="AO196" s="119">
        <v>13.929257610000006</v>
      </c>
      <c r="AP196" s="97">
        <v>14.084342890000007</v>
      </c>
      <c r="AQ196" s="97">
        <v>0.79552982999999999</v>
      </c>
      <c r="AR196" s="119">
        <v>14.879872720000009</v>
      </c>
      <c r="AS196" s="97">
        <v>14.018571829999994</v>
      </c>
      <c r="AT196" s="97">
        <v>0.38310451000000001</v>
      </c>
      <c r="AU196" s="119">
        <v>14.401676339999995</v>
      </c>
      <c r="AV196" s="97">
        <v>14.150263420000003</v>
      </c>
      <c r="AW196" s="97">
        <v>0.96772824000000002</v>
      </c>
      <c r="AX196" s="119">
        <v>15.117991660000003</v>
      </c>
      <c r="AY196" s="97">
        <v>15.788135350000008</v>
      </c>
      <c r="AZ196" s="97">
        <v>1.8800760000000003E-2</v>
      </c>
      <c r="BA196" s="119">
        <v>15.806936110000009</v>
      </c>
      <c r="BB196" s="97">
        <v>14.663432620000011</v>
      </c>
      <c r="BC196" s="97">
        <v>3.1207661500000001</v>
      </c>
      <c r="BD196" s="119">
        <v>17.78419877000001</v>
      </c>
      <c r="BE196" s="97">
        <v>14.640961260000008</v>
      </c>
      <c r="BF196" s="97">
        <v>0.97937402000000007</v>
      </c>
      <c r="BG196" s="119">
        <v>15.620335280000006</v>
      </c>
      <c r="BH196" s="86">
        <v>13.942832830000016</v>
      </c>
      <c r="BI196" s="86">
        <v>0.34897320000000004</v>
      </c>
      <c r="BJ196" s="119">
        <v>14.291806030000016</v>
      </c>
      <c r="BK196" s="86">
        <v>14.618610940000012</v>
      </c>
      <c r="BL196" s="86">
        <v>0.85895935000000001</v>
      </c>
      <c r="BM196" s="119">
        <v>15.477570290000012</v>
      </c>
      <c r="BN196" s="86">
        <v>14.77295822000001</v>
      </c>
      <c r="BO196" s="86">
        <v>0.12128169999999999</v>
      </c>
      <c r="BP196" s="119">
        <v>14.894239920000009</v>
      </c>
      <c r="BQ196" s="86">
        <v>16.894404470000008</v>
      </c>
      <c r="BR196" s="86">
        <v>1.24154367</v>
      </c>
      <c r="BS196" s="119">
        <v>18.135948140000007</v>
      </c>
      <c r="BT196" s="86">
        <v>15.603030660000011</v>
      </c>
      <c r="BU196" s="86">
        <v>4.4074886099999997</v>
      </c>
      <c r="BV196" s="119">
        <v>20.01051927000001</v>
      </c>
      <c r="BW196" s="97">
        <v>15.191014500000001</v>
      </c>
      <c r="BX196" s="97">
        <v>7.6379380000000011E-2</v>
      </c>
      <c r="BY196" s="119">
        <v>15.267393880000002</v>
      </c>
      <c r="BZ196" s="97">
        <v>15.666134059999999</v>
      </c>
      <c r="CA196" s="97">
        <v>7.2749729999999999E-2</v>
      </c>
      <c r="CB196" s="119">
        <v>15.738883789999999</v>
      </c>
      <c r="CC196" s="97">
        <v>14.943251460000003</v>
      </c>
      <c r="CD196" s="97">
        <v>0.27133346999999997</v>
      </c>
      <c r="CE196" s="119">
        <v>15.214584930000003</v>
      </c>
      <c r="CF196" s="97">
        <v>18.124082999999992</v>
      </c>
      <c r="CG196" s="97">
        <v>1.6205010099999999</v>
      </c>
      <c r="CH196" s="119">
        <v>19.74458400999999</v>
      </c>
      <c r="CI196" s="97">
        <v>15.29047895000001</v>
      </c>
      <c r="CJ196" s="97">
        <v>0.58392130999999992</v>
      </c>
      <c r="CK196" s="119">
        <v>15.874400260000009</v>
      </c>
      <c r="CL196" s="97">
        <v>16.889170199999999</v>
      </c>
      <c r="CM196" s="97">
        <v>1.3525968100000001</v>
      </c>
      <c r="CN196" s="119">
        <v>18.24176701</v>
      </c>
      <c r="CO196" s="97">
        <v>16.970924960000012</v>
      </c>
      <c r="CP196" s="97">
        <v>1.9340812999999999</v>
      </c>
      <c r="CQ196" s="119">
        <v>18.905006260000011</v>
      </c>
      <c r="CR196" s="97">
        <v>15.190427070000004</v>
      </c>
      <c r="CS196" s="97">
        <v>0.60496908000000005</v>
      </c>
      <c r="CT196" s="119">
        <v>15.795396150000004</v>
      </c>
      <c r="CU196" s="97">
        <v>16.918781550000002</v>
      </c>
      <c r="CV196" s="97">
        <v>0.21584402999999999</v>
      </c>
      <c r="CW196" s="119">
        <v>17.134625580000002</v>
      </c>
      <c r="CX196" s="97">
        <v>17.623276310000026</v>
      </c>
      <c r="CY196" s="97">
        <v>1.5147542899999999</v>
      </c>
      <c r="CZ196" s="119">
        <v>19.138030600000025</v>
      </c>
      <c r="DA196" s="97">
        <v>16.628253680000018</v>
      </c>
      <c r="DB196" s="97">
        <v>1.44181571</v>
      </c>
      <c r="DC196" s="119">
        <v>18.070069390000018</v>
      </c>
      <c r="DD196" s="97"/>
      <c r="DE196" s="97"/>
      <c r="DF196" s="119"/>
    </row>
    <row r="197" spans="1:110" s="44" customFormat="1" x14ac:dyDescent="0.25">
      <c r="A197" s="95" t="s">
        <v>213</v>
      </c>
      <c r="B197" s="96" t="s">
        <v>146</v>
      </c>
      <c r="C197" s="97">
        <v>51.716241080000003</v>
      </c>
      <c r="D197" s="97">
        <v>0</v>
      </c>
      <c r="E197" s="119">
        <v>51.716241080000003</v>
      </c>
      <c r="F197" s="97">
        <v>25.414984819999997</v>
      </c>
      <c r="G197" s="97">
        <v>0</v>
      </c>
      <c r="H197" s="119">
        <v>25.414984819999997</v>
      </c>
      <c r="I197" s="97">
        <v>26.450636019999997</v>
      </c>
      <c r="J197" s="97">
        <v>3.388E-2</v>
      </c>
      <c r="K197" s="119">
        <v>26.484516019999997</v>
      </c>
      <c r="L197" s="97">
        <v>50.13306716999999</v>
      </c>
      <c r="M197" s="97">
        <v>0</v>
      </c>
      <c r="N197" s="119">
        <v>50.13306716999999</v>
      </c>
      <c r="O197" s="97">
        <v>135.07275536000003</v>
      </c>
      <c r="P197" s="97">
        <v>1.9989999999999999E-3</v>
      </c>
      <c r="Q197" s="119">
        <v>135.07475436000004</v>
      </c>
      <c r="R197" s="97">
        <v>63.772170730000006</v>
      </c>
      <c r="S197" s="97">
        <v>3.3899970000000001E-2</v>
      </c>
      <c r="T197" s="119">
        <v>63.806070700000006</v>
      </c>
      <c r="U197" s="97">
        <v>88.634605769999993</v>
      </c>
      <c r="V197" s="97">
        <v>0</v>
      </c>
      <c r="W197" s="119">
        <v>88.634605769999993</v>
      </c>
      <c r="X197" s="86">
        <v>113.99436053999999</v>
      </c>
      <c r="Y197" s="86">
        <v>0</v>
      </c>
      <c r="Z197" s="119">
        <v>113.99436053999999</v>
      </c>
      <c r="AA197" s="86">
        <v>191.01286117000001</v>
      </c>
      <c r="AB197" s="86">
        <v>0</v>
      </c>
      <c r="AC197" s="86">
        <v>191.01286117000001</v>
      </c>
      <c r="AD197" s="86">
        <v>129.02109798999999</v>
      </c>
      <c r="AE197" s="86">
        <v>3.4500000000000003E-2</v>
      </c>
      <c r="AF197" s="86">
        <v>129.05559798999997</v>
      </c>
      <c r="AG197" s="86">
        <v>64.274855810000034</v>
      </c>
      <c r="AH197" s="86">
        <v>3.4901990000000001E-2</v>
      </c>
      <c r="AI197" s="86">
        <v>64.309757800000028</v>
      </c>
      <c r="AJ197" s="86">
        <v>306.7060123</v>
      </c>
      <c r="AK197" s="86">
        <v>6.3508980000000007E-2</v>
      </c>
      <c r="AL197" s="86">
        <v>306.76952128000005</v>
      </c>
      <c r="AM197" s="97">
        <v>22.377170910000004</v>
      </c>
      <c r="AN197" s="97">
        <v>0</v>
      </c>
      <c r="AO197" s="119">
        <v>22.377170910000004</v>
      </c>
      <c r="AP197" s="97">
        <v>181.42925904000009</v>
      </c>
      <c r="AQ197" s="97">
        <v>1.0865E-2</v>
      </c>
      <c r="AR197" s="119">
        <v>181.44012404000009</v>
      </c>
      <c r="AS197" s="97">
        <v>141.57040618000005</v>
      </c>
      <c r="AT197" s="97">
        <v>0</v>
      </c>
      <c r="AU197" s="119">
        <v>141.57040618000005</v>
      </c>
      <c r="AV197" s="97">
        <v>153.63575565000005</v>
      </c>
      <c r="AW197" s="97">
        <v>2.8832E-2</v>
      </c>
      <c r="AX197" s="119">
        <v>153.66458765000004</v>
      </c>
      <c r="AY197" s="97">
        <v>187.46071130999999</v>
      </c>
      <c r="AZ197" s="97">
        <v>0</v>
      </c>
      <c r="BA197" s="119">
        <v>187.46071130999999</v>
      </c>
      <c r="BB197" s="97">
        <v>129.86821821999999</v>
      </c>
      <c r="BC197" s="97">
        <v>0</v>
      </c>
      <c r="BD197" s="119">
        <v>129.86821821999999</v>
      </c>
      <c r="BE197" s="97">
        <v>126.28487497999998</v>
      </c>
      <c r="BF197" s="97">
        <v>0</v>
      </c>
      <c r="BG197" s="119">
        <v>126.28487497999998</v>
      </c>
      <c r="BH197" s="86">
        <v>219.52958384999999</v>
      </c>
      <c r="BI197" s="86">
        <v>0</v>
      </c>
      <c r="BJ197" s="119">
        <v>219.52958384999999</v>
      </c>
      <c r="BK197" s="86">
        <v>85.968726519999947</v>
      </c>
      <c r="BL197" s="86">
        <v>0</v>
      </c>
      <c r="BM197" s="119">
        <v>85.968726519999947</v>
      </c>
      <c r="BN197" s="86">
        <v>149.61461095000001</v>
      </c>
      <c r="BO197" s="86">
        <v>2.3373000000000001E-2</v>
      </c>
      <c r="BP197" s="119">
        <v>149.63798395000001</v>
      </c>
      <c r="BQ197" s="86">
        <v>202.30115671000007</v>
      </c>
      <c r="BR197" s="86">
        <v>4.9872979999999997E-2</v>
      </c>
      <c r="BS197" s="119">
        <v>202.35102969000005</v>
      </c>
      <c r="BT197" s="86">
        <v>208.88924610000004</v>
      </c>
      <c r="BU197" s="86">
        <v>5.2693199999999996E-2</v>
      </c>
      <c r="BV197" s="119">
        <v>208.9419393</v>
      </c>
      <c r="BW197" s="97">
        <v>25.14067288</v>
      </c>
      <c r="BX197" s="97">
        <v>2.4829990000000003E-2</v>
      </c>
      <c r="BY197" s="119">
        <v>25.165502870000001</v>
      </c>
      <c r="BZ197" s="97">
        <v>111.19285683999995</v>
      </c>
      <c r="CA197" s="97">
        <v>0</v>
      </c>
      <c r="CB197" s="119">
        <v>111.19285683999995</v>
      </c>
      <c r="CC197" s="97">
        <v>90.033874080000047</v>
      </c>
      <c r="CD197" s="97">
        <v>0</v>
      </c>
      <c r="CE197" s="119">
        <v>90.033874080000047</v>
      </c>
      <c r="CF197" s="97">
        <v>154.56387345000002</v>
      </c>
      <c r="CG197" s="97">
        <v>0</v>
      </c>
      <c r="CH197" s="119">
        <v>154.56387345000002</v>
      </c>
      <c r="CI197" s="97">
        <v>143.85585608000014</v>
      </c>
      <c r="CJ197" s="97">
        <v>0</v>
      </c>
      <c r="CK197" s="119">
        <v>143.85585608000014</v>
      </c>
      <c r="CL197" s="97">
        <v>124.83929095999999</v>
      </c>
      <c r="CM197" s="97">
        <v>0</v>
      </c>
      <c r="CN197" s="119">
        <v>124.83929095999999</v>
      </c>
      <c r="CO197" s="97">
        <v>170.23926201000003</v>
      </c>
      <c r="CP197" s="97">
        <v>8.8000800000000001E-3</v>
      </c>
      <c r="CQ197" s="119">
        <v>170.24806209000002</v>
      </c>
      <c r="CR197" s="97">
        <v>87.546289830000049</v>
      </c>
      <c r="CS197" s="97">
        <v>0</v>
      </c>
      <c r="CT197" s="119">
        <v>87.546289830000049</v>
      </c>
      <c r="CU197" s="97">
        <v>154.70900010999995</v>
      </c>
      <c r="CV197" s="97">
        <v>5.5120000000000004E-3</v>
      </c>
      <c r="CW197" s="119">
        <v>154.71451210999996</v>
      </c>
      <c r="CX197" s="97">
        <v>187.31304426000011</v>
      </c>
      <c r="CY197" s="97">
        <v>2.4271919999999999E-2</v>
      </c>
      <c r="CZ197" s="119">
        <v>187.3373161800001</v>
      </c>
      <c r="DA197" s="97">
        <v>171.23800587000002</v>
      </c>
      <c r="DB197" s="97">
        <v>6.8900000000000003E-3</v>
      </c>
      <c r="DC197" s="119">
        <v>171.24489587000002</v>
      </c>
      <c r="DD197" s="97"/>
      <c r="DE197" s="97"/>
      <c r="DF197" s="119"/>
    </row>
    <row r="198" spans="1:110" s="44" customFormat="1" x14ac:dyDescent="0.25">
      <c r="A198" s="95" t="s">
        <v>214</v>
      </c>
      <c r="B198" s="96" t="s">
        <v>215</v>
      </c>
      <c r="C198" s="97">
        <v>32.008885079999985</v>
      </c>
      <c r="D198" s="97">
        <v>80.938840139999996</v>
      </c>
      <c r="E198" s="119">
        <v>112.94772521999998</v>
      </c>
      <c r="F198" s="97">
        <v>39.126790700000022</v>
      </c>
      <c r="G198" s="97">
        <v>0.72798231999999996</v>
      </c>
      <c r="H198" s="119">
        <v>39.854773020000025</v>
      </c>
      <c r="I198" s="97">
        <v>78.856242409999652</v>
      </c>
      <c r="J198" s="97">
        <v>213.26881156000013</v>
      </c>
      <c r="K198" s="119">
        <v>292.12505396999978</v>
      </c>
      <c r="L198" s="97">
        <v>71.426526200000026</v>
      </c>
      <c r="M198" s="97">
        <v>211.01404413999998</v>
      </c>
      <c r="N198" s="119">
        <v>282.44057034000002</v>
      </c>
      <c r="O198" s="97">
        <v>50.29886137999997</v>
      </c>
      <c r="P198" s="97">
        <v>2.6700258200000002</v>
      </c>
      <c r="Q198" s="119">
        <v>52.968887199999976</v>
      </c>
      <c r="R198" s="97">
        <v>62.421080429999989</v>
      </c>
      <c r="S198" s="97">
        <v>207.72570744999999</v>
      </c>
      <c r="T198" s="119">
        <v>270.14678787999998</v>
      </c>
      <c r="U198" s="97">
        <v>65.568453259999927</v>
      </c>
      <c r="V198" s="97">
        <v>214.90070962999999</v>
      </c>
      <c r="W198" s="119">
        <v>280.46916288999995</v>
      </c>
      <c r="X198" s="86">
        <v>71.13160651000004</v>
      </c>
      <c r="Y198" s="86">
        <v>14.584011720000003</v>
      </c>
      <c r="Z198" s="119">
        <v>85.715618230000032</v>
      </c>
      <c r="AA198" s="86">
        <v>56.528877120000018</v>
      </c>
      <c r="AB198" s="86">
        <v>271.25629914999996</v>
      </c>
      <c r="AC198" s="86">
        <v>327.78517626999997</v>
      </c>
      <c r="AD198" s="86">
        <v>73.126955110000068</v>
      </c>
      <c r="AE198" s="86">
        <v>15.263353190000002</v>
      </c>
      <c r="AF198" s="86">
        <v>88.390308300000072</v>
      </c>
      <c r="AG198" s="86">
        <v>73.205632369999947</v>
      </c>
      <c r="AH198" s="86">
        <v>26.868427560000011</v>
      </c>
      <c r="AI198" s="86">
        <v>100.07405992999996</v>
      </c>
      <c r="AJ198" s="86">
        <v>105.84695300000017</v>
      </c>
      <c r="AK198" s="86">
        <v>266.48970171000002</v>
      </c>
      <c r="AL198" s="86">
        <v>372.33665471000018</v>
      </c>
      <c r="AM198" s="97">
        <v>41.737372059999963</v>
      </c>
      <c r="AN198" s="97">
        <v>5.1537692000000002</v>
      </c>
      <c r="AO198" s="119">
        <v>46.891141259999969</v>
      </c>
      <c r="AP198" s="97">
        <v>56.76937084999998</v>
      </c>
      <c r="AQ198" s="97">
        <v>0.72687429000000003</v>
      </c>
      <c r="AR198" s="119">
        <v>57.496245139999985</v>
      </c>
      <c r="AS198" s="97">
        <v>60.104146109999988</v>
      </c>
      <c r="AT198" s="97">
        <v>3.4141697099999999</v>
      </c>
      <c r="AU198" s="119">
        <v>63.518315819999984</v>
      </c>
      <c r="AV198" s="97">
        <v>82.441012279999939</v>
      </c>
      <c r="AW198" s="97">
        <v>17.992280629999996</v>
      </c>
      <c r="AX198" s="119">
        <v>100.43329290999993</v>
      </c>
      <c r="AY198" s="97">
        <v>73.646437239999926</v>
      </c>
      <c r="AZ198" s="97">
        <v>21.550414910000001</v>
      </c>
      <c r="BA198" s="119">
        <v>95.196852149999913</v>
      </c>
      <c r="BB198" s="97">
        <v>51.556021750000006</v>
      </c>
      <c r="BC198" s="97">
        <v>15.153366480000001</v>
      </c>
      <c r="BD198" s="119">
        <v>66.709388230000016</v>
      </c>
      <c r="BE198" s="97">
        <v>72.260056820000074</v>
      </c>
      <c r="BF198" s="97">
        <v>8.6760654900000009</v>
      </c>
      <c r="BG198" s="119">
        <v>80.936122310000059</v>
      </c>
      <c r="BH198" s="86">
        <v>61.557619869999996</v>
      </c>
      <c r="BI198" s="86">
        <v>40.527997349999993</v>
      </c>
      <c r="BJ198" s="119">
        <v>102.08561721999999</v>
      </c>
      <c r="BK198" s="86">
        <v>60.360931460000025</v>
      </c>
      <c r="BL198" s="86">
        <v>2.0494097600000001</v>
      </c>
      <c r="BM198" s="119">
        <v>62.410341220000021</v>
      </c>
      <c r="BN198" s="86">
        <v>66.546484280000016</v>
      </c>
      <c r="BO198" s="86">
        <v>33.878014210000011</v>
      </c>
      <c r="BP198" s="119">
        <v>100.42449849000002</v>
      </c>
      <c r="BQ198" s="86">
        <v>53.937196029999988</v>
      </c>
      <c r="BR198" s="86">
        <v>3.9331809999999998</v>
      </c>
      <c r="BS198" s="119">
        <v>57.870377029999986</v>
      </c>
      <c r="BT198" s="86">
        <v>115.85966282000015</v>
      </c>
      <c r="BU198" s="86">
        <v>6.29731649</v>
      </c>
      <c r="BV198" s="119">
        <v>122.15697931000015</v>
      </c>
      <c r="BW198" s="97">
        <v>42.625067600000001</v>
      </c>
      <c r="BX198" s="97">
        <v>5.3504533999999992</v>
      </c>
      <c r="BY198" s="119">
        <v>47.975521000000001</v>
      </c>
      <c r="BZ198" s="97">
        <v>70.722838710000033</v>
      </c>
      <c r="CA198" s="97">
        <v>0.94766888000000005</v>
      </c>
      <c r="CB198" s="119">
        <v>71.670507590000028</v>
      </c>
      <c r="CC198" s="97">
        <v>81.795098830000001</v>
      </c>
      <c r="CD198" s="97">
        <v>3.9695347299999995</v>
      </c>
      <c r="CE198" s="119">
        <v>85.764633559999993</v>
      </c>
      <c r="CF198" s="97">
        <v>103.49879593999998</v>
      </c>
      <c r="CG198" s="97">
        <v>1.8908796400000001</v>
      </c>
      <c r="CH198" s="119">
        <v>105.38967557999997</v>
      </c>
      <c r="CI198" s="97">
        <v>86.765589269999865</v>
      </c>
      <c r="CJ198" s="97">
        <v>3.9332920599999999</v>
      </c>
      <c r="CK198" s="119">
        <v>90.698881329999864</v>
      </c>
      <c r="CL198" s="97">
        <v>68.388250349999879</v>
      </c>
      <c r="CM198" s="97">
        <v>0.5953348799999999</v>
      </c>
      <c r="CN198" s="119">
        <v>68.983585229999875</v>
      </c>
      <c r="CO198" s="97">
        <v>70.643069219999958</v>
      </c>
      <c r="CP198" s="97">
        <v>24.002509860000004</v>
      </c>
      <c r="CQ198" s="119">
        <v>94.645579079999962</v>
      </c>
      <c r="CR198" s="97">
        <v>63.591201659999889</v>
      </c>
      <c r="CS198" s="97">
        <v>56.109909050000006</v>
      </c>
      <c r="CT198" s="119">
        <v>119.7011107099999</v>
      </c>
      <c r="CU198" s="97">
        <v>98.49541282000024</v>
      </c>
      <c r="CV198" s="97">
        <v>9.7798664600000009</v>
      </c>
      <c r="CW198" s="119">
        <v>108.27527928000023</v>
      </c>
      <c r="CX198" s="97">
        <v>91.530730400000195</v>
      </c>
      <c r="CY198" s="97">
        <v>62.112869580000002</v>
      </c>
      <c r="CZ198" s="119">
        <v>153.6435999800002</v>
      </c>
      <c r="DA198" s="97">
        <v>82.92319453000016</v>
      </c>
      <c r="DB198" s="97">
        <v>18.591870320000002</v>
      </c>
      <c r="DC198" s="119">
        <v>101.51506485000016</v>
      </c>
      <c r="DD198" s="97"/>
      <c r="DE198" s="97"/>
      <c r="DF198" s="119"/>
    </row>
    <row r="199" spans="1:110" s="44" customFormat="1" x14ac:dyDescent="0.25">
      <c r="A199" s="95" t="s">
        <v>216</v>
      </c>
      <c r="B199" s="96" t="s">
        <v>94</v>
      </c>
      <c r="C199" s="97">
        <v>36.359822800000003</v>
      </c>
      <c r="D199" s="97">
        <v>0</v>
      </c>
      <c r="E199" s="119">
        <v>36.359822800000003</v>
      </c>
      <c r="F199" s="97">
        <v>44.535680339999992</v>
      </c>
      <c r="G199" s="97">
        <v>6.7221829999999982E-2</v>
      </c>
      <c r="H199" s="119">
        <v>44.602902169999993</v>
      </c>
      <c r="I199" s="97">
        <v>46.213693139999961</v>
      </c>
      <c r="J199" s="97">
        <v>0.17155487</v>
      </c>
      <c r="K199" s="119">
        <v>46.385248009999977</v>
      </c>
      <c r="L199" s="97">
        <v>58.792473130000019</v>
      </c>
      <c r="M199" s="97">
        <v>0.12534587</v>
      </c>
      <c r="N199" s="119">
        <v>58.917819000000009</v>
      </c>
      <c r="O199" s="97">
        <v>56.044673979999935</v>
      </c>
      <c r="P199" s="97">
        <v>0.27322837999999999</v>
      </c>
      <c r="Q199" s="119">
        <v>56.317902359999948</v>
      </c>
      <c r="R199" s="97">
        <v>41.021170639999944</v>
      </c>
      <c r="S199" s="97">
        <v>0.19180933999999999</v>
      </c>
      <c r="T199" s="119">
        <v>41.212979979999936</v>
      </c>
      <c r="U199" s="97">
        <v>60.335448640000017</v>
      </c>
      <c r="V199" s="97">
        <v>0.47158654</v>
      </c>
      <c r="W199" s="119">
        <v>60.807035180000014</v>
      </c>
      <c r="X199" s="86">
        <v>54.458611129999966</v>
      </c>
      <c r="Y199" s="86">
        <v>0.29863898000000005</v>
      </c>
      <c r="Z199" s="119">
        <v>54.757250109999973</v>
      </c>
      <c r="AA199" s="86">
        <v>41.092039979999981</v>
      </c>
      <c r="AB199" s="86">
        <v>0.32203946999999999</v>
      </c>
      <c r="AC199" s="86">
        <v>41.414079449999981</v>
      </c>
      <c r="AD199" s="86">
        <v>48.261393529999985</v>
      </c>
      <c r="AE199" s="86">
        <v>1.0278848600000001</v>
      </c>
      <c r="AF199" s="86">
        <v>49.289278389999986</v>
      </c>
      <c r="AG199" s="86">
        <v>35.320038350000019</v>
      </c>
      <c r="AH199" s="86">
        <v>0.74558363999999999</v>
      </c>
      <c r="AI199" s="86">
        <v>36.065621990000018</v>
      </c>
      <c r="AJ199" s="86">
        <v>55.367061489999998</v>
      </c>
      <c r="AK199" s="86">
        <v>3.2835512000000002</v>
      </c>
      <c r="AL199" s="86">
        <v>58.650612689999981</v>
      </c>
      <c r="AM199" s="97">
        <v>30.655664070000007</v>
      </c>
      <c r="AN199" s="97">
        <v>0.69534399000000002</v>
      </c>
      <c r="AO199" s="119">
        <v>31.351008060000005</v>
      </c>
      <c r="AP199" s="97">
        <v>45.400981330000036</v>
      </c>
      <c r="AQ199" s="97">
        <v>0</v>
      </c>
      <c r="AR199" s="119">
        <v>45.400981330000036</v>
      </c>
      <c r="AS199" s="97">
        <v>44.878094159999989</v>
      </c>
      <c r="AT199" s="97">
        <v>0.32657354</v>
      </c>
      <c r="AU199" s="119">
        <v>45.204667699999987</v>
      </c>
      <c r="AV199" s="97">
        <v>49.983008490000017</v>
      </c>
      <c r="AW199" s="97">
        <v>1.2148000000000001E-2</v>
      </c>
      <c r="AX199" s="119">
        <v>49.995156490000014</v>
      </c>
      <c r="AY199" s="97">
        <v>57.669565749999997</v>
      </c>
      <c r="AZ199" s="97">
        <v>9.7700100000000008E-3</v>
      </c>
      <c r="BA199" s="119">
        <v>57.679335760000008</v>
      </c>
      <c r="BB199" s="97">
        <v>40.609307790000003</v>
      </c>
      <c r="BC199" s="97">
        <v>4.9499899999999996E-3</v>
      </c>
      <c r="BD199" s="119">
        <v>40.614257780000003</v>
      </c>
      <c r="BE199" s="97">
        <v>46.20986388</v>
      </c>
      <c r="BF199" s="97">
        <v>0.38272</v>
      </c>
      <c r="BG199" s="119">
        <v>46.592583879999999</v>
      </c>
      <c r="BH199" s="86">
        <v>36.259591350000008</v>
      </c>
      <c r="BI199" s="86">
        <v>3.1437879999999994E-2</v>
      </c>
      <c r="BJ199" s="119">
        <v>36.291029230000014</v>
      </c>
      <c r="BK199" s="86">
        <v>46.954120789999997</v>
      </c>
      <c r="BL199" s="86">
        <v>4.2410999999999997E-2</v>
      </c>
      <c r="BM199" s="119">
        <v>46.996531790000006</v>
      </c>
      <c r="BN199" s="86">
        <v>54.418318749999976</v>
      </c>
      <c r="BO199" s="86">
        <v>0.12970221000000001</v>
      </c>
      <c r="BP199" s="119">
        <v>54.548020959999981</v>
      </c>
      <c r="BQ199" s="86">
        <v>42.044759529999979</v>
      </c>
      <c r="BR199" s="86">
        <v>9.6832829999999981E-2</v>
      </c>
      <c r="BS199" s="119">
        <v>42.141592359999983</v>
      </c>
      <c r="BT199" s="86">
        <v>44.281781719999991</v>
      </c>
      <c r="BU199" s="86">
        <v>0.66967962999999997</v>
      </c>
      <c r="BV199" s="119">
        <v>44.951461349999981</v>
      </c>
      <c r="BW199" s="97">
        <v>45.13495176</v>
      </c>
      <c r="BX199" s="97">
        <v>1.239999E-2</v>
      </c>
      <c r="BY199" s="119">
        <v>45.147351749999999</v>
      </c>
      <c r="BZ199" s="97">
        <v>51.691323919999981</v>
      </c>
      <c r="CA199" s="97">
        <v>0.20080512</v>
      </c>
      <c r="CB199" s="119">
        <v>51.892129039999979</v>
      </c>
      <c r="CC199" s="97">
        <v>54.670535829999992</v>
      </c>
      <c r="CD199" s="97">
        <v>0.11741117000000001</v>
      </c>
      <c r="CE199" s="119">
        <v>54.787946999999988</v>
      </c>
      <c r="CF199" s="97">
        <v>99.057626020000043</v>
      </c>
      <c r="CG199" s="97">
        <v>0.69135596999999993</v>
      </c>
      <c r="CH199" s="119">
        <v>99.748981990000047</v>
      </c>
      <c r="CI199" s="97">
        <v>65.538669660000025</v>
      </c>
      <c r="CJ199" s="97">
        <v>1.8792234699999999</v>
      </c>
      <c r="CK199" s="119">
        <v>67.417893130000024</v>
      </c>
      <c r="CL199" s="97">
        <v>72.409942159999972</v>
      </c>
      <c r="CM199" s="97">
        <v>0.49213349000000001</v>
      </c>
      <c r="CN199" s="119">
        <v>72.902075649999972</v>
      </c>
      <c r="CO199" s="97">
        <v>78.432201730000074</v>
      </c>
      <c r="CP199" s="97">
        <v>0.98493827999999994</v>
      </c>
      <c r="CQ199" s="119">
        <v>79.417140010000068</v>
      </c>
      <c r="CR199" s="97">
        <v>64.511772850000028</v>
      </c>
      <c r="CS199" s="97">
        <v>1.3576801600000001</v>
      </c>
      <c r="CT199" s="119">
        <v>65.869453010000029</v>
      </c>
      <c r="CU199" s="97">
        <v>67.249854739999961</v>
      </c>
      <c r="CV199" s="97">
        <v>0.65827014000000006</v>
      </c>
      <c r="CW199" s="119">
        <v>67.90812487999996</v>
      </c>
      <c r="CX199" s="97">
        <v>86.040580890000015</v>
      </c>
      <c r="CY199" s="97">
        <v>2.13233966</v>
      </c>
      <c r="CZ199" s="119">
        <v>88.172920550000015</v>
      </c>
      <c r="DA199" s="97">
        <v>85.344330100000064</v>
      </c>
      <c r="DB199" s="97">
        <v>1.0298991800000001</v>
      </c>
      <c r="DC199" s="119">
        <v>86.374229280000066</v>
      </c>
      <c r="DD199" s="97"/>
      <c r="DE199" s="97"/>
      <c r="DF199" s="119"/>
    </row>
    <row r="200" spans="1:110" s="44" customFormat="1" x14ac:dyDescent="0.25">
      <c r="A200" s="95" t="s">
        <v>217</v>
      </c>
      <c r="B200" s="96" t="s">
        <v>218</v>
      </c>
      <c r="C200" s="97">
        <v>1.87952645</v>
      </c>
      <c r="D200" s="97">
        <v>2.0450180000000002E-2</v>
      </c>
      <c r="E200" s="119">
        <v>1.8999766299999996</v>
      </c>
      <c r="F200" s="97">
        <v>2.3390318999999997</v>
      </c>
      <c r="G200" s="97">
        <v>2.0616799999999998E-3</v>
      </c>
      <c r="H200" s="119">
        <v>2.3410935799999999</v>
      </c>
      <c r="I200" s="97">
        <v>2.587225329999999</v>
      </c>
      <c r="J200" s="97">
        <v>2.7184E-2</v>
      </c>
      <c r="K200" s="119">
        <v>2.6144093299999991</v>
      </c>
      <c r="L200" s="97">
        <v>3.8020142000000003</v>
      </c>
      <c r="M200" s="97">
        <v>6.5623350000000011E-2</v>
      </c>
      <c r="N200" s="119">
        <v>3.8676375500000004</v>
      </c>
      <c r="O200" s="97">
        <v>3.3926252800000003</v>
      </c>
      <c r="P200" s="97">
        <v>0.1437628</v>
      </c>
      <c r="Q200" s="119">
        <v>3.53638808</v>
      </c>
      <c r="R200" s="97">
        <v>2.6330803299999999</v>
      </c>
      <c r="S200" s="97">
        <v>7.8217400000000006E-3</v>
      </c>
      <c r="T200" s="119">
        <v>2.6409020699999997</v>
      </c>
      <c r="U200" s="97">
        <v>2.4625856699999997</v>
      </c>
      <c r="V200" s="97">
        <v>4.7558479999999993E-2</v>
      </c>
      <c r="W200" s="119">
        <v>2.5101441499999999</v>
      </c>
      <c r="X200" s="86">
        <v>2.9205563300000001</v>
      </c>
      <c r="Y200" s="86">
        <v>3.9112399999999999E-2</v>
      </c>
      <c r="Z200" s="119">
        <v>2.9596687300000006</v>
      </c>
      <c r="AA200" s="86">
        <v>2.5345917099999999</v>
      </c>
      <c r="AB200" s="86">
        <v>6.6979990000000003E-2</v>
      </c>
      <c r="AC200" s="86">
        <v>2.6015717</v>
      </c>
      <c r="AD200" s="86">
        <v>2.7196386100000005</v>
      </c>
      <c r="AE200" s="86">
        <v>5.0663740000000006E-2</v>
      </c>
      <c r="AF200" s="86">
        <v>2.7703023500000006</v>
      </c>
      <c r="AG200" s="86">
        <v>2.5197084099999993</v>
      </c>
      <c r="AH200" s="86">
        <v>8.4731399999999998E-2</v>
      </c>
      <c r="AI200" s="86">
        <v>2.6044398099999997</v>
      </c>
      <c r="AJ200" s="86">
        <v>3.75396069</v>
      </c>
      <c r="AK200" s="86">
        <v>0.19947245000000002</v>
      </c>
      <c r="AL200" s="86">
        <v>3.95343314</v>
      </c>
      <c r="AM200" s="97">
        <v>1.8949459999999998</v>
      </c>
      <c r="AN200" s="97">
        <v>0</v>
      </c>
      <c r="AO200" s="119">
        <v>1.8949459999999998</v>
      </c>
      <c r="AP200" s="97">
        <v>2.8938752400000007</v>
      </c>
      <c r="AQ200" s="97">
        <v>0</v>
      </c>
      <c r="AR200" s="119">
        <v>2.8938752400000007</v>
      </c>
      <c r="AS200" s="97">
        <v>3.1574893900000003</v>
      </c>
      <c r="AT200" s="97">
        <v>9.2262000000000004E-3</v>
      </c>
      <c r="AU200" s="119">
        <v>3.1667155900000004</v>
      </c>
      <c r="AV200" s="97">
        <v>2.7083111299999993</v>
      </c>
      <c r="AW200" s="97">
        <v>1.599801E-2</v>
      </c>
      <c r="AX200" s="119">
        <v>2.7243091399999995</v>
      </c>
      <c r="AY200" s="97">
        <v>3.49506798</v>
      </c>
      <c r="AZ200" s="97">
        <v>7.9989999999999992E-3</v>
      </c>
      <c r="BA200" s="119">
        <v>3.5030669799999998</v>
      </c>
      <c r="BB200" s="97">
        <v>2.1492222200000004</v>
      </c>
      <c r="BC200" s="97">
        <v>0</v>
      </c>
      <c r="BD200" s="119">
        <v>2.1492222200000004</v>
      </c>
      <c r="BE200" s="97">
        <v>3.0185331799999995</v>
      </c>
      <c r="BF200" s="97">
        <v>7.3140000000000002E-3</v>
      </c>
      <c r="BG200" s="119">
        <v>3.0258471799999995</v>
      </c>
      <c r="BH200" s="86">
        <v>3.7350885199999997</v>
      </c>
      <c r="BI200" s="86">
        <v>0.10083298</v>
      </c>
      <c r="BJ200" s="119">
        <v>3.8359214999999995</v>
      </c>
      <c r="BK200" s="86">
        <v>2.7158949299999993</v>
      </c>
      <c r="BL200" s="86">
        <v>0.1322875</v>
      </c>
      <c r="BM200" s="119">
        <v>2.8481824299999992</v>
      </c>
      <c r="BN200" s="86">
        <v>2.5897936000000001</v>
      </c>
      <c r="BO200" s="86">
        <v>0.57659848999999996</v>
      </c>
      <c r="BP200" s="119">
        <v>3.16639209</v>
      </c>
      <c r="BQ200" s="86">
        <v>2.9341542299999999</v>
      </c>
      <c r="BR200" s="86">
        <v>0.31393119000000008</v>
      </c>
      <c r="BS200" s="119">
        <v>3.2480854199999998</v>
      </c>
      <c r="BT200" s="86">
        <v>3.8348928099999999</v>
      </c>
      <c r="BU200" s="86">
        <v>0.20260497000000091</v>
      </c>
      <c r="BV200" s="119">
        <v>4.0374977800000007</v>
      </c>
      <c r="BW200" s="97">
        <v>2.2158420199999997</v>
      </c>
      <c r="BX200" s="97">
        <v>0</v>
      </c>
      <c r="BY200" s="119">
        <v>2.2158420199999997</v>
      </c>
      <c r="BZ200" s="97">
        <v>2.4598094200000005</v>
      </c>
      <c r="CA200" s="97">
        <v>0</v>
      </c>
      <c r="CB200" s="119">
        <v>2.4598094200000005</v>
      </c>
      <c r="CC200" s="97">
        <v>2.80053544</v>
      </c>
      <c r="CD200" s="97">
        <v>1.5569600000000001E-2</v>
      </c>
      <c r="CE200" s="119">
        <v>2.8161050400000001</v>
      </c>
      <c r="CF200" s="97">
        <v>5.7048587199999989</v>
      </c>
      <c r="CG200" s="97">
        <v>0.35894988999999994</v>
      </c>
      <c r="CH200" s="119">
        <v>6.0638086099999988</v>
      </c>
      <c r="CI200" s="97">
        <v>2.7048323399999998</v>
      </c>
      <c r="CJ200" s="97">
        <v>8.7060499999999999E-2</v>
      </c>
      <c r="CK200" s="119">
        <v>2.79189284</v>
      </c>
      <c r="CL200" s="97">
        <v>3.3106534900000004</v>
      </c>
      <c r="CM200" s="97">
        <v>0.17173227000000002</v>
      </c>
      <c r="CN200" s="119">
        <v>3.4823857600000006</v>
      </c>
      <c r="CO200" s="97">
        <v>3.6842323199999996</v>
      </c>
      <c r="CP200" s="97">
        <v>0.16166079999999999</v>
      </c>
      <c r="CQ200" s="119">
        <v>3.8458931199999995</v>
      </c>
      <c r="CR200" s="97">
        <v>3.3417893800000003</v>
      </c>
      <c r="CS200" s="97">
        <v>7.3297000000000001E-2</v>
      </c>
      <c r="CT200" s="119">
        <v>3.4150863800000004</v>
      </c>
      <c r="CU200" s="97">
        <v>4.8687693599999982</v>
      </c>
      <c r="CV200" s="97">
        <v>0.26042373000000002</v>
      </c>
      <c r="CW200" s="119">
        <v>5.1291930899999985</v>
      </c>
      <c r="CX200" s="97">
        <v>6.4653674599999986</v>
      </c>
      <c r="CY200" s="97">
        <v>0.31267477000000005</v>
      </c>
      <c r="CZ200" s="119">
        <v>6.7780422299999987</v>
      </c>
      <c r="DA200" s="97">
        <v>4.7187828900000008</v>
      </c>
      <c r="DB200" s="97">
        <v>0.22189878999999998</v>
      </c>
      <c r="DC200" s="119">
        <v>4.9406816800000009</v>
      </c>
      <c r="DD200" s="97"/>
      <c r="DE200" s="97"/>
      <c r="DF200" s="119"/>
    </row>
    <row r="201" spans="1:110" s="44" customFormat="1" x14ac:dyDescent="0.25">
      <c r="A201" s="95" t="s">
        <v>219</v>
      </c>
      <c r="B201" s="96" t="s">
        <v>151</v>
      </c>
      <c r="C201" s="97">
        <v>63.045175610000008</v>
      </c>
      <c r="D201" s="97">
        <v>3.25524E-3</v>
      </c>
      <c r="E201" s="119">
        <v>63.04843085000001</v>
      </c>
      <c r="F201" s="97">
        <v>71.982299460000078</v>
      </c>
      <c r="G201" s="97">
        <v>6.9588410000000003E-2</v>
      </c>
      <c r="H201" s="119">
        <v>72.051887870000073</v>
      </c>
      <c r="I201" s="97">
        <v>71.806948389999945</v>
      </c>
      <c r="J201" s="97">
        <v>0</v>
      </c>
      <c r="K201" s="119">
        <v>71.806948389999945</v>
      </c>
      <c r="L201" s="97">
        <v>80.584709199999949</v>
      </c>
      <c r="M201" s="97">
        <v>22.124758490000001</v>
      </c>
      <c r="N201" s="119">
        <v>102.70946768999994</v>
      </c>
      <c r="O201" s="97">
        <v>92.288153999999849</v>
      </c>
      <c r="P201" s="97">
        <v>2.6961400999999983</v>
      </c>
      <c r="Q201" s="119">
        <v>94.984294099999843</v>
      </c>
      <c r="R201" s="97">
        <v>79.432978299999988</v>
      </c>
      <c r="S201" s="97">
        <v>6.2045850999999992</v>
      </c>
      <c r="T201" s="119">
        <v>85.637563399999976</v>
      </c>
      <c r="U201" s="97">
        <v>74.471774719999786</v>
      </c>
      <c r="V201" s="97">
        <v>8.6569481199999991</v>
      </c>
      <c r="W201" s="119">
        <v>83.128722839999796</v>
      </c>
      <c r="X201" s="86">
        <v>83.268032550000157</v>
      </c>
      <c r="Y201" s="86">
        <v>6.1269134599999999</v>
      </c>
      <c r="Z201" s="119">
        <v>89.394946010000155</v>
      </c>
      <c r="AA201" s="86">
        <v>77.623215499999972</v>
      </c>
      <c r="AB201" s="86">
        <v>0.26487622</v>
      </c>
      <c r="AC201" s="86">
        <v>77.888091719999963</v>
      </c>
      <c r="AD201" s="86">
        <v>82.675383719999999</v>
      </c>
      <c r="AE201" s="86">
        <v>11.150550240000003</v>
      </c>
      <c r="AF201" s="86">
        <v>93.825933960000015</v>
      </c>
      <c r="AG201" s="86">
        <v>77.481141279999761</v>
      </c>
      <c r="AH201" s="86">
        <v>21.969462720000006</v>
      </c>
      <c r="AI201" s="86">
        <v>99.450603999999757</v>
      </c>
      <c r="AJ201" s="86">
        <v>129.26276646999989</v>
      </c>
      <c r="AK201" s="86">
        <v>53.160558310000027</v>
      </c>
      <c r="AL201" s="86">
        <v>182.42332477999992</v>
      </c>
      <c r="AM201" s="97">
        <v>65.015640299999987</v>
      </c>
      <c r="AN201" s="97">
        <v>5.0832325899999997</v>
      </c>
      <c r="AO201" s="119">
        <v>70.098872889999981</v>
      </c>
      <c r="AP201" s="97">
        <v>83.340850990000035</v>
      </c>
      <c r="AQ201" s="97">
        <v>4.5056341299999998</v>
      </c>
      <c r="AR201" s="119">
        <v>87.84648512000004</v>
      </c>
      <c r="AS201" s="97">
        <v>96.201210030000581</v>
      </c>
      <c r="AT201" s="97">
        <v>0.38043576000000001</v>
      </c>
      <c r="AU201" s="119">
        <v>96.581645790000593</v>
      </c>
      <c r="AV201" s="97">
        <v>86.496774170000194</v>
      </c>
      <c r="AW201" s="97">
        <v>25.99956121</v>
      </c>
      <c r="AX201" s="119">
        <v>112.4963353800002</v>
      </c>
      <c r="AY201" s="97">
        <v>89.829891919999895</v>
      </c>
      <c r="AZ201" s="97">
        <v>16.033213270000001</v>
      </c>
      <c r="BA201" s="119">
        <v>105.8631051899999</v>
      </c>
      <c r="BB201" s="97">
        <v>78.439583400000018</v>
      </c>
      <c r="BC201" s="97">
        <v>5.0205548599999998</v>
      </c>
      <c r="BD201" s="119">
        <v>83.460138260000022</v>
      </c>
      <c r="BE201" s="97">
        <v>92.294447910000343</v>
      </c>
      <c r="BF201" s="97">
        <v>16.367269710000002</v>
      </c>
      <c r="BG201" s="119">
        <v>108.66171762000033</v>
      </c>
      <c r="BH201" s="86">
        <v>101.02348785999976</v>
      </c>
      <c r="BI201" s="86">
        <v>6.2549448700000001</v>
      </c>
      <c r="BJ201" s="119">
        <v>107.27843272999976</v>
      </c>
      <c r="BK201" s="86">
        <v>98.788891050000217</v>
      </c>
      <c r="BL201" s="86">
        <v>25.473885670000001</v>
      </c>
      <c r="BM201" s="119">
        <v>124.26277672000022</v>
      </c>
      <c r="BN201" s="86">
        <v>101.85090145000011</v>
      </c>
      <c r="BO201" s="86">
        <v>26.818817270000004</v>
      </c>
      <c r="BP201" s="119">
        <v>128.66971872000011</v>
      </c>
      <c r="BQ201" s="86">
        <v>92.629696530000075</v>
      </c>
      <c r="BR201" s="86">
        <v>8.1944992100000018</v>
      </c>
      <c r="BS201" s="119">
        <v>100.82419574000008</v>
      </c>
      <c r="BT201" s="86">
        <v>116.45139003</v>
      </c>
      <c r="BU201" s="86">
        <v>40.84202144999999</v>
      </c>
      <c r="BV201" s="119">
        <v>157.29341148</v>
      </c>
      <c r="BW201" s="97">
        <v>91.397651870000118</v>
      </c>
      <c r="BX201" s="97">
        <v>0.22290445000000003</v>
      </c>
      <c r="BY201" s="119">
        <v>91.620556320000119</v>
      </c>
      <c r="BZ201" s="97">
        <v>90.517829570000032</v>
      </c>
      <c r="CA201" s="97">
        <v>0.72272570000000014</v>
      </c>
      <c r="CB201" s="119">
        <v>91.24055527000003</v>
      </c>
      <c r="CC201" s="97">
        <v>88.980053839999826</v>
      </c>
      <c r="CD201" s="97">
        <v>0.32811766999999997</v>
      </c>
      <c r="CE201" s="119">
        <v>89.308171509999823</v>
      </c>
      <c r="CF201" s="97">
        <v>104.2199193700002</v>
      </c>
      <c r="CG201" s="97">
        <v>0.62495593000000005</v>
      </c>
      <c r="CH201" s="119">
        <v>104.8448753000002</v>
      </c>
      <c r="CI201" s="97">
        <v>82.466402049999942</v>
      </c>
      <c r="CJ201" s="97">
        <v>3.6201317799999999</v>
      </c>
      <c r="CK201" s="119">
        <v>86.086533829999937</v>
      </c>
      <c r="CL201" s="97">
        <v>86.34253314999998</v>
      </c>
      <c r="CM201" s="97">
        <v>1.6454878899999998</v>
      </c>
      <c r="CN201" s="119">
        <v>87.988021039999978</v>
      </c>
      <c r="CO201" s="97">
        <v>102.54982104000008</v>
      </c>
      <c r="CP201" s="97">
        <v>1.1806911200000001</v>
      </c>
      <c r="CQ201" s="119">
        <v>103.73051216000009</v>
      </c>
      <c r="CR201" s="97">
        <v>83.230686499999862</v>
      </c>
      <c r="CS201" s="97">
        <v>0.4068495299999999</v>
      </c>
      <c r="CT201" s="119">
        <v>83.637536029999865</v>
      </c>
      <c r="CU201" s="97">
        <v>99.13460450000025</v>
      </c>
      <c r="CV201" s="97">
        <v>4.8535719100000003</v>
      </c>
      <c r="CW201" s="119">
        <v>103.98817641000025</v>
      </c>
      <c r="CX201" s="97">
        <v>101.30985223999969</v>
      </c>
      <c r="CY201" s="97">
        <v>1.0778242800000002</v>
      </c>
      <c r="CZ201" s="119">
        <v>102.38767651999969</v>
      </c>
      <c r="DA201" s="97">
        <v>102.65103420999995</v>
      </c>
      <c r="DB201" s="97">
        <v>2.4884074700000003</v>
      </c>
      <c r="DC201" s="119">
        <v>105.13944167999995</v>
      </c>
      <c r="DD201" s="97"/>
      <c r="DE201" s="97"/>
      <c r="DF201" s="119"/>
    </row>
    <row r="202" spans="1:110" s="44" customFormat="1" x14ac:dyDescent="0.25">
      <c r="A202" s="95" t="s">
        <v>220</v>
      </c>
      <c r="B202" s="96" t="s">
        <v>152</v>
      </c>
      <c r="C202" s="97">
        <v>5.1578753699999993</v>
      </c>
      <c r="D202" s="97">
        <v>0</v>
      </c>
      <c r="E202" s="119">
        <v>5.1578753699999993</v>
      </c>
      <c r="F202" s="97">
        <v>5.7086450700000073</v>
      </c>
      <c r="G202" s="97">
        <v>2.6446999999999998E-2</v>
      </c>
      <c r="H202" s="119">
        <v>5.7350920700000074</v>
      </c>
      <c r="I202" s="97">
        <v>5.2815570800000016</v>
      </c>
      <c r="J202" s="97">
        <v>3.7695110000000004E-2</v>
      </c>
      <c r="K202" s="119">
        <v>5.319252190000002</v>
      </c>
      <c r="L202" s="97">
        <v>8.7685639200000018</v>
      </c>
      <c r="M202" s="97">
        <v>1.2567E-2</v>
      </c>
      <c r="N202" s="119">
        <v>8.7811309200000025</v>
      </c>
      <c r="O202" s="97">
        <v>6.2483330000000068</v>
      </c>
      <c r="P202" s="97">
        <v>14.145651680000002</v>
      </c>
      <c r="Q202" s="119">
        <v>20.393984680000006</v>
      </c>
      <c r="R202" s="97">
        <v>6.5739287500000003</v>
      </c>
      <c r="S202" s="97">
        <v>0.34959028999999997</v>
      </c>
      <c r="T202" s="119">
        <v>6.9235190400000004</v>
      </c>
      <c r="U202" s="97">
        <v>6.9776417200000047</v>
      </c>
      <c r="V202" s="97">
        <v>13.258098560000001</v>
      </c>
      <c r="W202" s="119">
        <v>20.235740280000005</v>
      </c>
      <c r="X202" s="86">
        <v>7.3828956899999989</v>
      </c>
      <c r="Y202" s="86">
        <v>6.8223249999999999E-2</v>
      </c>
      <c r="Z202" s="119">
        <v>7.4511189399999989</v>
      </c>
      <c r="AA202" s="86">
        <v>9.3164669100000008</v>
      </c>
      <c r="AB202" s="86">
        <v>0.79654706999999991</v>
      </c>
      <c r="AC202" s="86">
        <v>10.11301398</v>
      </c>
      <c r="AD202" s="86">
        <v>12.374740290000005</v>
      </c>
      <c r="AE202" s="86">
        <v>0</v>
      </c>
      <c r="AF202" s="86">
        <v>12.374740290000005</v>
      </c>
      <c r="AG202" s="86">
        <v>14.889845150000001</v>
      </c>
      <c r="AH202" s="86">
        <v>0</v>
      </c>
      <c r="AI202" s="86">
        <v>14.889845150000001</v>
      </c>
      <c r="AJ202" s="86">
        <v>8.633227640000019</v>
      </c>
      <c r="AK202" s="86">
        <v>9.8580000000000004E-3</v>
      </c>
      <c r="AL202" s="86">
        <v>8.6430856400000184</v>
      </c>
      <c r="AM202" s="97">
        <v>8.0574056200000008</v>
      </c>
      <c r="AN202" s="97">
        <v>0</v>
      </c>
      <c r="AO202" s="119">
        <v>8.0574056200000008</v>
      </c>
      <c r="AP202" s="97">
        <v>5.5163745100000003</v>
      </c>
      <c r="AQ202" s="97">
        <v>0</v>
      </c>
      <c r="AR202" s="119">
        <v>5.5163745100000003</v>
      </c>
      <c r="AS202" s="97">
        <v>7.2147082600000054</v>
      </c>
      <c r="AT202" s="97">
        <v>0</v>
      </c>
      <c r="AU202" s="119">
        <v>7.2147082600000054</v>
      </c>
      <c r="AV202" s="97">
        <v>6.0091318700000382</v>
      </c>
      <c r="AW202" s="97">
        <v>0</v>
      </c>
      <c r="AX202" s="119">
        <v>6.0091318700000382</v>
      </c>
      <c r="AY202" s="97">
        <v>28.550069449999999</v>
      </c>
      <c r="AZ202" s="97">
        <v>0</v>
      </c>
      <c r="BA202" s="119">
        <v>28.550069449999999</v>
      </c>
      <c r="BB202" s="97">
        <v>12.747161439999998</v>
      </c>
      <c r="BC202" s="97">
        <v>1.6931000000000002E-2</v>
      </c>
      <c r="BD202" s="119">
        <v>12.764092439999997</v>
      </c>
      <c r="BE202" s="97">
        <v>39.850220350000022</v>
      </c>
      <c r="BF202" s="97">
        <v>0.87176004000000007</v>
      </c>
      <c r="BG202" s="119">
        <v>40.72198039000002</v>
      </c>
      <c r="BH202" s="86">
        <v>6.1228720200000062</v>
      </c>
      <c r="BI202" s="86">
        <v>4.9501999999999997E-2</v>
      </c>
      <c r="BJ202" s="119">
        <v>6.1723740200000057</v>
      </c>
      <c r="BK202" s="86">
        <v>7.3592318100000105</v>
      </c>
      <c r="BL202" s="86">
        <v>0.61130200000000001</v>
      </c>
      <c r="BM202" s="119">
        <v>7.9705338100000107</v>
      </c>
      <c r="BN202" s="86">
        <v>6.2706308500000087</v>
      </c>
      <c r="BO202" s="86">
        <v>0.36659040000000004</v>
      </c>
      <c r="BP202" s="119">
        <v>6.6372212500000094</v>
      </c>
      <c r="BQ202" s="86">
        <v>5.3729994799999945</v>
      </c>
      <c r="BR202" s="86">
        <v>6.0672940000000002E-2</v>
      </c>
      <c r="BS202" s="119">
        <v>5.4336724199999953</v>
      </c>
      <c r="BT202" s="86">
        <v>5.768302019999985</v>
      </c>
      <c r="BU202" s="86">
        <v>2.2009010000000002E-2</v>
      </c>
      <c r="BV202" s="119">
        <v>5.7903110299999847</v>
      </c>
      <c r="BW202" s="97">
        <v>5.3458890899999982</v>
      </c>
      <c r="BX202" s="97">
        <v>3.542E-2</v>
      </c>
      <c r="BY202" s="119">
        <v>5.3813090899999985</v>
      </c>
      <c r="BZ202" s="97">
        <v>5.979667999999986</v>
      </c>
      <c r="CA202" s="97">
        <v>4.3917379999999999E-2</v>
      </c>
      <c r="CB202" s="119">
        <v>6.0235853799999859</v>
      </c>
      <c r="CC202" s="97">
        <v>6.2398965799999901</v>
      </c>
      <c r="CD202" s="97">
        <v>6.2396050000000002E-2</v>
      </c>
      <c r="CE202" s="119">
        <v>6.3022926299999904</v>
      </c>
      <c r="CF202" s="97">
        <v>6.9593287199999905</v>
      </c>
      <c r="CG202" s="97">
        <v>2.3500000000000001E-3</v>
      </c>
      <c r="CH202" s="119">
        <v>6.9616787199999903</v>
      </c>
      <c r="CI202" s="97">
        <v>5.7390752099999878</v>
      </c>
      <c r="CJ202" s="97">
        <v>7.1699699999999991E-2</v>
      </c>
      <c r="CK202" s="119">
        <v>5.8107749099999877</v>
      </c>
      <c r="CL202" s="97">
        <v>7.697227039999988</v>
      </c>
      <c r="CM202" s="97">
        <v>0.11610249</v>
      </c>
      <c r="CN202" s="119">
        <v>7.8133295299999883</v>
      </c>
      <c r="CO202" s="97">
        <v>5.0880356999999918</v>
      </c>
      <c r="CP202" s="97">
        <v>2.1957900000000002E-2</v>
      </c>
      <c r="CQ202" s="119">
        <v>5.1099935999999921</v>
      </c>
      <c r="CR202" s="97">
        <v>21.428765799999987</v>
      </c>
      <c r="CS202" s="97">
        <v>6.2621999999999997E-2</v>
      </c>
      <c r="CT202" s="119">
        <v>21.491387799999988</v>
      </c>
      <c r="CU202" s="97">
        <v>10.25595556999999</v>
      </c>
      <c r="CV202" s="97">
        <v>0.16759381000000001</v>
      </c>
      <c r="CW202" s="119">
        <v>10.42354937999999</v>
      </c>
      <c r="CX202" s="97">
        <v>6.1409881599999867</v>
      </c>
      <c r="CY202" s="97">
        <v>2.1997364299999997</v>
      </c>
      <c r="CZ202" s="119">
        <v>8.3407245899999864</v>
      </c>
      <c r="DA202" s="97">
        <v>5.8213058099999868</v>
      </c>
      <c r="DB202" s="97">
        <v>1.16751805</v>
      </c>
      <c r="DC202" s="119">
        <v>6.9888238599999868</v>
      </c>
      <c r="DD202" s="97"/>
      <c r="DE202" s="97"/>
      <c r="DF202" s="119"/>
    </row>
    <row r="203" spans="1:110" s="44" customFormat="1" x14ac:dyDescent="0.25">
      <c r="A203" s="95" t="s">
        <v>221</v>
      </c>
      <c r="B203" s="96" t="s">
        <v>150</v>
      </c>
      <c r="C203" s="97">
        <v>11.165897510000001</v>
      </c>
      <c r="D203" s="97">
        <v>0</v>
      </c>
      <c r="E203" s="119">
        <v>11.165897510000001</v>
      </c>
      <c r="F203" s="97">
        <v>17.917354610000004</v>
      </c>
      <c r="G203" s="97">
        <v>7.0959110000000006E-2</v>
      </c>
      <c r="H203" s="119">
        <v>17.988313720000004</v>
      </c>
      <c r="I203" s="97">
        <v>22.186615840000012</v>
      </c>
      <c r="J203" s="97">
        <v>1.11268181</v>
      </c>
      <c r="K203" s="119">
        <v>23.29929765000001</v>
      </c>
      <c r="L203" s="97">
        <v>20.234025420000023</v>
      </c>
      <c r="M203" s="97">
        <v>0.84935047000000008</v>
      </c>
      <c r="N203" s="119">
        <v>21.083375890000024</v>
      </c>
      <c r="O203" s="97">
        <v>20.049803379999993</v>
      </c>
      <c r="P203" s="97">
        <v>3.8503735100000007</v>
      </c>
      <c r="Q203" s="119">
        <v>23.900176889999994</v>
      </c>
      <c r="R203" s="97">
        <v>23.981219580000001</v>
      </c>
      <c r="S203" s="97">
        <v>0.40722373000000001</v>
      </c>
      <c r="T203" s="119">
        <v>24.388443310000003</v>
      </c>
      <c r="U203" s="97">
        <v>32.384111109999999</v>
      </c>
      <c r="V203" s="97">
        <v>6.5976497400000014</v>
      </c>
      <c r="W203" s="119">
        <v>38.981760850000001</v>
      </c>
      <c r="X203" s="86">
        <v>18.44700684999999</v>
      </c>
      <c r="Y203" s="86">
        <v>1.469476270000001</v>
      </c>
      <c r="Z203" s="119">
        <v>19.916483119999988</v>
      </c>
      <c r="AA203" s="86">
        <v>21.601855539999995</v>
      </c>
      <c r="AB203" s="86">
        <v>2.1626835100000004</v>
      </c>
      <c r="AC203" s="86">
        <v>23.764539049999996</v>
      </c>
      <c r="AD203" s="86">
        <v>33.423347700000015</v>
      </c>
      <c r="AE203" s="86">
        <v>8.8502943999999992</v>
      </c>
      <c r="AF203" s="86">
        <v>42.273642100000018</v>
      </c>
      <c r="AG203" s="86">
        <v>25.893771310000005</v>
      </c>
      <c r="AH203" s="86">
        <v>3.6380607400000002</v>
      </c>
      <c r="AI203" s="86">
        <v>29.531832050000006</v>
      </c>
      <c r="AJ203" s="86">
        <v>53.569990499999975</v>
      </c>
      <c r="AK203" s="86">
        <v>12.208012470000007</v>
      </c>
      <c r="AL203" s="86">
        <v>65.778002969999989</v>
      </c>
      <c r="AM203" s="97">
        <v>12.060096699999985</v>
      </c>
      <c r="AN203" s="97">
        <v>0.27310621000000002</v>
      </c>
      <c r="AO203" s="119">
        <v>12.333202909999985</v>
      </c>
      <c r="AP203" s="97">
        <v>25.129851479999992</v>
      </c>
      <c r="AQ203" s="97">
        <v>0.76590562000000018</v>
      </c>
      <c r="AR203" s="119">
        <v>25.895757099999994</v>
      </c>
      <c r="AS203" s="97">
        <v>18.566426570000012</v>
      </c>
      <c r="AT203" s="97">
        <v>0.42126805000000006</v>
      </c>
      <c r="AU203" s="119">
        <v>18.987694620000013</v>
      </c>
      <c r="AV203" s="97">
        <v>24.095063210000035</v>
      </c>
      <c r="AW203" s="97">
        <v>0.68382394000000002</v>
      </c>
      <c r="AX203" s="119">
        <v>24.778887150000035</v>
      </c>
      <c r="AY203" s="97">
        <v>27.473050000000008</v>
      </c>
      <c r="AZ203" s="97">
        <v>0.49401616999999998</v>
      </c>
      <c r="BA203" s="119">
        <v>27.96706617000001</v>
      </c>
      <c r="BB203" s="97">
        <v>16.726242460000005</v>
      </c>
      <c r="BC203" s="97">
        <v>0.27099048000000003</v>
      </c>
      <c r="BD203" s="119">
        <v>16.997232940000004</v>
      </c>
      <c r="BE203" s="97">
        <v>24.477707759999998</v>
      </c>
      <c r="BF203" s="97">
        <v>1.03492629</v>
      </c>
      <c r="BG203" s="119">
        <v>25.512634049999996</v>
      </c>
      <c r="BH203" s="86">
        <v>24.333611920000003</v>
      </c>
      <c r="BI203" s="86">
        <v>0.42379432999999994</v>
      </c>
      <c r="BJ203" s="119">
        <v>24.757406249999999</v>
      </c>
      <c r="BK203" s="86">
        <v>22.972623890000005</v>
      </c>
      <c r="BL203" s="86">
        <v>0.99786550999999957</v>
      </c>
      <c r="BM203" s="119">
        <v>23.970489400000002</v>
      </c>
      <c r="BN203" s="86">
        <v>26.250388180000019</v>
      </c>
      <c r="BO203" s="86">
        <v>1.8345663899999993</v>
      </c>
      <c r="BP203" s="119">
        <v>28.084954570000018</v>
      </c>
      <c r="BQ203" s="86">
        <v>30.549435250000023</v>
      </c>
      <c r="BR203" s="86">
        <v>3.3026849200000004</v>
      </c>
      <c r="BS203" s="119">
        <v>33.852120170000028</v>
      </c>
      <c r="BT203" s="86">
        <v>45.863364560000129</v>
      </c>
      <c r="BU203" s="86">
        <v>2.4682410599999991</v>
      </c>
      <c r="BV203" s="119">
        <v>48.331605620000133</v>
      </c>
      <c r="BW203" s="97">
        <v>13.919479180000002</v>
      </c>
      <c r="BX203" s="97">
        <v>0.69578636999999999</v>
      </c>
      <c r="BY203" s="119">
        <v>14.615265550000002</v>
      </c>
      <c r="BZ203" s="97">
        <v>17.193942200000009</v>
      </c>
      <c r="CA203" s="97">
        <v>0.62558104999999997</v>
      </c>
      <c r="CB203" s="119">
        <v>17.81952325000001</v>
      </c>
      <c r="CC203" s="97">
        <v>25.704831780000006</v>
      </c>
      <c r="CD203" s="97">
        <v>0.98107277000000004</v>
      </c>
      <c r="CE203" s="119">
        <v>26.685904550000007</v>
      </c>
      <c r="CF203" s="97">
        <v>31.575208260000004</v>
      </c>
      <c r="CG203" s="97">
        <v>1.7240066099999998</v>
      </c>
      <c r="CH203" s="119">
        <v>33.29921487</v>
      </c>
      <c r="CI203" s="97">
        <v>18.920485830000018</v>
      </c>
      <c r="CJ203" s="97">
        <v>1.25813442</v>
      </c>
      <c r="CK203" s="119">
        <v>20.178620250000019</v>
      </c>
      <c r="CL203" s="97">
        <v>31.41920078999998</v>
      </c>
      <c r="CM203" s="97">
        <v>4.2547812</v>
      </c>
      <c r="CN203" s="119">
        <v>35.67398198999998</v>
      </c>
      <c r="CO203" s="97">
        <v>21.34734229999999</v>
      </c>
      <c r="CP203" s="97">
        <v>1.2320036099999998</v>
      </c>
      <c r="CQ203" s="119">
        <v>22.57934590999999</v>
      </c>
      <c r="CR203" s="97">
        <v>21.302453670000034</v>
      </c>
      <c r="CS203" s="97">
        <v>0.83143447999999986</v>
      </c>
      <c r="CT203" s="119">
        <v>22.133888150000033</v>
      </c>
      <c r="CU203" s="97">
        <v>25.116844960000023</v>
      </c>
      <c r="CV203" s="97">
        <v>3.5439629299999997</v>
      </c>
      <c r="CW203" s="119">
        <v>28.660807890000022</v>
      </c>
      <c r="CX203" s="97">
        <v>38.764734550000028</v>
      </c>
      <c r="CY203" s="97">
        <v>1.0388261099999998</v>
      </c>
      <c r="CZ203" s="119">
        <v>39.803560660000031</v>
      </c>
      <c r="DA203" s="97">
        <v>26.023075979999973</v>
      </c>
      <c r="DB203" s="97">
        <v>1.3513122100000001</v>
      </c>
      <c r="DC203" s="119">
        <v>27.374388189999973</v>
      </c>
      <c r="DD203" s="97"/>
      <c r="DE203" s="97"/>
      <c r="DF203" s="119"/>
    </row>
    <row r="204" spans="1:110" s="44" customFormat="1" x14ac:dyDescent="0.25">
      <c r="A204" s="95" t="s">
        <v>222</v>
      </c>
      <c r="B204" s="96" t="s">
        <v>223</v>
      </c>
      <c r="C204" s="97">
        <v>2.0671684899999998</v>
      </c>
      <c r="D204" s="97">
        <v>3.9464599999999997E-3</v>
      </c>
      <c r="E204" s="119">
        <v>2.0711149500000001</v>
      </c>
      <c r="F204" s="97">
        <v>3.5487506099999999</v>
      </c>
      <c r="G204" s="97">
        <v>2.2259999999999999E-2</v>
      </c>
      <c r="H204" s="119">
        <v>3.5710106100000001</v>
      </c>
      <c r="I204" s="97">
        <v>3.5067280799999994</v>
      </c>
      <c r="J204" s="97">
        <v>1.245E-3</v>
      </c>
      <c r="K204" s="119">
        <v>3.5079730799999993</v>
      </c>
      <c r="L204" s="97">
        <v>3.9404067</v>
      </c>
      <c r="M204" s="97">
        <v>1.7508208999999999</v>
      </c>
      <c r="N204" s="119">
        <v>5.6912275999999995</v>
      </c>
      <c r="O204" s="97">
        <v>6.8891017399999983</v>
      </c>
      <c r="P204" s="97">
        <v>1.0246E-2</v>
      </c>
      <c r="Q204" s="119">
        <v>6.8993477399999987</v>
      </c>
      <c r="R204" s="97">
        <v>4.8950111399999994</v>
      </c>
      <c r="S204" s="97">
        <v>0.20429453</v>
      </c>
      <c r="T204" s="119">
        <v>5.0993056699999997</v>
      </c>
      <c r="U204" s="97">
        <v>4.9157343099999986</v>
      </c>
      <c r="V204" s="97">
        <v>2.4763500000000001E-2</v>
      </c>
      <c r="W204" s="119">
        <v>4.9404978099999983</v>
      </c>
      <c r="X204" s="86">
        <v>5.9881306699999968</v>
      </c>
      <c r="Y204" s="86">
        <v>1.3660559999999999E-2</v>
      </c>
      <c r="Z204" s="119">
        <v>6.0017912299999967</v>
      </c>
      <c r="AA204" s="86">
        <v>4.2248074699999991</v>
      </c>
      <c r="AB204" s="86">
        <v>3.3794600000000008E-2</v>
      </c>
      <c r="AC204" s="86">
        <v>4.2586020699999994</v>
      </c>
      <c r="AD204" s="86">
        <v>6.3358814200000015</v>
      </c>
      <c r="AE204" s="86">
        <v>5.1047580000000002E-2</v>
      </c>
      <c r="AF204" s="86">
        <v>6.3869290000000021</v>
      </c>
      <c r="AG204" s="86">
        <v>4.0614886899999991</v>
      </c>
      <c r="AH204" s="86">
        <v>3.2274999999999998E-2</v>
      </c>
      <c r="AI204" s="86">
        <v>4.0937636899999994</v>
      </c>
      <c r="AJ204" s="86">
        <v>5.6703861899999977</v>
      </c>
      <c r="AK204" s="86">
        <v>66.024512000000001</v>
      </c>
      <c r="AL204" s="86">
        <v>71.694898190000004</v>
      </c>
      <c r="AM204" s="97">
        <v>3.9445996600000002</v>
      </c>
      <c r="AN204" s="97">
        <v>0.47744300000000001</v>
      </c>
      <c r="AO204" s="119">
        <v>4.4220426599999998</v>
      </c>
      <c r="AP204" s="97">
        <v>4.4411616700000041</v>
      </c>
      <c r="AQ204" s="97">
        <v>21.973500000000001</v>
      </c>
      <c r="AR204" s="119">
        <v>26.414661670000001</v>
      </c>
      <c r="AS204" s="97">
        <v>5.4519461899999984</v>
      </c>
      <c r="AT204" s="97">
        <v>1.64992852</v>
      </c>
      <c r="AU204" s="119">
        <v>7.1018747099999979</v>
      </c>
      <c r="AV204" s="97">
        <v>14.875723919999999</v>
      </c>
      <c r="AW204" s="97">
        <v>13.207667580000001</v>
      </c>
      <c r="AX204" s="119">
        <v>28.083391500000001</v>
      </c>
      <c r="AY204" s="97">
        <v>7.1614029000000041</v>
      </c>
      <c r="AZ204" s="97">
        <v>4.3740534499999999</v>
      </c>
      <c r="BA204" s="119">
        <v>11.535456350000006</v>
      </c>
      <c r="BB204" s="97">
        <v>5.3565745399999987</v>
      </c>
      <c r="BC204" s="97">
        <v>3.2502499999999997E-2</v>
      </c>
      <c r="BD204" s="119">
        <v>5.3890770399999992</v>
      </c>
      <c r="BE204" s="97">
        <v>4.8585618700000008</v>
      </c>
      <c r="BF204" s="97">
        <v>8.573523640000003</v>
      </c>
      <c r="BG204" s="119">
        <v>13.432085510000004</v>
      </c>
      <c r="BH204" s="86">
        <v>4.8001464400000016</v>
      </c>
      <c r="BI204" s="86">
        <v>14.470741650000001</v>
      </c>
      <c r="BJ204" s="119">
        <v>19.27088809</v>
      </c>
      <c r="BK204" s="86">
        <v>5.8227833200000063</v>
      </c>
      <c r="BL204" s="86">
        <v>69.896816000000001</v>
      </c>
      <c r="BM204" s="119">
        <v>75.719599320000015</v>
      </c>
      <c r="BN204" s="86">
        <v>4.9173145200000015</v>
      </c>
      <c r="BO204" s="86">
        <v>11.499327289999998</v>
      </c>
      <c r="BP204" s="119">
        <v>16.416641810000002</v>
      </c>
      <c r="BQ204" s="86">
        <v>6.8177922900000008</v>
      </c>
      <c r="BR204" s="86">
        <v>41.349118870000005</v>
      </c>
      <c r="BS204" s="119">
        <v>48.166911160000005</v>
      </c>
      <c r="BT204" s="86">
        <v>5.9193060400000164</v>
      </c>
      <c r="BU204" s="86">
        <v>32.367251060000001</v>
      </c>
      <c r="BV204" s="119">
        <v>38.28655710000001</v>
      </c>
      <c r="BW204" s="97">
        <v>6.1590977800000024</v>
      </c>
      <c r="BX204" s="97">
        <v>1.3639400000000001E-3</v>
      </c>
      <c r="BY204" s="119">
        <v>6.1604617200000025</v>
      </c>
      <c r="BZ204" s="97">
        <v>5.3225342199999996</v>
      </c>
      <c r="CA204" s="97">
        <v>16.271935679999999</v>
      </c>
      <c r="CB204" s="119">
        <v>21.5944699</v>
      </c>
      <c r="CC204" s="97">
        <v>5.2964039500000002</v>
      </c>
      <c r="CD204" s="97">
        <v>2.4327550000000003E-2</v>
      </c>
      <c r="CE204" s="119">
        <v>5.3207314999999999</v>
      </c>
      <c r="CF204" s="97">
        <v>8.1821720999999918</v>
      </c>
      <c r="CG204" s="97">
        <v>0.47617291999999994</v>
      </c>
      <c r="CH204" s="119">
        <v>8.6583450199999916</v>
      </c>
      <c r="CI204" s="97">
        <v>6.4338537200000019</v>
      </c>
      <c r="CJ204" s="97">
        <v>20.875053139999999</v>
      </c>
      <c r="CK204" s="119">
        <v>27.30890686</v>
      </c>
      <c r="CL204" s="97">
        <v>6.2251812900000028</v>
      </c>
      <c r="CM204" s="97">
        <v>53.72175369</v>
      </c>
      <c r="CN204" s="119">
        <v>59.946934980000002</v>
      </c>
      <c r="CO204" s="97">
        <v>5.4204700899999994</v>
      </c>
      <c r="CP204" s="97">
        <v>18.585073369999996</v>
      </c>
      <c r="CQ204" s="119">
        <v>24.005543459999995</v>
      </c>
      <c r="CR204" s="97">
        <v>7.1049910600000006</v>
      </c>
      <c r="CS204" s="97">
        <v>24.618302170000003</v>
      </c>
      <c r="CT204" s="119">
        <v>31.723293230000003</v>
      </c>
      <c r="CU204" s="97">
        <v>5.9263507400000028</v>
      </c>
      <c r="CV204" s="97">
        <v>27.326555870000011</v>
      </c>
      <c r="CW204" s="119">
        <v>33.252906610000011</v>
      </c>
      <c r="CX204" s="97">
        <v>5.4407867499999973</v>
      </c>
      <c r="CY204" s="97">
        <v>4.7161228499999988</v>
      </c>
      <c r="CZ204" s="119">
        <v>10.156909599999995</v>
      </c>
      <c r="DA204" s="97">
        <v>7.1285968299999949</v>
      </c>
      <c r="DB204" s="97">
        <v>65.436557350000001</v>
      </c>
      <c r="DC204" s="119">
        <v>72.565154179999993</v>
      </c>
      <c r="DD204" s="97"/>
      <c r="DE204" s="97"/>
      <c r="DF204" s="119"/>
    </row>
    <row r="205" spans="1:110" s="44" customFormat="1" x14ac:dyDescent="0.25">
      <c r="A205" s="95" t="s">
        <v>224</v>
      </c>
      <c r="B205" s="96" t="s">
        <v>225</v>
      </c>
      <c r="C205" s="97">
        <v>1.48954798</v>
      </c>
      <c r="D205" s="97">
        <v>16.631475460000001</v>
      </c>
      <c r="E205" s="119">
        <v>18.121023440000002</v>
      </c>
      <c r="F205" s="97">
        <v>1.9060547300000006</v>
      </c>
      <c r="G205" s="97">
        <v>1.6642000000000001E-2</v>
      </c>
      <c r="H205" s="119">
        <v>1.9226967300000006</v>
      </c>
      <c r="I205" s="97">
        <v>1.9184669900000002</v>
      </c>
      <c r="J205" s="97">
        <v>0</v>
      </c>
      <c r="K205" s="119">
        <v>1.9184669900000002</v>
      </c>
      <c r="L205" s="97">
        <v>2.2335162500000005</v>
      </c>
      <c r="M205" s="97">
        <v>2.9183968199999999</v>
      </c>
      <c r="N205" s="119">
        <v>5.15191307</v>
      </c>
      <c r="O205" s="97">
        <v>2.8980586500000003</v>
      </c>
      <c r="P205" s="97">
        <v>0.13494800000000001</v>
      </c>
      <c r="Q205" s="119">
        <v>3.0330066500000004</v>
      </c>
      <c r="R205" s="97">
        <v>2.3152961499999996</v>
      </c>
      <c r="S205" s="97">
        <v>0.111221</v>
      </c>
      <c r="T205" s="119">
        <v>2.4265171499999996</v>
      </c>
      <c r="U205" s="97">
        <v>2.0034240200000002</v>
      </c>
      <c r="V205" s="97">
        <v>3.5067637200000004</v>
      </c>
      <c r="W205" s="119">
        <v>5.510187740000001</v>
      </c>
      <c r="X205" s="86">
        <v>2.4841124099999994</v>
      </c>
      <c r="Y205" s="86">
        <v>7.9337520000000009E-2</v>
      </c>
      <c r="Z205" s="119">
        <v>2.5634499299999991</v>
      </c>
      <c r="AA205" s="86">
        <v>2.6372958500000001</v>
      </c>
      <c r="AB205" s="86">
        <v>0</v>
      </c>
      <c r="AC205" s="86">
        <v>2.6372958500000001</v>
      </c>
      <c r="AD205" s="86">
        <v>2.71159281</v>
      </c>
      <c r="AE205" s="86">
        <v>4.1234E-2</v>
      </c>
      <c r="AF205" s="86">
        <v>2.7528268100000006</v>
      </c>
      <c r="AG205" s="86">
        <v>2.8901400100000001</v>
      </c>
      <c r="AH205" s="86">
        <v>0.60150335999999993</v>
      </c>
      <c r="AI205" s="86">
        <v>3.4916433700000002</v>
      </c>
      <c r="AJ205" s="86">
        <v>3.3583724199999989</v>
      </c>
      <c r="AK205" s="86">
        <v>4.4890480400000001</v>
      </c>
      <c r="AL205" s="86">
        <v>7.8474204599999986</v>
      </c>
      <c r="AM205" s="97">
        <v>1.8123243599999999</v>
      </c>
      <c r="AN205" s="97">
        <v>16.631475460000001</v>
      </c>
      <c r="AO205" s="119">
        <v>18.443799819999999</v>
      </c>
      <c r="AP205" s="97">
        <v>1.5999568500000001</v>
      </c>
      <c r="AQ205" s="97">
        <v>0</v>
      </c>
      <c r="AR205" s="119">
        <v>1.5999568500000001</v>
      </c>
      <c r="AS205" s="97">
        <v>2.4279993899999996</v>
      </c>
      <c r="AT205" s="97">
        <v>3.2320500000000002E-3</v>
      </c>
      <c r="AU205" s="119">
        <v>2.4312314399999995</v>
      </c>
      <c r="AV205" s="97">
        <v>2.2976194300000001</v>
      </c>
      <c r="AW205" s="97">
        <v>0.63515994999999992</v>
      </c>
      <c r="AX205" s="119">
        <v>2.9327793799999999</v>
      </c>
      <c r="AY205" s="97">
        <v>2.3778279600000003</v>
      </c>
      <c r="AZ205" s="97">
        <v>0</v>
      </c>
      <c r="BA205" s="119">
        <v>2.3778279600000003</v>
      </c>
      <c r="BB205" s="97">
        <v>1.7078671699999999</v>
      </c>
      <c r="BC205" s="97">
        <v>0.16357099999999999</v>
      </c>
      <c r="BD205" s="119">
        <v>1.87143817</v>
      </c>
      <c r="BE205" s="97">
        <v>2.0496211599999992</v>
      </c>
      <c r="BF205" s="97">
        <v>2.9175811</v>
      </c>
      <c r="BG205" s="119">
        <v>4.9672022599999988</v>
      </c>
      <c r="BH205" s="86">
        <v>2.3087406999999995</v>
      </c>
      <c r="BI205" s="86">
        <v>3.1759999999999997E-2</v>
      </c>
      <c r="BJ205" s="119">
        <v>2.3405006999999998</v>
      </c>
      <c r="BK205" s="86">
        <v>2.8017783199999995</v>
      </c>
      <c r="BL205" s="86">
        <v>2.0701350999999999</v>
      </c>
      <c r="BM205" s="119">
        <v>4.8719134200000003</v>
      </c>
      <c r="BN205" s="86">
        <v>1.93054579</v>
      </c>
      <c r="BO205" s="86">
        <v>4.8508000000000003E-2</v>
      </c>
      <c r="BP205" s="119">
        <v>1.97905379</v>
      </c>
      <c r="BQ205" s="86">
        <v>1.9949251200000004</v>
      </c>
      <c r="BR205" s="86">
        <v>0</v>
      </c>
      <c r="BS205" s="119">
        <v>1.9949251200000004</v>
      </c>
      <c r="BT205" s="86">
        <v>3.0187511599999981</v>
      </c>
      <c r="BU205" s="86">
        <v>6.999E-3</v>
      </c>
      <c r="BV205" s="119">
        <v>3.0257501599999981</v>
      </c>
      <c r="BW205" s="97">
        <v>2.7215334499999999</v>
      </c>
      <c r="BX205" s="97">
        <v>0</v>
      </c>
      <c r="BY205" s="119">
        <v>2.7215334499999999</v>
      </c>
      <c r="BZ205" s="97">
        <v>2.3524146400000001</v>
      </c>
      <c r="CA205" s="97">
        <v>0.63044294999999995</v>
      </c>
      <c r="CB205" s="119">
        <v>2.9828575900000001</v>
      </c>
      <c r="CC205" s="97">
        <v>2.0653093799999995</v>
      </c>
      <c r="CD205" s="97">
        <v>0.39226520000000004</v>
      </c>
      <c r="CE205" s="119">
        <v>2.4575745799999997</v>
      </c>
      <c r="CF205" s="97">
        <v>2.1861945199999995</v>
      </c>
      <c r="CG205" s="97">
        <v>3.5597999999999998E-2</v>
      </c>
      <c r="CH205" s="119">
        <v>2.2217925199999993</v>
      </c>
      <c r="CI205" s="97">
        <v>2.3255019100000003</v>
      </c>
      <c r="CJ205" s="97">
        <v>16.679890459999999</v>
      </c>
      <c r="CK205" s="119">
        <v>19.005392369999999</v>
      </c>
      <c r="CL205" s="97">
        <v>2.2456207999999998</v>
      </c>
      <c r="CM205" s="97">
        <v>0.64526030000000001</v>
      </c>
      <c r="CN205" s="119">
        <v>2.8908810999999996</v>
      </c>
      <c r="CO205" s="97">
        <v>1.93860163</v>
      </c>
      <c r="CP205" s="97">
        <v>2.3820000000000001E-2</v>
      </c>
      <c r="CQ205" s="119">
        <v>1.9624216299999999</v>
      </c>
      <c r="CR205" s="97">
        <v>2.6891135899999998</v>
      </c>
      <c r="CS205" s="97">
        <v>1.1659999999999999E-3</v>
      </c>
      <c r="CT205" s="119">
        <v>2.6902795899999998</v>
      </c>
      <c r="CU205" s="97">
        <v>3.5584756799999999</v>
      </c>
      <c r="CV205" s="97">
        <v>0.24882219999999999</v>
      </c>
      <c r="CW205" s="119">
        <v>3.8072978800000001</v>
      </c>
      <c r="CX205" s="97">
        <v>2.41126379</v>
      </c>
      <c r="CY205" s="97">
        <v>1.15670585</v>
      </c>
      <c r="CZ205" s="119">
        <v>3.5679696400000003</v>
      </c>
      <c r="DA205" s="97">
        <v>2.8019713399999988</v>
      </c>
      <c r="DB205" s="97">
        <v>0.47565801000000002</v>
      </c>
      <c r="DC205" s="119">
        <v>3.2776293499999989</v>
      </c>
      <c r="DD205" s="97"/>
      <c r="DE205" s="97"/>
      <c r="DF205" s="119"/>
    </row>
    <row r="206" spans="1:110" s="44" customFormat="1" x14ac:dyDescent="0.25">
      <c r="A206" s="95" t="s">
        <v>226</v>
      </c>
      <c r="B206" s="96" t="s">
        <v>149</v>
      </c>
      <c r="C206" s="97">
        <v>0.32474069000000005</v>
      </c>
      <c r="D206" s="97">
        <v>0</v>
      </c>
      <c r="E206" s="119">
        <v>0.32474069000000005</v>
      </c>
      <c r="F206" s="97">
        <v>0.38355859999999992</v>
      </c>
      <c r="G206" s="97">
        <v>0</v>
      </c>
      <c r="H206" s="119">
        <v>0.38355859999999992</v>
      </c>
      <c r="I206" s="97">
        <v>0.36036554999999987</v>
      </c>
      <c r="J206" s="97">
        <v>0</v>
      </c>
      <c r="K206" s="119">
        <v>0.36036554999999987</v>
      </c>
      <c r="L206" s="97">
        <v>0.36826802000000003</v>
      </c>
      <c r="M206" s="97">
        <v>2.0901080000000002E-2</v>
      </c>
      <c r="N206" s="119">
        <v>0.38916910000000005</v>
      </c>
      <c r="O206" s="97">
        <v>0.40495861999999999</v>
      </c>
      <c r="P206" s="97">
        <v>0</v>
      </c>
      <c r="Q206" s="119">
        <v>0.40495861999999999</v>
      </c>
      <c r="R206" s="97">
        <v>0.46534299000000007</v>
      </c>
      <c r="S206" s="97">
        <v>2.69982E-2</v>
      </c>
      <c r="T206" s="119">
        <v>0.49234119000000004</v>
      </c>
      <c r="U206" s="97">
        <v>0.38641817999999994</v>
      </c>
      <c r="V206" s="97">
        <v>0</v>
      </c>
      <c r="W206" s="119">
        <v>0.38641817999999994</v>
      </c>
      <c r="X206" s="86">
        <v>0.39297022000000004</v>
      </c>
      <c r="Y206" s="86">
        <v>0</v>
      </c>
      <c r="Z206" s="119">
        <v>0.39297022000000004</v>
      </c>
      <c r="AA206" s="86">
        <v>0.35910352000000001</v>
      </c>
      <c r="AB206" s="86">
        <v>0</v>
      </c>
      <c r="AC206" s="86">
        <v>0.35910352000000001</v>
      </c>
      <c r="AD206" s="86">
        <v>0.37280118999999989</v>
      </c>
      <c r="AE206" s="86">
        <v>0</v>
      </c>
      <c r="AF206" s="86">
        <v>0.37280118999999989</v>
      </c>
      <c r="AG206" s="86">
        <v>0.58287368999999989</v>
      </c>
      <c r="AH206" s="86">
        <v>0</v>
      </c>
      <c r="AI206" s="86">
        <v>0.58287368999999989</v>
      </c>
      <c r="AJ206" s="86">
        <v>0.46085511000000001</v>
      </c>
      <c r="AK206" s="86">
        <v>0</v>
      </c>
      <c r="AL206" s="86">
        <v>0.46085511000000001</v>
      </c>
      <c r="AM206" s="97">
        <v>0.31736615000000007</v>
      </c>
      <c r="AN206" s="97">
        <v>0</v>
      </c>
      <c r="AO206" s="119">
        <v>0.31736615000000007</v>
      </c>
      <c r="AP206" s="97">
        <v>0.38603559999999998</v>
      </c>
      <c r="AQ206" s="97">
        <v>0</v>
      </c>
      <c r="AR206" s="119">
        <v>0.38603559999999998</v>
      </c>
      <c r="AS206" s="97">
        <v>0.3849931399999999</v>
      </c>
      <c r="AT206" s="97">
        <v>0</v>
      </c>
      <c r="AU206" s="119">
        <v>0.3849931399999999</v>
      </c>
      <c r="AV206" s="97">
        <v>0.52800592000000013</v>
      </c>
      <c r="AW206" s="97">
        <v>0</v>
      </c>
      <c r="AX206" s="119">
        <v>0.52800592000000013</v>
      </c>
      <c r="AY206" s="97">
        <v>0.33922863000000003</v>
      </c>
      <c r="AZ206" s="97">
        <v>0</v>
      </c>
      <c r="BA206" s="119">
        <v>0.33922863000000003</v>
      </c>
      <c r="BB206" s="97">
        <v>0.36156952000000003</v>
      </c>
      <c r="BC206" s="97">
        <v>0</v>
      </c>
      <c r="BD206" s="119">
        <v>0.36156952000000003</v>
      </c>
      <c r="BE206" s="97">
        <v>0.45409208999999995</v>
      </c>
      <c r="BF206" s="97">
        <v>0</v>
      </c>
      <c r="BG206" s="119">
        <v>0.45409208999999995</v>
      </c>
      <c r="BH206" s="86">
        <v>0.32600196999999992</v>
      </c>
      <c r="BI206" s="86">
        <v>0</v>
      </c>
      <c r="BJ206" s="119">
        <v>0.32600196999999992</v>
      </c>
      <c r="BK206" s="86">
        <v>0.35901690999999991</v>
      </c>
      <c r="BL206" s="86">
        <v>0</v>
      </c>
      <c r="BM206" s="119">
        <v>0.35901690999999991</v>
      </c>
      <c r="BN206" s="86">
        <v>0.3449545</v>
      </c>
      <c r="BO206" s="86">
        <v>0</v>
      </c>
      <c r="BP206" s="119">
        <v>0.3449545</v>
      </c>
      <c r="BQ206" s="86">
        <v>0.38073092000000003</v>
      </c>
      <c r="BR206" s="86">
        <v>0</v>
      </c>
      <c r="BS206" s="119">
        <v>0.38073092000000003</v>
      </c>
      <c r="BT206" s="86">
        <v>0.39416937000000007</v>
      </c>
      <c r="BU206" s="86">
        <v>0</v>
      </c>
      <c r="BV206" s="119">
        <v>0.39416937000000007</v>
      </c>
      <c r="BW206" s="97">
        <v>0.35654080999999999</v>
      </c>
      <c r="BX206" s="97">
        <v>0</v>
      </c>
      <c r="BY206" s="119">
        <v>0.35654080999999999</v>
      </c>
      <c r="BZ206" s="97">
        <v>0.36860372000000008</v>
      </c>
      <c r="CA206" s="97">
        <v>8.4619070000000005E-2</v>
      </c>
      <c r="CB206" s="119">
        <v>0.4532227900000001</v>
      </c>
      <c r="CC206" s="97">
        <v>0.42437072000000003</v>
      </c>
      <c r="CD206" s="97">
        <v>6.8432119999999999E-2</v>
      </c>
      <c r="CE206" s="119">
        <v>0.49280284000000002</v>
      </c>
      <c r="CF206" s="97">
        <v>0.49179467000000016</v>
      </c>
      <c r="CG206" s="97">
        <v>3.82E-3</v>
      </c>
      <c r="CH206" s="119">
        <v>0.49561467000000015</v>
      </c>
      <c r="CI206" s="97">
        <v>0.44044900999999992</v>
      </c>
      <c r="CJ206" s="97">
        <v>0</v>
      </c>
      <c r="CK206" s="119">
        <v>0.44044900999999992</v>
      </c>
      <c r="CL206" s="97">
        <v>0.62150253999999994</v>
      </c>
      <c r="CM206" s="97">
        <v>6.0890529999999998E-2</v>
      </c>
      <c r="CN206" s="119">
        <v>0.68239306999999993</v>
      </c>
      <c r="CO206" s="97">
        <v>0.42524197999999985</v>
      </c>
      <c r="CP206" s="97">
        <v>1.2849999999999999E-3</v>
      </c>
      <c r="CQ206" s="119">
        <v>0.42652697999999983</v>
      </c>
      <c r="CR206" s="97">
        <v>0.41262017000000001</v>
      </c>
      <c r="CS206" s="97">
        <v>2.4894099999999999E-2</v>
      </c>
      <c r="CT206" s="119">
        <v>0.43751426999999998</v>
      </c>
      <c r="CU206" s="97">
        <v>0.5748205700000002</v>
      </c>
      <c r="CV206" s="97">
        <v>0</v>
      </c>
      <c r="CW206" s="119">
        <v>0.5748205700000002</v>
      </c>
      <c r="CX206" s="97">
        <v>0.50086222000000014</v>
      </c>
      <c r="CY206" s="97">
        <v>0</v>
      </c>
      <c r="CZ206" s="119">
        <v>0.50086222000000014</v>
      </c>
      <c r="DA206" s="97">
        <v>0.71633601000000002</v>
      </c>
      <c r="DB206" s="97">
        <v>2.1916000000000001E-2</v>
      </c>
      <c r="DC206" s="119">
        <v>0.73825201000000007</v>
      </c>
      <c r="DD206" s="97"/>
      <c r="DE206" s="97"/>
      <c r="DF206" s="119"/>
    </row>
    <row r="207" spans="1:110" s="44" customFormat="1" x14ac:dyDescent="0.25">
      <c r="A207" s="95" t="s">
        <v>227</v>
      </c>
      <c r="B207" s="96" t="s">
        <v>228</v>
      </c>
      <c r="C207" s="97">
        <v>4.2124952000000002</v>
      </c>
      <c r="D207" s="97">
        <v>0</v>
      </c>
      <c r="E207" s="119">
        <v>4.2124952000000002</v>
      </c>
      <c r="F207" s="97">
        <v>3.21746446</v>
      </c>
      <c r="G207" s="97">
        <v>0</v>
      </c>
      <c r="H207" s="119">
        <v>3.21746446</v>
      </c>
      <c r="I207" s="97">
        <v>7.5288288900000024</v>
      </c>
      <c r="J207" s="97">
        <v>2.4975020000000001E-2</v>
      </c>
      <c r="K207" s="119">
        <v>7.5538039100000018</v>
      </c>
      <c r="L207" s="97">
        <v>3.1626863299999997</v>
      </c>
      <c r="M207" s="97">
        <v>0</v>
      </c>
      <c r="N207" s="119">
        <v>3.1626863299999997</v>
      </c>
      <c r="O207" s="97">
        <v>8.579355050000002</v>
      </c>
      <c r="P207" s="97">
        <v>0</v>
      </c>
      <c r="Q207" s="119">
        <v>8.579355050000002</v>
      </c>
      <c r="R207" s="97">
        <v>12.42227024</v>
      </c>
      <c r="S207" s="97">
        <v>7.4116350000000011E-2</v>
      </c>
      <c r="T207" s="119">
        <v>12.49638659</v>
      </c>
      <c r="U207" s="97">
        <v>6.7617060300000027</v>
      </c>
      <c r="V207" s="97">
        <v>1.5100000000000001E-2</v>
      </c>
      <c r="W207" s="119">
        <v>6.776806030000003</v>
      </c>
      <c r="X207" s="86">
        <v>57.79215974000001</v>
      </c>
      <c r="Y207" s="86">
        <v>6.3838010000000001E-2</v>
      </c>
      <c r="Z207" s="119">
        <v>57.855997750000007</v>
      </c>
      <c r="AA207" s="86">
        <v>9.6734569099999987</v>
      </c>
      <c r="AB207" s="86">
        <v>1.7755E-3</v>
      </c>
      <c r="AC207" s="86">
        <v>9.6752324099999978</v>
      </c>
      <c r="AD207" s="86">
        <v>13.039487100000004</v>
      </c>
      <c r="AE207" s="86">
        <v>5.1488990000000005E-2</v>
      </c>
      <c r="AF207" s="86">
        <v>13.090976090000003</v>
      </c>
      <c r="AG207" s="86">
        <v>10.720299390000003</v>
      </c>
      <c r="AH207" s="86">
        <v>0.59844498000000002</v>
      </c>
      <c r="AI207" s="86">
        <v>11.318744370000003</v>
      </c>
      <c r="AJ207" s="86">
        <v>22.349106460000005</v>
      </c>
      <c r="AK207" s="86">
        <v>0.15001196999999999</v>
      </c>
      <c r="AL207" s="86">
        <v>22.499118430000003</v>
      </c>
      <c r="AM207" s="97">
        <v>49.654619420000017</v>
      </c>
      <c r="AN207" s="97">
        <v>0</v>
      </c>
      <c r="AO207" s="119">
        <v>49.654619420000017</v>
      </c>
      <c r="AP207" s="97">
        <v>64.730350240000007</v>
      </c>
      <c r="AQ207" s="97">
        <v>0</v>
      </c>
      <c r="AR207" s="119">
        <v>64.730350240000007</v>
      </c>
      <c r="AS207" s="97">
        <v>31.920907419999995</v>
      </c>
      <c r="AT207" s="97">
        <v>0</v>
      </c>
      <c r="AU207" s="119">
        <v>31.920907419999995</v>
      </c>
      <c r="AV207" s="97">
        <v>14.347149369999997</v>
      </c>
      <c r="AW207" s="97">
        <v>0</v>
      </c>
      <c r="AX207" s="119">
        <v>14.347149369999997</v>
      </c>
      <c r="AY207" s="97">
        <v>11.541179459999995</v>
      </c>
      <c r="AZ207" s="97">
        <v>1.2066022400000003</v>
      </c>
      <c r="BA207" s="119">
        <v>12.747781699999996</v>
      </c>
      <c r="BB207" s="97">
        <v>17.389930200000013</v>
      </c>
      <c r="BC207" s="97">
        <v>9.1298779999999996E-2</v>
      </c>
      <c r="BD207" s="119">
        <v>17.481228980000012</v>
      </c>
      <c r="BE207" s="97">
        <v>44.155325549999979</v>
      </c>
      <c r="BF207" s="97">
        <v>0.25471899999999997</v>
      </c>
      <c r="BG207" s="119">
        <v>44.410044549999981</v>
      </c>
      <c r="BH207" s="86">
        <v>30.912151999999999</v>
      </c>
      <c r="BI207" s="86">
        <v>0</v>
      </c>
      <c r="BJ207" s="119">
        <v>30.912151999999999</v>
      </c>
      <c r="BK207" s="86">
        <v>59.673670760000022</v>
      </c>
      <c r="BL207" s="86">
        <v>1.496873E-2</v>
      </c>
      <c r="BM207" s="119">
        <v>59.688639490000014</v>
      </c>
      <c r="BN207" s="86">
        <v>34.353105310000018</v>
      </c>
      <c r="BO207" s="86">
        <v>0.17087411999999999</v>
      </c>
      <c r="BP207" s="119">
        <v>34.523979430000011</v>
      </c>
      <c r="BQ207" s="86">
        <v>24.484811409999999</v>
      </c>
      <c r="BR207" s="86">
        <v>0</v>
      </c>
      <c r="BS207" s="119">
        <v>24.484811409999999</v>
      </c>
      <c r="BT207" s="86">
        <v>98.049453370000094</v>
      </c>
      <c r="BU207" s="86">
        <v>0.16083698000000002</v>
      </c>
      <c r="BV207" s="119">
        <v>98.210290350000079</v>
      </c>
      <c r="BW207" s="97">
        <v>20.751964109999999</v>
      </c>
      <c r="BX207" s="97">
        <v>0</v>
      </c>
      <c r="BY207" s="119">
        <v>20.751964109999999</v>
      </c>
      <c r="BZ207" s="97">
        <v>28.540287269999997</v>
      </c>
      <c r="CA207" s="97">
        <v>0</v>
      </c>
      <c r="CB207" s="119">
        <v>28.540287269999997</v>
      </c>
      <c r="CC207" s="97">
        <v>20.251888189999999</v>
      </c>
      <c r="CD207" s="97">
        <v>3.2602089999999993E-2</v>
      </c>
      <c r="CE207" s="119">
        <v>20.28449028</v>
      </c>
      <c r="CF207" s="97">
        <v>20.088659060000008</v>
      </c>
      <c r="CG207" s="97">
        <v>1.7819990000000001E-2</v>
      </c>
      <c r="CH207" s="119">
        <v>20.106479050000008</v>
      </c>
      <c r="CI207" s="97">
        <v>18.620179250000014</v>
      </c>
      <c r="CJ207" s="97">
        <v>0</v>
      </c>
      <c r="CK207" s="119">
        <v>18.620179250000014</v>
      </c>
      <c r="CL207" s="97">
        <v>18.157195949999995</v>
      </c>
      <c r="CM207" s="97">
        <v>0.83795120000000001</v>
      </c>
      <c r="CN207" s="119">
        <v>18.995147149999994</v>
      </c>
      <c r="CO207" s="97">
        <v>59.367597310000001</v>
      </c>
      <c r="CP207" s="97">
        <v>8.0000000000000004E-4</v>
      </c>
      <c r="CQ207" s="119">
        <v>59.368397309999999</v>
      </c>
      <c r="CR207" s="97">
        <v>46.637664130000026</v>
      </c>
      <c r="CS207" s="97">
        <v>0</v>
      </c>
      <c r="CT207" s="119">
        <v>46.637664130000026</v>
      </c>
      <c r="CU207" s="97">
        <v>45.40148071999991</v>
      </c>
      <c r="CV207" s="97">
        <v>0.11817279000000001</v>
      </c>
      <c r="CW207" s="119">
        <v>45.519653509999912</v>
      </c>
      <c r="CX207" s="97">
        <v>50.73944523999991</v>
      </c>
      <c r="CY207" s="97">
        <v>7.5333999999999998E-2</v>
      </c>
      <c r="CZ207" s="119">
        <v>50.814779239999908</v>
      </c>
      <c r="DA207" s="97">
        <v>47.253446049999773</v>
      </c>
      <c r="DB207" s="97">
        <v>0.14421749</v>
      </c>
      <c r="DC207" s="119">
        <v>47.397663539999776</v>
      </c>
      <c r="DD207" s="97"/>
      <c r="DE207" s="97"/>
      <c r="DF207" s="119"/>
    </row>
    <row r="208" spans="1:110" s="44" customFormat="1" x14ac:dyDescent="0.25">
      <c r="A208" s="95" t="s">
        <v>231</v>
      </c>
      <c r="B208" s="126" t="s">
        <v>232</v>
      </c>
      <c r="C208" s="97">
        <v>0.23286984000000002</v>
      </c>
      <c r="D208" s="97">
        <v>0</v>
      </c>
      <c r="E208" s="119">
        <v>0.23286984000000002</v>
      </c>
      <c r="F208" s="97">
        <v>0.3615353999999999</v>
      </c>
      <c r="G208" s="97">
        <v>0</v>
      </c>
      <c r="H208" s="119">
        <v>0.3615353999999999</v>
      </c>
      <c r="I208" s="97">
        <v>0.22107049000000001</v>
      </c>
      <c r="J208" s="97">
        <v>0</v>
      </c>
      <c r="K208" s="119">
        <v>0.22107049000000001</v>
      </c>
      <c r="L208" s="97">
        <v>0.5607216599999999</v>
      </c>
      <c r="M208" s="97">
        <v>8.4999999999999995E-4</v>
      </c>
      <c r="N208" s="119">
        <v>0.56157165999999992</v>
      </c>
      <c r="O208" s="97">
        <v>0.43408365000000004</v>
      </c>
      <c r="P208" s="97">
        <v>0</v>
      </c>
      <c r="Q208" s="119">
        <v>0.43408365000000004</v>
      </c>
      <c r="R208" s="97">
        <v>0.45087216999999996</v>
      </c>
      <c r="S208" s="97">
        <v>0</v>
      </c>
      <c r="T208" s="119">
        <v>0.45087216999999996</v>
      </c>
      <c r="U208" s="97">
        <v>0.32130433000000003</v>
      </c>
      <c r="V208" s="97">
        <v>0</v>
      </c>
      <c r="W208" s="119">
        <v>0.32130433000000003</v>
      </c>
      <c r="X208" s="86">
        <v>0.48283779000000004</v>
      </c>
      <c r="Y208" s="86">
        <v>0</v>
      </c>
      <c r="Z208" s="119">
        <v>0.48283779000000004</v>
      </c>
      <c r="AA208" s="86">
        <v>0.41799772999999996</v>
      </c>
      <c r="AB208" s="86">
        <v>4.7462629999999999E-2</v>
      </c>
      <c r="AC208" s="86">
        <v>0.46546035999999996</v>
      </c>
      <c r="AD208" s="86">
        <v>0.44081773000000002</v>
      </c>
      <c r="AE208" s="86">
        <v>3.5E-4</v>
      </c>
      <c r="AF208" s="86">
        <v>0.44116773000000004</v>
      </c>
      <c r="AG208" s="86">
        <v>0.29529058000000008</v>
      </c>
      <c r="AH208" s="86">
        <v>1.923132E-2</v>
      </c>
      <c r="AI208" s="86">
        <v>0.31452190000000008</v>
      </c>
      <c r="AJ208" s="86">
        <v>0.91927859999999983</v>
      </c>
      <c r="AK208" s="86">
        <v>1.9241970000000001E-2</v>
      </c>
      <c r="AL208" s="86">
        <v>0.93852056999999989</v>
      </c>
      <c r="AM208" s="97">
        <v>0</v>
      </c>
      <c r="AN208" s="97">
        <v>0</v>
      </c>
      <c r="AO208" s="119">
        <v>0</v>
      </c>
      <c r="AP208" s="97">
        <v>0</v>
      </c>
      <c r="AQ208" s="97">
        <v>0</v>
      </c>
      <c r="AR208" s="119">
        <v>0</v>
      </c>
      <c r="AS208" s="97">
        <v>0</v>
      </c>
      <c r="AT208" s="97">
        <v>0</v>
      </c>
      <c r="AU208" s="119">
        <v>0</v>
      </c>
      <c r="AV208" s="97">
        <v>0</v>
      </c>
      <c r="AW208" s="97">
        <v>0</v>
      </c>
      <c r="AX208" s="119">
        <v>0</v>
      </c>
      <c r="AY208" s="97">
        <v>0</v>
      </c>
      <c r="AZ208" s="97">
        <v>0</v>
      </c>
      <c r="BA208" s="119">
        <v>0</v>
      </c>
      <c r="BB208" s="97">
        <v>0</v>
      </c>
      <c r="BC208" s="97">
        <v>0</v>
      </c>
      <c r="BD208" s="119">
        <v>0</v>
      </c>
      <c r="BE208" s="97">
        <v>0</v>
      </c>
      <c r="BF208" s="97">
        <v>0</v>
      </c>
      <c r="BG208" s="119">
        <v>0</v>
      </c>
      <c r="BH208" s="86">
        <v>0</v>
      </c>
      <c r="BI208" s="86">
        <v>0</v>
      </c>
      <c r="BJ208" s="119">
        <v>0</v>
      </c>
      <c r="BK208" s="86">
        <v>0</v>
      </c>
      <c r="BL208" s="86">
        <v>0</v>
      </c>
      <c r="BM208" s="119">
        <v>0</v>
      </c>
      <c r="BN208" s="86">
        <v>0</v>
      </c>
      <c r="BO208" s="86">
        <v>0</v>
      </c>
      <c r="BP208" s="119">
        <v>0</v>
      </c>
      <c r="BQ208" s="86">
        <v>0</v>
      </c>
      <c r="BR208" s="86">
        <v>0</v>
      </c>
      <c r="BS208" s="119">
        <v>0</v>
      </c>
      <c r="BT208" s="86">
        <v>0</v>
      </c>
      <c r="BU208" s="86">
        <v>0</v>
      </c>
      <c r="BV208" s="119">
        <v>0</v>
      </c>
      <c r="BW208" s="97">
        <v>1.3368881400000001</v>
      </c>
      <c r="BX208" s="97">
        <v>6.9900000000000004E-2</v>
      </c>
      <c r="BY208" s="119">
        <v>1.4067881400000002</v>
      </c>
      <c r="BZ208" s="97">
        <v>4.0258411700000014</v>
      </c>
      <c r="CA208" s="97">
        <v>0.13610279</v>
      </c>
      <c r="CB208" s="119">
        <v>4.1619439600000012</v>
      </c>
      <c r="CC208" s="97">
        <v>5.7550811399999997</v>
      </c>
      <c r="CD208" s="97">
        <v>0.19440841</v>
      </c>
      <c r="CE208" s="119">
        <v>5.94948955</v>
      </c>
      <c r="CF208" s="97">
        <v>3.77491792</v>
      </c>
      <c r="CG208" s="97">
        <v>3.0868920000000002</v>
      </c>
      <c r="CH208" s="119">
        <v>6.8618099200000007</v>
      </c>
      <c r="CI208" s="97">
        <v>8.2753206200000005</v>
      </c>
      <c r="CJ208" s="97">
        <v>4.2834764000000005</v>
      </c>
      <c r="CK208" s="119">
        <v>12.55879702</v>
      </c>
      <c r="CL208" s="97">
        <v>1.6896222800000005</v>
      </c>
      <c r="CM208" s="97">
        <v>0.56944874999999995</v>
      </c>
      <c r="CN208" s="119">
        <v>2.2590710300000003</v>
      </c>
      <c r="CO208" s="97">
        <v>10.821145459999999</v>
      </c>
      <c r="CP208" s="97">
        <v>0.13701986999999999</v>
      </c>
      <c r="CQ208" s="119">
        <v>10.958165329999998</v>
      </c>
      <c r="CR208" s="97">
        <v>10.536298359999996</v>
      </c>
      <c r="CS208" s="97">
        <v>13.471747480000003</v>
      </c>
      <c r="CT208" s="119">
        <v>24.008045840000001</v>
      </c>
      <c r="CU208" s="97">
        <v>9.4393064399999957</v>
      </c>
      <c r="CV208" s="97">
        <v>15.23997935</v>
      </c>
      <c r="CW208" s="119">
        <v>24.679285789999994</v>
      </c>
      <c r="CX208" s="97">
        <v>1.7726082199999988</v>
      </c>
      <c r="CY208" s="97">
        <v>15.521212830000001</v>
      </c>
      <c r="CZ208" s="119">
        <v>17.293821050000002</v>
      </c>
      <c r="DA208" s="97">
        <v>2.3346193999999985</v>
      </c>
      <c r="DB208" s="97">
        <v>19.785756319999997</v>
      </c>
      <c r="DC208" s="119">
        <v>22.120375719999995</v>
      </c>
      <c r="DD208" s="97"/>
      <c r="DE208" s="97"/>
      <c r="DF208" s="119"/>
    </row>
    <row r="209" spans="1:110" s="44" customFormat="1" x14ac:dyDescent="0.25">
      <c r="A209" s="95" t="s">
        <v>233</v>
      </c>
      <c r="B209" s="126" t="s">
        <v>234</v>
      </c>
      <c r="C209" s="97">
        <v>0</v>
      </c>
      <c r="D209" s="97">
        <v>0</v>
      </c>
      <c r="E209" s="119">
        <v>0</v>
      </c>
      <c r="F209" s="97">
        <v>0</v>
      </c>
      <c r="G209" s="97">
        <v>0</v>
      </c>
      <c r="H209" s="119">
        <v>0</v>
      </c>
      <c r="I209" s="97">
        <v>0</v>
      </c>
      <c r="J209" s="97">
        <v>0</v>
      </c>
      <c r="K209" s="119">
        <v>0</v>
      </c>
      <c r="L209" s="97">
        <v>0</v>
      </c>
      <c r="M209" s="97">
        <v>0</v>
      </c>
      <c r="N209" s="119">
        <v>0</v>
      </c>
      <c r="O209" s="97">
        <v>0</v>
      </c>
      <c r="P209" s="97">
        <v>0</v>
      </c>
      <c r="Q209" s="119">
        <v>0</v>
      </c>
      <c r="R209" s="97">
        <v>0</v>
      </c>
      <c r="S209" s="97">
        <v>0</v>
      </c>
      <c r="T209" s="119">
        <v>0</v>
      </c>
      <c r="U209" s="97">
        <v>0</v>
      </c>
      <c r="V209" s="97">
        <v>0</v>
      </c>
      <c r="W209" s="119">
        <v>0</v>
      </c>
      <c r="X209" s="86">
        <v>0</v>
      </c>
      <c r="Y209" s="86">
        <v>0</v>
      </c>
      <c r="Z209" s="119">
        <v>0</v>
      </c>
      <c r="AA209" s="86">
        <v>0</v>
      </c>
      <c r="AB209" s="86">
        <v>0</v>
      </c>
      <c r="AC209" s="86">
        <v>0</v>
      </c>
      <c r="AD209" s="86">
        <v>0</v>
      </c>
      <c r="AE209" s="86">
        <v>0</v>
      </c>
      <c r="AF209" s="86">
        <v>0</v>
      </c>
      <c r="AG209" s="86">
        <v>0</v>
      </c>
      <c r="AH209" s="86">
        <v>0</v>
      </c>
      <c r="AI209" s="86">
        <v>0</v>
      </c>
      <c r="AJ209" s="86">
        <v>0</v>
      </c>
      <c r="AK209" s="86">
        <v>0</v>
      </c>
      <c r="AL209" s="86">
        <v>0</v>
      </c>
      <c r="AM209" s="97">
        <v>0.28710685000000002</v>
      </c>
      <c r="AN209" s="97">
        <v>0</v>
      </c>
      <c r="AO209" s="119">
        <v>0.28710685000000002</v>
      </c>
      <c r="AP209" s="97">
        <v>0.42675235</v>
      </c>
      <c r="AQ209" s="97">
        <v>0</v>
      </c>
      <c r="AR209" s="119">
        <v>0.42675235</v>
      </c>
      <c r="AS209" s="97">
        <v>0.45247375000000001</v>
      </c>
      <c r="AT209" s="97">
        <v>0</v>
      </c>
      <c r="AU209" s="119">
        <v>0.45247375000000001</v>
      </c>
      <c r="AV209" s="97">
        <v>0.33100804999999994</v>
      </c>
      <c r="AW209" s="97">
        <v>0</v>
      </c>
      <c r="AX209" s="119">
        <v>0.33100804999999994</v>
      </c>
      <c r="AY209" s="97">
        <v>0.48641828999999992</v>
      </c>
      <c r="AZ209" s="97">
        <v>0</v>
      </c>
      <c r="BA209" s="119">
        <v>0.48641828999999992</v>
      </c>
      <c r="BB209" s="97">
        <v>0.67050915999999994</v>
      </c>
      <c r="BC209" s="97">
        <v>0</v>
      </c>
      <c r="BD209" s="119">
        <v>0.67050915999999994</v>
      </c>
      <c r="BE209" s="97">
        <v>0.64282280999999997</v>
      </c>
      <c r="BF209" s="97">
        <v>3.943704E-2</v>
      </c>
      <c r="BG209" s="119">
        <v>0.68225985</v>
      </c>
      <c r="BH209" s="86">
        <v>0.29185765000000002</v>
      </c>
      <c r="BI209" s="86">
        <v>0</v>
      </c>
      <c r="BJ209" s="119">
        <v>0.29185765000000002</v>
      </c>
      <c r="BK209" s="86">
        <v>0.38799938</v>
      </c>
      <c r="BL209" s="86">
        <v>0</v>
      </c>
      <c r="BM209" s="119">
        <v>0.38799938</v>
      </c>
      <c r="BN209" s="86">
        <v>0.32641814999999996</v>
      </c>
      <c r="BO209" s="86">
        <v>0</v>
      </c>
      <c r="BP209" s="119">
        <v>0.32641814999999996</v>
      </c>
      <c r="BQ209" s="86">
        <v>0.48253761000000001</v>
      </c>
      <c r="BR209" s="86">
        <v>7.2716000000000003E-2</v>
      </c>
      <c r="BS209" s="119">
        <v>0.55525360999999995</v>
      </c>
      <c r="BT209" s="86">
        <v>1.8856024100000002</v>
      </c>
      <c r="BU209" s="86">
        <v>0.37960285999999999</v>
      </c>
      <c r="BV209" s="119">
        <v>2.26520527</v>
      </c>
      <c r="BW209" s="97">
        <v>0.19501132000000002</v>
      </c>
      <c r="BX209" s="97">
        <v>0</v>
      </c>
      <c r="BY209" s="119">
        <v>0.19501132000000002</v>
      </c>
      <c r="BZ209" s="97">
        <v>0.35511390000000004</v>
      </c>
      <c r="CA209" s="97">
        <v>0</v>
      </c>
      <c r="CB209" s="119">
        <v>0.35511390000000004</v>
      </c>
      <c r="CC209" s="97">
        <v>0.59145674000000004</v>
      </c>
      <c r="CD209" s="97">
        <v>0</v>
      </c>
      <c r="CE209" s="119">
        <v>0.59145674000000004</v>
      </c>
      <c r="CF209" s="97">
        <v>0.76611087999999994</v>
      </c>
      <c r="CG209" s="97">
        <v>7.2296539999999992E-2</v>
      </c>
      <c r="CH209" s="119">
        <v>0.8384074199999999</v>
      </c>
      <c r="CI209" s="97">
        <v>1.03059495</v>
      </c>
      <c r="CJ209" s="97">
        <v>0</v>
      </c>
      <c r="CK209" s="119">
        <v>1.03059495</v>
      </c>
      <c r="CL209" s="97">
        <v>0.46963772000000004</v>
      </c>
      <c r="CM209" s="97">
        <v>0</v>
      </c>
      <c r="CN209" s="119">
        <v>0.46963772000000004</v>
      </c>
      <c r="CO209" s="97">
        <v>1.2666105500000002</v>
      </c>
      <c r="CP209" s="97">
        <v>0</v>
      </c>
      <c r="CQ209" s="119">
        <v>1.2666105500000002</v>
      </c>
      <c r="CR209" s="97">
        <v>1.1555432699999997</v>
      </c>
      <c r="CS209" s="97">
        <v>0.98326346999999992</v>
      </c>
      <c r="CT209" s="119">
        <v>2.1388067399999997</v>
      </c>
      <c r="CU209" s="97">
        <v>1.9902292699999999</v>
      </c>
      <c r="CV209" s="97">
        <v>0</v>
      </c>
      <c r="CW209" s="119">
        <v>1.9902292699999999</v>
      </c>
      <c r="CX209" s="97">
        <v>3.1081901899999997</v>
      </c>
      <c r="CY209" s="97">
        <v>0</v>
      </c>
      <c r="CZ209" s="119">
        <v>3.1081901899999997</v>
      </c>
      <c r="DA209" s="97">
        <v>1.6842004799999999</v>
      </c>
      <c r="DB209" s="97">
        <v>6.4999999999999997E-3</v>
      </c>
      <c r="DC209" s="119">
        <v>1.6907004799999998</v>
      </c>
      <c r="DD209" s="97"/>
      <c r="DE209" s="97"/>
      <c r="DF209" s="119"/>
    </row>
    <row r="210" spans="1:110" s="44" customFormat="1" x14ac:dyDescent="0.25">
      <c r="A210" s="95" t="s">
        <v>235</v>
      </c>
      <c r="B210" s="126" t="s">
        <v>236</v>
      </c>
      <c r="C210" s="157">
        <v>1.3047083199999994</v>
      </c>
      <c r="D210" s="157">
        <v>1.214025E-2</v>
      </c>
      <c r="E210" s="119">
        <v>1.3168485699999994</v>
      </c>
      <c r="F210" s="97">
        <v>1.5924784800000005</v>
      </c>
      <c r="G210" s="157">
        <v>0</v>
      </c>
      <c r="H210" s="119">
        <v>1.5924784800000005</v>
      </c>
      <c r="I210" s="97">
        <v>1.4171628699999999</v>
      </c>
      <c r="J210" s="157">
        <v>0</v>
      </c>
      <c r="K210" s="119">
        <v>1.4171628699999999</v>
      </c>
      <c r="L210" s="97">
        <v>1.4583384599999996</v>
      </c>
      <c r="M210" s="157">
        <v>1.54933E-2</v>
      </c>
      <c r="N210" s="119">
        <v>1.4738317599999995</v>
      </c>
      <c r="O210" s="97">
        <v>1.54975726</v>
      </c>
      <c r="P210" s="157">
        <v>2.4932050000000001E-2</v>
      </c>
      <c r="Q210" s="119">
        <v>1.5746893100000001</v>
      </c>
      <c r="R210" s="97">
        <v>1.6337087100000003</v>
      </c>
      <c r="S210" s="157">
        <v>1.0865E-2</v>
      </c>
      <c r="T210" s="119">
        <v>1.6445737100000002</v>
      </c>
      <c r="U210" s="97">
        <v>1.6634314499999998</v>
      </c>
      <c r="V210" s="157">
        <v>2.4910000000000002E-2</v>
      </c>
      <c r="W210" s="119">
        <v>1.6883414499999998</v>
      </c>
      <c r="X210" s="97">
        <v>2.1843016499999997</v>
      </c>
      <c r="Y210" s="158">
        <v>0</v>
      </c>
      <c r="Z210" s="119">
        <v>2.1843016499999997</v>
      </c>
      <c r="AA210" s="97">
        <v>1.5454892899999999</v>
      </c>
      <c r="AB210" s="158">
        <v>8.0995999999999999E-2</v>
      </c>
      <c r="AC210" s="158">
        <v>1.6264852899999998</v>
      </c>
      <c r="AD210" s="158">
        <v>1.7253264299999995</v>
      </c>
      <c r="AE210" s="158">
        <v>0.11536073999999999</v>
      </c>
      <c r="AF210" s="158">
        <v>1.8406871699999994</v>
      </c>
      <c r="AG210" s="158">
        <v>2.5211976599999999</v>
      </c>
      <c r="AH210" s="158">
        <v>0.155279</v>
      </c>
      <c r="AI210" s="158">
        <v>2.6764766599999996</v>
      </c>
      <c r="AJ210" s="158">
        <v>3.4613336199999973</v>
      </c>
      <c r="AK210" s="158">
        <v>0.49839232999999994</v>
      </c>
      <c r="AL210" s="158">
        <v>3.9597259499999975</v>
      </c>
      <c r="AM210" s="157">
        <v>1.5868369499999995</v>
      </c>
      <c r="AN210" s="157">
        <v>0</v>
      </c>
      <c r="AO210" s="119">
        <v>1.5868369499999995</v>
      </c>
      <c r="AP210" s="97">
        <v>1.5059794200000001</v>
      </c>
      <c r="AQ210" s="157">
        <v>0</v>
      </c>
      <c r="AR210" s="119">
        <v>1.5059794200000001</v>
      </c>
      <c r="AS210" s="97">
        <v>1.5294848299999999</v>
      </c>
      <c r="AT210" s="157">
        <v>0</v>
      </c>
      <c r="AU210" s="119">
        <v>1.5294848299999999</v>
      </c>
      <c r="AV210" s="97">
        <v>1.4055644199999997</v>
      </c>
      <c r="AW210" s="157">
        <v>0</v>
      </c>
      <c r="AX210" s="119">
        <v>1.4055644199999997</v>
      </c>
      <c r="AY210" s="97">
        <v>1.58612427</v>
      </c>
      <c r="AZ210" s="157">
        <v>2.4713899999999997E-2</v>
      </c>
      <c r="BA210" s="119">
        <v>1.6108381699999998</v>
      </c>
      <c r="BB210" s="97">
        <v>1.3100996300000003</v>
      </c>
      <c r="BC210" s="157">
        <v>5.4140000000000004E-3</v>
      </c>
      <c r="BD210" s="119">
        <v>1.3155136300000003</v>
      </c>
      <c r="BE210" s="97">
        <v>1.5853984199999995</v>
      </c>
      <c r="BF210" s="157">
        <v>0</v>
      </c>
      <c r="BG210" s="119">
        <v>1.5853984199999995</v>
      </c>
      <c r="BH210" s="97">
        <v>2.4354501499999994</v>
      </c>
      <c r="BI210" s="158">
        <v>0</v>
      </c>
      <c r="BJ210" s="119">
        <v>2.4354501499999994</v>
      </c>
      <c r="BK210" s="97">
        <v>1.6609737499999999</v>
      </c>
      <c r="BL210" s="158">
        <v>0</v>
      </c>
      <c r="BM210" s="119">
        <v>1.6609737499999999</v>
      </c>
      <c r="BN210" s="97">
        <v>1.91585508</v>
      </c>
      <c r="BO210" s="158">
        <v>0</v>
      </c>
      <c r="BP210" s="119">
        <v>1.91585508</v>
      </c>
      <c r="BQ210" s="97">
        <v>1.7592491800000003</v>
      </c>
      <c r="BR210" s="158">
        <v>0.33644400000000002</v>
      </c>
      <c r="BS210" s="119">
        <v>2.0956931800000005</v>
      </c>
      <c r="BT210" s="97">
        <v>1.9035786800000001</v>
      </c>
      <c r="BU210" s="158">
        <v>1.4559703799999999</v>
      </c>
      <c r="BV210" s="119">
        <v>3.35954906</v>
      </c>
      <c r="BW210" s="157">
        <v>1.6181596599999999</v>
      </c>
      <c r="BX210" s="157">
        <v>1.3143999999999999E-2</v>
      </c>
      <c r="BY210" s="119">
        <v>1.6313036599999999</v>
      </c>
      <c r="BZ210" s="97">
        <v>1.7208049899999995</v>
      </c>
      <c r="CA210" s="157">
        <v>6.2130999999999999E-2</v>
      </c>
      <c r="CB210" s="119">
        <v>1.7829359899999995</v>
      </c>
      <c r="CC210" s="157">
        <v>1.7824343199999997</v>
      </c>
      <c r="CD210" s="157">
        <v>5.8592009999999993E-2</v>
      </c>
      <c r="CE210" s="119">
        <v>1.8410263299999996</v>
      </c>
      <c r="CF210" s="157">
        <v>1.9531875500000002</v>
      </c>
      <c r="CG210" s="157">
        <v>8.9043399999999995E-2</v>
      </c>
      <c r="CH210" s="119">
        <v>2.0422309500000004</v>
      </c>
      <c r="CI210" s="157">
        <v>1.8816754899999999</v>
      </c>
      <c r="CJ210" s="157">
        <v>0.38538346000000001</v>
      </c>
      <c r="CK210" s="119">
        <v>2.26705895</v>
      </c>
      <c r="CL210" s="157">
        <v>2.02403852</v>
      </c>
      <c r="CM210" s="157">
        <v>0.2256735</v>
      </c>
      <c r="CN210" s="119">
        <v>2.24971202</v>
      </c>
      <c r="CO210" s="157">
        <v>1.8634266399999997</v>
      </c>
      <c r="CP210" s="157">
        <v>0.12795006</v>
      </c>
      <c r="CQ210" s="119">
        <v>1.9913766999999998</v>
      </c>
      <c r="CR210" s="157">
        <v>2.4525640899999992</v>
      </c>
      <c r="CS210" s="157">
        <v>4.7944000000000001E-2</v>
      </c>
      <c r="CT210" s="119">
        <v>2.5005080899999994</v>
      </c>
      <c r="CU210" s="157">
        <v>1.9544591399999995</v>
      </c>
      <c r="CV210" s="157">
        <v>5.3454000000000002E-2</v>
      </c>
      <c r="CW210" s="119">
        <v>2.0079131399999994</v>
      </c>
      <c r="CX210" s="157">
        <v>2.08915066</v>
      </c>
      <c r="CY210" s="157">
        <v>0.97804116000000008</v>
      </c>
      <c r="CZ210" s="119">
        <v>3.0671918200000001</v>
      </c>
      <c r="DA210" s="157">
        <v>2.11368088</v>
      </c>
      <c r="DB210" s="157">
        <v>9.7325019999999984E-2</v>
      </c>
      <c r="DC210" s="119">
        <v>2.2110059</v>
      </c>
      <c r="DD210" s="157"/>
      <c r="DE210" s="157"/>
      <c r="DF210" s="119"/>
    </row>
    <row r="211" spans="1:110" s="44" customFormat="1" x14ac:dyDescent="0.25">
      <c r="A211" s="95" t="s">
        <v>238</v>
      </c>
      <c r="B211" s="126" t="s">
        <v>239</v>
      </c>
      <c r="C211" s="157"/>
      <c r="D211" s="157"/>
      <c r="E211" s="119"/>
      <c r="F211" s="97"/>
      <c r="G211" s="157"/>
      <c r="H211" s="119"/>
      <c r="I211" s="97"/>
      <c r="J211" s="157"/>
      <c r="K211" s="119"/>
      <c r="L211" s="97"/>
      <c r="M211" s="157"/>
      <c r="N211" s="119"/>
      <c r="O211" s="97"/>
      <c r="P211" s="157"/>
      <c r="Q211" s="119"/>
      <c r="R211" s="97"/>
      <c r="S211" s="157"/>
      <c r="T211" s="119"/>
      <c r="U211" s="97"/>
      <c r="V211" s="157"/>
      <c r="W211" s="119"/>
      <c r="X211" s="97"/>
      <c r="Y211" s="158"/>
      <c r="Z211" s="119"/>
      <c r="AA211" s="97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7"/>
      <c r="AN211" s="157"/>
      <c r="AO211" s="119"/>
      <c r="AP211" s="97"/>
      <c r="AQ211" s="157"/>
      <c r="AR211" s="119"/>
      <c r="AS211" s="97"/>
      <c r="AT211" s="157"/>
      <c r="AU211" s="119"/>
      <c r="AV211" s="97"/>
      <c r="AW211" s="157"/>
      <c r="AX211" s="119"/>
      <c r="AY211" s="97"/>
      <c r="AZ211" s="157"/>
      <c r="BA211" s="119"/>
      <c r="BB211" s="97"/>
      <c r="BC211" s="157"/>
      <c r="BD211" s="119"/>
      <c r="BE211" s="97"/>
      <c r="BF211" s="157"/>
      <c r="BG211" s="119"/>
      <c r="BH211" s="97"/>
      <c r="BI211" s="158"/>
      <c r="BJ211" s="119"/>
      <c r="BK211" s="97"/>
      <c r="BL211" s="158"/>
      <c r="BM211" s="119"/>
      <c r="BN211" s="97"/>
      <c r="BO211" s="158"/>
      <c r="BP211" s="119"/>
      <c r="BQ211" s="97"/>
      <c r="BR211" s="158"/>
      <c r="BS211" s="119"/>
      <c r="BT211" s="97"/>
      <c r="BU211" s="158"/>
      <c r="BV211" s="119"/>
      <c r="BW211" s="157">
        <v>0</v>
      </c>
      <c r="BX211" s="157">
        <v>0</v>
      </c>
      <c r="BY211" s="119">
        <v>0</v>
      </c>
      <c r="BZ211" s="97">
        <v>0</v>
      </c>
      <c r="CA211" s="157">
        <v>0</v>
      </c>
      <c r="CB211" s="119">
        <v>0</v>
      </c>
      <c r="CC211" s="157">
        <v>0</v>
      </c>
      <c r="CD211" s="157">
        <v>0</v>
      </c>
      <c r="CE211" s="119">
        <v>0</v>
      </c>
      <c r="CF211" s="157">
        <v>0</v>
      </c>
      <c r="CG211" s="157">
        <v>0</v>
      </c>
      <c r="CH211" s="119">
        <v>0</v>
      </c>
      <c r="CI211" s="157">
        <v>0</v>
      </c>
      <c r="CJ211" s="157">
        <v>0</v>
      </c>
      <c r="CK211" s="119">
        <v>0</v>
      </c>
      <c r="CL211" s="157">
        <v>0</v>
      </c>
      <c r="CM211" s="157">
        <v>0</v>
      </c>
      <c r="CN211" s="119">
        <v>0</v>
      </c>
      <c r="CO211" s="157">
        <v>6.7597000000000002E-4</v>
      </c>
      <c r="CP211" s="157">
        <v>0</v>
      </c>
      <c r="CQ211" s="119">
        <v>6.7597000000000002E-4</v>
      </c>
      <c r="CR211" s="157">
        <v>0.12914642000000001</v>
      </c>
      <c r="CS211" s="157">
        <v>0</v>
      </c>
      <c r="CT211" s="119">
        <v>0.12914642000000001</v>
      </c>
      <c r="CU211" s="157">
        <v>0.16042604999999996</v>
      </c>
      <c r="CV211" s="157">
        <v>4.2076800000000004E-2</v>
      </c>
      <c r="CW211" s="119">
        <v>0.20250284999999996</v>
      </c>
      <c r="CX211" s="157">
        <v>0.31116775000000008</v>
      </c>
      <c r="CY211" s="157">
        <v>0</v>
      </c>
      <c r="CZ211" s="119">
        <v>0.31116775000000008</v>
      </c>
      <c r="DA211" s="157">
        <v>0.21689364000000005</v>
      </c>
      <c r="DB211" s="157">
        <v>0.13361300000000001</v>
      </c>
      <c r="DC211" s="119">
        <v>0.35050664000000009</v>
      </c>
      <c r="DD211" s="157"/>
      <c r="DE211" s="157"/>
      <c r="DF211" s="119"/>
    </row>
    <row r="212" spans="1:110" s="44" customFormat="1" ht="9.75" customHeight="1" x14ac:dyDescent="0.25">
      <c r="A212" s="87"/>
      <c r="B212" s="88"/>
      <c r="C212" s="89"/>
      <c r="D212" s="90"/>
      <c r="E212" s="90"/>
      <c r="F212" s="90"/>
      <c r="G212" s="90"/>
      <c r="H212" s="90"/>
      <c r="I212" s="89"/>
      <c r="J212" s="90"/>
      <c r="K212" s="90"/>
      <c r="L212" s="89"/>
      <c r="M212" s="90"/>
      <c r="N212" s="90"/>
      <c r="O212" s="89"/>
      <c r="P212" s="90"/>
      <c r="Q212" s="90"/>
      <c r="R212" s="89"/>
      <c r="S212" s="90"/>
      <c r="T212" s="90"/>
      <c r="U212" s="89"/>
      <c r="V212" s="90"/>
      <c r="W212" s="90"/>
      <c r="X212" s="89"/>
      <c r="Y212" s="90"/>
      <c r="Z212" s="90"/>
      <c r="AA212" s="89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89"/>
      <c r="AN212" s="90"/>
      <c r="AO212" s="90"/>
      <c r="AP212" s="90"/>
      <c r="AQ212" s="90"/>
      <c r="AR212" s="90"/>
      <c r="AS212" s="89"/>
      <c r="AT212" s="90"/>
      <c r="AU212" s="90"/>
      <c r="AV212" s="89"/>
      <c r="AW212" s="90"/>
      <c r="AX212" s="90"/>
      <c r="AY212" s="89"/>
      <c r="AZ212" s="90"/>
      <c r="BA212" s="90"/>
      <c r="BB212" s="89"/>
      <c r="BC212" s="90"/>
      <c r="BD212" s="90"/>
      <c r="BE212" s="89"/>
      <c r="BF212" s="90"/>
      <c r="BG212" s="90"/>
      <c r="BH212" s="89"/>
      <c r="BI212" s="90"/>
      <c r="BJ212" s="90"/>
      <c r="BK212" s="89"/>
      <c r="BL212" s="90"/>
      <c r="BM212" s="90"/>
      <c r="BN212" s="89"/>
      <c r="BO212" s="90"/>
      <c r="BP212" s="90"/>
      <c r="BQ212" s="89"/>
      <c r="BR212" s="90"/>
      <c r="BS212" s="90"/>
      <c r="BT212" s="89"/>
      <c r="BU212" s="90"/>
      <c r="BV212" s="119"/>
      <c r="BW212" s="89"/>
      <c r="BX212" s="90"/>
      <c r="BY212" s="90"/>
      <c r="BZ212" s="89"/>
      <c r="CA212" s="90"/>
      <c r="CB212" s="90"/>
      <c r="CC212" s="89"/>
      <c r="CD212" s="90"/>
      <c r="CE212" s="90"/>
      <c r="CF212" s="89"/>
      <c r="CG212" s="90"/>
      <c r="CH212" s="90"/>
      <c r="CI212" s="89"/>
      <c r="CJ212" s="90"/>
      <c r="CK212" s="90"/>
      <c r="CL212" s="89"/>
      <c r="CM212" s="90"/>
      <c r="CN212" s="90"/>
      <c r="CO212" s="89"/>
      <c r="CP212" s="90"/>
      <c r="CQ212" s="90"/>
      <c r="CR212" s="89"/>
      <c r="CS212" s="90"/>
      <c r="CT212" s="90"/>
      <c r="CU212" s="89"/>
      <c r="CV212" s="90"/>
      <c r="CW212" s="90"/>
      <c r="CX212" s="89"/>
      <c r="CY212" s="90"/>
      <c r="CZ212" s="90"/>
      <c r="DA212" s="89"/>
      <c r="DB212" s="90"/>
      <c r="DC212" s="90"/>
      <c r="DD212" s="89"/>
      <c r="DE212" s="90"/>
      <c r="DF212" s="90"/>
    </row>
    <row r="213" spans="1:110" s="44" customFormat="1" x14ac:dyDescent="0.25">
      <c r="A213" s="91"/>
      <c r="B213" s="92" t="s">
        <v>95</v>
      </c>
      <c r="C213" s="93">
        <f>+SUM(C157:C210)</f>
        <v>1036.8630250199999</v>
      </c>
      <c r="D213" s="93">
        <f t="shared" ref="D213:BO213" si="77">+SUM(D157:D210)</f>
        <v>125.21098133</v>
      </c>
      <c r="E213" s="93">
        <f t="shared" si="77"/>
        <v>1162.0740063500002</v>
      </c>
      <c r="F213" s="93">
        <f t="shared" si="77"/>
        <v>988.26015590999987</v>
      </c>
      <c r="G213" s="93">
        <f t="shared" si="77"/>
        <v>145.90822991999997</v>
      </c>
      <c r="H213" s="93">
        <f t="shared" si="77"/>
        <v>1134.1683858300003</v>
      </c>
      <c r="I213" s="93">
        <f t="shared" si="77"/>
        <v>1134.5429682899999</v>
      </c>
      <c r="J213" s="93">
        <f t="shared" si="77"/>
        <v>400.74520997000013</v>
      </c>
      <c r="K213" s="93">
        <f t="shared" si="77"/>
        <v>1535.28817826</v>
      </c>
      <c r="L213" s="93">
        <f t="shared" si="77"/>
        <v>1197.4221802300001</v>
      </c>
      <c r="M213" s="93">
        <f t="shared" si="77"/>
        <v>660.07744863000005</v>
      </c>
      <c r="N213" s="93">
        <f t="shared" si="77"/>
        <v>1857.4996288599993</v>
      </c>
      <c r="O213" s="93">
        <f t="shared" si="77"/>
        <v>1307.8775407399994</v>
      </c>
      <c r="P213" s="93">
        <f t="shared" si="77"/>
        <v>285.39439390999985</v>
      </c>
      <c r="Q213" s="93">
        <f t="shared" si="77"/>
        <v>1593.2719346499996</v>
      </c>
      <c r="R213" s="93">
        <f t="shared" si="77"/>
        <v>1084.96181437</v>
      </c>
      <c r="S213" s="93">
        <f t="shared" si="77"/>
        <v>510.77688612999998</v>
      </c>
      <c r="T213" s="93">
        <f t="shared" si="77"/>
        <v>1595.7387005</v>
      </c>
      <c r="U213" s="93">
        <f t="shared" si="77"/>
        <v>1362.5032673399999</v>
      </c>
      <c r="V213" s="93">
        <f t="shared" si="77"/>
        <v>804.6717698799996</v>
      </c>
      <c r="W213" s="93">
        <f t="shared" si="77"/>
        <v>2167.1750372199999</v>
      </c>
      <c r="X213" s="93">
        <f t="shared" si="77"/>
        <v>1397.7057189899999</v>
      </c>
      <c r="Y213" s="93">
        <f t="shared" si="77"/>
        <v>753.04872653999962</v>
      </c>
      <c r="Z213" s="93">
        <f t="shared" si="77"/>
        <v>2150.7544455299994</v>
      </c>
      <c r="AA213" s="93">
        <f t="shared" si="77"/>
        <v>1256.5713208600002</v>
      </c>
      <c r="AB213" s="93">
        <f t="shared" si="77"/>
        <v>521.71921436000002</v>
      </c>
      <c r="AC213" s="93">
        <f t="shared" si="77"/>
        <v>1778.2905352199998</v>
      </c>
      <c r="AD213" s="93">
        <f t="shared" si="77"/>
        <v>1360.0486550500002</v>
      </c>
      <c r="AE213" s="93">
        <f t="shared" si="77"/>
        <v>333.54006142999992</v>
      </c>
      <c r="AF213" s="93">
        <f t="shared" si="77"/>
        <v>1693.5887164799994</v>
      </c>
      <c r="AG213" s="93">
        <f t="shared" si="77"/>
        <v>1162.9769108200001</v>
      </c>
      <c r="AH213" s="93">
        <f t="shared" si="77"/>
        <v>1071.4541947600001</v>
      </c>
      <c r="AI213" s="93">
        <f t="shared" si="77"/>
        <v>2234.4311055799985</v>
      </c>
      <c r="AJ213" s="93">
        <f t="shared" si="77"/>
        <v>1661.6197428099999</v>
      </c>
      <c r="AK213" s="93">
        <f t="shared" si="77"/>
        <v>1933.6467103599996</v>
      </c>
      <c r="AL213" s="93">
        <f t="shared" si="77"/>
        <v>3595.2664531700002</v>
      </c>
      <c r="AM213" s="93">
        <f t="shared" si="77"/>
        <v>1161.2973741400003</v>
      </c>
      <c r="AN213" s="93">
        <f t="shared" si="77"/>
        <v>850.29878247999989</v>
      </c>
      <c r="AO213" s="93">
        <f t="shared" si="77"/>
        <v>2011.5961566199999</v>
      </c>
      <c r="AP213" s="93">
        <f t="shared" si="77"/>
        <v>1371.5426036200001</v>
      </c>
      <c r="AQ213" s="93">
        <f t="shared" si="77"/>
        <v>261.20273350000002</v>
      </c>
      <c r="AR213" s="93">
        <f t="shared" si="77"/>
        <v>1632.7453371200004</v>
      </c>
      <c r="AS213" s="93">
        <f t="shared" si="77"/>
        <v>1413.3538089800002</v>
      </c>
      <c r="AT213" s="93">
        <f t="shared" si="77"/>
        <v>1027.92127478</v>
      </c>
      <c r="AU213" s="93">
        <f t="shared" si="77"/>
        <v>2441.2750837599997</v>
      </c>
      <c r="AV213" s="93">
        <f t="shared" si="77"/>
        <v>1366.5249288900002</v>
      </c>
      <c r="AW213" s="93">
        <f t="shared" si="77"/>
        <v>865.58494908000011</v>
      </c>
      <c r="AX213" s="93">
        <f t="shared" si="77"/>
        <v>2232.1098779699996</v>
      </c>
      <c r="AY213" s="93">
        <f t="shared" si="77"/>
        <v>1667.8584489599996</v>
      </c>
      <c r="AZ213" s="93">
        <f t="shared" si="77"/>
        <v>524.1061693500003</v>
      </c>
      <c r="BA213" s="93">
        <f t="shared" si="77"/>
        <v>2191.9646183099999</v>
      </c>
      <c r="BB213" s="93">
        <f t="shared" si="77"/>
        <v>1380.46406041</v>
      </c>
      <c r="BC213" s="93">
        <f t="shared" si="77"/>
        <v>892.22430522000025</v>
      </c>
      <c r="BD213" s="93">
        <f t="shared" si="77"/>
        <v>2272.688365630001</v>
      </c>
      <c r="BE213" s="93">
        <f t="shared" si="77"/>
        <v>1538.5431241200004</v>
      </c>
      <c r="BF213" s="93">
        <f t="shared" si="77"/>
        <v>604.31775669999979</v>
      </c>
      <c r="BG213" s="93">
        <f t="shared" si="77"/>
        <v>2142.8608808199997</v>
      </c>
      <c r="BH213" s="93">
        <f t="shared" si="77"/>
        <v>1516.9132348800001</v>
      </c>
      <c r="BI213" s="93">
        <f t="shared" si="77"/>
        <v>464.94485500000019</v>
      </c>
      <c r="BJ213" s="93">
        <f t="shared" si="77"/>
        <v>1981.8580898800003</v>
      </c>
      <c r="BK213" s="93">
        <f t="shared" si="77"/>
        <v>1515.4627475100006</v>
      </c>
      <c r="BL213" s="93">
        <f t="shared" si="77"/>
        <v>504.1624020600002</v>
      </c>
      <c r="BM213" s="93">
        <f t="shared" si="77"/>
        <v>2019.6251495700003</v>
      </c>
      <c r="BN213" s="93">
        <f t="shared" si="77"/>
        <v>1560.9571104200002</v>
      </c>
      <c r="BO213" s="93">
        <f t="shared" si="77"/>
        <v>728.32952307999994</v>
      </c>
      <c r="BP213" s="93">
        <f t="shared" ref="BP213:BV213" si="78">+SUM(BP157:BP210)</f>
        <v>2289.2866334999994</v>
      </c>
      <c r="BQ213" s="93">
        <f t="shared" si="78"/>
        <v>1631.1024926100001</v>
      </c>
      <c r="BR213" s="93">
        <f t="shared" si="78"/>
        <v>375.14717167000009</v>
      </c>
      <c r="BS213" s="93">
        <f t="shared" si="78"/>
        <v>2006.2496642799999</v>
      </c>
      <c r="BT213" s="93">
        <f t="shared" si="78"/>
        <v>1860.7994958599998</v>
      </c>
      <c r="BU213" s="93">
        <f t="shared" si="78"/>
        <v>412.77474692999999</v>
      </c>
      <c r="BV213" s="93">
        <f t="shared" si="78"/>
        <v>2273.5742427899995</v>
      </c>
      <c r="BW213" s="93">
        <f>+SUM(BW157:BW211)</f>
        <v>1197.8321465000001</v>
      </c>
      <c r="BX213" s="93">
        <f t="shared" ref="BX213:DF213" si="79">+SUM(BX157:BX211)</f>
        <v>434.61396172999991</v>
      </c>
      <c r="BY213" s="93">
        <f t="shared" si="79"/>
        <v>1632.4461082300008</v>
      </c>
      <c r="BZ213" s="93">
        <f t="shared" si="79"/>
        <v>1703.9429628600001</v>
      </c>
      <c r="CA213" s="93">
        <f t="shared" si="79"/>
        <v>244.49489873000007</v>
      </c>
      <c r="CB213" s="93">
        <f t="shared" si="79"/>
        <v>1948.4378615899993</v>
      </c>
      <c r="CC213" s="93">
        <f t="shared" si="79"/>
        <v>1396.2176663799994</v>
      </c>
      <c r="CD213" s="93">
        <f t="shared" si="79"/>
        <v>763.63479883000002</v>
      </c>
      <c r="CE213" s="93">
        <f t="shared" si="79"/>
        <v>2159.85246521</v>
      </c>
      <c r="CF213" s="93">
        <f t="shared" si="79"/>
        <v>1833.0047655300002</v>
      </c>
      <c r="CG213" s="93">
        <f t="shared" si="79"/>
        <v>679.26712014000009</v>
      </c>
      <c r="CH213" s="93">
        <f t="shared" si="79"/>
        <v>2512.2718856699994</v>
      </c>
      <c r="CI213" s="93">
        <f t="shared" si="79"/>
        <v>1617.9101462900003</v>
      </c>
      <c r="CJ213" s="93">
        <f t="shared" si="79"/>
        <v>361.85678360000003</v>
      </c>
      <c r="CK213" s="93">
        <f t="shared" si="79"/>
        <v>1979.76692989</v>
      </c>
      <c r="CL213" s="93">
        <f t="shared" si="79"/>
        <v>1471.4387399799996</v>
      </c>
      <c r="CM213" s="93">
        <f t="shared" si="79"/>
        <v>852.50918155000022</v>
      </c>
      <c r="CN213" s="93">
        <f t="shared" si="79"/>
        <v>2323.9479215299998</v>
      </c>
      <c r="CO213" s="93">
        <f t="shared" si="79"/>
        <v>1884.1206178200007</v>
      </c>
      <c r="CP213" s="93">
        <f t="shared" si="79"/>
        <v>344.18542026000006</v>
      </c>
      <c r="CQ213" s="93">
        <f t="shared" si="79"/>
        <v>2228.3060380800007</v>
      </c>
      <c r="CR213" s="93">
        <f t="shared" si="79"/>
        <v>1506.2792024599994</v>
      </c>
      <c r="CS213" s="93">
        <f t="shared" si="79"/>
        <v>410.50964511999985</v>
      </c>
      <c r="CT213" s="93">
        <f t="shared" si="79"/>
        <v>1916.78884758</v>
      </c>
      <c r="CU213" s="93">
        <f t="shared" si="79"/>
        <v>2174.2936555000006</v>
      </c>
      <c r="CV213" s="93">
        <f t="shared" si="79"/>
        <v>886.15126797999994</v>
      </c>
      <c r="CW213" s="93">
        <f t="shared" si="79"/>
        <v>3060.4449234799995</v>
      </c>
      <c r="CX213" s="93">
        <f t="shared" si="79"/>
        <v>1843.6174242499999</v>
      </c>
      <c r="CY213" s="93">
        <f t="shared" si="79"/>
        <v>935.82743581</v>
      </c>
      <c r="CZ213" s="93">
        <f t="shared" si="79"/>
        <v>2779.4448600600003</v>
      </c>
      <c r="DA213" s="93">
        <f t="shared" si="79"/>
        <v>1749.8075495600003</v>
      </c>
      <c r="DB213" s="93">
        <f t="shared" si="79"/>
        <v>767.4612379099998</v>
      </c>
      <c r="DC213" s="93">
        <f t="shared" si="79"/>
        <v>2517.26878747</v>
      </c>
      <c r="DD213" s="93">
        <f t="shared" si="79"/>
        <v>0</v>
      </c>
      <c r="DE213" s="93">
        <f t="shared" si="79"/>
        <v>0</v>
      </c>
      <c r="DF213" s="93">
        <f t="shared" si="79"/>
        <v>0</v>
      </c>
    </row>
    <row r="214" spans="1:110" s="44" customFormat="1" ht="10.5" customHeight="1" x14ac:dyDescent="0.25">
      <c r="A214" s="102"/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</row>
    <row r="215" spans="1:110" s="44" customFormat="1" x14ac:dyDescent="0.25">
      <c r="A215" s="94" t="s">
        <v>242</v>
      </c>
      <c r="B215" s="94"/>
      <c r="C215" s="94"/>
      <c r="D215" s="94"/>
      <c r="E215" s="94"/>
      <c r="F215" s="94"/>
      <c r="G215" s="94"/>
      <c r="H215" s="94"/>
      <c r="I215" s="94"/>
      <c r="J215" s="4"/>
      <c r="K215" s="4"/>
      <c r="L215" s="4"/>
      <c r="M215" s="4"/>
      <c r="N215" s="4"/>
    </row>
    <row r="216" spans="1:110" s="44" customFormat="1" x14ac:dyDescent="0.25">
      <c r="A216" s="143"/>
      <c r="B216" s="3"/>
      <c r="C216" s="63"/>
      <c r="D216" s="4"/>
      <c r="E216" s="4"/>
      <c r="F216" s="94"/>
      <c r="G216" s="94"/>
      <c r="H216" s="94"/>
      <c r="I216" s="94"/>
      <c r="J216" s="4"/>
      <c r="K216" s="4"/>
      <c r="L216" s="4"/>
      <c r="M216" s="4"/>
      <c r="N216" s="4"/>
    </row>
    <row r="217" spans="1:110" s="44" customFormat="1" ht="16.5" thickBot="1" x14ac:dyDescent="0.3">
      <c r="A217" s="154" t="s">
        <v>118</v>
      </c>
      <c r="B217" s="118"/>
      <c r="C217" s="116"/>
      <c r="D217" s="116"/>
      <c r="E217" s="117"/>
      <c r="F217" s="117"/>
      <c r="G217" s="117"/>
      <c r="H217" s="117"/>
      <c r="I217" s="117"/>
      <c r="J217" s="4"/>
      <c r="K217" s="4"/>
      <c r="L217" s="4"/>
      <c r="M217" s="4"/>
    </row>
    <row r="218" spans="1:110" s="44" customFormat="1" ht="8.25" customHeight="1" x14ac:dyDescent="0.25">
      <c r="A218" s="155"/>
      <c r="B218" s="137"/>
      <c r="C218" s="138"/>
      <c r="D218" s="138"/>
      <c r="E218" s="94"/>
      <c r="F218" s="94"/>
      <c r="G218" s="94"/>
      <c r="H218" s="94"/>
      <c r="I218" s="94"/>
      <c r="J218" s="4"/>
      <c r="K218" s="4"/>
      <c r="L218" s="4"/>
      <c r="M218" s="4"/>
    </row>
    <row r="219" spans="1:110" s="44" customFormat="1" ht="15" customHeight="1" x14ac:dyDescent="0.25">
      <c r="A219" s="96"/>
      <c r="B219" s="96" t="s">
        <v>119</v>
      </c>
      <c r="C219" s="96" t="s">
        <v>120</v>
      </c>
      <c r="D219" s="96"/>
      <c r="E219" s="79"/>
      <c r="F219" s="4"/>
      <c r="G219" s="4"/>
      <c r="H219" s="4"/>
      <c r="I219" s="4"/>
      <c r="J219" s="4"/>
      <c r="K219" s="4"/>
      <c r="L219" s="4"/>
      <c r="M219" s="4"/>
    </row>
    <row r="220" spans="1:110" s="44" customFormat="1" ht="15" customHeight="1" x14ac:dyDescent="0.25">
      <c r="A220" s="96"/>
      <c r="B220" s="96" t="s">
        <v>121</v>
      </c>
      <c r="C220" s="96" t="s">
        <v>122</v>
      </c>
      <c r="D220" s="96"/>
      <c r="E220" s="4"/>
      <c r="F220" s="4"/>
      <c r="G220" s="4"/>
      <c r="H220" s="4"/>
      <c r="I220" s="4"/>
      <c r="J220" s="4"/>
      <c r="K220" s="4"/>
      <c r="L220" s="4"/>
      <c r="M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</row>
    <row r="221" spans="1:110" s="44" customFormat="1" ht="15" customHeight="1" x14ac:dyDescent="0.25">
      <c r="A221" s="96"/>
      <c r="B221" s="96" t="s">
        <v>123</v>
      </c>
      <c r="C221" s="96" t="s">
        <v>124</v>
      </c>
      <c r="D221" s="96"/>
      <c r="E221" s="4"/>
      <c r="F221" s="4"/>
      <c r="G221" s="4"/>
      <c r="H221" s="4"/>
      <c r="I221" s="4"/>
      <c r="J221" s="4"/>
      <c r="K221" s="4"/>
      <c r="L221" s="4"/>
      <c r="M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</row>
    <row r="222" spans="1:110" ht="15" customHeight="1" x14ac:dyDescent="0.25">
      <c r="A222" s="96"/>
      <c r="B222" s="96" t="s">
        <v>125</v>
      </c>
      <c r="C222" s="96" t="s">
        <v>130</v>
      </c>
      <c r="D222" s="96"/>
      <c r="N222" s="44"/>
      <c r="O222" s="3"/>
    </row>
    <row r="223" spans="1:110" x14ac:dyDescent="0.25">
      <c r="A223" s="96"/>
      <c r="B223" s="96" t="s">
        <v>77</v>
      </c>
      <c r="C223" s="96" t="s">
        <v>147</v>
      </c>
      <c r="D223" s="96"/>
      <c r="N223" s="44"/>
      <c r="O223" s="3"/>
    </row>
    <row r="224" spans="1:110" ht="15" customHeight="1" x14ac:dyDescent="0.25">
      <c r="A224" s="96"/>
      <c r="B224" s="96"/>
      <c r="C224" s="96"/>
      <c r="D224" s="96"/>
      <c r="N224" s="44"/>
      <c r="O224" s="3"/>
    </row>
    <row r="225" spans="1:15" x14ac:dyDescent="0.25">
      <c r="A225" s="96"/>
      <c r="B225" s="96" t="s">
        <v>126</v>
      </c>
      <c r="C225" s="96" t="s">
        <v>127</v>
      </c>
      <c r="D225" s="96"/>
      <c r="N225" s="44"/>
      <c r="O225" s="3"/>
    </row>
    <row r="226" spans="1:15" x14ac:dyDescent="0.25">
      <c r="A226" s="126"/>
      <c r="B226" s="126" t="s">
        <v>128</v>
      </c>
      <c r="C226" s="126" t="s">
        <v>129</v>
      </c>
      <c r="D226" s="126"/>
      <c r="N226" s="44"/>
      <c r="O226" s="3"/>
    </row>
    <row r="227" spans="1:15" ht="8.25" customHeight="1" x14ac:dyDescent="0.25">
      <c r="A227" s="156"/>
      <c r="B227" s="134"/>
      <c r="C227" s="135"/>
      <c r="D227" s="135"/>
      <c r="E227" s="136"/>
      <c r="F227" s="136"/>
      <c r="G227" s="136"/>
      <c r="H227" s="136"/>
      <c r="I227" s="136"/>
      <c r="N227" s="44"/>
      <c r="O227" s="3"/>
    </row>
  </sheetData>
  <conditionalFormatting sqref="A157 A213:A214">
    <cfRule type="timePeriod" dxfId="18" priority="24" timePeriod="yesterday">
      <formula>FLOOR(A157,1)=TODAY()-1</formula>
    </cfRule>
  </conditionalFormatting>
  <conditionalFormatting sqref="A157">
    <cfRule type="duplicateValues" dxfId="17" priority="25"/>
  </conditionalFormatting>
  <conditionalFormatting sqref="A158">
    <cfRule type="timePeriod" dxfId="16" priority="22" timePeriod="yesterday">
      <formula>FLOOR(A158,1)=TODAY()-1</formula>
    </cfRule>
  </conditionalFormatting>
  <conditionalFormatting sqref="A158">
    <cfRule type="duplicateValues" dxfId="15" priority="23"/>
  </conditionalFormatting>
  <conditionalFormatting sqref="A159">
    <cfRule type="timePeriod" dxfId="14" priority="20" timePeriod="yesterday">
      <formula>FLOOR(A159,1)=TODAY()-1</formula>
    </cfRule>
  </conditionalFormatting>
  <conditionalFormatting sqref="A159">
    <cfRule type="duplicateValues" dxfId="13" priority="21"/>
  </conditionalFormatting>
  <conditionalFormatting sqref="A160">
    <cfRule type="timePeriod" dxfId="12" priority="18" timePeriod="yesterday">
      <formula>FLOOR(A160,1)=TODAY()-1</formula>
    </cfRule>
  </conditionalFormatting>
  <conditionalFormatting sqref="A160">
    <cfRule type="duplicateValues" dxfId="11" priority="19"/>
  </conditionalFormatting>
  <conditionalFormatting sqref="A161">
    <cfRule type="timePeriod" dxfId="10" priority="16" timePeriod="yesterday">
      <formula>FLOOR(A161,1)=TODAY()-1</formula>
    </cfRule>
  </conditionalFormatting>
  <conditionalFormatting sqref="A161">
    <cfRule type="duplicateValues" dxfId="9" priority="17"/>
  </conditionalFormatting>
  <conditionalFormatting sqref="A163">
    <cfRule type="timePeriod" dxfId="8" priority="14" timePeriod="yesterday">
      <formula>FLOOR(A163,1)=TODAY()-1</formula>
    </cfRule>
  </conditionalFormatting>
  <conditionalFormatting sqref="A163">
    <cfRule type="duplicateValues" dxfId="7" priority="15"/>
  </conditionalFormatting>
  <conditionalFormatting sqref="A162">
    <cfRule type="timePeriod" dxfId="6" priority="5" timePeriod="yesterday">
      <formula>FLOOR(A162,1)=TODAY()-1</formula>
    </cfRule>
  </conditionalFormatting>
  <conditionalFormatting sqref="A162">
    <cfRule type="duplicateValues" dxfId="5" priority="26"/>
  </conditionalFormatting>
  <conditionalFormatting sqref="A213:A214">
    <cfRule type="duplicateValues" dxfId="4" priority="29"/>
  </conditionalFormatting>
  <conditionalFormatting sqref="A164:A210">
    <cfRule type="timePeriod" dxfId="3" priority="3" timePeriod="yesterday">
      <formula>FLOOR(A164,1)=TODAY()-1</formula>
    </cfRule>
  </conditionalFormatting>
  <conditionalFormatting sqref="A164:A210">
    <cfRule type="duplicateValues" dxfId="2" priority="4"/>
  </conditionalFormatting>
  <conditionalFormatting sqref="A211">
    <cfRule type="timePeriod" dxfId="1" priority="1" timePeriod="yesterday">
      <formula>FLOOR(A211,1)=TODAY()-1</formula>
    </cfRule>
  </conditionalFormatting>
  <conditionalFormatting sqref="A211">
    <cfRule type="duplicateValues" dxfId="0" priority="2"/>
  </conditionalFormatting>
  <printOptions horizontalCentered="1"/>
  <pageMargins left="0.5" right="0.5" top="0.5" bottom="0.5" header="0.3" footer="0.3"/>
  <pageSetup paperSize="9" scale="27" fitToWidth="0" orientation="landscape" r:id="rId1"/>
  <headerFooter>
    <oddFooter>&amp;L&amp;"Roboto Condensed,Regular"&amp;10&amp;K01+011Monthly Fiscal Indicators - April 2017&amp;R&amp;"Roboto Condensed,Regular"&amp;10&amp;K01+021Page &amp;P of &amp;N</oddFooter>
  </headerFooter>
  <rowBreaks count="1" manualBreakCount="1">
    <brk id="85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20190930-MFD-monthly</vt:lpstr>
      <vt:lpstr>'20190930-MFD-monthly'!Print_Area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Naeem (MoFT)</dc:creator>
  <cp:lastModifiedBy>Fathimath Amana Shabeer</cp:lastModifiedBy>
  <cp:lastPrinted>2017-06-01T09:28:16Z</cp:lastPrinted>
  <dcterms:created xsi:type="dcterms:W3CDTF">2016-02-01T08:55:43Z</dcterms:created>
  <dcterms:modified xsi:type="dcterms:W3CDTF">2019-12-26T11:20:25Z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20170422 - Monthly Fiscal Indicators_.xlsx</vt:lpwstr>
  </property>
</Properties>
</file>